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2730" yWindow="1035" windowWidth="19440" windowHeight="8700" tabRatio="671" firstSheet="4" activeTab="4"/>
  </bookViews>
  <sheets>
    <sheet name="Readme" sheetId="17" r:id="rId1"/>
    <sheet name="Ammarnäs skog (Lillbäcken)" sheetId="15" r:id="rId2"/>
    <sheet name="Aneboda" sheetId="4" r:id="rId3"/>
    <sheet name="Berg (Pipbäcken Nedre)" sheetId="14" r:id="rId4"/>
    <sheet name="Gårdsjön F1" sheetId="19" r:id="rId5"/>
    <sheet name="Gårdsjön G2" sheetId="16" r:id="rId6"/>
    <sheet name="Kindla" sheetId="6" r:id="rId7"/>
    <sheet name="Sniptjärn" sheetId="9" r:id="rId8"/>
    <sheet name="Stubbetorp Dammen" sheetId="10" r:id="rId9"/>
    <sheet name="Svartberget" sheetId="13" r:id="rId10"/>
    <sheet name="Calculated Chemistry-all sites" sheetId="20" r:id="rId11"/>
  </sheets>
  <calcPr calcId="125725"/>
</workbook>
</file>

<file path=xl/calcChain.xml><?xml version="1.0" encoding="utf-8"?>
<calcChain xmlns="http://schemas.openxmlformats.org/spreadsheetml/2006/main">
  <c r="AF3" i="4"/>
  <c r="AF2"/>
  <c r="AE2"/>
  <c r="AF3" i="15"/>
  <c r="AF2"/>
  <c r="AE3"/>
  <c r="AE2"/>
  <c r="S190" i="16"/>
  <c r="BB2" i="15"/>
  <c r="BB3"/>
  <c r="BB4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B112"/>
  <c r="BB113"/>
  <c r="BB114"/>
  <c r="BB115"/>
  <c r="BB116"/>
  <c r="BB117"/>
  <c r="BB118"/>
  <c r="BB119"/>
  <c r="BB120"/>
  <c r="BB121"/>
  <c r="BB122"/>
  <c r="BB123"/>
  <c r="BB124"/>
  <c r="BB125"/>
  <c r="BB126"/>
  <c r="BB127"/>
  <c r="BB128"/>
  <c r="BB129"/>
  <c r="BB130"/>
  <c r="BB131"/>
  <c r="BB132"/>
  <c r="BB133"/>
  <c r="BB134"/>
  <c r="BB135"/>
  <c r="BB136"/>
  <c r="BB137"/>
  <c r="BB138"/>
  <c r="BB139"/>
  <c r="BB140"/>
  <c r="BB141"/>
  <c r="BB142"/>
  <c r="BB143"/>
  <c r="BB144"/>
  <c r="BB145"/>
  <c r="BB146"/>
  <c r="BB147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B174"/>
  <c r="BB175"/>
  <c r="BB176"/>
  <c r="BB177"/>
  <c r="BB178"/>
  <c r="BB179"/>
  <c r="BB180"/>
  <c r="BB181"/>
  <c r="BB182"/>
  <c r="BB183"/>
  <c r="BB184"/>
  <c r="BB185"/>
  <c r="BB186"/>
  <c r="BB187"/>
  <c r="BB188"/>
  <c r="BB189"/>
  <c r="BB190"/>
  <c r="BB191"/>
  <c r="BB192"/>
  <c r="BB193"/>
  <c r="BB194"/>
  <c r="BB195"/>
  <c r="BB196"/>
  <c r="BB197"/>
  <c r="BB198"/>
  <c r="BB199"/>
  <c r="BB200"/>
  <c r="BB201"/>
  <c r="BB202"/>
  <c r="BB203"/>
  <c r="BB204"/>
  <c r="BB205"/>
  <c r="BB206"/>
  <c r="BB207"/>
  <c r="BB208"/>
  <c r="BB209"/>
  <c r="BB210"/>
  <c r="BB211"/>
  <c r="BB212"/>
  <c r="BB213"/>
  <c r="BB214"/>
  <c r="BB215"/>
  <c r="BB216"/>
  <c r="BB217"/>
  <c r="BB218"/>
  <c r="BB219"/>
  <c r="BB220"/>
  <c r="BB221"/>
  <c r="BB222"/>
  <c r="BB223"/>
  <c r="BB224"/>
  <c r="BB225"/>
  <c r="BB226"/>
  <c r="BB227"/>
  <c r="BB228"/>
  <c r="BB229"/>
  <c r="BB230"/>
  <c r="BB231"/>
  <c r="BB232"/>
  <c r="BB233"/>
  <c r="BB234"/>
  <c r="BB235"/>
  <c r="BB236"/>
  <c r="BB237"/>
  <c r="BB238"/>
  <c r="BB239"/>
  <c r="BB240"/>
  <c r="BB241"/>
  <c r="BB242"/>
</calcChain>
</file>

<file path=xl/comments1.xml><?xml version="1.0" encoding="utf-8"?>
<comments xmlns="http://schemas.openxmlformats.org/spreadsheetml/2006/main">
  <authors>
    <author>Anders</author>
  </authors>
  <commentList>
    <comment ref="A20" authorId="0">
      <text>
        <r>
          <rPr>
            <b/>
            <sz val="9"/>
            <color indexed="81"/>
            <rFont val="Tahoma"/>
            <family val="2"/>
          </rPr>
          <t>Anders:</t>
        </r>
        <r>
          <rPr>
            <sz val="9"/>
            <color indexed="81"/>
            <rFont val="Tahoma"/>
            <family val="2"/>
          </rPr>
          <t xml:space="preserve">
Inte så viktigt, ANC var viktigare.</t>
        </r>
      </text>
    </comment>
  </commentList>
</comments>
</file>

<file path=xl/comments2.xml><?xml version="1.0" encoding="utf-8"?>
<comments xmlns="http://schemas.openxmlformats.org/spreadsheetml/2006/main">
  <authors>
    <author>Anders</author>
  </authors>
  <commentList>
    <comment ref="T1" authorId="0">
      <text>
        <r>
          <rPr>
            <b/>
            <sz val="9"/>
            <color indexed="81"/>
            <rFont val="Tahoma"/>
            <family val="2"/>
          </rPr>
          <t>Anders: Antagande, tog samma kolumnrubrik som till Gårdsjön G2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O1" authorId="0">
      <text>
        <r>
          <rPr>
            <b/>
            <sz val="9"/>
            <color indexed="81"/>
            <rFont val="Tahoma"/>
            <family val="2"/>
          </rPr>
          <t>Anders:</t>
        </r>
        <r>
          <rPr>
            <sz val="9"/>
            <color indexed="81"/>
            <rFont val="Tahoma"/>
            <family val="2"/>
          </rPr>
          <t xml:space="preserve">
En gissning till, originalet var bara märkt "TN mg/l"
Ej i den nya.</t>
        </r>
      </text>
    </comment>
  </commentList>
</comments>
</file>

<file path=xl/comments3.xml><?xml version="1.0" encoding="utf-8"?>
<comments xmlns="http://schemas.openxmlformats.org/spreadsheetml/2006/main">
  <authors>
    <author>Anders</author>
  </authors>
  <commentList>
    <comment ref="T1" authorId="0">
      <text>
        <r>
          <rPr>
            <b/>
            <sz val="9"/>
            <color indexed="81"/>
            <rFont val="Tahoma"/>
            <family val="2"/>
          </rPr>
          <t xml:space="preserve">Anders:
</t>
        </r>
        <r>
          <rPr>
            <sz val="9"/>
            <color indexed="81"/>
            <rFont val="Tahoma"/>
            <family val="2"/>
          </rPr>
          <t>temperaturen fel, se originalfilen</t>
        </r>
      </text>
    </comment>
    <comment ref="X1" authorId="0">
      <text>
        <r>
          <rPr>
            <b/>
            <sz val="9"/>
            <color indexed="81"/>
            <rFont val="Tahoma"/>
            <family val="2"/>
          </rPr>
          <t>Anders:</t>
        </r>
        <r>
          <rPr>
            <sz val="9"/>
            <color indexed="81"/>
            <rFont val="Tahoma"/>
            <family val="2"/>
          </rPr>
          <t xml:space="preserve">
Kolumnen innehåller 3 0:or som fanns med in originalfilen. Nuvarande LOQ är 0.17 mg/l, men flera värden här är lägre, så jag har satt 0:orna till 1.5 µekv/l (0.06 mg/l), för det är bland det lägre som finns här.</t>
        </r>
      </text>
    </comment>
    <comment ref="AH1" authorId="0">
      <text>
        <r>
          <rPr>
            <b/>
            <sz val="9"/>
            <color indexed="81"/>
            <rFont val="Tahoma"/>
            <family val="2"/>
          </rPr>
          <t xml:space="preserve">Anders:
</t>
        </r>
        <r>
          <rPr>
            <sz val="9"/>
            <color indexed="81"/>
            <rFont val="Tahoma"/>
            <family val="2"/>
          </rPr>
          <t>Har satt LOQ till minsta värdet inom perioderna. 10 för MM är tveksamt, får se om de säger något.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-1995: Analyserat av olika labb</t>
        </r>
        <r>
          <rPr>
            <sz val="9"/>
            <color indexed="81"/>
            <rFont val="Tahoma"/>
            <family val="2"/>
          </rPr>
          <t xml:space="preserve">
1996-2007 (ljusblå)</t>
        </r>
      </text>
    </comment>
    <comment ref="AK1" authorId="0">
      <text>
        <r>
          <rPr>
            <b/>
            <sz val="9"/>
            <color indexed="81"/>
            <rFont val="Tahoma"/>
            <family val="2"/>
          </rPr>
          <t>Anders:</t>
        </r>
        <r>
          <rPr>
            <sz val="9"/>
            <color indexed="81"/>
            <rFont val="Tahoma"/>
            <family val="2"/>
          </rPr>
          <t xml:space="preserve">
1996-2007 (MM,ljusblå): har uppskattat LOQ t. 1 (minsta angivna värdet).</t>
        </r>
      </text>
    </comment>
  </commentList>
</comments>
</file>

<file path=xl/sharedStrings.xml><?xml version="1.0" encoding="utf-8"?>
<sst xmlns="http://schemas.openxmlformats.org/spreadsheetml/2006/main" count="20838" uniqueCount="3021">
  <si>
    <t>Namn</t>
  </si>
  <si>
    <t>Flodomr.</t>
  </si>
  <si>
    <t>Län</t>
  </si>
  <si>
    <t>Typ</t>
  </si>
  <si>
    <t>Stn_IdNr</t>
  </si>
  <si>
    <t>År</t>
  </si>
  <si>
    <t>Månad</t>
  </si>
  <si>
    <t>Dag</t>
  </si>
  <si>
    <t>Nivå</t>
  </si>
  <si>
    <t>Siktdjup m</t>
  </si>
  <si>
    <t>Temp. °C</t>
  </si>
  <si>
    <t>Syrgas mg/l</t>
  </si>
  <si>
    <t>Vattenst. cm</t>
  </si>
  <si>
    <t>pH</t>
  </si>
  <si>
    <t>Kond_25 mS/m25</t>
  </si>
  <si>
    <t>Kond_20 µS/cm20</t>
  </si>
  <si>
    <t>Kond. mS/m25</t>
  </si>
  <si>
    <t>Ca mekv/l</t>
  </si>
  <si>
    <t>Mg mekv/l</t>
  </si>
  <si>
    <t>Na mekv/l</t>
  </si>
  <si>
    <t>K mekv/l</t>
  </si>
  <si>
    <t>Alk./Acid mekv/l</t>
  </si>
  <si>
    <t>SO4_IC mekv/l</t>
  </si>
  <si>
    <t>SO4_Mack. mekv/l</t>
  </si>
  <si>
    <t>SO4 mekv/l</t>
  </si>
  <si>
    <t>Cl mekv/l</t>
  </si>
  <si>
    <t>Fluorid mg/l</t>
  </si>
  <si>
    <t>∑Katjoner mekv/l</t>
  </si>
  <si>
    <t>∑Anjoner mekv/l</t>
  </si>
  <si>
    <t>Jon-Diff. %</t>
  </si>
  <si>
    <t>NH4-N µg/l</t>
  </si>
  <si>
    <t>NO2-N µg/l</t>
  </si>
  <si>
    <t>NO2+NO3-N µg/l</t>
  </si>
  <si>
    <t>NO3-N µg/l</t>
  </si>
  <si>
    <t>Kjeld.-N µg/l</t>
  </si>
  <si>
    <t>Org.-N µg/l</t>
  </si>
  <si>
    <t>Tot-N_ps µg/l</t>
  </si>
  <si>
    <t>Tot-N_TNb µg/l</t>
  </si>
  <si>
    <t>Tot-N_sum µg/l</t>
  </si>
  <si>
    <t>Tot_N µg/l</t>
  </si>
  <si>
    <t>PO4-P µg/l</t>
  </si>
  <si>
    <t>Övr.-P µg/l</t>
  </si>
  <si>
    <t>Tot-P µg/l</t>
  </si>
  <si>
    <t>Abs._OF 420nm/5cm</t>
  </si>
  <si>
    <t>Abs._F 420nm/5cm</t>
  </si>
  <si>
    <t>Abs.Diff 420nm/5cm</t>
  </si>
  <si>
    <t>Färg mgPt/l</t>
  </si>
  <si>
    <t>KMnO4 mg/l</t>
  </si>
  <si>
    <t>Si mg/l</t>
  </si>
  <si>
    <t>Slamhalt mg/l</t>
  </si>
  <si>
    <t>TOC mg/l</t>
  </si>
  <si>
    <t>Fe µg/l</t>
  </si>
  <si>
    <t>Mn µg/l</t>
  </si>
  <si>
    <t>Cu µg/l</t>
  </si>
  <si>
    <t>Zn µg/l</t>
  </si>
  <si>
    <t>Al_s µg/l</t>
  </si>
  <si>
    <t>Al_ICP µg/l</t>
  </si>
  <si>
    <t>Al_ICPAES µg/l</t>
  </si>
  <si>
    <t>Al_ICPKJB µg/l</t>
  </si>
  <si>
    <t>Cd µg/l</t>
  </si>
  <si>
    <t>Pb µg/l</t>
  </si>
  <si>
    <t>Hg ng/l</t>
  </si>
  <si>
    <t>MeHg ng/L</t>
  </si>
  <si>
    <t>Cr µg/l</t>
  </si>
  <si>
    <t>Ni µg/l</t>
  </si>
  <si>
    <t>Co µg/l</t>
  </si>
  <si>
    <t>As µg/l</t>
  </si>
  <si>
    <t>V µg/l</t>
  </si>
  <si>
    <t>Mo µg/l</t>
  </si>
  <si>
    <t>Se µg/l</t>
  </si>
  <si>
    <t>W µg/l</t>
  </si>
  <si>
    <t>SiO2 mg/L</t>
  </si>
  <si>
    <t>Kfyll mg/m3</t>
  </si>
  <si>
    <t>Al-tot mg/L</t>
  </si>
  <si>
    <t>Al-org mg/L</t>
  </si>
  <si>
    <t>Al-inorg mg/L</t>
  </si>
  <si>
    <t>Al µg/L</t>
  </si>
  <si>
    <t>Fe µg/L</t>
  </si>
  <si>
    <t>Mn µg/L</t>
  </si>
  <si>
    <t>Sniptjärn</t>
  </si>
  <si>
    <t>Svartberget</t>
  </si>
  <si>
    <t>Stubbetorp Dammen</t>
  </si>
  <si>
    <t>&lt;0.02</t>
  </si>
  <si>
    <t>&lt;0.05</t>
  </si>
  <si>
    <t>Gårdsjön G2</t>
  </si>
  <si>
    <t>Not from Geochemical laboratory (water analyses)</t>
  </si>
  <si>
    <t>x</t>
  </si>
  <si>
    <t>10</t>
  </si>
  <si>
    <t>23.540088</t>
  </si>
  <si>
    <t>10.531092</t>
  </si>
  <si>
    <t>17.964804</t>
  </si>
  <si>
    <t>7.433712</t>
  </si>
  <si>
    <t>8.362926</t>
  </si>
  <si>
    <t>6.19476</t>
  </si>
  <si>
    <t>32.212752</t>
  </si>
  <si>
    <t>14.247948</t>
  </si>
  <si>
    <t>125</t>
  </si>
  <si>
    <t>100</t>
  </si>
  <si>
    <t>120</t>
  </si>
  <si>
    <t>70</t>
  </si>
  <si>
    <t>60</t>
  </si>
  <si>
    <t>80</t>
  </si>
  <si>
    <t>50</t>
  </si>
  <si>
    <t>55</t>
  </si>
  <si>
    <t>140</t>
  </si>
  <si>
    <t>160</t>
  </si>
  <si>
    <t>110</t>
  </si>
  <si>
    <t>90</t>
  </si>
  <si>
    <t>40</t>
  </si>
  <si>
    <t>200</t>
  </si>
  <si>
    <t>150</t>
  </si>
  <si>
    <t>45</t>
  </si>
  <si>
    <t>180</t>
  </si>
  <si>
    <t>15</t>
  </si>
  <si>
    <t>35</t>
  </si>
  <si>
    <t>25</t>
  </si>
  <si>
    <t>1</t>
  </si>
  <si>
    <t>105</t>
  </si>
  <si>
    <t>65</t>
  </si>
  <si>
    <t>130</t>
  </si>
  <si>
    <t>240</t>
  </si>
  <si>
    <t>170</t>
  </si>
  <si>
    <t>190</t>
  </si>
  <si>
    <t>210</t>
  </si>
  <si>
    <t>230</t>
  </si>
  <si>
    <t>260</t>
  </si>
  <si>
    <t>220</t>
  </si>
  <si>
    <t>280</t>
  </si>
  <si>
    <t>300</t>
  </si>
  <si>
    <t>290</t>
  </si>
  <si>
    <t>250</t>
  </si>
  <si>
    <t>360</t>
  </si>
  <si>
    <t>500</t>
  </si>
  <si>
    <t>270</t>
  </si>
  <si>
    <t>380</t>
  </si>
  <si>
    <t>520</t>
  </si>
  <si>
    <t>350</t>
  </si>
  <si>
    <t>960</t>
  </si>
  <si>
    <t>1300</t>
  </si>
  <si>
    <t>400</t>
  </si>
  <si>
    <t>330</t>
  </si>
  <si>
    <t>310</t>
  </si>
  <si>
    <t>390</t>
  </si>
  <si>
    <t>320</t>
  </si>
  <si>
    <t>DOC mg/l</t>
  </si>
  <si>
    <t>Innan_Efter</t>
  </si>
  <si>
    <t>Al-org mg/l</t>
  </si>
  <si>
    <t>Al-inorg mg/l</t>
  </si>
  <si>
    <t>Gårdsjön F1</t>
  </si>
  <si>
    <t>ICP-MS?</t>
  </si>
  <si>
    <t>ICP-MS-körningar</t>
  </si>
  <si>
    <t>syralösligt?</t>
  </si>
  <si>
    <t>&lt;10</t>
  </si>
  <si>
    <t>Aneboda</t>
  </si>
  <si>
    <t>Berg</t>
  </si>
  <si>
    <t>Ammarnäs skog</t>
  </si>
  <si>
    <t>Gård F1</t>
  </si>
  <si>
    <t>Gård G2</t>
  </si>
  <si>
    <t>Kindla</t>
  </si>
  <si>
    <t>Vindeln</t>
  </si>
  <si>
    <t>&lt;1</t>
  </si>
  <si>
    <t>&lt;0.0015</t>
  </si>
  <si>
    <t>Ammarnäs skog (Lillbäcken)</t>
  </si>
  <si>
    <t xml:space="preserve">Aneboda </t>
  </si>
  <si>
    <t>Berg (Pipbäcken Nedre)</t>
  </si>
  <si>
    <t>Namn SLU</t>
  </si>
  <si>
    <t>Namn CLEO</t>
  </si>
  <si>
    <t>Date</t>
  </si>
  <si>
    <t>Year</t>
  </si>
  <si>
    <t>Month</t>
  </si>
  <si>
    <t>Day</t>
  </si>
  <si>
    <t>HYPE subid</t>
  </si>
  <si>
    <t>Flodomr_</t>
  </si>
  <si>
    <t>ANC (µeq/l)</t>
  </si>
  <si>
    <t>NOx (µg/l)</t>
  </si>
  <si>
    <t>In-N (µg/l)</t>
  </si>
  <si>
    <t>Org-N_ps</t>
  </si>
  <si>
    <t>Org-N_TNb</t>
  </si>
  <si>
    <t>Abs OF m</t>
  </si>
  <si>
    <t>Abs F m</t>
  </si>
  <si>
    <t>TurbDiffcalc</t>
  </si>
  <si>
    <t>OrgC mg/l</t>
  </si>
  <si>
    <t>Corigin</t>
  </si>
  <si>
    <t>SVA</t>
  </si>
  <si>
    <t>C_N (TOC/OrgNKjel)</t>
  </si>
  <si>
    <t>C_N (Corg/OrgNKjel)</t>
  </si>
  <si>
    <t>(Lillbäcken)</t>
  </si>
  <si>
    <t>1984-07-12</t>
  </si>
  <si>
    <t>TOC</t>
  </si>
  <si>
    <t>1984-08-08</t>
  </si>
  <si>
    <t>1985-11-04</t>
  </si>
  <si>
    <t>1985-12-02</t>
  </si>
  <si>
    <t>1986-01-13</t>
  </si>
  <si>
    <t>1986-02-17</t>
  </si>
  <si>
    <t>1986-03-10</t>
  </si>
  <si>
    <t>1986-04-14</t>
  </si>
  <si>
    <t>1986-05-16</t>
  </si>
  <si>
    <t>1986-06-06</t>
  </si>
  <si>
    <t>1986-06-16</t>
  </si>
  <si>
    <t>1986-06-30</t>
  </si>
  <si>
    <t>1986-07-14</t>
  </si>
  <si>
    <t>1986-08-04</t>
  </si>
  <si>
    <t>1986-08-18</t>
  </si>
  <si>
    <t>1986-08-29</t>
  </si>
  <si>
    <t>1986-09-15</t>
  </si>
  <si>
    <t>1986-09-30</t>
  </si>
  <si>
    <t>1986-10-20</t>
  </si>
  <si>
    <t>1986-11-04</t>
  </si>
  <si>
    <t>1986-11-18</t>
  </si>
  <si>
    <t>1986-12-15</t>
  </si>
  <si>
    <t>1987-01-12</t>
  </si>
  <si>
    <t>1987-02-16</t>
  </si>
  <si>
    <t>1987-03-16</t>
  </si>
  <si>
    <t>1987-04-21</t>
  </si>
  <si>
    <t>1987-05-04</t>
  </si>
  <si>
    <t>1987-05-18</t>
  </si>
  <si>
    <t>1987-06-01</t>
  </si>
  <si>
    <t>1987-06-15</t>
  </si>
  <si>
    <t>1987-06-29</t>
  </si>
  <si>
    <t>1987-07-13</t>
  </si>
  <si>
    <t>1987-08-03</t>
  </si>
  <si>
    <t>1987-08-17</t>
  </si>
  <si>
    <t>1987-08-31</t>
  </si>
  <si>
    <t>1987-09-14</t>
  </si>
  <si>
    <t>1987-09-29</t>
  </si>
  <si>
    <t>1987-10-12</t>
  </si>
  <si>
    <t>1987-11-02</t>
  </si>
  <si>
    <t>1987-11-16</t>
  </si>
  <si>
    <t>1987-12-14</t>
  </si>
  <si>
    <t>1988-01-18</t>
  </si>
  <si>
    <t>1988-02-16</t>
  </si>
  <si>
    <t>1988-03-14</t>
  </si>
  <si>
    <t>1988-04-11</t>
  </si>
  <si>
    <t>1988-05-02</t>
  </si>
  <si>
    <t>1988-05-16</t>
  </si>
  <si>
    <t>1988-05-31</t>
  </si>
  <si>
    <t>1988-06-13</t>
  </si>
  <si>
    <t>1988-07-04</t>
  </si>
  <si>
    <t>1988-07-18</t>
  </si>
  <si>
    <t>1988-08-01</t>
  </si>
  <si>
    <t>1988-08-15</t>
  </si>
  <si>
    <t>1988-08-30</t>
  </si>
  <si>
    <t>1988-09-13</t>
  </si>
  <si>
    <t>1988-10-03</t>
  </si>
  <si>
    <t>1988-10-18</t>
  </si>
  <si>
    <t>1988-11-15</t>
  </si>
  <si>
    <t>1988-12-11</t>
  </si>
  <si>
    <t>1989-01-16</t>
  </si>
  <si>
    <t>1989-02-13</t>
  </si>
  <si>
    <t>1989-03-14</t>
  </si>
  <si>
    <t>1989-04-17</t>
  </si>
  <si>
    <t>1989-05-09</t>
  </si>
  <si>
    <t>1989-05-16</t>
  </si>
  <si>
    <t>1989-06-05</t>
  </si>
  <si>
    <t>1989-06-19</t>
  </si>
  <si>
    <t>1989-07-03</t>
  </si>
  <si>
    <t>1989-07-17</t>
  </si>
  <si>
    <t>1989-07-31</t>
  </si>
  <si>
    <t>1989-08-14</t>
  </si>
  <si>
    <t>1989-08-30</t>
  </si>
  <si>
    <t>1989-09-18</t>
  </si>
  <si>
    <t>1989-10-03</t>
  </si>
  <si>
    <t>1989-10-17</t>
  </si>
  <si>
    <t>1989-11-13</t>
  </si>
  <si>
    <t>1989-12-12</t>
  </si>
  <si>
    <t>1990-01-16</t>
  </si>
  <si>
    <t>1990-02-12</t>
  </si>
  <si>
    <t>1990-03-12</t>
  </si>
  <si>
    <t>1990-04-17</t>
  </si>
  <si>
    <t>1990-05-14</t>
  </si>
  <si>
    <t>1990-06-05</t>
  </si>
  <si>
    <t>1990-07-02</t>
  </si>
  <si>
    <t>1990-07-16</t>
  </si>
  <si>
    <t>1990-07-31</t>
  </si>
  <si>
    <t>1990-08-14</t>
  </si>
  <si>
    <t>1990-08-31</t>
  </si>
  <si>
    <t>1990-09-17</t>
  </si>
  <si>
    <t>1990-10-01</t>
  </si>
  <si>
    <t>1990-10-16</t>
  </si>
  <si>
    <t>1990-11-19</t>
  </si>
  <si>
    <t>1990-12-11</t>
  </si>
  <si>
    <t>1991-01-15</t>
  </si>
  <si>
    <t>1991-02-13</t>
  </si>
  <si>
    <t>1991-03-18</t>
  </si>
  <si>
    <t>1991-04-16</t>
  </si>
  <si>
    <t>1991-05-13</t>
  </si>
  <si>
    <t>1991-06-03</t>
  </si>
  <si>
    <t>1991-06-17</t>
  </si>
  <si>
    <t>1991-07-02</t>
  </si>
  <si>
    <t>1991-07-15</t>
  </si>
  <si>
    <t>1991-08-06</t>
  </si>
  <si>
    <t>1991-08-19</t>
  </si>
  <si>
    <t>1991-09-02</t>
  </si>
  <si>
    <t>1991-09-16</t>
  </si>
  <si>
    <t>1991-09-30</t>
  </si>
  <si>
    <t>1991-10-15</t>
  </si>
  <si>
    <t>1991-11-18</t>
  </si>
  <si>
    <t>1991-12-16</t>
  </si>
  <si>
    <t>1992-01-26</t>
  </si>
  <si>
    <t>1992-02-17</t>
  </si>
  <si>
    <t>1992-03-16</t>
  </si>
  <si>
    <t>1992-04-13</t>
  </si>
  <si>
    <t>1992-05-17</t>
  </si>
  <si>
    <t>1992-06-01</t>
  </si>
  <si>
    <t>1992-06-15</t>
  </si>
  <si>
    <t>1992-06-29</t>
  </si>
  <si>
    <t>1992-07-13</t>
  </si>
  <si>
    <t>1992-08-03</t>
  </si>
  <si>
    <t>1992-08-18</t>
  </si>
  <si>
    <t>1992-09-01</t>
  </si>
  <si>
    <t>1992-09-14</t>
  </si>
  <si>
    <t>1992-10-05</t>
  </si>
  <si>
    <t>1992-10-19</t>
  </si>
  <si>
    <t>1992-11-16</t>
  </si>
  <si>
    <t>1992-12-14</t>
  </si>
  <si>
    <t>1993-01-10</t>
  </si>
  <si>
    <t>1993-02-15</t>
  </si>
  <si>
    <t>1993-03-15</t>
  </si>
  <si>
    <t>1993-04-13</t>
  </si>
  <si>
    <t>1993-05-17</t>
  </si>
  <si>
    <t>1993-06-01</t>
  </si>
  <si>
    <t>1993-06-15</t>
  </si>
  <si>
    <t>1993-07-05</t>
  </si>
  <si>
    <t>1993-07-19</t>
  </si>
  <si>
    <t>1993-08-02</t>
  </si>
  <si>
    <t>1993-08-16</t>
  </si>
  <si>
    <t>1993-09-05</t>
  </si>
  <si>
    <t>1993-09-20</t>
  </si>
  <si>
    <t>1993-10-04</t>
  </si>
  <si>
    <t>1993-10-18</t>
  </si>
  <si>
    <t>1993-11-15</t>
  </si>
  <si>
    <t>1993-12-13</t>
  </si>
  <si>
    <t>1994-01-17</t>
  </si>
  <si>
    <t>1994-02-14</t>
  </si>
  <si>
    <t>1994-03-14</t>
  </si>
  <si>
    <t>1994-04-18</t>
  </si>
  <si>
    <t>1994-05-10</t>
  </si>
  <si>
    <t>1994-06-01</t>
  </si>
  <si>
    <t>1994-06-20</t>
  </si>
  <si>
    <t>1994-07-04</t>
  </si>
  <si>
    <t>1994-08-01</t>
  </si>
  <si>
    <t>1994-08-16</t>
  </si>
  <si>
    <t>1994-09-05</t>
  </si>
  <si>
    <t>1994-09-19</t>
  </si>
  <si>
    <t>1994-10-03</t>
  </si>
  <si>
    <t>1994-10-31</t>
  </si>
  <si>
    <t>1994-11-24</t>
  </si>
  <si>
    <t>1994-12-12</t>
  </si>
  <si>
    <t>1995-01-18</t>
  </si>
  <si>
    <t>1995-02-14</t>
  </si>
  <si>
    <t>1995-03-15</t>
  </si>
  <si>
    <t>1995-04-25</t>
  </si>
  <si>
    <t>1995-05-15</t>
  </si>
  <si>
    <t>1995-06-07</t>
  </si>
  <si>
    <t>1995-06-19</t>
  </si>
  <si>
    <t>1995-07-03</t>
  </si>
  <si>
    <t>1995-07-17</t>
  </si>
  <si>
    <t>1995-08-01</t>
  </si>
  <si>
    <t>1995-08-16</t>
  </si>
  <si>
    <t>1995-08-28</t>
  </si>
  <si>
    <t>1995-09-18</t>
  </si>
  <si>
    <t>1995-10-16</t>
  </si>
  <si>
    <t>1995-11-14</t>
  </si>
  <si>
    <t>1995-12-19</t>
  </si>
  <si>
    <t>1996-01-15</t>
  </si>
  <si>
    <t>1996-02-13</t>
  </si>
  <si>
    <t>1996-03-18</t>
  </si>
  <si>
    <t>1996-04-22</t>
  </si>
  <si>
    <t>1996-05-13</t>
  </si>
  <si>
    <t>1996-06-03</t>
  </si>
  <si>
    <t>1996-06-17</t>
  </si>
  <si>
    <t>1996-07-01</t>
  </si>
  <si>
    <t>1996-07-15</t>
  </si>
  <si>
    <t>1996-08-05</t>
  </si>
  <si>
    <t>1996-08-19</t>
  </si>
  <si>
    <t>1996-09-02</t>
  </si>
  <si>
    <t>1996-09-17</t>
  </si>
  <si>
    <t>1996-10-14</t>
  </si>
  <si>
    <t>1996-11-16</t>
  </si>
  <si>
    <t>1996-12-30</t>
  </si>
  <si>
    <t>1997-01-20</t>
  </si>
  <si>
    <t>1997-02-17</t>
  </si>
  <si>
    <t>1997-03-17</t>
  </si>
  <si>
    <t>1997-04-15</t>
  </si>
  <si>
    <t>1997-05-20</t>
  </si>
  <si>
    <t>1997-06-02</t>
  </si>
  <si>
    <t>1997-06-16</t>
  </si>
  <si>
    <t>1997-07-01</t>
  </si>
  <si>
    <t>1997-07-15</t>
  </si>
  <si>
    <t>1997-08-04</t>
  </si>
  <si>
    <t>1997-08-18</t>
  </si>
  <si>
    <t>1997-09-02</t>
  </si>
  <si>
    <t>1997-09-16</t>
  </si>
  <si>
    <t>1997-10-14</t>
  </si>
  <si>
    <t>1997-11-17</t>
  </si>
  <si>
    <t>1997-12-15</t>
  </si>
  <si>
    <t>1998-01-19</t>
  </si>
  <si>
    <t>1998-02-16</t>
  </si>
  <si>
    <t>1998-03-16</t>
  </si>
  <si>
    <t>1998-04-14</t>
  </si>
  <si>
    <t>1998-05-18</t>
  </si>
  <si>
    <t>1998-06-01</t>
  </si>
  <si>
    <t>1998-06-15</t>
  </si>
  <si>
    <t>1998-07-13</t>
  </si>
  <si>
    <t>1998-08-02</t>
  </si>
  <si>
    <t>1998-08-17</t>
  </si>
  <si>
    <t>1998-09-14</t>
  </si>
  <si>
    <t>1998-10-12</t>
  </si>
  <si>
    <t>1998-11-16</t>
  </si>
  <si>
    <t>1998-12-14</t>
  </si>
  <si>
    <t>1999-01-18</t>
  </si>
  <si>
    <t>1999-02-15</t>
  </si>
  <si>
    <t>1999-03-15</t>
  </si>
  <si>
    <t>1999-04-12</t>
  </si>
  <si>
    <t>1999-05-17</t>
  </si>
  <si>
    <t>1999-06-01</t>
  </si>
  <si>
    <t>1999-06-15</t>
  </si>
  <si>
    <t>1999-07-03</t>
  </si>
  <si>
    <t>1999-07-19</t>
  </si>
  <si>
    <t>1999-08-02</t>
  </si>
  <si>
    <t>1999-08-16</t>
  </si>
  <si>
    <t>1999-09-01</t>
  </si>
  <si>
    <t>1999-09-13</t>
  </si>
  <si>
    <t>1999-10-19</t>
  </si>
  <si>
    <t>1999-11-16</t>
  </si>
  <si>
    <t>1999-12-13</t>
  </si>
  <si>
    <t>2000-01-17</t>
  </si>
  <si>
    <t>2000-02-14</t>
  </si>
  <si>
    <t>2000-03-15</t>
  </si>
  <si>
    <t>Aneboda IM</t>
  </si>
  <si>
    <t>1996-07-02</t>
  </si>
  <si>
    <t>1996-07-16</t>
  </si>
  <si>
    <t>1996-08-07</t>
  </si>
  <si>
    <t>1996-08-16</t>
  </si>
  <si>
    <t>1996-09-16</t>
  </si>
  <si>
    <t>1996-10-01</t>
  </si>
  <si>
    <t>1996-10-16</t>
  </si>
  <si>
    <t>1996-11-04</t>
  </si>
  <si>
    <t>1996-12-02</t>
  </si>
  <si>
    <t>1996-12-16</t>
  </si>
  <si>
    <t>1997-01-07</t>
  </si>
  <si>
    <t>Abs</t>
  </si>
  <si>
    <t>1997-01-15</t>
  </si>
  <si>
    <t>1997-02-03</t>
  </si>
  <si>
    <t>1997-03-03</t>
  </si>
  <si>
    <t>1997-03-16</t>
  </si>
  <si>
    <t>1997-04-01</t>
  </si>
  <si>
    <t>1997-05-05</t>
  </si>
  <si>
    <t>1997-06-03</t>
  </si>
  <si>
    <t>1997-07-13</t>
  </si>
  <si>
    <t>1997-09-01</t>
  </si>
  <si>
    <t>1997-10-01</t>
  </si>
  <si>
    <t>1997-10-15</t>
  </si>
  <si>
    <t>1997-11-03</t>
  </si>
  <si>
    <t>1997-12-01</t>
  </si>
  <si>
    <t>1998-01-07</t>
  </si>
  <si>
    <t>1998-01-15</t>
  </si>
  <si>
    <t>1998-02-02</t>
  </si>
  <si>
    <t>1998-02-15</t>
  </si>
  <si>
    <t>1998-03-02</t>
  </si>
  <si>
    <t>1998-04-01</t>
  </si>
  <si>
    <t>1998-04-15</t>
  </si>
  <si>
    <t>1998-05-04</t>
  </si>
  <si>
    <t>1998-05-13</t>
  </si>
  <si>
    <t>1998-06-02</t>
  </si>
  <si>
    <t>1998-06-16</t>
  </si>
  <si>
    <t>1998-06-29</t>
  </si>
  <si>
    <t>1998-08-03</t>
  </si>
  <si>
    <t>1998-09-01</t>
  </si>
  <si>
    <t>1998-09-16</t>
  </si>
  <si>
    <t>1998-10-01</t>
  </si>
  <si>
    <t>1998-10-15</t>
  </si>
  <si>
    <t>1998-11-02</t>
  </si>
  <si>
    <t>1998-11-18</t>
  </si>
  <si>
    <t>1998-12-01</t>
  </si>
  <si>
    <t>1998-12-15</t>
  </si>
  <si>
    <t>1999-01-04</t>
  </si>
  <si>
    <t>1999-01-14</t>
  </si>
  <si>
    <t>1999-02-01</t>
  </si>
  <si>
    <t>1999-02-11</t>
  </si>
  <si>
    <t>1999-02-22</t>
  </si>
  <si>
    <t>1999-03-02</t>
  </si>
  <si>
    <t>1999-03-30</t>
  </si>
  <si>
    <t>1999-04-20</t>
  </si>
  <si>
    <t>1999-05-03</t>
  </si>
  <si>
    <t>1999-06-16</t>
  </si>
  <si>
    <t>1999-06-30</t>
  </si>
  <si>
    <t>1999-07-15</t>
  </si>
  <si>
    <t>1999-09-14</t>
  </si>
  <si>
    <t>1999-10-04</t>
  </si>
  <si>
    <t>1999-10-14</t>
  </si>
  <si>
    <t>1999-11-01</t>
  </si>
  <si>
    <t>1999-11-15</t>
  </si>
  <si>
    <t>1999-11-30</t>
  </si>
  <si>
    <t>2000-01-03</t>
  </si>
  <si>
    <t>2000-02-01</t>
  </si>
  <si>
    <t>2000-02-15</t>
  </si>
  <si>
    <t>2000-03-01</t>
  </si>
  <si>
    <t>2000-04-04</t>
  </si>
  <si>
    <t>2000-05-03</t>
  </si>
  <si>
    <t>2000-06-08</t>
  </si>
  <si>
    <t>2000-06-29</t>
  </si>
  <si>
    <t>2000-08-01</t>
  </si>
  <si>
    <t>2000-08-15</t>
  </si>
  <si>
    <t>2000-08-31</t>
  </si>
  <si>
    <t>2000-09-18</t>
  </si>
  <si>
    <t>2000-10-04</t>
  </si>
  <si>
    <t>2000-10-17</t>
  </si>
  <si>
    <t>2000-11-01</t>
  </si>
  <si>
    <t>2000-11-15</t>
  </si>
  <si>
    <t>2000-12-18</t>
  </si>
  <si>
    <t>2001-01-02</t>
  </si>
  <si>
    <t>2001-01-15</t>
  </si>
  <si>
    <t>2001-02-05</t>
  </si>
  <si>
    <t>2001-02-15</t>
  </si>
  <si>
    <t>2001-02-28</t>
  </si>
  <si>
    <t>2001-03-12</t>
  </si>
  <si>
    <t>2001-04-02</t>
  </si>
  <si>
    <t>2001-04-17</t>
  </si>
  <si>
    <t>2001-05-02</t>
  </si>
  <si>
    <t>2001-05-15</t>
  </si>
  <si>
    <t>2001-06-13</t>
  </si>
  <si>
    <t>2001-07-02</t>
  </si>
  <si>
    <t>2001-07-12</t>
  </si>
  <si>
    <t>2001-07-30</t>
  </si>
  <si>
    <t>2001-08-13</t>
  </si>
  <si>
    <t>2001-09-03</t>
  </si>
  <si>
    <t>2001-09-10</t>
  </si>
  <si>
    <t>2001-10-01</t>
  </si>
  <si>
    <t>2001-10-15</t>
  </si>
  <si>
    <t>2001-10-29</t>
  </si>
  <si>
    <t>2001-11-12</t>
  </si>
  <si>
    <t>2001-12-04</t>
  </si>
  <si>
    <t>2001-12-17</t>
  </si>
  <si>
    <t>2002-01-02</t>
  </si>
  <si>
    <t>2002-01-14</t>
  </si>
  <si>
    <t>2002-02-04</t>
  </si>
  <si>
    <t>2002-02-18</t>
  </si>
  <si>
    <t>2002-03-04</t>
  </si>
  <si>
    <t>2002-03-20</t>
  </si>
  <si>
    <t>2002-04-02</t>
  </si>
  <si>
    <t>2002-04-15</t>
  </si>
  <si>
    <t>2002-04-29</t>
  </si>
  <si>
    <t>2002-05-14</t>
  </si>
  <si>
    <t>2002-06-04</t>
  </si>
  <si>
    <t>2002-06-24</t>
  </si>
  <si>
    <t>2002-07-01</t>
  </si>
  <si>
    <t>2002-07-29</t>
  </si>
  <si>
    <t>2002-08-19</t>
  </si>
  <si>
    <t>2002-09-02</t>
  </si>
  <si>
    <t>2002-09-16</t>
  </si>
  <si>
    <t>2002-09-30</t>
  </si>
  <si>
    <t>2002-10-15</t>
  </si>
  <si>
    <t>2002-11-04</t>
  </si>
  <si>
    <t>2002-11-18</t>
  </si>
  <si>
    <t>2002-12-02</t>
  </si>
  <si>
    <t>2002-12-16</t>
  </si>
  <si>
    <t>2003-01-07</t>
  </si>
  <si>
    <t>2003-01-14</t>
  </si>
  <si>
    <t>2003-02-03</t>
  </si>
  <si>
    <t>2003-02-17</t>
  </si>
  <si>
    <t>2003-03-03</t>
  </si>
  <si>
    <t>2003-03-17</t>
  </si>
  <si>
    <t>2003-03-31</t>
  </si>
  <si>
    <t>2003-04-14</t>
  </si>
  <si>
    <t>2003-05-05</t>
  </si>
  <si>
    <t>2003-05-12</t>
  </si>
  <si>
    <t>2003-05-19</t>
  </si>
  <si>
    <t>2003-06-02</t>
  </si>
  <si>
    <t>2003-06-16</t>
  </si>
  <si>
    <t>2003-06-30</t>
  </si>
  <si>
    <t>2003-07-14</t>
  </si>
  <si>
    <t>2003-08-04</t>
  </si>
  <si>
    <t>2003-08-18</t>
  </si>
  <si>
    <t>2003-09-01</t>
  </si>
  <si>
    <t>2003-09-15</t>
  </si>
  <si>
    <t>2003-09-29</t>
  </si>
  <si>
    <t>2003-10-13</t>
  </si>
  <si>
    <t>2003-11-04</t>
  </si>
  <si>
    <t>2003-11-17</t>
  </si>
  <si>
    <t>2003-12-01</t>
  </si>
  <si>
    <t>2003-12-15</t>
  </si>
  <si>
    <t>2004-01-07</t>
  </si>
  <si>
    <t>2004-01-19</t>
  </si>
  <si>
    <t>2004-02-02</t>
  </si>
  <si>
    <t>2004-02-16</t>
  </si>
  <si>
    <t>2004-03-02</t>
  </si>
  <si>
    <t>2004-03-15</t>
  </si>
  <si>
    <t>2004-03-29</t>
  </si>
  <si>
    <t>2004-04-13</t>
  </si>
  <si>
    <t>2004-04-26</t>
  </si>
  <si>
    <t>2004-05-17</t>
  </si>
  <si>
    <t>2004-06-01</t>
  </si>
  <si>
    <t>2004-06-14</t>
  </si>
  <si>
    <t>2004-06-28</t>
  </si>
  <si>
    <t>2004-07-12</t>
  </si>
  <si>
    <t>2004-08-02</t>
  </si>
  <si>
    <t>2004-08-16</t>
  </si>
  <si>
    <t>2004-08-30</t>
  </si>
  <si>
    <t>2004-09-14</t>
  </si>
  <si>
    <t>2004-10-04</t>
  </si>
  <si>
    <t>2004-10-18</t>
  </si>
  <si>
    <t>2004-11-01</t>
  </si>
  <si>
    <t>2004-11-15</t>
  </si>
  <si>
    <t>2004-11-29</t>
  </si>
  <si>
    <t>2004-12-13</t>
  </si>
  <si>
    <t>2005-01-17</t>
  </si>
  <si>
    <t>2005-01-31</t>
  </si>
  <si>
    <t>2005-02-14</t>
  </si>
  <si>
    <t>2005-02-28</t>
  </si>
  <si>
    <t>2005-03-14</t>
  </si>
  <si>
    <t>2005-03-31</t>
  </si>
  <si>
    <t>2005-04-18</t>
  </si>
  <si>
    <t>2005-05-03</t>
  </si>
  <si>
    <t>2005-05-16</t>
  </si>
  <si>
    <t>2005-05-30</t>
  </si>
  <si>
    <t>2005-06-13</t>
  </si>
  <si>
    <t>2005-06-27</t>
  </si>
  <si>
    <t>2005-07-11</t>
  </si>
  <si>
    <t>2005-08-01</t>
  </si>
  <si>
    <t>2005-08-15</t>
  </si>
  <si>
    <t>2005-08-30</t>
  </si>
  <si>
    <t>2005-09-12</t>
  </si>
  <si>
    <t>2005-10-03</t>
  </si>
  <si>
    <t>2005-10-17</t>
  </si>
  <si>
    <t>2005-10-31</t>
  </si>
  <si>
    <t>2005-11-14</t>
  </si>
  <si>
    <t>2005-11-28</t>
  </si>
  <si>
    <t>2005-12-13</t>
  </si>
  <si>
    <t>2006-01-10</t>
  </si>
  <si>
    <t>2006-01-17</t>
  </si>
  <si>
    <t>2006-01-31</t>
  </si>
  <si>
    <t>2006-02-13</t>
  </si>
  <si>
    <t>2006-02-27</t>
  </si>
  <si>
    <t>2006-03-14</t>
  </si>
  <si>
    <t>2006-04-03</t>
  </si>
  <si>
    <t>2006-04-18</t>
  </si>
  <si>
    <t>2006-05-02</t>
  </si>
  <si>
    <t>2006-05-15</t>
  </si>
  <si>
    <t>2006-05-30</t>
  </si>
  <si>
    <t>2006-06-12</t>
  </si>
  <si>
    <t>2006-07-03</t>
  </si>
  <si>
    <t>2006-08-14</t>
  </si>
  <si>
    <t>2006-08-29</t>
  </si>
  <si>
    <t>2006-09-11</t>
  </si>
  <si>
    <t>2006-10-02</t>
  </si>
  <si>
    <t>2006-10-16</t>
  </si>
  <si>
    <t>2006-10-30</t>
  </si>
  <si>
    <t>2006-11-13</t>
  </si>
  <si>
    <t>2006-11-28</t>
  </si>
  <si>
    <t>2006-12-12</t>
  </si>
  <si>
    <t>2007-01-08</t>
  </si>
  <si>
    <t>2007-02-05</t>
  </si>
  <si>
    <t>2007-02-19</t>
  </si>
  <si>
    <t>2007-02-27</t>
  </si>
  <si>
    <t>2007-03-12</t>
  </si>
  <si>
    <t>2007-03-27</t>
  </si>
  <si>
    <t>2007-04-16</t>
  </si>
  <si>
    <t>2007-05-03</t>
  </si>
  <si>
    <t>2007-05-14</t>
  </si>
  <si>
    <t>2007-05-29</t>
  </si>
  <si>
    <t>2007-06-11</t>
  </si>
  <si>
    <t>2007-07-02</t>
  </si>
  <si>
    <t>2007-07-16</t>
  </si>
  <si>
    <t>2007-07-31</t>
  </si>
  <si>
    <t>2007-08-20</t>
  </si>
  <si>
    <t>2007-09-04</t>
  </si>
  <si>
    <t>2007-09-16</t>
  </si>
  <si>
    <t>2007-10-01</t>
  </si>
  <si>
    <t>2007-10-15</t>
  </si>
  <si>
    <t>2007-10-30</t>
  </si>
  <si>
    <t>2007-11-12</t>
  </si>
  <si>
    <t>2007-12-04</t>
  </si>
  <si>
    <t>2007-12-17</t>
  </si>
  <si>
    <t>2008-01-08</t>
  </si>
  <si>
    <t>2008-01-14</t>
  </si>
  <si>
    <t>2008-01-28</t>
  </si>
  <si>
    <t>2008-02-18</t>
  </si>
  <si>
    <t>2008-03-03</t>
  </si>
  <si>
    <t>2008-03-16</t>
  </si>
  <si>
    <t>2008-03-31</t>
  </si>
  <si>
    <t>2008-04-14</t>
  </si>
  <si>
    <t>2008-04-28</t>
  </si>
  <si>
    <t>2008-05-12</t>
  </si>
  <si>
    <t>2008-06-02</t>
  </si>
  <si>
    <t>2008-06-17</t>
  </si>
  <si>
    <t>2008-07-01</t>
  </si>
  <si>
    <t>2008-07-14</t>
  </si>
  <si>
    <t>2008-08-04</t>
  </si>
  <si>
    <t>2008-08-18</t>
  </si>
  <si>
    <t>2008-09-01</t>
  </si>
  <si>
    <t>2008-09-15</t>
  </si>
  <si>
    <t>2008-09-29</t>
  </si>
  <si>
    <t>2008-10-13</t>
  </si>
  <si>
    <t>2008-11-03</t>
  </si>
  <si>
    <t>2008-11-17</t>
  </si>
  <si>
    <t>2008-12-01</t>
  </si>
  <si>
    <t>2008-12-15</t>
  </si>
  <si>
    <t>2009-01-07</t>
  </si>
  <si>
    <t>2009-01-19</t>
  </si>
  <si>
    <t>2009-02-02</t>
  </si>
  <si>
    <t>2009-02-16</t>
  </si>
  <si>
    <t>2009-03-02</t>
  </si>
  <si>
    <t>2009-03-16</t>
  </si>
  <si>
    <t>2009-03-30</t>
  </si>
  <si>
    <t>2009-04-14</t>
  </si>
  <si>
    <t>2009-05-04</t>
  </si>
  <si>
    <t>2009-05-18</t>
  </si>
  <si>
    <t>2009-06-01</t>
  </si>
  <si>
    <t>2009-06-16</t>
  </si>
  <si>
    <t>2009-06-29</t>
  </si>
  <si>
    <t>2009-07-13</t>
  </si>
  <si>
    <t>2009-08-03</t>
  </si>
  <si>
    <t>2009-08-17</t>
  </si>
  <si>
    <t>2009-08-31</t>
  </si>
  <si>
    <t>2009-09-14</t>
  </si>
  <si>
    <t>2009-09-28</t>
  </si>
  <si>
    <t>2009-10-12</t>
  </si>
  <si>
    <t>2009-11-02</t>
  </si>
  <si>
    <t>2009-11-16</t>
  </si>
  <si>
    <t>2009-11-30</t>
  </si>
  <si>
    <t>2009-12-14</t>
  </si>
  <si>
    <t>Gårdsjön (F1)</t>
  </si>
  <si>
    <t>1989-01-10</t>
  </si>
  <si>
    <t>1989-01-12</t>
  </si>
  <si>
    <t>Färg</t>
  </si>
  <si>
    <t>1989-02-01</t>
  </si>
  <si>
    <t>1989-02-15</t>
  </si>
  <si>
    <t>1989-02-23</t>
  </si>
  <si>
    <t>1989-02-28</t>
  </si>
  <si>
    <t>1989-03-15</t>
  </si>
  <si>
    <t>1989-03-31</t>
  </si>
  <si>
    <t>1989-04-14</t>
  </si>
  <si>
    <t>1989-04-27</t>
  </si>
  <si>
    <t>1989-04-28</t>
  </si>
  <si>
    <t>1989-04-30</t>
  </si>
  <si>
    <t>1989-05-15</t>
  </si>
  <si>
    <t>1989-05-17</t>
  </si>
  <si>
    <t>1989-05-30</t>
  </si>
  <si>
    <t>1989-06-02</t>
  </si>
  <si>
    <t>1989-06-15</t>
  </si>
  <si>
    <t>1989-06-28</t>
  </si>
  <si>
    <t>1989-09-30</t>
  </si>
  <si>
    <t>1989-10-16</t>
  </si>
  <si>
    <t>1989-10-18</t>
  </si>
  <si>
    <t>1989-11-01</t>
  </si>
  <si>
    <t>1989-11-06</t>
  </si>
  <si>
    <t>1989-11-15</t>
  </si>
  <si>
    <t>1989-11-16</t>
  </si>
  <si>
    <t>1989-11-30</t>
  </si>
  <si>
    <t>1989-12-02</t>
  </si>
  <si>
    <t>1989-12-16</t>
  </si>
  <si>
    <t>1989-12-21</t>
  </si>
  <si>
    <t>1989-12-28</t>
  </si>
  <si>
    <t>1989-12-30</t>
  </si>
  <si>
    <t>1990-01-14</t>
  </si>
  <si>
    <t>1990-01-21</t>
  </si>
  <si>
    <t>1990-01-28</t>
  </si>
  <si>
    <t>1990-02-01</t>
  </si>
  <si>
    <t>1990-02-11</t>
  </si>
  <si>
    <t>1990-02-15</t>
  </si>
  <si>
    <t>1990-02-25</t>
  </si>
  <si>
    <t>1990-02-27</t>
  </si>
  <si>
    <t>1990-03-13</t>
  </si>
  <si>
    <t>1990-03-15</t>
  </si>
  <si>
    <t>1990-03-27</t>
  </si>
  <si>
    <t>1990-03-31</t>
  </si>
  <si>
    <t>1990-04-11</t>
  </si>
  <si>
    <t>1990-04-15</t>
  </si>
  <si>
    <t>1990-04-18</t>
  </si>
  <si>
    <t>1990-04-25</t>
  </si>
  <si>
    <t>1990-05-03</t>
  </si>
  <si>
    <t>1990-05-16</t>
  </si>
  <si>
    <t>1990-06-27</t>
  </si>
  <si>
    <t>1990-07-04</t>
  </si>
  <si>
    <t>1990-07-11</t>
  </si>
  <si>
    <t>1990-07-18</t>
  </si>
  <si>
    <t>1990-07-25</t>
  </si>
  <si>
    <t>1990-08-22</t>
  </si>
  <si>
    <t>1990-08-29</t>
  </si>
  <si>
    <t>1990-09-05</t>
  </si>
  <si>
    <t>1990-09-12</t>
  </si>
  <si>
    <t>1990-09-19</t>
  </si>
  <si>
    <t>1990-09-26</t>
  </si>
  <si>
    <t>1990-10-03</t>
  </si>
  <si>
    <t>1990-10-10</t>
  </si>
  <si>
    <t>1990-10-17</t>
  </si>
  <si>
    <t>1990-10-24</t>
  </si>
  <si>
    <t>1990-10-31</t>
  </si>
  <si>
    <t>1990-11-07</t>
  </si>
  <si>
    <t>1990-11-14</t>
  </si>
  <si>
    <t>1990-11-21</t>
  </si>
  <si>
    <t>1990-11-28</t>
  </si>
  <si>
    <t>1990-12-05</t>
  </si>
  <si>
    <t>1990-12-12</t>
  </si>
  <si>
    <t>1990-12-19</t>
  </si>
  <si>
    <t>1990-12-27</t>
  </si>
  <si>
    <t>1991-01-02</t>
  </si>
  <si>
    <t>1991-01-04</t>
  </si>
  <si>
    <t>1991-01-09</t>
  </si>
  <si>
    <t>1991-01-16</t>
  </si>
  <si>
    <t>1991-01-23</t>
  </si>
  <si>
    <t>1991-01-30</t>
  </si>
  <si>
    <t>1991-02-06</t>
  </si>
  <si>
    <t>1991-02-20</t>
  </si>
  <si>
    <t>1991-02-27</t>
  </si>
  <si>
    <t>1991-03-06</t>
  </si>
  <si>
    <t>1991-03-13</t>
  </si>
  <si>
    <t>1991-03-20</t>
  </si>
  <si>
    <t>1991-03-27</t>
  </si>
  <si>
    <t>1991-04-03</t>
  </si>
  <si>
    <t>1991-04-10</t>
  </si>
  <si>
    <t>1991-04-17</t>
  </si>
  <si>
    <t>1991-04-24</t>
  </si>
  <si>
    <t>1991-04-29</t>
  </si>
  <si>
    <t>1991-05-06</t>
  </si>
  <si>
    <t>1991-05-17</t>
  </si>
  <si>
    <t>1991-05-22</t>
  </si>
  <si>
    <t>1991-06-05</t>
  </si>
  <si>
    <t>1991-06-12</t>
  </si>
  <si>
    <t>1991-06-19</t>
  </si>
  <si>
    <t>1991-06-26</t>
  </si>
  <si>
    <t>1991-06-27</t>
  </si>
  <si>
    <t>1991-07-03</t>
  </si>
  <si>
    <t>1991-07-10</t>
  </si>
  <si>
    <t>1991-07-17</t>
  </si>
  <si>
    <t>1991-07-24</t>
  </si>
  <si>
    <t>1991-07-31</t>
  </si>
  <si>
    <t>1991-08-07</t>
  </si>
  <si>
    <t>1991-08-14</t>
  </si>
  <si>
    <t>1991-08-21</t>
  </si>
  <si>
    <t>1991-09-18</t>
  </si>
  <si>
    <t>1991-09-25</t>
  </si>
  <si>
    <t>1991-10-02</t>
  </si>
  <si>
    <t>1991-10-09</t>
  </si>
  <si>
    <t>1991-10-23</t>
  </si>
  <si>
    <t>1991-10-30</t>
  </si>
  <si>
    <t>1991-11-06</t>
  </si>
  <si>
    <t>1991-11-13</t>
  </si>
  <si>
    <t>1991-11-20</t>
  </si>
  <si>
    <t>1991-11-27</t>
  </si>
  <si>
    <t>1991-12-04</t>
  </si>
  <si>
    <t>1991-12-18</t>
  </si>
  <si>
    <t>1991-12-19</t>
  </si>
  <si>
    <t>1992-01-02</t>
  </si>
  <si>
    <t>1992-01-15</t>
  </si>
  <si>
    <t>1992-01-29</t>
  </si>
  <si>
    <t>1992-02-12</t>
  </si>
  <si>
    <t>1992-02-26</t>
  </si>
  <si>
    <t>1992-03-11</t>
  </si>
  <si>
    <t>1992-03-18</t>
  </si>
  <si>
    <t>1992-03-25</t>
  </si>
  <si>
    <t>1992-04-01</t>
  </si>
  <si>
    <t>1992-04-15</t>
  </si>
  <si>
    <t>1992-04-29</t>
  </si>
  <si>
    <t>1992-05-13</t>
  </si>
  <si>
    <t>1992-09-09</t>
  </si>
  <si>
    <t>1992-09-25</t>
  </si>
  <si>
    <t>1992-09-29</t>
  </si>
  <si>
    <t>1992-11-04</t>
  </si>
  <si>
    <t>1992-11-18</t>
  </si>
  <si>
    <t>1992-12-02</t>
  </si>
  <si>
    <t>1992-12-16</t>
  </si>
  <si>
    <t>1992-12-30</t>
  </si>
  <si>
    <t>1993-01-13</t>
  </si>
  <si>
    <t>1993-02-10</t>
  </si>
  <si>
    <t>1993-02-24</t>
  </si>
  <si>
    <t>1993-03-10</t>
  </si>
  <si>
    <t>1993-03-24</t>
  </si>
  <si>
    <t>1993-03-31</t>
  </si>
  <si>
    <t>1993-04-07</t>
  </si>
  <si>
    <t>1993-04-21</t>
  </si>
  <si>
    <t>1993-04-28</t>
  </si>
  <si>
    <t>1993-05-05</t>
  </si>
  <si>
    <t>1993-05-20</t>
  </si>
  <si>
    <t>1993-07-21</t>
  </si>
  <si>
    <t>1993-08-04</t>
  </si>
  <si>
    <t>1993-08-18</t>
  </si>
  <si>
    <t>1993-08-23</t>
  </si>
  <si>
    <t>1993-09-08</t>
  </si>
  <si>
    <t>1993-09-23</t>
  </si>
  <si>
    <t>1993-09-30</t>
  </si>
  <si>
    <t>1993-10-05</t>
  </si>
  <si>
    <t>1993-10-09</t>
  </si>
  <si>
    <t>1993-11-03</t>
  </si>
  <si>
    <t>1993-11-16</t>
  </si>
  <si>
    <t>1993-11-30</t>
  </si>
  <si>
    <t>1993-12-15</t>
  </si>
  <si>
    <t>1993-12-25</t>
  </si>
  <si>
    <t>1994-01-10</t>
  </si>
  <si>
    <t>1994-01-26</t>
  </si>
  <si>
    <t>1994-02-06</t>
  </si>
  <si>
    <t>1994-03-08</t>
  </si>
  <si>
    <t>1994-03-20</t>
  </si>
  <si>
    <t>1994-03-30</t>
  </si>
  <si>
    <t>1994-04-06</t>
  </si>
  <si>
    <t>1994-04-20</t>
  </si>
  <si>
    <t>1994-05-04</t>
  </si>
  <si>
    <t>1994-06-15</t>
  </si>
  <si>
    <t>1994-09-07</t>
  </si>
  <si>
    <t>1994-09-15</t>
  </si>
  <si>
    <t>1994-09-16</t>
  </si>
  <si>
    <t>1994-09-21</t>
  </si>
  <si>
    <t>1994-09-27</t>
  </si>
  <si>
    <t>1994-09-30</t>
  </si>
  <si>
    <t>1994-10-05</t>
  </si>
  <si>
    <t>1994-10-27</t>
  </si>
  <si>
    <t>1994-11-03</t>
  </si>
  <si>
    <t>1994-11-17</t>
  </si>
  <si>
    <t>1994-12-01</t>
  </si>
  <si>
    <t>1994-12-14</t>
  </si>
  <si>
    <t>1994-12-29</t>
  </si>
  <si>
    <t>1995-01-12</t>
  </si>
  <si>
    <t>1995-02-08</t>
  </si>
  <si>
    <t>1995-02-20</t>
  </si>
  <si>
    <t>1995-02-27</t>
  </si>
  <si>
    <t>1995-03-07</t>
  </si>
  <si>
    <t>1995-03-22</t>
  </si>
  <si>
    <t>1995-04-01</t>
  </si>
  <si>
    <t>1995-05-02</t>
  </si>
  <si>
    <t>1995-06-01</t>
  </si>
  <si>
    <t>1995-06-29</t>
  </si>
  <si>
    <t>1995-07-07</t>
  </si>
  <si>
    <t>1995-07-19</t>
  </si>
  <si>
    <t>1995-09-19</t>
  </si>
  <si>
    <t>1995-10-02</t>
  </si>
  <si>
    <t>1995-11-01</t>
  </si>
  <si>
    <t>1995-11-30</t>
  </si>
  <si>
    <t>1995-12-25</t>
  </si>
  <si>
    <t>1996-01-28</t>
  </si>
  <si>
    <t>1996-03-06</t>
  </si>
  <si>
    <t>1996-04-09</t>
  </si>
  <si>
    <t>1996-05-08</t>
  </si>
  <si>
    <t>1996-05-09</t>
  </si>
  <si>
    <t>1996-05-29</t>
  </si>
  <si>
    <t>1996-05-31</t>
  </si>
  <si>
    <t>1996-06-05</t>
  </si>
  <si>
    <t>1996-07-04</t>
  </si>
  <si>
    <t>1996-09-30</t>
  </si>
  <si>
    <t>1996-10-20</t>
  </si>
  <si>
    <t>1996-10-31</t>
  </si>
  <si>
    <t>1996-11-14</t>
  </si>
  <si>
    <t>1996-11-30</t>
  </si>
  <si>
    <t>1996-12-15</t>
  </si>
  <si>
    <t>1997-01-13</t>
  </si>
  <si>
    <t>1997-01-29</t>
  </si>
  <si>
    <t>1997-02-16</t>
  </si>
  <si>
    <t>1997-03-01</t>
  </si>
  <si>
    <t>1997-03-13</t>
  </si>
  <si>
    <t>1997-04-16</t>
  </si>
  <si>
    <t>1997-04-29</t>
  </si>
  <si>
    <t>1997-05-29</t>
  </si>
  <si>
    <t>1997-06-17</t>
  </si>
  <si>
    <t>1997-06-30</t>
  </si>
  <si>
    <t>1997-07-17</t>
  </si>
  <si>
    <t>1997-07-22</t>
  </si>
  <si>
    <t>1997-08-29</t>
  </si>
  <si>
    <t>1997-10-30</t>
  </si>
  <si>
    <t>1997-11-28</t>
  </si>
  <si>
    <t>1997-12-17</t>
  </si>
  <si>
    <t>1998-01-02</t>
  </si>
  <si>
    <t>1998-01-17</t>
  </si>
  <si>
    <t>1998-02-01</t>
  </si>
  <si>
    <t>1998-02-09</t>
  </si>
  <si>
    <t>1998-03-18</t>
  </si>
  <si>
    <t>1998-05-01</t>
  </si>
  <si>
    <t>1998-05-11</t>
  </si>
  <si>
    <t>1998-06-14</t>
  </si>
  <si>
    <t>1998-06-30</t>
  </si>
  <si>
    <t>1998-07-17</t>
  </si>
  <si>
    <t>1998-07-27</t>
  </si>
  <si>
    <t>1998-08-20</t>
  </si>
  <si>
    <t>1998-09-04</t>
  </si>
  <si>
    <t>1998-09-13</t>
  </si>
  <si>
    <t>1998-10-02</t>
  </si>
  <si>
    <t>1998-10-30</t>
  </si>
  <si>
    <t>1998-12-04</t>
  </si>
  <si>
    <t>1999-03-03</t>
  </si>
  <si>
    <t>1999-03-31</t>
  </si>
  <si>
    <t>1999-04-23</t>
  </si>
  <si>
    <t>1999-04-29</t>
  </si>
  <si>
    <t>1999-05-18</t>
  </si>
  <si>
    <t>1999-06-03</t>
  </si>
  <si>
    <t>1999-07-05</t>
  </si>
  <si>
    <t>1999-09-30</t>
  </si>
  <si>
    <t>1999-10-08</t>
  </si>
  <si>
    <t>1999-12-02</t>
  </si>
  <si>
    <t>1999-12-16</t>
  </si>
  <si>
    <t>2000-01-14</t>
  </si>
  <si>
    <t>2000-02-17</t>
  </si>
  <si>
    <t>2000-02-29</t>
  </si>
  <si>
    <t>2000-03-29</t>
  </si>
  <si>
    <t>2000-04-16</t>
  </si>
  <si>
    <t>2000-05-31</t>
  </si>
  <si>
    <t>2000-06-06</t>
  </si>
  <si>
    <t>2000-06-09</t>
  </si>
  <si>
    <t>2000-08-02</t>
  </si>
  <si>
    <t>2000-09-07</t>
  </si>
  <si>
    <t>2000-09-29</t>
  </si>
  <si>
    <t>2000-12-06</t>
  </si>
  <si>
    <t>2001-01-10</t>
  </si>
  <si>
    <t>2001-03-13</t>
  </si>
  <si>
    <t>2001-03-27</t>
  </si>
  <si>
    <t>2001-04-27</t>
  </si>
  <si>
    <t>2001-05-14</t>
  </si>
  <si>
    <t>2001-06-14</t>
  </si>
  <si>
    <t>2001-07-10</t>
  </si>
  <si>
    <t>2001-07-17</t>
  </si>
  <si>
    <t>2001-08-10</t>
  </si>
  <si>
    <t>2001-10-04</t>
  </si>
  <si>
    <t>2001-10-18</t>
  </si>
  <si>
    <t>2001-11-07</t>
  </si>
  <si>
    <t>2001-11-15</t>
  </si>
  <si>
    <t>2001-11-28</t>
  </si>
  <si>
    <t>2001-12-12</t>
  </si>
  <si>
    <t>2002-01-18</t>
  </si>
  <si>
    <t>2002-01-28</t>
  </si>
  <si>
    <t>2002-02-08</t>
  </si>
  <si>
    <t>2002-03-07</t>
  </si>
  <si>
    <t>2002-03-14</t>
  </si>
  <si>
    <t>2002-03-25</t>
  </si>
  <si>
    <t>2002-04-19</t>
  </si>
  <si>
    <t>2002-04-23</t>
  </si>
  <si>
    <t>2002-07-03</t>
  </si>
  <si>
    <t>2002-07-17</t>
  </si>
  <si>
    <t>2002-07-28</t>
  </si>
  <si>
    <t>2002-10-31</t>
  </si>
  <si>
    <t>2002-11-29</t>
  </si>
  <si>
    <t>2002-12-13</t>
  </si>
  <si>
    <t>2003-01-08</t>
  </si>
  <si>
    <t>2003-01-17</t>
  </si>
  <si>
    <t>2003-02-04</t>
  </si>
  <si>
    <t>2003-02-19</t>
  </si>
  <si>
    <t>2003-02-28</t>
  </si>
  <si>
    <t>2003-03-12</t>
  </si>
  <si>
    <t>2003-04-04</t>
  </si>
  <si>
    <t>2003-04-29</t>
  </si>
  <si>
    <t>2003-05-26</t>
  </si>
  <si>
    <t>2003-06-26</t>
  </si>
  <si>
    <t>2003-07-17</t>
  </si>
  <si>
    <t>2003-08-01</t>
  </si>
  <si>
    <t>2003-08-02</t>
  </si>
  <si>
    <t>2003-10-10</t>
  </si>
  <si>
    <t>2003-10-22</t>
  </si>
  <si>
    <t>2003-11-02</t>
  </si>
  <si>
    <t>2003-11-19</t>
  </si>
  <si>
    <t>2003-12-02</t>
  </si>
  <si>
    <t>2003-12-13</t>
  </si>
  <si>
    <t>2004-01-13</t>
  </si>
  <si>
    <t>2004-02-04</t>
  </si>
  <si>
    <t>2004-02-15</t>
  </si>
  <si>
    <t>2004-03-17</t>
  </si>
  <si>
    <t>2004-04-07</t>
  </si>
  <si>
    <t>2004-04-19</t>
  </si>
  <si>
    <t>2004-04-27</t>
  </si>
  <si>
    <t>2004-07-01</t>
  </si>
  <si>
    <t>2004-07-05</t>
  </si>
  <si>
    <t>2004-07-26</t>
  </si>
  <si>
    <t>2004-08-18</t>
  </si>
  <si>
    <t>2004-09-07</t>
  </si>
  <si>
    <t>2004-09-16</t>
  </si>
  <si>
    <t>2004-09-30</t>
  </si>
  <si>
    <t>2004-10-07</t>
  </si>
  <si>
    <t>2004-10-26</t>
  </si>
  <si>
    <t>2004-11-17</t>
  </si>
  <si>
    <t>2004-12-28</t>
  </si>
  <si>
    <t>2005-01-11</t>
  </si>
  <si>
    <t>2005-01-28</t>
  </si>
  <si>
    <t>2005-02-16</t>
  </si>
  <si>
    <t>2005-03-02</t>
  </si>
  <si>
    <t>2005-03-29</t>
  </si>
  <si>
    <t>2005-04-11</t>
  </si>
  <si>
    <t>2005-04-29</t>
  </si>
  <si>
    <t>2005-05-17</t>
  </si>
  <si>
    <t>2005-06-03</t>
  </si>
  <si>
    <t>2005-06-17</t>
  </si>
  <si>
    <t>2005-06-28</t>
  </si>
  <si>
    <t>2005-07-16</t>
  </si>
  <si>
    <t>2005-07-27</t>
  </si>
  <si>
    <t>2005-08-04</t>
  </si>
  <si>
    <t>2005-08-17</t>
  </si>
  <si>
    <t>2005-09-13</t>
  </si>
  <si>
    <t>2005-09-29</t>
  </si>
  <si>
    <t>2005-10-20</t>
  </si>
  <si>
    <t>2005-11-11</t>
  </si>
  <si>
    <t>2005-11-16</t>
  </si>
  <si>
    <t>2005-11-29</t>
  </si>
  <si>
    <t>2005-12-15</t>
  </si>
  <si>
    <t>2005-12-29</t>
  </si>
  <si>
    <t>2006-01-18</t>
  </si>
  <si>
    <t>2006-02-02</t>
  </si>
  <si>
    <t>2006-02-14</t>
  </si>
  <si>
    <t>2006-02-28</t>
  </si>
  <si>
    <t>2006-03-29</t>
  </si>
  <si>
    <t>2006-03-30</t>
  </si>
  <si>
    <t>2006-04-16</t>
  </si>
  <si>
    <t>2006-04-19</t>
  </si>
  <si>
    <t>2006-04-26</t>
  </si>
  <si>
    <t>2006-05-16</t>
  </si>
  <si>
    <t>2006-05-29</t>
  </si>
  <si>
    <t>2006-06-15</t>
  </si>
  <si>
    <t>2006-06-28</t>
  </si>
  <si>
    <t>2006-08-01</t>
  </si>
  <si>
    <t>2006-08-16</t>
  </si>
  <si>
    <t>2006-08-24</t>
  </si>
  <si>
    <t>2006-08-31</t>
  </si>
  <si>
    <t>2006-09-15</t>
  </si>
  <si>
    <t>2007-01-16</t>
  </si>
  <si>
    <t>2007-05-30</t>
  </si>
  <si>
    <t>2007-06-12</t>
  </si>
  <si>
    <t>2007-06-28</t>
  </si>
  <si>
    <t>2007-07-13</t>
  </si>
  <si>
    <t>2007-07-19</t>
  </si>
  <si>
    <t>2007-08-01</t>
  </si>
  <si>
    <t>2007-08-17</t>
  </si>
  <si>
    <t>2007-08-30</t>
  </si>
  <si>
    <t>2007-09-17</t>
  </si>
  <si>
    <t>2007-09-28</t>
  </si>
  <si>
    <t>2007-10-17</t>
  </si>
  <si>
    <t>2007-10-31</t>
  </si>
  <si>
    <t>2007-11-19</t>
  </si>
  <si>
    <t>2007-11-29</t>
  </si>
  <si>
    <t>2007-12-12</t>
  </si>
  <si>
    <t>2008-01-03</t>
  </si>
  <si>
    <t>2008-01-16</t>
  </si>
  <si>
    <t>2008-01-30</t>
  </si>
  <si>
    <t>2008-02-04</t>
  </si>
  <si>
    <t>2008-02-12</t>
  </si>
  <si>
    <t>2008-02-28</t>
  </si>
  <si>
    <t>2008-03-14</t>
  </si>
  <si>
    <t>2008-04-02</t>
  </si>
  <si>
    <t>2008-04-29</t>
  </si>
  <si>
    <t>2008-05-29</t>
  </si>
  <si>
    <t>2008-06-25</t>
  </si>
  <si>
    <t>2008-08-05</t>
  </si>
  <si>
    <t>2008-08-29</t>
  </si>
  <si>
    <t>2008-09-16</t>
  </si>
  <si>
    <t>2008-09-30</t>
  </si>
  <si>
    <t>2008-10-30</t>
  </si>
  <si>
    <t>2008-11-12</t>
  </si>
  <si>
    <t>2008-12-29</t>
  </si>
  <si>
    <t>2009-01-14</t>
  </si>
  <si>
    <t>2009-01-30</t>
  </si>
  <si>
    <t>2009-02-26</t>
  </si>
  <si>
    <t>2009-03-13</t>
  </si>
  <si>
    <t>2009-03-31</t>
  </si>
  <si>
    <t>Gårdsjön (G2)</t>
  </si>
  <si>
    <t>1989-01-20</t>
  </si>
  <si>
    <t>1989-02-06</t>
  </si>
  <si>
    <t>1989-02-17</t>
  </si>
  <si>
    <t>1989-03-09</t>
  </si>
  <si>
    <t>1989-03-16</t>
  </si>
  <si>
    <t>1989-03-30</t>
  </si>
  <si>
    <t>1989-04-07</t>
  </si>
  <si>
    <t>1989-04-13</t>
  </si>
  <si>
    <t>1989-10-22</t>
  </si>
  <si>
    <t>1989-12-07</t>
  </si>
  <si>
    <t>1990-01-05</t>
  </si>
  <si>
    <t>1990-01-12</t>
  </si>
  <si>
    <t>1990-01-18</t>
  </si>
  <si>
    <t>1990-01-24</t>
  </si>
  <si>
    <t>1990-02-08</t>
  </si>
  <si>
    <t>1990-02-20</t>
  </si>
  <si>
    <t>1990-03-07</t>
  </si>
  <si>
    <t>1990-03-22</t>
  </si>
  <si>
    <t>1990-04-04</t>
  </si>
  <si>
    <t>1990-10-18</t>
  </si>
  <si>
    <t>1991-03-26</t>
  </si>
  <si>
    <t>1991-03-28</t>
  </si>
  <si>
    <t>1991-04-04</t>
  </si>
  <si>
    <t>1991-04-05</t>
  </si>
  <si>
    <t>1991-04-22</t>
  </si>
  <si>
    <t>1991-07-16</t>
  </si>
  <si>
    <t>1991-11-14</t>
  </si>
  <si>
    <t>1991-11-15</t>
  </si>
  <si>
    <t>1991-12-05</t>
  </si>
  <si>
    <t>1992-05-27</t>
  </si>
  <si>
    <t>1992-09-16</t>
  </si>
  <si>
    <t>1992-09-28</t>
  </si>
  <si>
    <t>1993-01-27</t>
  </si>
  <si>
    <t>1993-03-01</t>
  </si>
  <si>
    <t>1993-04-27</t>
  </si>
  <si>
    <t>1993-05-18</t>
  </si>
  <si>
    <t>1993-05-28</t>
  </si>
  <si>
    <t>1993-09-01</t>
  </si>
  <si>
    <t>Tot-N</t>
  </si>
  <si>
    <t>1993-10-21</t>
  </si>
  <si>
    <t>1993-10-31</t>
  </si>
  <si>
    <t>1993-12-09</t>
  </si>
  <si>
    <t>1993-12-24</t>
  </si>
  <si>
    <t>1994-01-12</t>
  </si>
  <si>
    <t>1994-02-01</t>
  </si>
  <si>
    <t>1994-03-09</t>
  </si>
  <si>
    <t>1994-03-23</t>
  </si>
  <si>
    <t>1994-05-03</t>
  </si>
  <si>
    <t>1994-09-14</t>
  </si>
  <si>
    <t>1994-09-20</t>
  </si>
  <si>
    <t>1994-09-28</t>
  </si>
  <si>
    <t>1994-10-04</t>
  </si>
  <si>
    <t>1994-10-16</t>
  </si>
  <si>
    <t>1994-11-02</t>
  </si>
  <si>
    <t>1994-11-18</t>
  </si>
  <si>
    <t>1994-11-30</t>
  </si>
  <si>
    <t>1994-12-13</t>
  </si>
  <si>
    <t>1995-02-03</t>
  </si>
  <si>
    <t>1995-02-07</t>
  </si>
  <si>
    <t>1995-02-26</t>
  </si>
  <si>
    <t>1995-03-10</t>
  </si>
  <si>
    <t>1995-03-31</t>
  </si>
  <si>
    <t>1995-05-03</t>
  </si>
  <si>
    <t>1995-06-25</t>
  </si>
  <si>
    <t>1995-08-18</t>
  </si>
  <si>
    <t>1995-12-27</t>
  </si>
  <si>
    <t>1996-02-06</t>
  </si>
  <si>
    <t>1996-06-30</t>
  </si>
  <si>
    <t>1996-07-05</t>
  </si>
  <si>
    <t>1996-09-28</t>
  </si>
  <si>
    <t>1996-10-18</t>
  </si>
  <si>
    <t>1997-01-17</t>
  </si>
  <si>
    <t>1997-01-30</t>
  </si>
  <si>
    <t>1997-02-21</t>
  </si>
  <si>
    <t>1997-02-28</t>
  </si>
  <si>
    <t>1997-03-10</t>
  </si>
  <si>
    <t>1997-03-31</t>
  </si>
  <si>
    <t>1997-06-26</t>
  </si>
  <si>
    <t>1997-07-27</t>
  </si>
  <si>
    <t>1997-08-30</t>
  </si>
  <si>
    <t>1997-09-11</t>
  </si>
  <si>
    <t>1997-09-19</t>
  </si>
  <si>
    <t>1997-09-30</t>
  </si>
  <si>
    <t>1997-10-08</t>
  </si>
  <si>
    <t>1997-10-17</t>
  </si>
  <si>
    <t>1997-10-29</t>
  </si>
  <si>
    <t>1997-11-14</t>
  </si>
  <si>
    <t>1997-11-27</t>
  </si>
  <si>
    <t>1997-12-10</t>
  </si>
  <si>
    <t>1997-12-16</t>
  </si>
  <si>
    <t>1997-12-31</t>
  </si>
  <si>
    <t>1998-01-12</t>
  </si>
  <si>
    <t>1998-01-27</t>
  </si>
  <si>
    <t>1998-02-12</t>
  </si>
  <si>
    <t>1998-02-26</t>
  </si>
  <si>
    <t>1998-03-13</t>
  </si>
  <si>
    <t>1998-03-29</t>
  </si>
  <si>
    <t>1998-05-12</t>
  </si>
  <si>
    <t>1998-05-27</t>
  </si>
  <si>
    <t>1998-06-24</t>
  </si>
  <si>
    <t>1998-07-01</t>
  </si>
  <si>
    <t>1998-07-16</t>
  </si>
  <si>
    <t>1998-07-21</t>
  </si>
  <si>
    <t>1998-08-21</t>
  </si>
  <si>
    <t>1998-08-31</t>
  </si>
  <si>
    <t>1998-10-04</t>
  </si>
  <si>
    <t>1998-10-20</t>
  </si>
  <si>
    <t>1998-10-28</t>
  </si>
  <si>
    <t>1998-11-13</t>
  </si>
  <si>
    <t>1998-12-29</t>
  </si>
  <si>
    <t>1999-03-01</t>
  </si>
  <si>
    <t>1999-04-01</t>
  </si>
  <si>
    <t>1999-04-21</t>
  </si>
  <si>
    <t>1999-05-04</t>
  </si>
  <si>
    <t>1999-05-29</t>
  </si>
  <si>
    <t>1999-06-19</t>
  </si>
  <si>
    <t>1999-11-13</t>
  </si>
  <si>
    <t>1999-11-29</t>
  </si>
  <si>
    <t>1999-12-17</t>
  </si>
  <si>
    <t>2000-01-31</t>
  </si>
  <si>
    <t>2000-03-16</t>
  </si>
  <si>
    <t>2000-03-28</t>
  </si>
  <si>
    <t>2000-04-29</t>
  </si>
  <si>
    <t>2000-05-29</t>
  </si>
  <si>
    <t>2000-06-28</t>
  </si>
  <si>
    <t>2000-07-11</t>
  </si>
  <si>
    <t>2000-07-31</t>
  </si>
  <si>
    <t>2000-08-08</t>
  </si>
  <si>
    <t>2000-09-03</t>
  </si>
  <si>
    <t>2000-10-14</t>
  </si>
  <si>
    <t>2000-10-20</t>
  </si>
  <si>
    <t>2000-11-11</t>
  </si>
  <si>
    <t>2000-11-22</t>
  </si>
  <si>
    <t>2000-12-04</t>
  </si>
  <si>
    <t>2000-12-15</t>
  </si>
  <si>
    <t>2001-01-05</t>
  </si>
  <si>
    <t>2001-01-21</t>
  </si>
  <si>
    <t>2001-02-03</t>
  </si>
  <si>
    <t>2001-03-05</t>
  </si>
  <si>
    <t>2001-03-14</t>
  </si>
  <si>
    <t>2001-04-18</t>
  </si>
  <si>
    <t>2001-06-03</t>
  </si>
  <si>
    <t>2001-06-10</t>
  </si>
  <si>
    <t>2001-07-11</t>
  </si>
  <si>
    <t>2001-08-23</t>
  </si>
  <si>
    <t>2001-10-05</t>
  </si>
  <si>
    <t>2001-10-17</t>
  </si>
  <si>
    <t>2001-11-01</t>
  </si>
  <si>
    <t>2001-11-30</t>
  </si>
  <si>
    <t>2001-12-30</t>
  </si>
  <si>
    <t>2002-01-30</t>
  </si>
  <si>
    <t>2002-02-13</t>
  </si>
  <si>
    <t>2002-02-28</t>
  </si>
  <si>
    <t>2002-03-06</t>
  </si>
  <si>
    <t>2002-03-15</t>
  </si>
  <si>
    <t>2002-04-05</t>
  </si>
  <si>
    <t>2002-04-30</t>
  </si>
  <si>
    <t>2002-05-03</t>
  </si>
  <si>
    <t>2002-05-27</t>
  </si>
  <si>
    <t>2002-05-31</t>
  </si>
  <si>
    <t>2002-06-05</t>
  </si>
  <si>
    <t>2002-06-23</t>
  </si>
  <si>
    <t>2002-07-02</t>
  </si>
  <si>
    <t>2002-07-18</t>
  </si>
  <si>
    <t>2002-07-27</t>
  </si>
  <si>
    <t>2002-09-11</t>
  </si>
  <si>
    <t>2002-10-20</t>
  </si>
  <si>
    <t>2002-11-05</t>
  </si>
  <si>
    <t>2002-12-04</t>
  </si>
  <si>
    <t>2003-01-22</t>
  </si>
  <si>
    <t>2003-01-31</t>
  </si>
  <si>
    <t>2003-02-11</t>
  </si>
  <si>
    <t>2003-04-27</t>
  </si>
  <si>
    <t>2003-04-30</t>
  </si>
  <si>
    <t>2003-05-16</t>
  </si>
  <si>
    <t>2003-07-15</t>
  </si>
  <si>
    <t>2003-10-30</t>
  </si>
  <si>
    <t>2003-12-21</t>
  </si>
  <si>
    <t>2004-01-20</t>
  </si>
  <si>
    <t>2004-02-18</t>
  </si>
  <si>
    <t>2004-03-04</t>
  </si>
  <si>
    <t>2004-03-18</t>
  </si>
  <si>
    <t>2004-03-31</t>
  </si>
  <si>
    <t>2004-06-02</t>
  </si>
  <si>
    <t>2004-07-14</t>
  </si>
  <si>
    <t>2004-08-19</t>
  </si>
  <si>
    <t>2004-09-05</t>
  </si>
  <si>
    <t>2004-09-21</t>
  </si>
  <si>
    <t>2004-11-02</t>
  </si>
  <si>
    <t>2004-12-02</t>
  </si>
  <si>
    <t>2004-12-30</t>
  </si>
  <si>
    <t>2005-02-24</t>
  </si>
  <si>
    <t>2005-03-17</t>
  </si>
  <si>
    <t>2005-04-14</t>
  </si>
  <si>
    <t>2005-05-11</t>
  </si>
  <si>
    <t>2005-07-06</t>
  </si>
  <si>
    <t>2005-07-17</t>
  </si>
  <si>
    <t>2005-10-25</t>
  </si>
  <si>
    <t>2005-10-27</t>
  </si>
  <si>
    <t>2005-11-10</t>
  </si>
  <si>
    <t>2005-12-28</t>
  </si>
  <si>
    <t>2006-02-15</t>
  </si>
  <si>
    <t>2006-03-23</t>
  </si>
  <si>
    <t>2006-04-04</t>
  </si>
  <si>
    <t>2006-04-15</t>
  </si>
  <si>
    <t>2006-05-03</t>
  </si>
  <si>
    <t>2006-06-04</t>
  </si>
  <si>
    <t>2006-08-30</t>
  </si>
  <si>
    <t>2006-10-03</t>
  </si>
  <si>
    <t>2006-10-18</t>
  </si>
  <si>
    <t>2006-10-28</t>
  </si>
  <si>
    <t>2006-11-14</t>
  </si>
  <si>
    <t>2006-12-08</t>
  </si>
  <si>
    <t>2006-12-13</t>
  </si>
  <si>
    <t>2007-01-02</t>
  </si>
  <si>
    <t>2007-01-10</t>
  </si>
  <si>
    <t>2007-01-17</t>
  </si>
  <si>
    <t>2007-01-28</t>
  </si>
  <si>
    <t>2007-02-14</t>
  </si>
  <si>
    <t>2007-03-02</t>
  </si>
  <si>
    <t>2007-03-15</t>
  </si>
  <si>
    <t>2007-03-30</t>
  </si>
  <si>
    <t>2007-04-13</t>
  </si>
  <si>
    <t>2007-04-27</t>
  </si>
  <si>
    <t>2007-06-27</t>
  </si>
  <si>
    <t>2007-10-11</t>
  </si>
  <si>
    <t>2007-11-06</t>
  </si>
  <si>
    <t>2008-01-01</t>
  </si>
  <si>
    <t>2008-01-02</t>
  </si>
  <si>
    <t>2008-02-26</t>
  </si>
  <si>
    <t>2008-04-16</t>
  </si>
  <si>
    <t>2008-05-13</t>
  </si>
  <si>
    <t>2008-09-17</t>
  </si>
  <si>
    <t>2008-10-29</t>
  </si>
  <si>
    <t>Kindlahöjden IM</t>
  </si>
  <si>
    <t>COD</t>
  </si>
  <si>
    <t>1994-04-11</t>
  </si>
  <si>
    <t>1994-05-16</t>
  </si>
  <si>
    <t>1994-06-09</t>
  </si>
  <si>
    <t>1994-10-06</t>
  </si>
  <si>
    <t>1994-11-11</t>
  </si>
  <si>
    <t>1994-12-09</t>
  </si>
  <si>
    <t>1995-05-19</t>
  </si>
  <si>
    <t>1995-06-16</t>
  </si>
  <si>
    <t>1995-07-13</t>
  </si>
  <si>
    <t>1995-09-15</t>
  </si>
  <si>
    <t>1995-10-10</t>
  </si>
  <si>
    <t>1995-11-27</t>
  </si>
  <si>
    <t>1996-07-09</t>
  </si>
  <si>
    <t>1996-08-08</t>
  </si>
  <si>
    <t>1996-08-29</t>
  </si>
  <si>
    <t>1996-09-03</t>
  </si>
  <si>
    <t>1996-10-30</t>
  </si>
  <si>
    <t>1996-11-07</t>
  </si>
  <si>
    <t>1996-11-15</t>
  </si>
  <si>
    <t>1996-12-04</t>
  </si>
  <si>
    <t>1996-12-09</t>
  </si>
  <si>
    <t>1997-01-02</t>
  </si>
  <si>
    <t>1997-01-16</t>
  </si>
  <si>
    <t>1997-03-04</t>
  </si>
  <si>
    <t>1997-03-30</t>
  </si>
  <si>
    <t>1997-05-04</t>
  </si>
  <si>
    <t>1997-05-06</t>
  </si>
  <si>
    <t>1997-06-01</t>
  </si>
  <si>
    <t>1997-06-15</t>
  </si>
  <si>
    <t>1997-06-29</t>
  </si>
  <si>
    <t>1997-07-16</t>
  </si>
  <si>
    <t>1997-07-31</t>
  </si>
  <si>
    <t>1997-09-03</t>
  </si>
  <si>
    <t>1997-09-17</t>
  </si>
  <si>
    <t>1997-10-03</t>
  </si>
  <si>
    <t>1997-10-18</t>
  </si>
  <si>
    <t>1997-11-15</t>
  </si>
  <si>
    <t>1997-12-05</t>
  </si>
  <si>
    <t>1997-12-18</t>
  </si>
  <si>
    <t>1998-01-04</t>
  </si>
  <si>
    <t>1998-04-19</t>
  </si>
  <si>
    <t>1998-05-03</t>
  </si>
  <si>
    <t>1998-07-02</t>
  </si>
  <si>
    <t>1998-07-15</t>
  </si>
  <si>
    <t>1998-08-16</t>
  </si>
  <si>
    <t>1998-10-19</t>
  </si>
  <si>
    <t>1998-12-03</t>
  </si>
  <si>
    <t>1998-12-17</t>
  </si>
  <si>
    <t>1999-01-15</t>
  </si>
  <si>
    <t>1999-02-06</t>
  </si>
  <si>
    <t>1999-03-27</t>
  </si>
  <si>
    <t>1999-04-04</t>
  </si>
  <si>
    <t>1999-05-02</t>
  </si>
  <si>
    <t>1999-06-14</t>
  </si>
  <si>
    <t>1999-06-29</t>
  </si>
  <si>
    <t>1999-08-03</t>
  </si>
  <si>
    <t>1999-08-15</t>
  </si>
  <si>
    <t>1999-09-02</t>
  </si>
  <si>
    <t>1999-09-17</t>
  </si>
  <si>
    <t>1999-10-03</t>
  </si>
  <si>
    <t>1999-10-17</t>
  </si>
  <si>
    <t>1999-11-02</t>
  </si>
  <si>
    <t>1999-12-01</t>
  </si>
  <si>
    <t>1999-12-19</t>
  </si>
  <si>
    <t>2000-01-16</t>
  </si>
  <si>
    <t>2000-02-16</t>
  </si>
  <si>
    <t>2000-03-02</t>
  </si>
  <si>
    <t>2000-03-30</t>
  </si>
  <si>
    <t>2000-04-18</t>
  </si>
  <si>
    <t>2000-05-02</t>
  </si>
  <si>
    <t>2000-05-16</t>
  </si>
  <si>
    <t>2000-06-03</t>
  </si>
  <si>
    <t>2000-06-15</t>
  </si>
  <si>
    <t>2000-07-03</t>
  </si>
  <si>
    <t>2000-07-16</t>
  </si>
  <si>
    <t>2000-08-16</t>
  </si>
  <si>
    <t>2000-09-17</t>
  </si>
  <si>
    <t>2000-10-02</t>
  </si>
  <si>
    <t>2000-10-16</t>
  </si>
  <si>
    <t>2000-11-29</t>
  </si>
  <si>
    <t>2000-12-17</t>
  </si>
  <si>
    <t>2001-01-03</t>
  </si>
  <si>
    <t>2001-01-14</t>
  </si>
  <si>
    <t>2001-01-31</t>
  </si>
  <si>
    <t>2001-03-04</t>
  </si>
  <si>
    <t>2001-03-18</t>
  </si>
  <si>
    <t>2001-04-01</t>
  </si>
  <si>
    <t>2001-04-16</t>
  </si>
  <si>
    <t>2001-05-01</t>
  </si>
  <si>
    <t>2001-05-28</t>
  </si>
  <si>
    <t>2001-06-17</t>
  </si>
  <si>
    <t>2001-07-15</t>
  </si>
  <si>
    <t>2001-08-19</t>
  </si>
  <si>
    <t>2001-09-11</t>
  </si>
  <si>
    <t>2001-09-17</t>
  </si>
  <si>
    <t>2001-12-02</t>
  </si>
  <si>
    <t>2001-12-16</t>
  </si>
  <si>
    <t>2002-03-17</t>
  </si>
  <si>
    <t>2002-04-01</t>
  </si>
  <si>
    <t>2002-04-14</t>
  </si>
  <si>
    <t>2002-05-05</t>
  </si>
  <si>
    <t>2002-05-20</t>
  </si>
  <si>
    <t>2002-05-21</t>
  </si>
  <si>
    <t>2002-06-03</t>
  </si>
  <si>
    <t>2002-06-16</t>
  </si>
  <si>
    <t>2002-06-30</t>
  </si>
  <si>
    <t>2002-07-15</t>
  </si>
  <si>
    <t>2002-08-18</t>
  </si>
  <si>
    <t>2002-09-01</t>
  </si>
  <si>
    <t>2002-09-15</t>
  </si>
  <si>
    <t>2002-10-01</t>
  </si>
  <si>
    <t>2002-10-13</t>
  </si>
  <si>
    <t>2002-10-29</t>
  </si>
  <si>
    <t>2002-11-03</t>
  </si>
  <si>
    <t>2002-12-15</t>
  </si>
  <si>
    <t>2003-01-19</t>
  </si>
  <si>
    <t>2003-02-02</t>
  </si>
  <si>
    <t>2003-03-02</t>
  </si>
  <si>
    <t>2003-03-16</t>
  </si>
  <si>
    <t>2003-04-13</t>
  </si>
  <si>
    <t>2003-05-18</t>
  </si>
  <si>
    <t>2003-06-01</t>
  </si>
  <si>
    <t>2003-06-15</t>
  </si>
  <si>
    <t>2003-07-21</t>
  </si>
  <si>
    <t>2003-08-31</t>
  </si>
  <si>
    <t>2003-09-17</t>
  </si>
  <si>
    <t>2003-10-19</t>
  </si>
  <si>
    <t>2003-11-16</t>
  </si>
  <si>
    <t>2004-01-11</t>
  </si>
  <si>
    <t>2004-01-18</t>
  </si>
  <si>
    <t>2004-02-29</t>
  </si>
  <si>
    <t>2004-03-14</t>
  </si>
  <si>
    <t>2004-04-04</t>
  </si>
  <si>
    <t>2004-04-18</t>
  </si>
  <si>
    <t>2004-05-02</t>
  </si>
  <si>
    <t>2004-05-18</t>
  </si>
  <si>
    <t>2004-05-31</t>
  </si>
  <si>
    <t>2004-07-18</t>
  </si>
  <si>
    <t>2004-08-29</t>
  </si>
  <si>
    <t>2004-09-13</t>
  </si>
  <si>
    <t>2004-10-31</t>
  </si>
  <si>
    <t>2005-01-09</t>
  </si>
  <si>
    <t>2005-03-01</t>
  </si>
  <si>
    <t>2005-03-13</t>
  </si>
  <si>
    <t>2005-03-28</t>
  </si>
  <si>
    <t>2005-05-02</t>
  </si>
  <si>
    <t>2005-05-15</t>
  </si>
  <si>
    <t>2005-05-29</t>
  </si>
  <si>
    <t>2005-06-20</t>
  </si>
  <si>
    <t>2005-07-03</t>
  </si>
  <si>
    <t>2005-07-18</t>
  </si>
  <si>
    <t>2005-08-29</t>
  </si>
  <si>
    <t>2005-09-18</t>
  </si>
  <si>
    <t>2005-11-27</t>
  </si>
  <si>
    <t>2005-12-11</t>
  </si>
  <si>
    <t>2006-01-08</t>
  </si>
  <si>
    <t>2006-01-16</t>
  </si>
  <si>
    <t>2006-01-30</t>
  </si>
  <si>
    <t>2006-03-20</t>
  </si>
  <si>
    <t>2006-04-23</t>
  </si>
  <si>
    <t>2006-05-14</t>
  </si>
  <si>
    <t>2006-06-19</t>
  </si>
  <si>
    <t>2006-07-16</t>
  </si>
  <si>
    <t>2006-07-31</t>
  </si>
  <si>
    <t>2006-08-28</t>
  </si>
  <si>
    <t>2006-09-17</t>
  </si>
  <si>
    <t>2006-10-15</t>
  </si>
  <si>
    <t>2006-10-29</t>
  </si>
  <si>
    <t>2006-11-27</t>
  </si>
  <si>
    <t>2006-12-18</t>
  </si>
  <si>
    <t>2007-01-29</t>
  </si>
  <si>
    <t>2007-03-05</t>
  </si>
  <si>
    <t>2007-03-18</t>
  </si>
  <si>
    <t>2007-04-01</t>
  </si>
  <si>
    <t>2007-05-01</t>
  </si>
  <si>
    <t>2007-06-03</t>
  </si>
  <si>
    <t>2007-06-18</t>
  </si>
  <si>
    <t>2007-07-29</t>
  </si>
  <si>
    <t>2007-09-02</t>
  </si>
  <si>
    <t>2007-10-28</t>
  </si>
  <si>
    <t>2007-12-03</t>
  </si>
  <si>
    <t>2007-12-16</t>
  </si>
  <si>
    <t>2008-01-07</t>
  </si>
  <si>
    <t>2008-03-02</t>
  </si>
  <si>
    <t>2008-03-17</t>
  </si>
  <si>
    <t>2008-03-30</t>
  </si>
  <si>
    <t>2008-04-27</t>
  </si>
  <si>
    <t>2008-05-18</t>
  </si>
  <si>
    <t>2008-06-01</t>
  </si>
  <si>
    <t>2008-06-15</t>
  </si>
  <si>
    <t>2008-06-30</t>
  </si>
  <si>
    <t>2008-07-29</t>
  </si>
  <si>
    <t>2008-08-17</t>
  </si>
  <si>
    <t>2008-08-31</t>
  </si>
  <si>
    <t>2008-09-28</t>
  </si>
  <si>
    <t>2008-10-12</t>
  </si>
  <si>
    <t>2008-11-02</t>
  </si>
  <si>
    <t>2008-12-16</t>
  </si>
  <si>
    <t>2009-01-06</t>
  </si>
  <si>
    <t>2009-01-18</t>
  </si>
  <si>
    <t>2009-02-04</t>
  </si>
  <si>
    <t>2009-03-01</t>
  </si>
  <si>
    <t>2009-04-05</t>
  </si>
  <si>
    <t>2009-04-20</t>
  </si>
  <si>
    <t>2009-05-03</t>
  </si>
  <si>
    <t>2009-05-17</t>
  </si>
  <si>
    <t>2009-05-31</t>
  </si>
  <si>
    <t>2009-06-15</t>
  </si>
  <si>
    <t>2009-06-28</t>
  </si>
  <si>
    <t>2009-07-14</t>
  </si>
  <si>
    <t>2009-08-02</t>
  </si>
  <si>
    <t>2009-08-16</t>
  </si>
  <si>
    <t>2009-08-30</t>
  </si>
  <si>
    <t>2009-09-27</t>
  </si>
  <si>
    <t>2009-10-19</t>
  </si>
  <si>
    <t>2009-11-01</t>
  </si>
  <si>
    <t>2009-11-15</t>
  </si>
  <si>
    <t>Pipbäcken Nedre</t>
  </si>
  <si>
    <t>1984-04-10</t>
  </si>
  <si>
    <t>1984-05-16</t>
  </si>
  <si>
    <t>1984-06-13</t>
  </si>
  <si>
    <t>1984-07-01</t>
  </si>
  <si>
    <t>1984-07-15</t>
  </si>
  <si>
    <t>1984-08-01</t>
  </si>
  <si>
    <t>1984-08-14</t>
  </si>
  <si>
    <t>1984-09-02</t>
  </si>
  <si>
    <t>1984-09-16</t>
  </si>
  <si>
    <t>1984-09-30</t>
  </si>
  <si>
    <t>1984-10-14</t>
  </si>
  <si>
    <t>1984-11-01</t>
  </si>
  <si>
    <t>1984-11-18</t>
  </si>
  <si>
    <t>1984-12-01</t>
  </si>
  <si>
    <t>1984-12-16</t>
  </si>
  <si>
    <t>1985-04-14</t>
  </si>
  <si>
    <t>1985-05-01</t>
  </si>
  <si>
    <t>1985-05-17</t>
  </si>
  <si>
    <t>1985-06-02</t>
  </si>
  <si>
    <t>1985-06-15</t>
  </si>
  <si>
    <t>1985-06-30</t>
  </si>
  <si>
    <t>1985-07-14</t>
  </si>
  <si>
    <t>1985-08-01</t>
  </si>
  <si>
    <t>1985-08-15</t>
  </si>
  <si>
    <t>1985-09-01</t>
  </si>
  <si>
    <t>1985-09-15</t>
  </si>
  <si>
    <t>1985-10-01</t>
  </si>
  <si>
    <t>1985-10-13</t>
  </si>
  <si>
    <t>1985-11-03</t>
  </si>
  <si>
    <t>1985-11-17</t>
  </si>
  <si>
    <t>1985-12-01</t>
  </si>
  <si>
    <t>1985-12-15</t>
  </si>
  <si>
    <t>1986-03-31</t>
  </si>
  <si>
    <t>1986-04-15</t>
  </si>
  <si>
    <t>1986-05-04</t>
  </si>
  <si>
    <t>1986-05-15</t>
  </si>
  <si>
    <t>1986-05-31</t>
  </si>
  <si>
    <t>1986-08-03</t>
  </si>
  <si>
    <t>1986-08-17</t>
  </si>
  <si>
    <t>1986-08-30</t>
  </si>
  <si>
    <t>1986-09-14</t>
  </si>
  <si>
    <t>1986-09-28</t>
  </si>
  <si>
    <t>1986-10-12</t>
  </si>
  <si>
    <t>1986-11-01</t>
  </si>
  <si>
    <t>1986-11-15</t>
  </si>
  <si>
    <t>1986-11-29</t>
  </si>
  <si>
    <t>1986-12-14</t>
  </si>
  <si>
    <t>1987-03-30</t>
  </si>
  <si>
    <t>1987-04-12</t>
  </si>
  <si>
    <t>1987-05-03</t>
  </si>
  <si>
    <t>1987-05-17</t>
  </si>
  <si>
    <t>1987-05-31</t>
  </si>
  <si>
    <t>1987-06-30</t>
  </si>
  <si>
    <t>1987-07-20</t>
  </si>
  <si>
    <t>1987-08-02</t>
  </si>
  <si>
    <t>1987-08-16</t>
  </si>
  <si>
    <t>1987-09-06</t>
  </si>
  <si>
    <t>1987-09-13</t>
  </si>
  <si>
    <t>1987-10-11</t>
  </si>
  <si>
    <t>1987-10-25</t>
  </si>
  <si>
    <t>1987-11-04</t>
  </si>
  <si>
    <t>1987-12-13</t>
  </si>
  <si>
    <t>1988-01-17</t>
  </si>
  <si>
    <t>1988-04-17</t>
  </si>
  <si>
    <t>1988-05-01</t>
  </si>
  <si>
    <t>1988-05-17</t>
  </si>
  <si>
    <t>1988-07-06</t>
  </si>
  <si>
    <t>1988-07-17</t>
  </si>
  <si>
    <t>1988-09-04</t>
  </si>
  <si>
    <t>1988-09-19</t>
  </si>
  <si>
    <t>1988-10-02</t>
  </si>
  <si>
    <t>1988-10-15</t>
  </si>
  <si>
    <t>1988-11-02</t>
  </si>
  <si>
    <t>1988-12-18</t>
  </si>
  <si>
    <t>1989-01-15</t>
  </si>
  <si>
    <t>1989-04-16</t>
  </si>
  <si>
    <t>1989-05-07</t>
  </si>
  <si>
    <t>1989-06-04</t>
  </si>
  <si>
    <t>1989-06-18</t>
  </si>
  <si>
    <t>1989-07-02</t>
  </si>
  <si>
    <t>1989-07-18</t>
  </si>
  <si>
    <t>1989-07-30</t>
  </si>
  <si>
    <t>1989-08-13</t>
  </si>
  <si>
    <t>1989-09-04</t>
  </si>
  <si>
    <t>1989-09-19</t>
  </si>
  <si>
    <t>1989-10-01</t>
  </si>
  <si>
    <t>1989-11-19</t>
  </si>
  <si>
    <t>1989-12-17</t>
  </si>
  <si>
    <t>1990-02-18</t>
  </si>
  <si>
    <t>1990-03-25</t>
  </si>
  <si>
    <t>1990-04-16</t>
  </si>
  <si>
    <t>1990-05-06</t>
  </si>
  <si>
    <t>1990-05-20</t>
  </si>
  <si>
    <t>1990-06-04</t>
  </si>
  <si>
    <t>1990-06-17</t>
  </si>
  <si>
    <t>1990-07-01</t>
  </si>
  <si>
    <t>1990-08-19</t>
  </si>
  <si>
    <t>1990-09-02</t>
  </si>
  <si>
    <t>1990-09-16</t>
  </si>
  <si>
    <t>1990-10-02</t>
  </si>
  <si>
    <t>1990-11-18</t>
  </si>
  <si>
    <t>1990-12-16</t>
  </si>
  <si>
    <t>1991-02-17</t>
  </si>
  <si>
    <t>1991-03-16</t>
  </si>
  <si>
    <t>1991-04-15</t>
  </si>
  <si>
    <t>1991-05-05</t>
  </si>
  <si>
    <t>1991-05-20</t>
  </si>
  <si>
    <t>1991-06-02</t>
  </si>
  <si>
    <t>1991-06-30</t>
  </si>
  <si>
    <t>1991-08-04</t>
  </si>
  <si>
    <t>1991-08-18</t>
  </si>
  <si>
    <t>1991-10-01</t>
  </si>
  <si>
    <t>1991-10-13</t>
  </si>
  <si>
    <t>1991-11-05</t>
  </si>
  <si>
    <t>1991-12-15</t>
  </si>
  <si>
    <t>1992-01-19</t>
  </si>
  <si>
    <t>1992-03-15</t>
  </si>
  <si>
    <t>1992-04-12</t>
  </si>
  <si>
    <t>1992-05-03</t>
  </si>
  <si>
    <t>1992-05-19</t>
  </si>
  <si>
    <t>1992-05-31</t>
  </si>
  <si>
    <t>1992-06-14</t>
  </si>
  <si>
    <t>1992-06-30</t>
  </si>
  <si>
    <t>1992-07-19</t>
  </si>
  <si>
    <t>1992-08-02</t>
  </si>
  <si>
    <t>1992-08-16</t>
  </si>
  <si>
    <t>1992-08-30</t>
  </si>
  <si>
    <t>1992-09-13</t>
  </si>
  <si>
    <t>1992-10-04</t>
  </si>
  <si>
    <t>1992-10-18</t>
  </si>
  <si>
    <t>1992-11-01</t>
  </si>
  <si>
    <t>1992-11-15</t>
  </si>
  <si>
    <t>1992-12-15</t>
  </si>
  <si>
    <t>1993-01-18</t>
  </si>
  <si>
    <t>1993-03-14</t>
  </si>
  <si>
    <t>1993-04-18</t>
  </si>
  <si>
    <t>1993-05-02</t>
  </si>
  <si>
    <t>1993-06-02</t>
  </si>
  <si>
    <t>1993-06-14</t>
  </si>
  <si>
    <t>1993-07-04</t>
  </si>
  <si>
    <t>1993-07-18</t>
  </si>
  <si>
    <t>1993-08-01</t>
  </si>
  <si>
    <t>1993-08-15</t>
  </si>
  <si>
    <t>1993-09-02</t>
  </si>
  <si>
    <t>1993-09-13</t>
  </si>
  <si>
    <t>1993-10-03</t>
  </si>
  <si>
    <t>1993-11-01</t>
  </si>
  <si>
    <t>1994-02-16</t>
  </si>
  <si>
    <t>1994-03-16</t>
  </si>
  <si>
    <t>1994-04-17</t>
  </si>
  <si>
    <t>1994-05-01</t>
  </si>
  <si>
    <t>1994-05-15</t>
  </si>
  <si>
    <t>1994-06-02</t>
  </si>
  <si>
    <t>1994-06-16</t>
  </si>
  <si>
    <t>1994-07-03</t>
  </si>
  <si>
    <t>1994-07-17</t>
  </si>
  <si>
    <t>1994-07-31</t>
  </si>
  <si>
    <t>1994-08-18</t>
  </si>
  <si>
    <t>1994-09-04</t>
  </si>
  <si>
    <t>1994-10-02</t>
  </si>
  <si>
    <t>1994-11-15</t>
  </si>
  <si>
    <t>1994-12-15</t>
  </si>
  <si>
    <t>1995-01-16</t>
  </si>
  <si>
    <t>1995-02-15</t>
  </si>
  <si>
    <t>1995-03-17</t>
  </si>
  <si>
    <t>1995-04-16</t>
  </si>
  <si>
    <t>1995-05-01</t>
  </si>
  <si>
    <t>1995-05-16</t>
  </si>
  <si>
    <t>1995-06-04</t>
  </si>
  <si>
    <t>1995-06-18</t>
  </si>
  <si>
    <t>1995-07-02</t>
  </si>
  <si>
    <t>1995-07-16</t>
  </si>
  <si>
    <t>1995-07-30</t>
  </si>
  <si>
    <t>1995-08-15</t>
  </si>
  <si>
    <t>1995-09-04</t>
  </si>
  <si>
    <t>1995-10-01</t>
  </si>
  <si>
    <t>1995-10-15</t>
  </si>
  <si>
    <t>1995-11-15</t>
  </si>
  <si>
    <t>1995-12-17</t>
  </si>
  <si>
    <t>1996-01-14</t>
  </si>
  <si>
    <t>1996-04-15</t>
  </si>
  <si>
    <t>1996-05-04</t>
  </si>
  <si>
    <t>1996-05-19</t>
  </si>
  <si>
    <t>1996-06-02</t>
  </si>
  <si>
    <t>1996-06-15</t>
  </si>
  <si>
    <t>1996-07-31</t>
  </si>
  <si>
    <t>1996-09-01</t>
  </si>
  <si>
    <t>1996-10-02</t>
  </si>
  <si>
    <t>1996-10-19</t>
  </si>
  <si>
    <t>1996-11-18</t>
  </si>
  <si>
    <t>1997-01-18</t>
  </si>
  <si>
    <t>1997-02-15</t>
  </si>
  <si>
    <t>1997-03-14</t>
  </si>
  <si>
    <t>1997-05-02</t>
  </si>
  <si>
    <t>1997-05-19</t>
  </si>
  <si>
    <t>1997-07-02</t>
  </si>
  <si>
    <t>1997-08-03</t>
  </si>
  <si>
    <t>1997-08-17</t>
  </si>
  <si>
    <t>1997-12-12</t>
  </si>
  <si>
    <t>1998-02-17</t>
  </si>
  <si>
    <t>1998-05-05</t>
  </si>
  <si>
    <t>1998-05-17</t>
  </si>
  <si>
    <t>1998-09-17</t>
  </si>
  <si>
    <t>1998-10-05</t>
  </si>
  <si>
    <t>1998-10-18</t>
  </si>
  <si>
    <t>1998-11-03</t>
  </si>
  <si>
    <t>1998-11-15</t>
  </si>
  <si>
    <t>1998-12-20</t>
  </si>
  <si>
    <t>1999-02-16</t>
  </si>
  <si>
    <t>1999-03-16</t>
  </si>
  <si>
    <t>1999-04-19</t>
  </si>
  <si>
    <t>1999-05-16</t>
  </si>
  <si>
    <t>1999-07-04</t>
  </si>
  <si>
    <t>1999-07-18</t>
  </si>
  <si>
    <t>1999-08-01</t>
  </si>
  <si>
    <t>1999-08-17</t>
  </si>
  <si>
    <t>1999-09-20</t>
  </si>
  <si>
    <t>1999-10-05</t>
  </si>
  <si>
    <t>1999-10-18</t>
  </si>
  <si>
    <t>1999-12-14</t>
  </si>
  <si>
    <t>2000-04-03</t>
  </si>
  <si>
    <t>2000-04-17</t>
  </si>
  <si>
    <t>2000-05-01</t>
  </si>
  <si>
    <t>2000-05-15</t>
  </si>
  <si>
    <t>2000-06-05</t>
  </si>
  <si>
    <t>2000-06-17</t>
  </si>
  <si>
    <t>2000-10-15</t>
  </si>
  <si>
    <t>2001-01-16</t>
  </si>
  <si>
    <t>2001-02-17</t>
  </si>
  <si>
    <t>2001-03-02</t>
  </si>
  <si>
    <t>2001-05-16</t>
  </si>
  <si>
    <t>2001-05-30</t>
  </si>
  <si>
    <t>2001-09-16</t>
  </si>
  <si>
    <t>2001-11-17</t>
  </si>
  <si>
    <t>2001-12-18</t>
  </si>
  <si>
    <t>2002-02-17</t>
  </si>
  <si>
    <t>2002-03-16</t>
  </si>
  <si>
    <t>2002-06-02</t>
  </si>
  <si>
    <t>2002-06-17</t>
  </si>
  <si>
    <t>2002-07-14</t>
  </si>
  <si>
    <t>2002-08-15</t>
  </si>
  <si>
    <t>2002-10-16</t>
  </si>
  <si>
    <t>2002-12-10</t>
  </si>
  <si>
    <t>2003-01-18</t>
  </si>
  <si>
    <t>2003-02-16</t>
  </si>
  <si>
    <t>2003-03-15</t>
  </si>
  <si>
    <t>2003-04-02</t>
  </si>
  <si>
    <t>2003-04-16</t>
  </si>
  <si>
    <t>2003-07-16</t>
  </si>
  <si>
    <t>2003-08-16</t>
  </si>
  <si>
    <t>2003-09-14</t>
  </si>
  <si>
    <t>2003-10-16</t>
  </si>
  <si>
    <t>2003-11-18</t>
  </si>
  <si>
    <t>2004-01-15</t>
  </si>
  <si>
    <t>2004-02-14</t>
  </si>
  <si>
    <t>2004-03-01</t>
  </si>
  <si>
    <t>2004-05-16</t>
  </si>
  <si>
    <t>2004-06-15</t>
  </si>
  <si>
    <t>2004-08-15</t>
  </si>
  <si>
    <t>2004-10-16</t>
  </si>
  <si>
    <t>2004-11-14</t>
  </si>
  <si>
    <t>2005-02-15</t>
  </si>
  <si>
    <t>2005-03-18</t>
  </si>
  <si>
    <t>2005-04-03</t>
  </si>
  <si>
    <t>2005-04-15</t>
  </si>
  <si>
    <t>2005-06-06</t>
  </si>
  <si>
    <t>2005-08-14</t>
  </si>
  <si>
    <t>2005-09-17</t>
  </si>
  <si>
    <t>2005-12-12</t>
  </si>
  <si>
    <t>2006-03-05</t>
  </si>
  <si>
    <t>2006-03-15</t>
  </si>
  <si>
    <t>2006-05-01</t>
  </si>
  <si>
    <t>2006-05-31</t>
  </si>
  <si>
    <t>2006-06-18</t>
  </si>
  <si>
    <t>2006-08-15</t>
  </si>
  <si>
    <t>2006-09-20</t>
  </si>
  <si>
    <t>2006-11-15</t>
  </si>
  <si>
    <t>2006-12-16</t>
  </si>
  <si>
    <t>2007-02-18</t>
  </si>
  <si>
    <t>2007-03-20</t>
  </si>
  <si>
    <t>2007-03-31</t>
  </si>
  <si>
    <t>2007-05-07</t>
  </si>
  <si>
    <t>2007-06-06</t>
  </si>
  <si>
    <t>2007-07-17</t>
  </si>
  <si>
    <t>2007-08-15</t>
  </si>
  <si>
    <t>2008-03-15</t>
  </si>
  <si>
    <t>2008-04-01</t>
  </si>
  <si>
    <t>2008-04-15</t>
  </si>
  <si>
    <t>2008-05-04</t>
  </si>
  <si>
    <t>2008-05-19</t>
  </si>
  <si>
    <t>2008-07-15</t>
  </si>
  <si>
    <t>2008-10-14</t>
  </si>
  <si>
    <t>2008-11-16</t>
  </si>
  <si>
    <t>2009-03-15</t>
  </si>
  <si>
    <t>2009-04-13</t>
  </si>
  <si>
    <t>2009-07-19</t>
  </si>
  <si>
    <t>2009-09-15</t>
  </si>
  <si>
    <t>2009-10-18</t>
  </si>
  <si>
    <t>1976-04-07</t>
  </si>
  <si>
    <t>1976-05-05</t>
  </si>
  <si>
    <t>1976-05-19</t>
  </si>
  <si>
    <t>1976-06-08</t>
  </si>
  <si>
    <t>1976-06-23</t>
  </si>
  <si>
    <t>1976-07-06</t>
  </si>
  <si>
    <t>1976-07-18</t>
  </si>
  <si>
    <t>1976-08-01</t>
  </si>
  <si>
    <t>1976-08-15</t>
  </si>
  <si>
    <t>1976-08-29</t>
  </si>
  <si>
    <t>1976-09-11</t>
  </si>
  <si>
    <t>1976-09-26</t>
  </si>
  <si>
    <t>1976-10-10</t>
  </si>
  <si>
    <t>1976-10-24</t>
  </si>
  <si>
    <t>1976-11-07</t>
  </si>
  <si>
    <t>1976-11-21</t>
  </si>
  <si>
    <t>1976-12-06</t>
  </si>
  <si>
    <t>1976-12-18</t>
  </si>
  <si>
    <t>1977-01-01</t>
  </si>
  <si>
    <t>1977-01-23</t>
  </si>
  <si>
    <t>1977-02-20</t>
  </si>
  <si>
    <t>1977-03-06</t>
  </si>
  <si>
    <t>1977-03-20</t>
  </si>
  <si>
    <t>1977-04-03</t>
  </si>
  <si>
    <t>1977-04-17</t>
  </si>
  <si>
    <t>1977-04-30</t>
  </si>
  <si>
    <t>1977-05-14</t>
  </si>
  <si>
    <t>1977-05-28</t>
  </si>
  <si>
    <t>1977-06-11</t>
  </si>
  <si>
    <t>1977-06-25</t>
  </si>
  <si>
    <t>1977-07-09</t>
  </si>
  <si>
    <t>1977-07-24</t>
  </si>
  <si>
    <t>1977-08-06</t>
  </si>
  <si>
    <t>1977-08-21</t>
  </si>
  <si>
    <t>1977-09-04</t>
  </si>
  <si>
    <t>1977-09-16</t>
  </si>
  <si>
    <t>1977-10-02</t>
  </si>
  <si>
    <t>1977-10-16</t>
  </si>
  <si>
    <t>1977-10-30</t>
  </si>
  <si>
    <t>1977-11-13</t>
  </si>
  <si>
    <t>1977-11-27</t>
  </si>
  <si>
    <t>1977-12-11</t>
  </si>
  <si>
    <t>1977-12-25</t>
  </si>
  <si>
    <t>1978-01-08</t>
  </si>
  <si>
    <t>1978-01-22</t>
  </si>
  <si>
    <t>1978-02-19</t>
  </si>
  <si>
    <t>1978-03-18</t>
  </si>
  <si>
    <t>1978-04-15</t>
  </si>
  <si>
    <t>1978-04-29</t>
  </si>
  <si>
    <t>1978-05-13</t>
  </si>
  <si>
    <t>1978-05-28</t>
  </si>
  <si>
    <t>1978-06-11</t>
  </si>
  <si>
    <t>1978-06-25</t>
  </si>
  <si>
    <t>1978-07-09</t>
  </si>
  <si>
    <t>1978-07-22</t>
  </si>
  <si>
    <t>1978-08-05</t>
  </si>
  <si>
    <t>1978-08-15</t>
  </si>
  <si>
    <t>1978-08-19</t>
  </si>
  <si>
    <t>1978-09-02</t>
  </si>
  <si>
    <t>1978-10-01</t>
  </si>
  <si>
    <t>1978-10-15</t>
  </si>
  <si>
    <t>1978-11-11</t>
  </si>
  <si>
    <t>1978-11-26</t>
  </si>
  <si>
    <t>1978-12-23</t>
  </si>
  <si>
    <t>1979-05-19</t>
  </si>
  <si>
    <t>1979-06-02</t>
  </si>
  <si>
    <t>1979-06-17</t>
  </si>
  <si>
    <t>1979-06-29</t>
  </si>
  <si>
    <t>1979-07-15</t>
  </si>
  <si>
    <t>1979-07-28</t>
  </si>
  <si>
    <t>1979-08-12</t>
  </si>
  <si>
    <t>1979-08-26</t>
  </si>
  <si>
    <t>1979-09-22</t>
  </si>
  <si>
    <t>1979-10-07</t>
  </si>
  <si>
    <t>1979-10-21</t>
  </si>
  <si>
    <t>1979-11-07</t>
  </si>
  <si>
    <t>1979-11-18</t>
  </si>
  <si>
    <t>1979-12-02</t>
  </si>
  <si>
    <t>1979-12-29</t>
  </si>
  <si>
    <t>1980-01-13</t>
  </si>
  <si>
    <t>1980-01-27</t>
  </si>
  <si>
    <t>1980-02-10</t>
  </si>
  <si>
    <t>1980-02-23</t>
  </si>
  <si>
    <t>1980-03-08</t>
  </si>
  <si>
    <t>1980-03-22</t>
  </si>
  <si>
    <t>1980-04-05</t>
  </si>
  <si>
    <t>1980-04-18</t>
  </si>
  <si>
    <t>1980-05-03</t>
  </si>
  <si>
    <t>1980-05-17</t>
  </si>
  <si>
    <t>1980-06-02</t>
  </si>
  <si>
    <t>1980-06-14</t>
  </si>
  <si>
    <t>1980-06-28</t>
  </si>
  <si>
    <t>1980-07-13</t>
  </si>
  <si>
    <t>1980-07-26</t>
  </si>
  <si>
    <t>1980-08-10</t>
  </si>
  <si>
    <t>1980-08-24</t>
  </si>
  <si>
    <t>1980-09-06</t>
  </si>
  <si>
    <t>1980-09-17</t>
  </si>
  <si>
    <t>1980-10-04</t>
  </si>
  <si>
    <t>1980-10-19</t>
  </si>
  <si>
    <t>1980-11-22</t>
  </si>
  <si>
    <t>1980-12-20</t>
  </si>
  <si>
    <t>1981-01-03</t>
  </si>
  <si>
    <t>1981-01-28</t>
  </si>
  <si>
    <t>1981-02-21</t>
  </si>
  <si>
    <t>1981-03-07</t>
  </si>
  <si>
    <t>1981-03-21</t>
  </si>
  <si>
    <t>1981-04-04</t>
  </si>
  <si>
    <t>1981-04-18</t>
  </si>
  <si>
    <t>1981-05-03</t>
  </si>
  <si>
    <t>1981-05-16</t>
  </si>
  <si>
    <t>1981-05-31</t>
  </si>
  <si>
    <t>1981-06-13</t>
  </si>
  <si>
    <t>1981-06-28</t>
  </si>
  <si>
    <t>1981-07-12</t>
  </si>
  <si>
    <t>1981-07-25</t>
  </si>
  <si>
    <t>1981-08-09</t>
  </si>
  <si>
    <t>1981-08-19</t>
  </si>
  <si>
    <t>1981-09-05</t>
  </si>
  <si>
    <t>1981-09-19</t>
  </si>
  <si>
    <t>1981-10-03</t>
  </si>
  <si>
    <t>1981-10-18</t>
  </si>
  <si>
    <t>1981-11-01</t>
  </si>
  <si>
    <t>1981-11-15</t>
  </si>
  <si>
    <t>1981-11-28</t>
  </si>
  <si>
    <t>1981-12-13</t>
  </si>
  <si>
    <t>1981-12-29</t>
  </si>
  <si>
    <t>1982-01-10</t>
  </si>
  <si>
    <t>1982-01-23</t>
  </si>
  <si>
    <t>1982-02-19</t>
  </si>
  <si>
    <t>1982-03-20</t>
  </si>
  <si>
    <t>1982-04-03</t>
  </si>
  <si>
    <t>1982-04-18</t>
  </si>
  <si>
    <t>1982-05-08</t>
  </si>
  <si>
    <t>1982-05-15</t>
  </si>
  <si>
    <t>1982-05-29</t>
  </si>
  <si>
    <t>1982-06-13</t>
  </si>
  <si>
    <t>1982-06-27</t>
  </si>
  <si>
    <t>1982-07-10</t>
  </si>
  <si>
    <t>1982-07-24</t>
  </si>
  <si>
    <t>1982-08-08</t>
  </si>
  <si>
    <t>1982-08-20</t>
  </si>
  <si>
    <t>1982-09-04</t>
  </si>
  <si>
    <t>1982-09-19</t>
  </si>
  <si>
    <t>1982-10-01</t>
  </si>
  <si>
    <t>1982-10-16</t>
  </si>
  <si>
    <t>1982-10-30</t>
  </si>
  <si>
    <t>1982-11-13</t>
  </si>
  <si>
    <t>1982-11-28</t>
  </si>
  <si>
    <t>1982-12-18</t>
  </si>
  <si>
    <t>1982-12-27</t>
  </si>
  <si>
    <t>1983-01-08</t>
  </si>
  <si>
    <t>1983-01-22</t>
  </si>
  <si>
    <t>1983-02-05</t>
  </si>
  <si>
    <t>1983-02-20</t>
  </si>
  <si>
    <t>1983-03-06</t>
  </si>
  <si>
    <t>1983-03-19</t>
  </si>
  <si>
    <t>1983-04-03</t>
  </si>
  <si>
    <t>1983-04-17</t>
  </si>
  <si>
    <t>1983-04-30</t>
  </si>
  <si>
    <t>1983-05-14</t>
  </si>
  <si>
    <t>1983-05-28</t>
  </si>
  <si>
    <t>1983-06-15</t>
  </si>
  <si>
    <t>1983-06-26</t>
  </si>
  <si>
    <t>1983-07-09</t>
  </si>
  <si>
    <t>1983-07-23</t>
  </si>
  <si>
    <t>1983-08-06</t>
  </si>
  <si>
    <t>1983-08-20</t>
  </si>
  <si>
    <t>1983-09-04</t>
  </si>
  <si>
    <t>1983-09-17</t>
  </si>
  <si>
    <t>1983-09-30</t>
  </si>
  <si>
    <t>1983-10-16</t>
  </si>
  <si>
    <t>1983-10-29</t>
  </si>
  <si>
    <t>1983-11-12</t>
  </si>
  <si>
    <t>1983-11-27</t>
  </si>
  <si>
    <t>1983-12-03</t>
  </si>
  <si>
    <t>1983-12-16</t>
  </si>
  <si>
    <t>1983-12-31</t>
  </si>
  <si>
    <t>1984-01-13</t>
  </si>
  <si>
    <t>1984-01-28</t>
  </si>
  <si>
    <t>1984-02-10</t>
  </si>
  <si>
    <t>1984-02-25</t>
  </si>
  <si>
    <t>1984-03-09</t>
  </si>
  <si>
    <t>1984-03-24</t>
  </si>
  <si>
    <t>1984-04-06</t>
  </si>
  <si>
    <t>1984-04-21</t>
  </si>
  <si>
    <t>1984-05-05</t>
  </si>
  <si>
    <t>1984-05-20</t>
  </si>
  <si>
    <t>1984-06-02</t>
  </si>
  <si>
    <t>1984-06-17</t>
  </si>
  <si>
    <t>1984-06-30</t>
  </si>
  <si>
    <t>1984-07-14</t>
  </si>
  <si>
    <t>1984-07-27</t>
  </si>
  <si>
    <t>1984-08-11</t>
  </si>
  <si>
    <t>1984-08-26</t>
  </si>
  <si>
    <t>1984-09-08</t>
  </si>
  <si>
    <t>1984-09-20</t>
  </si>
  <si>
    <t>1984-10-06</t>
  </si>
  <si>
    <t>1984-10-20</t>
  </si>
  <si>
    <t>1984-11-03</t>
  </si>
  <si>
    <t>1984-11-16</t>
  </si>
  <si>
    <t>1984-11-30</t>
  </si>
  <si>
    <t>1984-12-14</t>
  </si>
  <si>
    <t>1984-12-29</t>
  </si>
  <si>
    <t>1985-01-11</t>
  </si>
  <si>
    <t>1985-02-02</t>
  </si>
  <si>
    <t>1985-02-22</t>
  </si>
  <si>
    <t>1985-03-08</t>
  </si>
  <si>
    <t>1985-03-22</t>
  </si>
  <si>
    <t>1985-04-06</t>
  </si>
  <si>
    <t>1985-04-12</t>
  </si>
  <si>
    <t>1985-04-28</t>
  </si>
  <si>
    <t>1985-05-10</t>
  </si>
  <si>
    <t>1985-05-27</t>
  </si>
  <si>
    <t>1985-06-09</t>
  </si>
  <si>
    <t>1985-06-23</t>
  </si>
  <si>
    <t>1985-07-05</t>
  </si>
  <si>
    <t>1985-07-19</t>
  </si>
  <si>
    <t>1985-08-02</t>
  </si>
  <si>
    <t>1985-08-16</t>
  </si>
  <si>
    <t>1985-09-13</t>
  </si>
  <si>
    <t>1985-09-29</t>
  </si>
  <si>
    <t>1985-10-10</t>
  </si>
  <si>
    <t>1985-10-25</t>
  </si>
  <si>
    <t>1985-11-09</t>
  </si>
  <si>
    <t>1985-11-22</t>
  </si>
  <si>
    <t>1985-12-07</t>
  </si>
  <si>
    <t>1985-12-20</t>
  </si>
  <si>
    <t>1986-01-03</t>
  </si>
  <si>
    <t>1986-01-18</t>
  </si>
  <si>
    <t>1986-01-31</t>
  </si>
  <si>
    <t>1986-02-15</t>
  </si>
  <si>
    <t>1986-03-01</t>
  </si>
  <si>
    <t>1986-03-14</t>
  </si>
  <si>
    <t>1986-03-27</t>
  </si>
  <si>
    <t>1986-04-11</t>
  </si>
  <si>
    <t>1986-04-26</t>
  </si>
  <si>
    <t>1986-05-10</t>
  </si>
  <si>
    <t>1986-05-25</t>
  </si>
  <si>
    <t>1986-06-08</t>
  </si>
  <si>
    <t>1986-06-20</t>
  </si>
  <si>
    <t>1986-07-04</t>
  </si>
  <si>
    <t>1986-07-18</t>
  </si>
  <si>
    <t>1986-08-05</t>
  </si>
  <si>
    <t>1986-08-16</t>
  </si>
  <si>
    <t>1986-08-31</t>
  </si>
  <si>
    <t>1986-09-13</t>
  </si>
  <si>
    <t>1986-10-10</t>
  </si>
  <si>
    <t>1986-10-26</t>
  </si>
  <si>
    <t>1986-11-08</t>
  </si>
  <si>
    <t>1986-11-23</t>
  </si>
  <si>
    <t>1986-12-05</t>
  </si>
  <si>
    <t>1986-12-20</t>
  </si>
  <si>
    <t>1987-01-02</t>
  </si>
  <si>
    <t>1987-01-17</t>
  </si>
  <si>
    <t>1987-01-31</t>
  </si>
  <si>
    <t>1987-02-15</t>
  </si>
  <si>
    <t>1987-02-27</t>
  </si>
  <si>
    <t>1987-03-13</t>
  </si>
  <si>
    <t>1987-03-29</t>
  </si>
  <si>
    <t>1987-04-11</t>
  </si>
  <si>
    <t>1987-04-26</t>
  </si>
  <si>
    <t>1987-05-10</t>
  </si>
  <si>
    <t>1987-05-22</t>
  </si>
  <si>
    <t>1987-06-08</t>
  </si>
  <si>
    <t>1987-06-21</t>
  </si>
  <si>
    <t>1987-07-05</t>
  </si>
  <si>
    <t>1987-07-18</t>
  </si>
  <si>
    <t>1987-08-28</t>
  </si>
  <si>
    <t>1987-09-12</t>
  </si>
  <si>
    <t>1987-09-25</t>
  </si>
  <si>
    <t>1987-10-10</t>
  </si>
  <si>
    <t>1987-10-23</t>
  </si>
  <si>
    <t>1987-11-07</t>
  </si>
  <si>
    <t>1987-11-21</t>
  </si>
  <si>
    <t>1987-12-04</t>
  </si>
  <si>
    <t>1987-12-18</t>
  </si>
  <si>
    <t>1988-01-02</t>
  </si>
  <si>
    <t>1988-01-15</t>
  </si>
  <si>
    <t>1988-01-31</t>
  </si>
  <si>
    <t>1988-02-13</t>
  </si>
  <si>
    <t>1988-02-27</t>
  </si>
  <si>
    <t>1988-03-12</t>
  </si>
  <si>
    <t>1988-03-25</t>
  </si>
  <si>
    <t>1988-04-09</t>
  </si>
  <si>
    <t>1988-04-23</t>
  </si>
  <si>
    <t>1988-05-07</t>
  </si>
  <si>
    <t>1988-05-21</t>
  </si>
  <si>
    <t>1988-06-04</t>
  </si>
  <si>
    <t>1988-06-18</t>
  </si>
  <si>
    <t>1988-07-01</t>
  </si>
  <si>
    <t>1988-07-15</t>
  </si>
  <si>
    <t>1988-07-29</t>
  </si>
  <si>
    <t>1988-08-12</t>
  </si>
  <si>
    <t>1988-08-22</t>
  </si>
  <si>
    <t>1988-09-02</t>
  </si>
  <si>
    <t>1988-09-18</t>
  </si>
  <si>
    <t>1988-10-07</t>
  </si>
  <si>
    <t>1988-10-26</t>
  </si>
  <si>
    <t>1988-11-05</t>
  </si>
  <si>
    <t>1988-11-19</t>
  </si>
  <si>
    <t>1988-12-03</t>
  </si>
  <si>
    <t>1988-12-17</t>
  </si>
  <si>
    <t>1988-12-30</t>
  </si>
  <si>
    <t>1989-01-13</t>
  </si>
  <si>
    <t>1989-01-27</t>
  </si>
  <si>
    <t>1989-02-10</t>
  </si>
  <si>
    <t>1989-02-25</t>
  </si>
  <si>
    <t>1989-03-10</t>
  </si>
  <si>
    <t>1989-03-26</t>
  </si>
  <si>
    <t>1989-04-08</t>
  </si>
  <si>
    <t>1989-04-23</t>
  </si>
  <si>
    <t>1989-05-06</t>
  </si>
  <si>
    <t>1989-05-20</t>
  </si>
  <si>
    <t>1989-07-16</t>
  </si>
  <si>
    <t>1989-08-27</t>
  </si>
  <si>
    <t>1989-09-10</t>
  </si>
  <si>
    <t>1989-09-24</t>
  </si>
  <si>
    <t>1989-10-08</t>
  </si>
  <si>
    <t>1989-10-23</t>
  </si>
  <si>
    <t>1989-11-20</t>
  </si>
  <si>
    <t>1989-12-03</t>
  </si>
  <si>
    <t>1989-12-29</t>
  </si>
  <si>
    <t>1990-01-13</t>
  </si>
  <si>
    <t>1990-01-27</t>
  </si>
  <si>
    <t>1990-02-10</t>
  </si>
  <si>
    <t>1990-03-10</t>
  </si>
  <si>
    <t>1990-03-24</t>
  </si>
  <si>
    <t>1990-04-07</t>
  </si>
  <si>
    <t>1990-04-21</t>
  </si>
  <si>
    <t>1990-05-05</t>
  </si>
  <si>
    <t>1990-05-21</t>
  </si>
  <si>
    <t>1990-06-16</t>
  </si>
  <si>
    <t>1990-07-07</t>
  </si>
  <si>
    <t>1990-07-14</t>
  </si>
  <si>
    <t>1990-07-28</t>
  </si>
  <si>
    <t>1990-08-11</t>
  </si>
  <si>
    <t>1990-08-26</t>
  </si>
  <si>
    <t>1990-09-09</t>
  </si>
  <si>
    <t>1990-09-22</t>
  </si>
  <si>
    <t>1990-10-07</t>
  </si>
  <si>
    <t>1990-10-21</t>
  </si>
  <si>
    <t>1990-11-04</t>
  </si>
  <si>
    <t>1990-12-02</t>
  </si>
  <si>
    <t>1990-12-15</t>
  </si>
  <si>
    <t>1991-01-05</t>
  </si>
  <si>
    <t>1991-01-19</t>
  </si>
  <si>
    <t>1991-02-03</t>
  </si>
  <si>
    <t>1991-03-05</t>
  </si>
  <si>
    <t>1991-03-17</t>
  </si>
  <si>
    <t>1991-03-30</t>
  </si>
  <si>
    <t>1991-04-13</t>
  </si>
  <si>
    <t>1991-04-28</t>
  </si>
  <si>
    <t>1991-05-12</t>
  </si>
  <si>
    <t>1991-05-25</t>
  </si>
  <si>
    <t>1991-06-09</t>
  </si>
  <si>
    <t>1991-06-24</t>
  </si>
  <si>
    <t>1991-07-07</t>
  </si>
  <si>
    <t>1991-07-20</t>
  </si>
  <si>
    <t>1991-08-17</t>
  </si>
  <si>
    <t>1991-08-31</t>
  </si>
  <si>
    <t>1991-09-14</t>
  </si>
  <si>
    <t>1991-09-29</t>
  </si>
  <si>
    <t>1991-10-22</t>
  </si>
  <si>
    <t>1991-10-27</t>
  </si>
  <si>
    <t>1991-10-28</t>
  </si>
  <si>
    <t>1991-10-29</t>
  </si>
  <si>
    <t>1991-11-02</t>
  </si>
  <si>
    <t>1991-11-08</t>
  </si>
  <si>
    <t>1991-11-11</t>
  </si>
  <si>
    <t>1991-11-16</t>
  </si>
  <si>
    <t>1991-11-23</t>
  </si>
  <si>
    <t>1991-12-14</t>
  </si>
  <si>
    <t>1991-12-28</t>
  </si>
  <si>
    <t>1992-01-11</t>
  </si>
  <si>
    <t>1992-01-18</t>
  </si>
  <si>
    <t>1992-02-01</t>
  </si>
  <si>
    <t>1992-02-15</t>
  </si>
  <si>
    <t>1992-02-29</t>
  </si>
  <si>
    <t>1992-03-14</t>
  </si>
  <si>
    <t>1992-03-29</t>
  </si>
  <si>
    <t>1992-04-11</t>
  </si>
  <si>
    <t>1992-04-25</t>
  </si>
  <si>
    <t>1992-05-09</t>
  </si>
  <si>
    <t>1992-05-23</t>
  </si>
  <si>
    <t>1992-06-07</t>
  </si>
  <si>
    <t>1992-06-21</t>
  </si>
  <si>
    <t>1992-07-06</t>
  </si>
  <si>
    <t>1992-07-18</t>
  </si>
  <si>
    <t>1992-08-15</t>
  </si>
  <si>
    <t>1992-08-29</t>
  </si>
  <si>
    <t>1992-09-26</t>
  </si>
  <si>
    <t>1992-10-11</t>
  </si>
  <si>
    <t>1992-10-25</t>
  </si>
  <si>
    <t>1992-11-08</t>
  </si>
  <si>
    <t>1992-11-22</t>
  </si>
  <si>
    <t>1992-12-05</t>
  </si>
  <si>
    <t>1993-01-02</t>
  </si>
  <si>
    <t>1993-01-16</t>
  </si>
  <si>
    <t>1993-03-07</t>
  </si>
  <si>
    <t>1993-04-03</t>
  </si>
  <si>
    <t>1993-05-22</t>
  </si>
  <si>
    <t>1993-06-06</t>
  </si>
  <si>
    <t>1993-06-19</t>
  </si>
  <si>
    <t>1993-07-22</t>
  </si>
  <si>
    <t>1993-07-31</t>
  </si>
  <si>
    <t>1993-08-29</t>
  </si>
  <si>
    <t>1993-09-11</t>
  </si>
  <si>
    <t>1993-09-26</t>
  </si>
  <si>
    <t>1993-10-10</t>
  </si>
  <si>
    <t>1993-11-20</t>
  </si>
  <si>
    <t>1994-01-07</t>
  </si>
  <si>
    <t>1994-02-26</t>
  </si>
  <si>
    <t>1994-03-21</t>
  </si>
  <si>
    <t>1994-04-23</t>
  </si>
  <si>
    <t>1994-06-05</t>
  </si>
  <si>
    <t>1994-06-19</t>
  </si>
  <si>
    <t>1994-07-02</t>
  </si>
  <si>
    <t>1994-08-27</t>
  </si>
  <si>
    <t>1994-09-10</t>
  </si>
  <si>
    <t>1994-09-25</t>
  </si>
  <si>
    <t>1994-10-10</t>
  </si>
  <si>
    <t>1994-10-23</t>
  </si>
  <si>
    <t>1994-11-05</t>
  </si>
  <si>
    <t>1994-12-04</t>
  </si>
  <si>
    <t>1995-01-14</t>
  </si>
  <si>
    <t>1995-02-12</t>
  </si>
  <si>
    <t>1995-03-13</t>
  </si>
  <si>
    <t>1995-04-10</t>
  </si>
  <si>
    <t>1995-05-06</t>
  </si>
  <si>
    <t>1995-07-29</t>
  </si>
  <si>
    <t>1995-08-11</t>
  </si>
  <si>
    <t>1995-08-26</t>
  </si>
  <si>
    <t>1995-09-10</t>
  </si>
  <si>
    <t>1995-09-23</t>
  </si>
  <si>
    <t>1995-10-07</t>
  </si>
  <si>
    <t>1995-10-21</t>
  </si>
  <si>
    <t>1995-11-11</t>
  </si>
  <si>
    <t>1996-05-12</t>
  </si>
  <si>
    <t>1996-05-27</t>
  </si>
  <si>
    <t>1996-06-09</t>
  </si>
  <si>
    <t>1996-06-22</t>
  </si>
  <si>
    <t>1996-07-08</t>
  </si>
  <si>
    <t>1996-07-27</t>
  </si>
  <si>
    <t>1996-08-11</t>
  </si>
  <si>
    <t>1996-09-08</t>
  </si>
  <si>
    <t>1996-09-22</t>
  </si>
  <si>
    <t>1996-10-04</t>
  </si>
  <si>
    <t>1996-10-21</t>
  </si>
  <si>
    <t>1996-11-03</t>
  </si>
  <si>
    <t>1996-11-17</t>
  </si>
  <si>
    <t>1996-12-14</t>
  </si>
  <si>
    <t>1997-01-12</t>
  </si>
  <si>
    <t>1997-02-09</t>
  </si>
  <si>
    <t>1997-03-15</t>
  </si>
  <si>
    <t>1997-04-07</t>
  </si>
  <si>
    <t>1997-04-26</t>
  </si>
  <si>
    <t>1997-05-08</t>
  </si>
  <si>
    <t>1997-05-25</t>
  </si>
  <si>
    <t>1997-06-07</t>
  </si>
  <si>
    <t>1997-06-21</t>
  </si>
  <si>
    <t>1997-11-23</t>
  </si>
  <si>
    <t>1997-12-20</t>
  </si>
  <si>
    <t>1998-01-25</t>
  </si>
  <si>
    <t>1998-02-28</t>
  </si>
  <si>
    <t>1998-03-22</t>
  </si>
  <si>
    <t>1998-04-12</t>
  </si>
  <si>
    <t>1998-05-10</t>
  </si>
  <si>
    <t>1998-05-23</t>
  </si>
  <si>
    <t>1998-06-06</t>
  </si>
  <si>
    <t>1998-06-21</t>
  </si>
  <si>
    <t>1998-07-06</t>
  </si>
  <si>
    <t>1998-08-01</t>
  </si>
  <si>
    <t>1998-08-30</t>
  </si>
  <si>
    <t>1998-09-12</t>
  </si>
  <si>
    <t>1998-09-26</t>
  </si>
  <si>
    <t>1998-10-11</t>
  </si>
  <si>
    <t>1998-10-24</t>
  </si>
  <si>
    <t>1998-11-07</t>
  </si>
  <si>
    <t>1998-11-28</t>
  </si>
  <si>
    <t>1998-12-12</t>
  </si>
  <si>
    <t>1999-01-24</t>
  </si>
  <si>
    <t>1999-02-20</t>
  </si>
  <si>
    <t>1999-03-20</t>
  </si>
  <si>
    <t>1999-04-17</t>
  </si>
  <si>
    <t>1999-05-15</t>
  </si>
  <si>
    <t>1999-06-12</t>
  </si>
  <si>
    <t>1999-06-27</t>
  </si>
  <si>
    <t>1999-08-06</t>
  </si>
  <si>
    <t>1999-09-04</t>
  </si>
  <si>
    <t>1999-09-18</t>
  </si>
  <si>
    <t>1999-10-02</t>
  </si>
  <si>
    <t>1999-10-16</t>
  </si>
  <si>
    <t>1999-10-30</t>
  </si>
  <si>
    <t>1999-11-27</t>
  </si>
  <si>
    <t>2000-05-20</t>
  </si>
  <si>
    <t>2000-06-14</t>
  </si>
  <si>
    <t>2000-07-14</t>
  </si>
  <si>
    <t>2000-08-12</t>
  </si>
  <si>
    <t>2000-09-10</t>
  </si>
  <si>
    <t>2000-10-09</t>
  </si>
  <si>
    <t>2000-11-09</t>
  </si>
  <si>
    <t>2001-03-31</t>
  </si>
  <si>
    <t>2001-04-30</t>
  </si>
  <si>
    <t>2001-06-23</t>
  </si>
  <si>
    <t>2001-08-12</t>
  </si>
  <si>
    <t>2001-09-08</t>
  </si>
  <si>
    <t>2001-10-06</t>
  </si>
  <si>
    <t>2001-10-27</t>
  </si>
  <si>
    <t>2002-04-20</t>
  </si>
  <si>
    <t>2002-05-18</t>
  </si>
  <si>
    <t>2002-06-15</t>
  </si>
  <si>
    <t>2002-08-17</t>
  </si>
  <si>
    <t>2003-05-28</t>
  </si>
  <si>
    <t>2003-06-28</t>
  </si>
  <si>
    <t>2003-08-11</t>
  </si>
  <si>
    <t>2003-08-28</t>
  </si>
  <si>
    <t>2003-09-25</t>
  </si>
  <si>
    <t>2003-10-23</t>
  </si>
  <si>
    <t>2004-05-06</t>
  </si>
  <si>
    <t>2004-06-07</t>
  </si>
  <si>
    <t>2004-07-02</t>
  </si>
  <si>
    <t>2004-09-29</t>
  </si>
  <si>
    <t>2005-04-30</t>
  </si>
  <si>
    <t>2005-06-29</t>
  </si>
  <si>
    <t>2005-08-02</t>
  </si>
  <si>
    <t>2005-08-28</t>
  </si>
  <si>
    <t>2005-09-25</t>
  </si>
  <si>
    <t>2005-10-28</t>
  </si>
  <si>
    <t>2006-05-09</t>
  </si>
  <si>
    <t>2006-06-05</t>
  </si>
  <si>
    <t>2006-07-05</t>
  </si>
  <si>
    <t>2007-04-28</t>
  </si>
  <si>
    <t>2007-07-28</t>
  </si>
  <si>
    <t>2007-08-28</t>
  </si>
  <si>
    <t>2008-06-18</t>
  </si>
  <si>
    <t>2008-07-08</t>
  </si>
  <si>
    <t>2008-08-20</t>
  </si>
  <si>
    <t>2008-09-24</t>
  </si>
  <si>
    <t>2008-10-16</t>
  </si>
  <si>
    <t>2008-11-10</t>
  </si>
  <si>
    <t>Stubbetorp</t>
  </si>
  <si>
    <t>1983-05-17</t>
  </si>
  <si>
    <t>1983-05-31</t>
  </si>
  <si>
    <t>1983-06-13</t>
  </si>
  <si>
    <t>1983-09-12</t>
  </si>
  <si>
    <t>1983-09-19</t>
  </si>
  <si>
    <t>1983-09-26</t>
  </si>
  <si>
    <t>1983-10-03</t>
  </si>
  <si>
    <t>1983-10-11</t>
  </si>
  <si>
    <t>1983-10-17</t>
  </si>
  <si>
    <t>1983-10-24</t>
  </si>
  <si>
    <t>1983-10-31</t>
  </si>
  <si>
    <t>1983-11-08</t>
  </si>
  <si>
    <t>1983-11-14</t>
  </si>
  <si>
    <t>1983-11-21</t>
  </si>
  <si>
    <t>1983-12-01</t>
  </si>
  <si>
    <t>1983-12-05</t>
  </si>
  <si>
    <t>1983-12-27</t>
  </si>
  <si>
    <t>1984-01-11</t>
  </si>
  <si>
    <t>1984-02-17</t>
  </si>
  <si>
    <t>1984-02-21</t>
  </si>
  <si>
    <t>1984-02-28</t>
  </si>
  <si>
    <t>1984-03-02</t>
  </si>
  <si>
    <t>1984-03-05</t>
  </si>
  <si>
    <t>1984-03-07</t>
  </si>
  <si>
    <t>1984-03-13</t>
  </si>
  <si>
    <t>1984-03-16</t>
  </si>
  <si>
    <t>1984-03-20</t>
  </si>
  <si>
    <t>1984-03-27</t>
  </si>
  <si>
    <t>1984-03-30</t>
  </si>
  <si>
    <t>1984-04-02</t>
  </si>
  <si>
    <t>1984-04-07</t>
  </si>
  <si>
    <t>1984-04-09</t>
  </si>
  <si>
    <t>1984-04-11</t>
  </si>
  <si>
    <t>1984-04-13</t>
  </si>
  <si>
    <t>1984-04-16</t>
  </si>
  <si>
    <t>1984-04-18</t>
  </si>
  <si>
    <t>1984-04-24</t>
  </si>
  <si>
    <t>1984-05-04</t>
  </si>
  <si>
    <t>1984-05-11</t>
  </si>
  <si>
    <t>1984-05-18</t>
  </si>
  <si>
    <t>1984-05-25</t>
  </si>
  <si>
    <t>1984-05-28</t>
  </si>
  <si>
    <t>1984-06-08</t>
  </si>
  <si>
    <t>1984-06-18</t>
  </si>
  <si>
    <t>1984-06-25</t>
  </si>
  <si>
    <t>1984-06-28</t>
  </si>
  <si>
    <t>1984-07-09</t>
  </si>
  <si>
    <t>1984-07-16</t>
  </si>
  <si>
    <t>1984-07-23</t>
  </si>
  <si>
    <t>1984-07-31</t>
  </si>
  <si>
    <t>1984-08-13</t>
  </si>
  <si>
    <t>1984-08-20</t>
  </si>
  <si>
    <t>1984-09-11</t>
  </si>
  <si>
    <t>1984-09-19</t>
  </si>
  <si>
    <t>1984-09-24</t>
  </si>
  <si>
    <t>1984-10-03</t>
  </si>
  <si>
    <t>1984-10-15</t>
  </si>
  <si>
    <t>1984-10-23</t>
  </si>
  <si>
    <t>1984-10-30</t>
  </si>
  <si>
    <t>1984-11-07</t>
  </si>
  <si>
    <t>1984-11-09</t>
  </si>
  <si>
    <t>1984-11-14</t>
  </si>
  <si>
    <t>1984-11-22</t>
  </si>
  <si>
    <t>1984-11-27</t>
  </si>
  <si>
    <t>1984-12-07</t>
  </si>
  <si>
    <t>1984-12-21</t>
  </si>
  <si>
    <t>1985-02-07</t>
  </si>
  <si>
    <t>1985-02-21</t>
  </si>
  <si>
    <t>1985-03-01</t>
  </si>
  <si>
    <t>1985-03-11</t>
  </si>
  <si>
    <t>1985-03-15</t>
  </si>
  <si>
    <t>1985-03-18</t>
  </si>
  <si>
    <t>1985-03-27</t>
  </si>
  <si>
    <t>1985-04-01</t>
  </si>
  <si>
    <t>1985-04-03</t>
  </si>
  <si>
    <t>1985-04-04</t>
  </si>
  <si>
    <t>1985-04-08</t>
  </si>
  <si>
    <t>1985-04-11</t>
  </si>
  <si>
    <t>1985-04-13</t>
  </si>
  <si>
    <t>1985-04-15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</si>
  <si>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</si>
  <si>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</si>
  <si>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</si>
  <si>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</si>
  <si>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</si>
  <si>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</si>
  <si>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</si>
  <si>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1985-04-25</t>
  </si>
  <si>
    <t>1985-04-26</t>
  </si>
  <si>
    <t>1985-04-29</t>
  </si>
  <si>
    <t>1985-05-02</t>
  </si>
  <si>
    <t>1985-05-06</t>
  </si>
  <si>
    <t>1985-05-14</t>
  </si>
  <si>
    <t>1985-05-20</t>
  </si>
  <si>
    <t>1985-05-28</t>
  </si>
  <si>
    <t>1985-05-31</t>
  </si>
  <si>
    <t>1985-06-03</t>
  </si>
  <si>
    <t>1985-06-07</t>
  </si>
  <si>
    <t>1985-06-10</t>
  </si>
  <si>
    <t>1985-06-17</t>
  </si>
  <si>
    <t>1985-06-20</t>
  </si>
  <si>
    <t>1985-06-24</t>
  </si>
  <si>
    <t>1985-07-01</t>
  </si>
  <si>
    <t>1985-07-08</t>
  </si>
  <si>
    <t>1985-07-15</t>
  </si>
  <si>
    <t>1985-07-25</t>
  </si>
  <si>
    <t>1985-08-05</t>
  </si>
  <si>
    <t>1985-08-12</t>
  </si>
  <si>
    <t>1985-08-19</t>
  </si>
  <si>
    <t>1985-08-28</t>
  </si>
  <si>
    <t>1985-09-02</t>
  </si>
  <si>
    <t>1985-09-09</t>
  </si>
  <si>
    <t>1985-09-16</t>
  </si>
  <si>
    <t>1985-09-23</t>
  </si>
  <si>
    <t>1985-09-30</t>
  </si>
  <si>
    <t>1985-10-07</t>
  </si>
  <si>
    <t>1985-10-14</t>
  </si>
  <si>
    <t>1985-10-21</t>
  </si>
  <si>
    <t>1985-11-11</t>
  </si>
  <si>
    <t>1985-11-18</t>
  </si>
  <si>
    <t>1985-11-25</t>
  </si>
  <si>
    <t>1985-12-04</t>
  </si>
  <si>
    <t>1985-12-05</t>
  </si>
  <si>
    <t>1985-12-08</t>
  </si>
  <si>
    <t>1985-12-09</t>
  </si>
  <si>
    <t>1985-12-13</t>
  </si>
  <si>
    <t>1985-12-16</t>
  </si>
  <si>
    <t>1985-12-19</t>
  </si>
  <si>
    <t>1985-12-22</t>
  </si>
  <si>
    <t>1985-12-30</t>
  </si>
  <si>
    <t>1986-01-09</t>
  </si>
  <si>
    <t>1986-01-19</t>
  </si>
  <si>
    <t>1986-01-22</t>
  </si>
  <si>
    <t>1986-01-27</t>
  </si>
  <si>
    <t>1986-02-03</t>
  </si>
  <si>
    <t>1986-02-10</t>
  </si>
  <si>
    <t>1986-02-13</t>
  </si>
  <si>
    <t>1986-02-23</t>
  </si>
  <si>
    <t>1986-03-03</t>
  </si>
  <si>
    <t>1986-03-07</t>
  </si>
  <si>
    <t>1986-03-17</t>
  </si>
  <si>
    <t>1986-03-24</t>
  </si>
  <si>
    <t>1986-03-28</t>
  </si>
  <si>
    <t>1986-03-29</t>
  </si>
  <si>
    <t>1986-03-30</t>
  </si>
  <si>
    <t>1986-04-01</t>
  </si>
  <si>
    <t>1986-04-02</t>
  </si>
  <si>
    <t>1986-04-03</t>
  </si>
  <si>
    <t>1986-04-07</t>
  </si>
  <si>
    <t>1986-04-08</t>
  </si>
  <si>
    <t>1986-04-19</t>
  </si>
  <si>
    <t>1986-04-24</t>
  </si>
  <si>
    <t>1986-04-29</t>
  </si>
  <si>
    <t>1986-05-05</t>
  </si>
  <si>
    <t>1986-05-12</t>
  </si>
  <si>
    <t>1986-05-20</t>
  </si>
  <si>
    <t>1986-05-26</t>
  </si>
  <si>
    <t>1986-06-02</t>
  </si>
  <si>
    <t>1986-06-10</t>
  </si>
  <si>
    <t>1986-07-08</t>
  </si>
  <si>
    <t>1986-07-21</t>
  </si>
  <si>
    <t>1986-07-25</t>
  </si>
  <si>
    <t>1986-08-06</t>
  </si>
  <si>
    <t>1986-08-11</t>
  </si>
  <si>
    <t>1986-08-27</t>
  </si>
  <si>
    <t>1986-09-01</t>
  </si>
  <si>
    <t>1986-09-08</t>
  </si>
  <si>
    <t>1986-09-26</t>
  </si>
  <si>
    <t>1986-10-07</t>
  </si>
  <si>
    <t>1986-10-13</t>
  </si>
  <si>
    <t>1986-10-23</t>
  </si>
  <si>
    <t>1986-10-27</t>
  </si>
  <si>
    <t>1986-11-03</t>
  </si>
  <si>
    <t>1986-11-17</t>
  </si>
  <si>
    <t>1986-11-24</t>
  </si>
  <si>
    <t>1986-11-27</t>
  </si>
  <si>
    <t>1986-12-01</t>
  </si>
  <si>
    <t>1986-12-08</t>
  </si>
  <si>
    <t>1986-12-28</t>
  </si>
  <si>
    <t>1987-01-10</t>
  </si>
  <si>
    <t>1987-01-18</t>
  </si>
  <si>
    <t>1987-01-25</t>
  </si>
  <si>
    <t>1987-02-01</t>
  </si>
  <si>
    <t>1987-02-08</t>
  </si>
  <si>
    <t>1987-02-17</t>
  </si>
  <si>
    <t>1987-02-25</t>
  </si>
  <si>
    <t>1987-03-02</t>
  </si>
  <si>
    <t>1987-03-08</t>
  </si>
  <si>
    <t>1987-03-11</t>
  </si>
  <si>
    <t>1987-03-17</t>
  </si>
  <si>
    <t>1987-03-26</t>
  </si>
  <si>
    <t>1987-03-31</t>
  </si>
  <si>
    <t>1987-04-03</t>
  </si>
  <si>
    <t>1987-04-06</t>
  </si>
  <si>
    <t>1987-04-09</t>
  </si>
  <si>
    <t>1987-04-13</t>
  </si>
  <si>
    <t>1987-04-15</t>
  </si>
  <si>
    <t>1987-04-19</t>
  </si>
  <si>
    <t>1987-04-30</t>
  </si>
  <si>
    <t>1987-05-11</t>
  </si>
  <si>
    <t>1987-05-14</t>
  </si>
  <si>
    <t>1987-05-25</t>
  </si>
  <si>
    <t>1987-06-04</t>
  </si>
  <si>
    <t>1987-06-09</t>
  </si>
  <si>
    <t>1987-06-25</t>
  </si>
  <si>
    <t>1987-07-01</t>
  </si>
  <si>
    <t>1987-07-09</t>
  </si>
  <si>
    <t>1987-07-14</t>
  </si>
  <si>
    <t>1987-08-09</t>
  </si>
  <si>
    <t>1987-08-24</t>
  </si>
  <si>
    <t>1987-08-30</t>
  </si>
  <si>
    <t>1987-09-08</t>
  </si>
  <si>
    <t>1987-09-21</t>
  </si>
  <si>
    <t>1987-09-28</t>
  </si>
  <si>
    <t>1987-10-07</t>
  </si>
  <si>
    <t>1987-10-19</t>
  </si>
  <si>
    <t>1987-10-26</t>
  </si>
  <si>
    <t>1987-11-03</t>
  </si>
  <si>
    <t>1987-11-09</t>
  </si>
  <si>
    <t>1987-11-15</t>
  </si>
  <si>
    <t>1987-11-22</t>
  </si>
  <si>
    <t>1987-12-06</t>
  </si>
  <si>
    <t>1987-12-10</t>
  </si>
  <si>
    <t>1987-12-21</t>
  </si>
  <si>
    <t>1987-12-29</t>
  </si>
  <si>
    <t>1988-01-04</t>
  </si>
  <si>
    <t>1988-01-10</t>
  </si>
  <si>
    <t>1988-01-25</t>
  </si>
  <si>
    <t>1988-02-08</t>
  </si>
  <si>
    <t>1988-02-15</t>
  </si>
  <si>
    <t>1988-02-21</t>
  </si>
  <si>
    <t>1988-03-01</t>
  </si>
  <si>
    <t>1988-03-07</t>
  </si>
  <si>
    <t>1988-03-13</t>
  </si>
  <si>
    <t>1988-03-28</t>
  </si>
  <si>
    <t>1988-03-31</t>
  </si>
  <si>
    <t>1988-04-02</t>
  </si>
  <si>
    <t>1988-04-03</t>
  </si>
  <si>
    <t>1988-04-04</t>
  </si>
  <si>
    <t>1988-04-07</t>
  </si>
  <si>
    <t>1988-04-18</t>
  </si>
  <si>
    <t>1988-04-25</t>
  </si>
  <si>
    <t>1988-05-10</t>
  </si>
  <si>
    <t>1988-05-30</t>
  </si>
  <si>
    <t>1988-06-05</t>
  </si>
  <si>
    <t>1988-06-22</t>
  </si>
  <si>
    <t>1988-08-17</t>
  </si>
  <si>
    <t>1988-09-05</t>
  </si>
  <si>
    <t>1988-09-12</t>
  </si>
  <si>
    <t>1988-09-26</t>
  </si>
  <si>
    <t>1988-10-09</t>
  </si>
  <si>
    <t>1988-10-16</t>
  </si>
  <si>
    <t>1988-10-24</t>
  </si>
  <si>
    <t>1988-10-31</t>
  </si>
  <si>
    <t>1988-11-13</t>
  </si>
  <si>
    <t>1988-11-27</t>
  </si>
  <si>
    <t>1988-12-10</t>
  </si>
  <si>
    <t>1988-12-26</t>
  </si>
  <si>
    <t>1988-12-28</t>
  </si>
  <si>
    <t>1989-01-01</t>
  </si>
  <si>
    <t>1989-01-08</t>
  </si>
  <si>
    <t>1989-01-22</t>
  </si>
  <si>
    <t>1989-01-29</t>
  </si>
  <si>
    <t>1989-02-05</t>
  </si>
  <si>
    <t>1989-02-12</t>
  </si>
  <si>
    <t>1989-02-19</t>
  </si>
  <si>
    <t>1989-02-26</t>
  </si>
  <si>
    <t>1989-03-05</t>
  </si>
  <si>
    <t>1989-03-12</t>
  </si>
  <si>
    <t>1989-03-19</t>
  </si>
  <si>
    <t>1989-04-02</t>
  </si>
  <si>
    <t>1989-04-22</t>
  </si>
  <si>
    <t>1989-05-01</t>
  </si>
  <si>
    <t>1989-05-13</t>
  </si>
  <si>
    <t>1989-05-19</t>
  </si>
  <si>
    <t>1989-05-21</t>
  </si>
  <si>
    <t>1989-05-23</t>
  </si>
  <si>
    <t>1989-05-27</t>
  </si>
  <si>
    <t>1989-05-28</t>
  </si>
  <si>
    <t>1989-06-01</t>
  </si>
  <si>
    <t>1989-06-07</t>
  </si>
  <si>
    <t>1989-06-12</t>
  </si>
  <si>
    <t>1989-08-01</t>
  </si>
  <si>
    <t>1989-09-08</t>
  </si>
  <si>
    <t>1989-10-30</t>
  </si>
  <si>
    <t>1989-11-14</t>
  </si>
  <si>
    <t>1989-11-27</t>
  </si>
  <si>
    <t>1989-12-04</t>
  </si>
  <si>
    <t>1989-12-10</t>
  </si>
  <si>
    <t>1989-12-22</t>
  </si>
  <si>
    <t>1989-12-24</t>
  </si>
  <si>
    <t>1989-12-26</t>
  </si>
  <si>
    <t>1990-01-06</t>
  </si>
  <si>
    <t>1990-02-28</t>
  </si>
  <si>
    <t>1990-03-04</t>
  </si>
  <si>
    <t>1990-03-11</t>
  </si>
  <si>
    <t>1990-03-20</t>
  </si>
  <si>
    <t>1990-04-08</t>
  </si>
  <si>
    <t>1990-05-02</t>
  </si>
  <si>
    <t>1990-05-08</t>
  </si>
  <si>
    <t>1990-05-12</t>
  </si>
  <si>
    <t>1990-05-27</t>
  </si>
  <si>
    <t>1990-09-15</t>
  </si>
  <si>
    <t>1990-09-23</t>
  </si>
  <si>
    <t>1990-09-30</t>
  </si>
  <si>
    <t>1990-10-14</t>
  </si>
  <si>
    <t>1990-10-29</t>
  </si>
  <si>
    <t>1990-11-24</t>
  </si>
  <si>
    <t>1990-12-03</t>
  </si>
  <si>
    <t>1990-12-09</t>
  </si>
  <si>
    <t>1990-12-23</t>
  </si>
  <si>
    <t>1990-12-28</t>
  </si>
  <si>
    <t>1991-01-06</t>
  </si>
  <si>
    <t>1991-01-13</t>
  </si>
  <si>
    <t>1991-01-27</t>
  </si>
  <si>
    <t>1991-02-02</t>
  </si>
  <si>
    <t>1991-02-10</t>
  </si>
  <si>
    <t>1991-02-24</t>
  </si>
  <si>
    <t>1991-03-02</t>
  </si>
  <si>
    <t>1991-03-10</t>
  </si>
  <si>
    <t>1991-03-24</t>
  </si>
  <si>
    <t>1991-04-01</t>
  </si>
  <si>
    <t>1991-04-07</t>
  </si>
  <si>
    <t>1991-04-20</t>
  </si>
  <si>
    <t>1991-05-01</t>
  </si>
  <si>
    <t>1991-05-26</t>
  </si>
  <si>
    <t>1991-06-10</t>
  </si>
  <si>
    <t>1991-06-16</t>
  </si>
  <si>
    <t>1991-07-14</t>
  </si>
  <si>
    <t>1991-09-03</t>
  </si>
  <si>
    <t>1991-11-10</t>
  </si>
  <si>
    <t>1991-12-01</t>
  </si>
  <si>
    <t>1992-02-02</t>
  </si>
  <si>
    <t>1992-03-01</t>
  </si>
  <si>
    <t>1992-04-05</t>
  </si>
  <si>
    <t>1992-11-03</t>
  </si>
  <si>
    <t>1992-11-30</t>
  </si>
  <si>
    <t>1992-12-29</t>
  </si>
  <si>
    <t>1993-02-28</t>
  </si>
  <si>
    <t>1993-03-29</t>
  </si>
  <si>
    <t>1993-04-26</t>
  </si>
  <si>
    <t>1993-06-21</t>
  </si>
  <si>
    <t>1993-08-17</t>
  </si>
  <si>
    <t>1993-10-11</t>
  </si>
  <si>
    <t>1993-11-08</t>
  </si>
  <si>
    <t>1994-01-11</t>
  </si>
  <si>
    <t>1994-03-07</t>
  </si>
  <si>
    <t>1994-05-02</t>
  </si>
  <si>
    <t>1994-05-30</t>
  </si>
  <si>
    <t>1994-06-27</t>
  </si>
  <si>
    <t>1994-08-24</t>
  </si>
  <si>
    <t>1994-10-13</t>
  </si>
  <si>
    <t>1994-10-17</t>
  </si>
  <si>
    <t>1994-11-09</t>
  </si>
  <si>
    <t>1994-11-23</t>
  </si>
  <si>
    <t>1994-12-07</t>
  </si>
  <si>
    <t>1994-12-11</t>
  </si>
  <si>
    <t>1994-12-21</t>
  </si>
  <si>
    <t>1995-01-10</t>
  </si>
  <si>
    <t>1995-01-17</t>
  </si>
  <si>
    <t>1995-02-02</t>
  </si>
  <si>
    <t>1995-02-16</t>
  </si>
  <si>
    <t>1995-02-28</t>
  </si>
  <si>
    <t>1995-03-30</t>
  </si>
  <si>
    <t>1995-04-12</t>
  </si>
  <si>
    <t>1995-04-26</t>
  </si>
  <si>
    <t>1995-05-10</t>
  </si>
  <si>
    <t>1995-05-23</t>
  </si>
  <si>
    <t>1995-06-21</t>
  </si>
  <si>
    <t>1995-07-05</t>
  </si>
  <si>
    <t>1995-08-17</t>
  </si>
  <si>
    <t>1995-09-26</t>
  </si>
  <si>
    <t>1995-10-11</t>
  </si>
  <si>
    <t>1995-10-24</t>
  </si>
  <si>
    <t>1995-11-09</t>
  </si>
  <si>
    <t>1995-11-22</t>
  </si>
  <si>
    <t>1995-12-06</t>
  </si>
  <si>
    <t>1996-01-03</t>
  </si>
  <si>
    <t>1996-01-17</t>
  </si>
  <si>
    <t>1996-01-31</t>
  </si>
  <si>
    <t>1996-02-14</t>
  </si>
  <si>
    <t>1996-02-28</t>
  </si>
  <si>
    <t>1996-03-13</t>
  </si>
  <si>
    <t>1996-03-27</t>
  </si>
  <si>
    <t>1996-03-28</t>
  </si>
  <si>
    <t>1996-04-04</t>
  </si>
  <si>
    <t>1996-04-05</t>
  </si>
  <si>
    <t>1996-04-06</t>
  </si>
  <si>
    <t>1996-04-07</t>
  </si>
  <si>
    <t>1996-04-08</t>
  </si>
  <si>
    <t>1996-04-10</t>
  </si>
  <si>
    <t>1996-04-11</t>
  </si>
  <si>
    <t>1996-04-12</t>
  </si>
  <si>
    <t>1996-04-13</t>
  </si>
  <si>
    <t>1996-04-14</t>
  </si>
  <si>
    <t>1996-04-16</t>
  </si>
  <si>
    <t>1996-04-17</t>
  </si>
  <si>
    <t>1996-04-18</t>
  </si>
  <si>
    <t>1996-04-19</t>
  </si>
  <si>
    <t>1996-04-20</t>
  </si>
  <si>
    <t>1996-04-21</t>
  </si>
  <si>
    <t>1996-04-23</t>
  </si>
  <si>
    <t>1996-04-24</t>
  </si>
  <si>
    <t>1996-04-28</t>
  </si>
  <si>
    <t>1996-05-05</t>
  </si>
  <si>
    <t>1996-05-06</t>
  </si>
  <si>
    <t>1996-05-07</t>
  </si>
  <si>
    <t>1996-05-15</t>
  </si>
  <si>
    <t>1996-05-16</t>
  </si>
  <si>
    <t>1996-05-18</t>
  </si>
  <si>
    <t>1996-05-22</t>
  </si>
  <si>
    <t>1996-05-26</t>
  </si>
  <si>
    <t>1996-06-12</t>
  </si>
  <si>
    <t>1996-06-13</t>
  </si>
  <si>
    <t>1996-06-19</t>
  </si>
  <si>
    <t>1996-07-03</t>
  </si>
  <si>
    <t>1996-07-10</t>
  </si>
  <si>
    <t>1996-08-14</t>
  </si>
  <si>
    <t>1996-08-18</t>
  </si>
  <si>
    <t>1996-08-22</t>
  </si>
  <si>
    <t>1996-08-23</t>
  </si>
  <si>
    <t>1996-08-24</t>
  </si>
  <si>
    <t>1996-08-25</t>
  </si>
  <si>
    <t>1996-08-26</t>
  </si>
  <si>
    <t>1996-08-27</t>
  </si>
  <si>
    <t>1996-08-30</t>
  </si>
  <si>
    <t>1996-08-31</t>
  </si>
  <si>
    <t>1996-09-10</t>
  </si>
  <si>
    <t>1996-09-11</t>
  </si>
  <si>
    <t>1996-09-12</t>
  </si>
  <si>
    <t>1996-09-13</t>
  </si>
  <si>
    <t>1996-09-14</t>
  </si>
  <si>
    <t>1996-09-15</t>
  </si>
  <si>
    <t>1996-09-18</t>
  </si>
  <si>
    <t>1996-09-19</t>
  </si>
  <si>
    <t>1996-09-20</t>
  </si>
  <si>
    <t>1996-09-21</t>
  </si>
  <si>
    <t>1996-09-23</t>
  </si>
  <si>
    <t>1996-09-24</t>
  </si>
  <si>
    <t>1996-10-09</t>
  </si>
  <si>
    <t>1996-10-11</t>
  </si>
  <si>
    <t>1996-10-13</t>
  </si>
  <si>
    <t>1996-10-23</t>
  </si>
  <si>
    <t>1996-10-27</t>
  </si>
  <si>
    <t>1996-10-28</t>
  </si>
  <si>
    <t>1996-11-10</t>
  </si>
  <si>
    <t>1996-11-22</t>
  </si>
  <si>
    <t>1996-12-05</t>
  </si>
  <si>
    <t>1996-12-06</t>
  </si>
  <si>
    <t>1996-12-07</t>
  </si>
  <si>
    <t>1996-12-08</t>
  </si>
  <si>
    <t>1997-01-05</t>
  </si>
  <si>
    <t>Vindeln Svartberget</t>
  </si>
  <si>
    <t>1986-10-15</t>
  </si>
  <si>
    <t>1986-10-31</t>
  </si>
  <si>
    <t>1987-01-15</t>
  </si>
  <si>
    <t>1987-04-16</t>
  </si>
  <si>
    <t>1987-05-15</t>
  </si>
  <si>
    <t>1987-07-31</t>
  </si>
  <si>
    <t>1987-08-14</t>
  </si>
  <si>
    <t>1987-09-16</t>
  </si>
  <si>
    <t>1987-10-05</t>
  </si>
  <si>
    <t>1987-12-15</t>
  </si>
  <si>
    <t>1988-03-16</t>
  </si>
  <si>
    <t>1988-04-15</t>
  </si>
  <si>
    <t>1988-06-01</t>
  </si>
  <si>
    <t>1988-06-15</t>
  </si>
  <si>
    <t>1988-06-30</t>
  </si>
  <si>
    <t>1988-09-01</t>
  </si>
  <si>
    <t>1988-09-16</t>
  </si>
  <si>
    <t>1988-10-01</t>
  </si>
  <si>
    <t>1988-10-17</t>
  </si>
  <si>
    <t>1988-11-01</t>
  </si>
  <si>
    <t>1988-12-15</t>
  </si>
  <si>
    <t>1989-02-16</t>
  </si>
  <si>
    <t>1989-05-02</t>
  </si>
  <si>
    <t>1989-08-15</t>
  </si>
  <si>
    <t>1989-09-02</t>
  </si>
  <si>
    <t>1989-09-14</t>
  </si>
  <si>
    <t>1989-10-04</t>
  </si>
  <si>
    <t>1989-10-31</t>
  </si>
  <si>
    <t>1989-12-01</t>
  </si>
  <si>
    <t>1990-02-16</t>
  </si>
  <si>
    <t>1990-05-15</t>
  </si>
  <si>
    <t>1990-06-15</t>
  </si>
  <si>
    <t>1990-07-03</t>
  </si>
  <si>
    <t>1990-08-01</t>
  </si>
  <si>
    <t>1990-08-15</t>
  </si>
  <si>
    <t>1990-09-14</t>
  </si>
  <si>
    <t>1990-10-15</t>
  </si>
  <si>
    <t>1990-11-05</t>
  </si>
  <si>
    <t>1990-11-15</t>
  </si>
  <si>
    <t>1991-02-18</t>
  </si>
  <si>
    <t>1991-04-30</t>
  </si>
  <si>
    <t>1991-05-16</t>
  </si>
  <si>
    <t>1991-09-05</t>
  </si>
  <si>
    <t>1991-10-03</t>
  </si>
  <si>
    <t>1991-10-31</t>
  </si>
  <si>
    <t>1991-12-12</t>
  </si>
  <si>
    <t>1992-05-04</t>
  </si>
  <si>
    <t>1992-05-14</t>
  </si>
  <si>
    <t>1992-07-01</t>
  </si>
  <si>
    <t>1992-07-14</t>
  </si>
  <si>
    <t>1992-08-31</t>
  </si>
  <si>
    <t>1992-09-15</t>
  </si>
  <si>
    <t>1992-10-01</t>
  </si>
  <si>
    <t>1992-10-15</t>
  </si>
  <si>
    <t>1993-01-15</t>
  </si>
  <si>
    <t>1993-04-15</t>
  </si>
  <si>
    <t>1993-05-03</t>
  </si>
  <si>
    <t>1993-05-14</t>
  </si>
  <si>
    <t>1993-08-30</t>
  </si>
  <si>
    <t>1993-09-17</t>
  </si>
  <si>
    <t>1993-10-01</t>
  </si>
  <si>
    <t>1993-10-15</t>
  </si>
  <si>
    <t>1994-03-15</t>
  </si>
  <si>
    <t>1994-04-28</t>
  </si>
  <si>
    <t>1994-05-17</t>
  </si>
  <si>
    <t>1994-06-30</t>
  </si>
  <si>
    <t>1994-07-15</t>
  </si>
  <si>
    <t>1994-08-15</t>
  </si>
  <si>
    <t>1994-08-30</t>
  </si>
  <si>
    <t>1994-10-14</t>
  </si>
  <si>
    <t>1994-12-16</t>
  </si>
  <si>
    <t>1995-04-18</t>
  </si>
  <si>
    <t>1995-06-14</t>
  </si>
  <si>
    <t>1995-06-30</t>
  </si>
  <si>
    <t>1995-07-31</t>
  </si>
  <si>
    <t>1995-09-08</t>
  </si>
  <si>
    <t>1996-05-14</t>
  </si>
  <si>
    <t>1996-08-15</t>
  </si>
  <si>
    <t>1996-11-01</t>
  </si>
  <si>
    <t>1997-04-10</t>
  </si>
  <si>
    <t>1997-05-15</t>
  </si>
  <si>
    <t>1997-06-19</t>
  </si>
  <si>
    <t>1997-08-01</t>
  </si>
  <si>
    <t>1997-09-15</t>
  </si>
  <si>
    <t>1997-11-12</t>
  </si>
  <si>
    <t>1998-02-18</t>
  </si>
  <si>
    <t>1998-07-14</t>
  </si>
  <si>
    <t>1998-09-15</t>
  </si>
  <si>
    <t>1999-03-18</t>
  </si>
  <si>
    <t>1999-04-13</t>
  </si>
  <si>
    <t>1999-07-13</t>
  </si>
  <si>
    <t>1999-09-29</t>
  </si>
  <si>
    <t>1999-10-11</t>
  </si>
  <si>
    <t>2000-03-13</t>
  </si>
  <si>
    <t>2000-06-13</t>
  </si>
  <si>
    <t>2000-07-17</t>
  </si>
  <si>
    <t>2000-11-14</t>
  </si>
  <si>
    <t>2001-02-13</t>
  </si>
  <si>
    <t>2001-06-18</t>
  </si>
  <si>
    <t>2001-08-14</t>
  </si>
  <si>
    <t>2001-11-19</t>
  </si>
  <si>
    <t>2002-03-18</t>
  </si>
  <si>
    <t>2002-10-14</t>
  </si>
  <si>
    <t>2003-01-13</t>
  </si>
  <si>
    <t>2004-07-13</t>
  </si>
  <si>
    <t>2005-01-18</t>
  </si>
  <si>
    <t>2005-09-19</t>
  </si>
  <si>
    <t>2006-06-13</t>
  </si>
  <si>
    <t>2006-07-17</t>
  </si>
  <si>
    <t>2006-09-18</t>
  </si>
  <si>
    <t>2006-10-17</t>
  </si>
  <si>
    <t>2006-12-11</t>
  </si>
  <si>
    <t>2007-01-15</t>
  </si>
  <si>
    <t>2007-02-13</t>
  </si>
  <si>
    <t>2007-05-15</t>
  </si>
  <si>
    <t>2007-08-13</t>
  </si>
  <si>
    <t>2007-12-11</t>
  </si>
  <si>
    <t>2008-01-15</t>
  </si>
  <si>
    <t>2008-06-16</t>
  </si>
  <si>
    <t>2009-05-19</t>
  </si>
  <si>
    <t>2009-06-14</t>
  </si>
  <si>
    <t>2009-12-15</t>
  </si>
  <si>
    <t>X_RAK (RT 90)</t>
  </si>
  <si>
    <t>Y_RAK (RT 90)</t>
  </si>
  <si>
    <r>
      <t>NOTE: The data of the integrated monitoring sites (IM) Aneboda, Kindla and Gardsjön are originally located at:</t>
    </r>
    <r>
      <rPr>
        <b/>
        <sz val="11"/>
        <color theme="1"/>
        <rFont val="Calibri"/>
        <family val="2"/>
        <scheme val="minor"/>
      </rPr>
      <t xml:space="preserve"> http://info1.ma.slu.se/IM/program/IMomr.html</t>
    </r>
    <r>
      <rPr>
        <sz val="11"/>
        <color theme="1"/>
        <rFont val="Calibri"/>
        <family val="2"/>
        <scheme val="minor"/>
      </rPr>
      <t xml:space="preserve"> and </t>
    </r>
    <r>
      <rPr>
        <b/>
        <sz val="11"/>
        <color theme="1"/>
        <rFont val="Calibri"/>
        <family val="2"/>
        <scheme val="minor"/>
      </rPr>
      <t>http://info1.ma.slu.se/ma/www_ma.acgi$ProjectP?ID=Intro&amp;P=INTEGRMO</t>
    </r>
  </si>
  <si>
    <t>Source of data: IVL, SLU and SMHI</t>
  </si>
  <si>
    <t xml:space="preserve">X and Y coordinates for Sniptjärn and Stubbetorp entered from different source </t>
  </si>
</sst>
</file>

<file path=xl/styles.xml><?xml version="1.0" encoding="utf-8"?>
<styleSheet xmlns="http://schemas.openxmlformats.org/spreadsheetml/2006/main">
  <numFmts count="2">
    <numFmt numFmtId="164" formatCode="0.0"/>
    <numFmt numFmtId="165" formatCode="General_)"/>
  </numFmts>
  <fonts count="6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3">
    <xf numFmtId="0" fontId="0" fillId="0" borderId="0" xfId="0"/>
    <xf numFmtId="2" fontId="0" fillId="0" borderId="0" xfId="0" applyNumberFormat="1"/>
    <xf numFmtId="164" fontId="0" fillId="0" borderId="0" xfId="0" applyNumberFormat="1"/>
    <xf numFmtId="0" fontId="0" fillId="0" borderId="0" xfId="0" applyFill="1"/>
    <xf numFmtId="14" fontId="0" fillId="0" borderId="0" xfId="0" applyNumberFormat="1"/>
    <xf numFmtId="0" fontId="0" fillId="0" borderId="0" xfId="0" quotePrefix="1"/>
    <xf numFmtId="0" fontId="0" fillId="0" borderId="0" xfId="0" quotePrefix="1" applyFill="1"/>
    <xf numFmtId="0" fontId="0" fillId="0" borderId="1" xfId="0" applyBorder="1"/>
    <xf numFmtId="0" fontId="0" fillId="0" borderId="1" xfId="0" quotePrefix="1" applyNumberFormat="1" applyFill="1" applyBorder="1"/>
    <xf numFmtId="0" fontId="0" fillId="0" borderId="1" xfId="0" quotePrefix="1" applyNumberFormat="1" applyBorder="1"/>
    <xf numFmtId="0" fontId="0" fillId="0" borderId="1" xfId="0" applyFill="1" applyBorder="1"/>
    <xf numFmtId="2" fontId="0" fillId="0" borderId="1" xfId="0" applyNumberFormat="1" applyFill="1" applyBorder="1"/>
    <xf numFmtId="164" fontId="0" fillId="0" borderId="1" xfId="0" applyNumberFormat="1" applyFill="1" applyBorder="1"/>
    <xf numFmtId="2" fontId="0" fillId="0" borderId="1" xfId="0" applyNumberFormat="1" applyBorder="1"/>
    <xf numFmtId="0" fontId="0" fillId="0" borderId="1" xfId="0" applyNumberFormat="1" applyBorder="1"/>
    <xf numFmtId="2" fontId="2" fillId="0" borderId="1" xfId="0" applyNumberFormat="1" applyFont="1" applyBorder="1"/>
    <xf numFmtId="164" fontId="2" fillId="0" borderId="1" xfId="0" applyNumberFormat="1" applyFont="1" applyBorder="1"/>
    <xf numFmtId="0" fontId="2" fillId="0" borderId="1" xfId="0" applyFont="1" applyBorder="1"/>
    <xf numFmtId="1" fontId="2" fillId="0" borderId="1" xfId="0" applyNumberFormat="1" applyFont="1" applyBorder="1"/>
    <xf numFmtId="164" fontId="2" fillId="0" borderId="1" xfId="0" applyNumberFormat="1" applyFont="1" applyFill="1" applyBorder="1"/>
    <xf numFmtId="11" fontId="0" fillId="0" borderId="1" xfId="0" applyNumberFormat="1" applyBorder="1"/>
    <xf numFmtId="164" fontId="0" fillId="0" borderId="1" xfId="0" applyNumberFormat="1" applyBorder="1"/>
    <xf numFmtId="0" fontId="0" fillId="0" borderId="1" xfId="0" applyFill="1" applyBorder="1" applyAlignment="1">
      <alignment horizontal="center"/>
    </xf>
    <xf numFmtId="0" fontId="0" fillId="0" borderId="1" xfId="0" applyNumberFormat="1" applyFill="1" applyBorder="1"/>
    <xf numFmtId="11" fontId="0" fillId="0" borderId="1" xfId="0" applyNumberFormat="1" applyFill="1" applyBorder="1"/>
    <xf numFmtId="165" fontId="0" fillId="0" borderId="1" xfId="0" applyNumberFormat="1" applyBorder="1" applyProtection="1"/>
    <xf numFmtId="0" fontId="0" fillId="0" borderId="1" xfId="0" applyNumberFormat="1" applyBorder="1" applyProtection="1"/>
    <xf numFmtId="14" fontId="0" fillId="0" borderId="1" xfId="0" applyNumberFormat="1" applyBorder="1"/>
    <xf numFmtId="14" fontId="0" fillId="0" borderId="1" xfId="0" applyNumberFormat="1" applyFill="1" applyBorder="1"/>
    <xf numFmtId="1" fontId="0" fillId="0" borderId="1" xfId="0" applyNumberFormat="1" applyFill="1" applyBorder="1"/>
    <xf numFmtId="0" fontId="1" fillId="0" borderId="1" xfId="0" applyFont="1" applyFill="1" applyBorder="1"/>
    <xf numFmtId="0" fontId="0" fillId="2" borderId="0" xfId="0" applyFill="1"/>
    <xf numFmtId="0" fontId="0" fillId="0" borderId="0" xfId="0" applyAlignment="1">
      <alignment wrapText="1"/>
    </xf>
  </cellXfs>
  <cellStyles count="2">
    <cellStyle name="Normal 2" xfId="1"/>
    <cellStyle name="Standard" xfId="0" builtinId="0"/>
  </cellStyles>
  <dxfs count="0"/>
  <tableStyles count="0" defaultTableStyle="TableStyleMedium9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V78"/>
  <sheetViews>
    <sheetView workbookViewId="0">
      <selection activeCell="N14" sqref="N14"/>
    </sheetView>
  </sheetViews>
  <sheetFormatPr baseColWidth="10" defaultColWidth="9.140625" defaultRowHeight="15"/>
  <cols>
    <col min="1" max="1" width="19.28515625" bestFit="1" customWidth="1"/>
    <col min="2" max="2" width="22.5703125" customWidth="1"/>
    <col min="4" max="4" width="11.42578125" customWidth="1"/>
    <col min="8" max="8" width="10.42578125" bestFit="1" customWidth="1"/>
  </cols>
  <sheetData>
    <row r="1" spans="1:22">
      <c r="A1" t="s">
        <v>3019</v>
      </c>
    </row>
    <row r="2" spans="1:22">
      <c r="A2" t="s">
        <v>3020</v>
      </c>
    </row>
    <row r="3" spans="1:22">
      <c r="A3" s="31" t="s">
        <v>3018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</row>
    <row r="5" spans="1:22" ht="46.5" customHeight="1">
      <c r="B5" s="32" t="s">
        <v>85</v>
      </c>
      <c r="H5" s="4"/>
    </row>
    <row r="6" spans="1:22">
      <c r="D6" t="s">
        <v>155</v>
      </c>
      <c r="E6" t="s">
        <v>153</v>
      </c>
      <c r="F6" t="s">
        <v>154</v>
      </c>
      <c r="G6" t="s">
        <v>156</v>
      </c>
      <c r="H6" s="4" t="s">
        <v>157</v>
      </c>
      <c r="I6" t="s">
        <v>158</v>
      </c>
      <c r="J6" t="s">
        <v>79</v>
      </c>
      <c r="K6" t="s">
        <v>2440</v>
      </c>
      <c r="L6" t="s">
        <v>159</v>
      </c>
    </row>
    <row r="7" spans="1:22">
      <c r="H7" s="4"/>
    </row>
    <row r="8" spans="1:22">
      <c r="A8" t="s">
        <v>9</v>
      </c>
      <c r="B8" t="s">
        <v>86</v>
      </c>
    </row>
    <row r="9" spans="1:22">
      <c r="A9" t="s">
        <v>10</v>
      </c>
      <c r="B9" t="s">
        <v>86</v>
      </c>
    </row>
    <row r="10" spans="1:22">
      <c r="A10" t="s">
        <v>11</v>
      </c>
    </row>
    <row r="11" spans="1:22">
      <c r="A11" t="s">
        <v>12</v>
      </c>
      <c r="B11" t="s">
        <v>86</v>
      </c>
    </row>
    <row r="12" spans="1:22">
      <c r="A12" t="s">
        <v>13</v>
      </c>
    </row>
    <row r="13" spans="1:22">
      <c r="A13" t="s">
        <v>14</v>
      </c>
    </row>
    <row r="14" spans="1:22">
      <c r="A14" t="s">
        <v>15</v>
      </c>
    </row>
    <row r="15" spans="1:22">
      <c r="A15" t="s">
        <v>16</v>
      </c>
      <c r="B15" t="s">
        <v>86</v>
      </c>
    </row>
    <row r="16" spans="1:22">
      <c r="A16" t="s">
        <v>17</v>
      </c>
    </row>
    <row r="17" spans="1:12">
      <c r="A17" t="s">
        <v>18</v>
      </c>
    </row>
    <row r="18" spans="1:12">
      <c r="A18" t="s">
        <v>19</v>
      </c>
    </row>
    <row r="19" spans="1:12">
      <c r="A19" t="s">
        <v>20</v>
      </c>
    </row>
    <row r="20" spans="1:12">
      <c r="A20" t="s">
        <v>21</v>
      </c>
      <c r="E20" s="5"/>
      <c r="F20" s="6"/>
      <c r="G20" s="3"/>
      <c r="H20" s="3"/>
      <c r="I20" s="6"/>
      <c r="J20" s="3"/>
      <c r="K20" s="6"/>
      <c r="L20" s="5"/>
    </row>
    <row r="21" spans="1:12">
      <c r="A21" t="s">
        <v>22</v>
      </c>
    </row>
    <row r="22" spans="1:12">
      <c r="A22" t="s">
        <v>23</v>
      </c>
    </row>
    <row r="23" spans="1:12">
      <c r="A23" t="s">
        <v>24</v>
      </c>
      <c r="B23" t="s">
        <v>86</v>
      </c>
    </row>
    <row r="24" spans="1:12">
      <c r="A24" t="s">
        <v>25</v>
      </c>
    </row>
    <row r="25" spans="1:12">
      <c r="A25" t="s">
        <v>26</v>
      </c>
    </row>
    <row r="26" spans="1:12">
      <c r="A26" t="s">
        <v>27</v>
      </c>
    </row>
    <row r="27" spans="1:12">
      <c r="A27" t="s">
        <v>28</v>
      </c>
    </row>
    <row r="28" spans="1:12">
      <c r="A28" t="s">
        <v>29</v>
      </c>
    </row>
    <row r="29" spans="1:12">
      <c r="A29" t="s">
        <v>30</v>
      </c>
    </row>
    <row r="30" spans="1:12">
      <c r="A30" t="s">
        <v>31</v>
      </c>
    </row>
    <row r="31" spans="1:12">
      <c r="A31" t="s">
        <v>32</v>
      </c>
    </row>
    <row r="32" spans="1:12">
      <c r="A32" t="s">
        <v>33</v>
      </c>
      <c r="B32" t="s">
        <v>86</v>
      </c>
    </row>
    <row r="33" spans="1:2">
      <c r="A33" t="s">
        <v>34</v>
      </c>
    </row>
    <row r="34" spans="1:2">
      <c r="A34" t="s">
        <v>35</v>
      </c>
      <c r="B34" t="s">
        <v>86</v>
      </c>
    </row>
    <row r="35" spans="1:2">
      <c r="A35" t="s">
        <v>36</v>
      </c>
    </row>
    <row r="36" spans="1:2">
      <c r="A36" t="s">
        <v>37</v>
      </c>
    </row>
    <row r="37" spans="1:2">
      <c r="A37" t="s">
        <v>38</v>
      </c>
    </row>
    <row r="38" spans="1:2">
      <c r="A38" t="s">
        <v>39</v>
      </c>
      <c r="B38" t="s">
        <v>86</v>
      </c>
    </row>
    <row r="39" spans="1:2">
      <c r="A39" t="s">
        <v>40</v>
      </c>
    </row>
    <row r="40" spans="1:2">
      <c r="A40" t="s">
        <v>41</v>
      </c>
      <c r="B40" t="s">
        <v>86</v>
      </c>
    </row>
    <row r="41" spans="1:2">
      <c r="A41" t="s">
        <v>42</v>
      </c>
    </row>
    <row r="42" spans="1:2">
      <c r="A42" t="s">
        <v>43</v>
      </c>
    </row>
    <row r="43" spans="1:2">
      <c r="A43" t="s">
        <v>44</v>
      </c>
    </row>
    <row r="44" spans="1:2">
      <c r="A44" t="s">
        <v>45</v>
      </c>
    </row>
    <row r="45" spans="1:2">
      <c r="A45" t="s">
        <v>46</v>
      </c>
    </row>
    <row r="46" spans="1:2">
      <c r="A46" t="s">
        <v>47</v>
      </c>
    </row>
    <row r="47" spans="1:2">
      <c r="A47" t="s">
        <v>48</v>
      </c>
    </row>
    <row r="48" spans="1:2">
      <c r="A48" t="s">
        <v>49</v>
      </c>
    </row>
    <row r="49" spans="1:7">
      <c r="A49" t="s">
        <v>50</v>
      </c>
    </row>
    <row r="50" spans="1:7">
      <c r="A50" t="s">
        <v>144</v>
      </c>
    </row>
    <row r="51" spans="1:7">
      <c r="A51" t="s">
        <v>51</v>
      </c>
    </row>
    <row r="52" spans="1:7">
      <c r="A52" t="s">
        <v>52</v>
      </c>
    </row>
    <row r="53" spans="1:7">
      <c r="A53" t="s">
        <v>53</v>
      </c>
    </row>
    <row r="54" spans="1:7">
      <c r="A54" t="s">
        <v>54</v>
      </c>
    </row>
    <row r="55" spans="1:7">
      <c r="A55" t="s">
        <v>55</v>
      </c>
      <c r="C55" t="s">
        <v>151</v>
      </c>
    </row>
    <row r="56" spans="1:7">
      <c r="A56" t="s">
        <v>56</v>
      </c>
      <c r="C56" t="s">
        <v>149</v>
      </c>
    </row>
    <row r="57" spans="1:7">
      <c r="A57" t="s">
        <v>57</v>
      </c>
    </row>
    <row r="58" spans="1:7">
      <c r="A58" t="s">
        <v>58</v>
      </c>
    </row>
    <row r="59" spans="1:7">
      <c r="A59" t="s">
        <v>59</v>
      </c>
    </row>
    <row r="60" spans="1:7">
      <c r="A60" t="s">
        <v>60</v>
      </c>
    </row>
    <row r="61" spans="1:7">
      <c r="A61" t="s">
        <v>61</v>
      </c>
    </row>
    <row r="62" spans="1:7">
      <c r="A62" t="s">
        <v>62</v>
      </c>
      <c r="G62" s="1"/>
    </row>
    <row r="63" spans="1:7">
      <c r="A63" t="s">
        <v>63</v>
      </c>
    </row>
    <row r="64" spans="1:7">
      <c r="A64" t="s">
        <v>64</v>
      </c>
    </row>
    <row r="65" spans="1:7">
      <c r="A65" t="s">
        <v>65</v>
      </c>
    </row>
    <row r="66" spans="1:7">
      <c r="A66" t="s">
        <v>66</v>
      </c>
    </row>
    <row r="67" spans="1:7">
      <c r="A67" t="s">
        <v>67</v>
      </c>
    </row>
    <row r="68" spans="1:7">
      <c r="A68" t="s">
        <v>68</v>
      </c>
    </row>
    <row r="69" spans="1:7">
      <c r="A69" t="s">
        <v>69</v>
      </c>
    </row>
    <row r="70" spans="1:7">
      <c r="A70" t="s">
        <v>70</v>
      </c>
    </row>
    <row r="71" spans="1:7">
      <c r="A71" t="s">
        <v>71</v>
      </c>
      <c r="G71" s="2"/>
    </row>
    <row r="72" spans="1:7">
      <c r="A72" t="s">
        <v>72</v>
      </c>
    </row>
    <row r="73" spans="1:7">
      <c r="A73" t="s">
        <v>73</v>
      </c>
      <c r="B73" t="s">
        <v>86</v>
      </c>
    </row>
    <row r="74" spans="1:7">
      <c r="A74" t="s">
        <v>74</v>
      </c>
      <c r="B74" t="s">
        <v>86</v>
      </c>
    </row>
    <row r="75" spans="1:7">
      <c r="A75" t="s">
        <v>75</v>
      </c>
      <c r="B75" t="s">
        <v>86</v>
      </c>
    </row>
    <row r="76" spans="1:7">
      <c r="A76" t="s">
        <v>76</v>
      </c>
      <c r="B76" t="s">
        <v>86</v>
      </c>
      <c r="C76" t="s">
        <v>150</v>
      </c>
    </row>
    <row r="77" spans="1:7">
      <c r="A77" t="s">
        <v>77</v>
      </c>
      <c r="C77" t="s">
        <v>150</v>
      </c>
    </row>
    <row r="78" spans="1:7">
      <c r="A78" t="s">
        <v>78</v>
      </c>
      <c r="C78" t="s">
        <v>150</v>
      </c>
    </row>
  </sheetData>
  <phoneticPr fontId="0" type="noConversion"/>
  <pageMargins left="0.7" right="0.7" top="0.75" bottom="0.75" header="0.3" footer="0.3"/>
  <pageSetup paperSize="9" orientation="portrait" horizontalDpi="0" verticalDpi="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2"/>
  <dimension ref="A1:CE355"/>
  <sheetViews>
    <sheetView workbookViewId="0">
      <selection activeCell="K21" sqref="K21"/>
    </sheetView>
  </sheetViews>
  <sheetFormatPr baseColWidth="10" defaultColWidth="9.140625" defaultRowHeight="15"/>
  <cols>
    <col min="1" max="10" width="9.140625" style="7"/>
    <col min="11" max="11" width="10.42578125" style="7" bestFit="1" customWidth="1"/>
    <col min="12" max="17" width="9.140625" style="7"/>
    <col min="18" max="18" width="16.42578125" style="7" bestFit="1" customWidth="1"/>
    <col min="19" max="19" width="9.140625" style="7"/>
    <col min="20" max="20" width="14" style="7" bestFit="1" customWidth="1"/>
    <col min="21" max="21" width="9.85546875" style="7" bestFit="1" customWidth="1"/>
    <col min="22" max="22" width="10.42578125" style="7" bestFit="1" customWidth="1"/>
    <col min="23" max="23" width="10.140625" style="7" bestFit="1" customWidth="1"/>
    <col min="24" max="24" width="8.85546875" style="7" bestFit="1" customWidth="1"/>
    <col min="25" max="25" width="9.140625" style="7"/>
    <col min="26" max="26" width="14" style="7" bestFit="1" customWidth="1"/>
    <col min="27" max="27" width="17.5703125" style="7" bestFit="1" customWidth="1"/>
    <col min="28" max="29" width="9.140625" style="7"/>
    <col min="30" max="30" width="11.85546875" style="7" bestFit="1" customWidth="1"/>
    <col min="31" max="33" width="9.140625" style="7"/>
    <col min="34" max="34" width="10.85546875" style="7" bestFit="1" customWidth="1"/>
    <col min="35" max="35" width="11" style="7" bestFit="1" customWidth="1"/>
    <col min="36" max="36" width="16" style="7" bestFit="1" customWidth="1"/>
    <col min="37" max="37" width="11" style="7" bestFit="1" customWidth="1"/>
    <col min="38" max="38" width="9.140625" style="7"/>
    <col min="39" max="39" width="10.85546875" style="7" bestFit="1" customWidth="1"/>
    <col min="40" max="40" width="9.140625" style="7"/>
    <col min="41" max="41" width="14.7109375" style="7" bestFit="1" customWidth="1"/>
    <col min="42" max="42" width="14.85546875" style="7" bestFit="1" customWidth="1"/>
    <col min="43" max="43" width="10.28515625" style="7" bestFit="1" customWidth="1"/>
    <col min="44" max="44" width="9.140625" style="7"/>
    <col min="45" max="45" width="10.5703125" style="7" bestFit="1" customWidth="1"/>
    <col min="46" max="46" width="9.140625" style="7"/>
    <col min="47" max="47" width="19.28515625" style="7" bestFit="1" customWidth="1"/>
    <col min="48" max="48" width="17.85546875" style="7" bestFit="1" customWidth="1"/>
    <col min="49" max="49" width="19.140625" style="7" bestFit="1" customWidth="1"/>
    <col min="50" max="50" width="11.140625" style="7" bestFit="1" customWidth="1"/>
    <col min="51" max="16384" width="9.140625" style="7"/>
  </cols>
  <sheetData>
    <row r="1" spans="1:83">
      <c r="A1" s="7" t="s">
        <v>0</v>
      </c>
      <c r="B1" s="10" t="s">
        <v>3016</v>
      </c>
      <c r="C1" s="10" t="s">
        <v>3017</v>
      </c>
      <c r="D1" s="7" t="s">
        <v>1</v>
      </c>
      <c r="E1" s="7" t="s">
        <v>2</v>
      </c>
      <c r="F1" s="7" t="s">
        <v>3</v>
      </c>
      <c r="G1" s="7" t="s">
        <v>4</v>
      </c>
      <c r="H1" s="7" t="s">
        <v>5</v>
      </c>
      <c r="I1" s="7" t="s">
        <v>6</v>
      </c>
      <c r="J1" s="7" t="s">
        <v>7</v>
      </c>
      <c r="K1" s="7" t="s">
        <v>167</v>
      </c>
      <c r="L1" s="7" t="s">
        <v>8</v>
      </c>
      <c r="M1" s="7" t="s">
        <v>9</v>
      </c>
      <c r="N1" s="7" t="s">
        <v>10</v>
      </c>
      <c r="O1" s="7" t="s">
        <v>11</v>
      </c>
      <c r="P1" s="7" t="s">
        <v>12</v>
      </c>
      <c r="Q1" s="7" t="s">
        <v>13</v>
      </c>
      <c r="R1" s="7" t="s">
        <v>14</v>
      </c>
      <c r="S1" s="7" t="s">
        <v>15</v>
      </c>
      <c r="T1" s="7" t="s">
        <v>16</v>
      </c>
      <c r="U1" s="7" t="s">
        <v>17</v>
      </c>
      <c r="V1" s="7" t="s">
        <v>18</v>
      </c>
      <c r="W1" s="7" t="s">
        <v>19</v>
      </c>
      <c r="X1" s="7" t="s">
        <v>20</v>
      </c>
      <c r="Y1" s="7" t="s">
        <v>21</v>
      </c>
      <c r="Z1" s="7" t="s">
        <v>22</v>
      </c>
      <c r="AA1" s="7" t="s">
        <v>23</v>
      </c>
      <c r="AB1" s="7" t="s">
        <v>24</v>
      </c>
      <c r="AC1" s="7" t="s">
        <v>25</v>
      </c>
      <c r="AD1" s="7" t="s">
        <v>26</v>
      </c>
      <c r="AE1" s="7" t="s">
        <v>27</v>
      </c>
      <c r="AF1" s="7" t="s">
        <v>28</v>
      </c>
      <c r="AG1" s="7" t="s">
        <v>29</v>
      </c>
      <c r="AH1" s="7" t="s">
        <v>30</v>
      </c>
      <c r="AI1" s="7" t="s">
        <v>31</v>
      </c>
      <c r="AJ1" s="7" t="s">
        <v>32</v>
      </c>
      <c r="AK1" s="7" t="s">
        <v>33</v>
      </c>
      <c r="AL1" s="7" t="s">
        <v>34</v>
      </c>
      <c r="AM1" s="7" t="s">
        <v>35</v>
      </c>
      <c r="AN1" s="7" t="s">
        <v>36</v>
      </c>
      <c r="AO1" s="7" t="s">
        <v>37</v>
      </c>
      <c r="AP1" s="7" t="s">
        <v>38</v>
      </c>
      <c r="AQ1" s="7" t="s">
        <v>39</v>
      </c>
      <c r="AR1" s="7" t="s">
        <v>40</v>
      </c>
      <c r="AS1" s="7" t="s">
        <v>41</v>
      </c>
      <c r="AT1" s="7" t="s">
        <v>42</v>
      </c>
      <c r="AU1" s="7" t="s">
        <v>43</v>
      </c>
      <c r="AV1" s="7" t="s">
        <v>44</v>
      </c>
      <c r="AW1" s="7" t="s">
        <v>45</v>
      </c>
      <c r="AX1" s="7" t="s">
        <v>46</v>
      </c>
      <c r="AY1" s="7" t="s">
        <v>47</v>
      </c>
      <c r="AZ1" s="7" t="s">
        <v>48</v>
      </c>
      <c r="BA1" s="7" t="s">
        <v>49</v>
      </c>
      <c r="BB1" s="7" t="s">
        <v>50</v>
      </c>
      <c r="BC1" s="7" t="s">
        <v>144</v>
      </c>
      <c r="BD1" s="7" t="s">
        <v>51</v>
      </c>
      <c r="BE1" s="7" t="s">
        <v>52</v>
      </c>
      <c r="BF1" s="7" t="s">
        <v>53</v>
      </c>
      <c r="BG1" s="7" t="s">
        <v>54</v>
      </c>
      <c r="BH1" s="7" t="s">
        <v>55</v>
      </c>
      <c r="BI1" s="7" t="s">
        <v>56</v>
      </c>
      <c r="BJ1" s="7" t="s">
        <v>57</v>
      </c>
      <c r="BK1" s="7" t="s">
        <v>58</v>
      </c>
      <c r="BL1" s="7" t="s">
        <v>59</v>
      </c>
      <c r="BM1" s="7" t="s">
        <v>60</v>
      </c>
      <c r="BN1" s="7" t="s">
        <v>61</v>
      </c>
      <c r="BO1" s="13" t="s">
        <v>62</v>
      </c>
      <c r="BP1" s="7" t="s">
        <v>63</v>
      </c>
      <c r="BQ1" s="7" t="s">
        <v>64</v>
      </c>
      <c r="BR1" s="7" t="s">
        <v>65</v>
      </c>
      <c r="BS1" s="7" t="s">
        <v>66</v>
      </c>
      <c r="BT1" s="7" t="s">
        <v>67</v>
      </c>
      <c r="BU1" s="7" t="s">
        <v>68</v>
      </c>
      <c r="BV1" s="7" t="s">
        <v>69</v>
      </c>
      <c r="BW1" s="7" t="s">
        <v>70</v>
      </c>
      <c r="BX1" s="21" t="s">
        <v>71</v>
      </c>
      <c r="BY1" s="7" t="s">
        <v>72</v>
      </c>
      <c r="BZ1" s="13" t="s">
        <v>73</v>
      </c>
      <c r="CA1" s="13" t="s">
        <v>74</v>
      </c>
      <c r="CB1" s="13" t="s">
        <v>75</v>
      </c>
      <c r="CC1" s="7" t="s">
        <v>76</v>
      </c>
      <c r="CD1" s="7" t="s">
        <v>77</v>
      </c>
      <c r="CE1" s="7" t="s">
        <v>78</v>
      </c>
    </row>
    <row r="2" spans="1:83">
      <c r="A2" s="7" t="s">
        <v>80</v>
      </c>
      <c r="B2" s="7">
        <v>713297</v>
      </c>
      <c r="C2" s="7">
        <v>169256</v>
      </c>
      <c r="D2" s="7">
        <v>280</v>
      </c>
      <c r="E2" s="7">
        <v>24</v>
      </c>
      <c r="F2" s="7">
        <v>0</v>
      </c>
      <c r="G2" s="7">
        <v>1262</v>
      </c>
      <c r="H2" s="7">
        <v>1986</v>
      </c>
      <c r="I2" s="7">
        <v>10</v>
      </c>
      <c r="J2" s="7">
        <v>15</v>
      </c>
      <c r="K2" s="27">
        <v>31700</v>
      </c>
      <c r="L2" s="7">
        <v>0.5</v>
      </c>
      <c r="N2" s="7">
        <v>3.1</v>
      </c>
      <c r="Q2" s="7">
        <v>4.6900000000000004</v>
      </c>
      <c r="R2" s="7">
        <v>3.47</v>
      </c>
      <c r="U2" s="7">
        <v>0.13100000000000001</v>
      </c>
      <c r="V2" s="7">
        <v>6.7000000000000004E-2</v>
      </c>
      <c r="W2" s="7">
        <v>7.0000000000000007E-2</v>
      </c>
      <c r="X2" s="7">
        <v>7.0000000000000001E-3</v>
      </c>
      <c r="Y2" s="7">
        <v>0</v>
      </c>
      <c r="Z2" s="7">
        <v>0.11899999999999999</v>
      </c>
      <c r="AB2" s="7">
        <v>0.11899999999999999</v>
      </c>
      <c r="AC2" s="7">
        <v>3.3000000000000002E-2</v>
      </c>
      <c r="AH2" s="7">
        <v>8</v>
      </c>
      <c r="AI2" s="7">
        <v>5</v>
      </c>
      <c r="AJ2" s="7">
        <v>14</v>
      </c>
      <c r="AR2" s="7">
        <v>3</v>
      </c>
      <c r="AT2" s="7">
        <v>13</v>
      </c>
      <c r="AU2" s="7">
        <v>0.54500000000000004</v>
      </c>
      <c r="AV2" s="7">
        <v>0.502</v>
      </c>
      <c r="AY2" s="7">
        <v>124</v>
      </c>
      <c r="AZ2" s="7">
        <v>4.2</v>
      </c>
      <c r="BD2" s="7">
        <v>890</v>
      </c>
      <c r="BE2" s="7">
        <v>15</v>
      </c>
      <c r="BF2" s="7">
        <v>0.6</v>
      </c>
      <c r="BG2" s="7">
        <v>2.6</v>
      </c>
    </row>
    <row r="3" spans="1:83">
      <c r="A3" s="7" t="s">
        <v>80</v>
      </c>
      <c r="B3" s="7">
        <v>713297</v>
      </c>
      <c r="C3" s="7">
        <v>169256</v>
      </c>
      <c r="D3" s="7">
        <v>280</v>
      </c>
      <c r="E3" s="7">
        <v>24</v>
      </c>
      <c r="F3" s="7">
        <v>0</v>
      </c>
      <c r="G3" s="7">
        <v>1262</v>
      </c>
      <c r="H3" s="7">
        <v>1986</v>
      </c>
      <c r="I3" s="7">
        <v>10</v>
      </c>
      <c r="J3" s="7">
        <v>31</v>
      </c>
      <c r="K3" s="27">
        <v>31716</v>
      </c>
      <c r="L3" s="7">
        <v>0.5</v>
      </c>
      <c r="N3" s="7">
        <v>2.9</v>
      </c>
      <c r="Q3" s="7">
        <v>4.57</v>
      </c>
      <c r="R3" s="7">
        <v>3.79</v>
      </c>
      <c r="U3" s="7">
        <v>0.121</v>
      </c>
      <c r="V3" s="7">
        <v>6.6000000000000003E-2</v>
      </c>
      <c r="W3" s="7">
        <v>6.0999999999999999E-2</v>
      </c>
      <c r="X3" s="7">
        <v>6.0000000000000001E-3</v>
      </c>
      <c r="Y3" s="7">
        <v>0</v>
      </c>
      <c r="Z3" s="7">
        <v>0.123</v>
      </c>
      <c r="AB3" s="7">
        <v>0.123</v>
      </c>
      <c r="AC3" s="7">
        <v>3.4000000000000002E-2</v>
      </c>
      <c r="AH3" s="7">
        <v>8</v>
      </c>
      <c r="AI3" s="7">
        <v>4</v>
      </c>
      <c r="AJ3" s="7">
        <v>17</v>
      </c>
      <c r="AR3" s="7">
        <v>5</v>
      </c>
      <c r="AT3" s="7">
        <v>6</v>
      </c>
      <c r="AU3" s="7">
        <v>0.5</v>
      </c>
      <c r="AV3" s="7">
        <v>0.45300000000000001</v>
      </c>
      <c r="AY3" s="7">
        <v>119</v>
      </c>
      <c r="AZ3" s="7">
        <v>3.85</v>
      </c>
      <c r="BD3" s="7">
        <v>860</v>
      </c>
      <c r="BE3" s="7">
        <v>16</v>
      </c>
      <c r="BF3" s="7">
        <v>1</v>
      </c>
      <c r="BG3" s="7">
        <v>3.7</v>
      </c>
    </row>
    <row r="4" spans="1:83">
      <c r="A4" s="7" t="s">
        <v>80</v>
      </c>
      <c r="B4" s="7">
        <v>713297</v>
      </c>
      <c r="C4" s="7">
        <v>169256</v>
      </c>
      <c r="D4" s="7">
        <v>280</v>
      </c>
      <c r="E4" s="7">
        <v>24</v>
      </c>
      <c r="F4" s="7">
        <v>0</v>
      </c>
      <c r="G4" s="7">
        <v>1262</v>
      </c>
      <c r="H4" s="7">
        <v>1986</v>
      </c>
      <c r="I4" s="7">
        <v>11</v>
      </c>
      <c r="J4" s="7">
        <v>17</v>
      </c>
      <c r="K4" s="27">
        <v>31733</v>
      </c>
      <c r="L4" s="7">
        <v>0.5</v>
      </c>
      <c r="N4" s="7">
        <v>1.3</v>
      </c>
      <c r="Q4" s="7">
        <v>4.8</v>
      </c>
      <c r="R4" s="7">
        <v>3.45</v>
      </c>
      <c r="U4" s="7">
        <v>0.113</v>
      </c>
      <c r="V4" s="7">
        <v>6.3E-2</v>
      </c>
      <c r="W4" s="7">
        <v>6.4000000000000001E-2</v>
      </c>
      <c r="X4" s="7">
        <v>6.0000000000000001E-3</v>
      </c>
      <c r="Y4" s="7">
        <v>0</v>
      </c>
      <c r="Z4" s="7">
        <v>0.128</v>
      </c>
      <c r="AB4" s="7">
        <v>0.128</v>
      </c>
      <c r="AC4" s="7">
        <v>3.2000000000000001E-2</v>
      </c>
      <c r="AH4" s="7">
        <v>7</v>
      </c>
      <c r="AI4" s="7">
        <v>3</v>
      </c>
      <c r="AJ4" s="7">
        <v>14</v>
      </c>
      <c r="AR4" s="7">
        <v>5</v>
      </c>
      <c r="AT4" s="7">
        <v>13</v>
      </c>
      <c r="AU4" s="7">
        <v>0.42499999999999999</v>
      </c>
      <c r="AV4" s="7">
        <v>0.38900000000000001</v>
      </c>
      <c r="AY4" s="7">
        <v>99.3</v>
      </c>
      <c r="AZ4" s="7">
        <v>4.1500000000000004</v>
      </c>
      <c r="BD4" s="7">
        <v>750</v>
      </c>
      <c r="BE4" s="7">
        <v>15</v>
      </c>
      <c r="BF4" s="7">
        <v>0.8</v>
      </c>
      <c r="BG4" s="7">
        <v>3.2</v>
      </c>
    </row>
    <row r="5" spans="1:83">
      <c r="A5" s="7" t="s">
        <v>80</v>
      </c>
      <c r="B5" s="7">
        <v>713297</v>
      </c>
      <c r="C5" s="7">
        <v>169256</v>
      </c>
      <c r="D5" s="7">
        <v>280</v>
      </c>
      <c r="E5" s="7">
        <v>24</v>
      </c>
      <c r="F5" s="7">
        <v>0</v>
      </c>
      <c r="G5" s="7">
        <v>1262</v>
      </c>
      <c r="H5" s="7">
        <v>1986</v>
      </c>
      <c r="I5" s="7">
        <v>12</v>
      </c>
      <c r="J5" s="7">
        <v>15</v>
      </c>
      <c r="K5" s="27">
        <v>31761</v>
      </c>
      <c r="L5" s="7">
        <v>0.5</v>
      </c>
      <c r="N5" s="7">
        <v>0.1</v>
      </c>
      <c r="Q5" s="7">
        <v>5</v>
      </c>
      <c r="R5" s="7">
        <v>3.17</v>
      </c>
      <c r="U5" s="7">
        <v>0.112</v>
      </c>
      <c r="V5" s="7">
        <v>6.3E-2</v>
      </c>
      <c r="W5" s="7">
        <v>6.8000000000000005E-2</v>
      </c>
      <c r="X5" s="7">
        <v>8.0000000000000002E-3</v>
      </c>
      <c r="Y5" s="7">
        <v>0</v>
      </c>
      <c r="Z5" s="7">
        <v>0.129</v>
      </c>
      <c r="AB5" s="7">
        <v>0.129</v>
      </c>
      <c r="AC5" s="7">
        <v>2.7E-2</v>
      </c>
      <c r="AH5" s="7">
        <v>6</v>
      </c>
      <c r="AI5" s="7">
        <v>3</v>
      </c>
      <c r="AJ5" s="7">
        <v>16</v>
      </c>
      <c r="AR5" s="7">
        <v>4</v>
      </c>
      <c r="AT5" s="7">
        <v>11</v>
      </c>
      <c r="AU5" s="7">
        <v>0.36199999999999999</v>
      </c>
      <c r="AV5" s="7">
        <v>0.34699999999999998</v>
      </c>
      <c r="AY5" s="7">
        <v>81.2</v>
      </c>
      <c r="AZ5" s="7">
        <v>4.2</v>
      </c>
      <c r="BD5" s="7">
        <v>740</v>
      </c>
      <c r="BE5" s="7">
        <v>16</v>
      </c>
      <c r="BF5" s="7">
        <v>0.7</v>
      </c>
      <c r="BG5" s="7">
        <v>2.5</v>
      </c>
    </row>
    <row r="6" spans="1:83">
      <c r="A6" s="7" t="s">
        <v>80</v>
      </c>
      <c r="B6" s="7">
        <v>713297</v>
      </c>
      <c r="C6" s="7">
        <v>169256</v>
      </c>
      <c r="D6" s="7">
        <v>280</v>
      </c>
      <c r="E6" s="7">
        <v>24</v>
      </c>
      <c r="F6" s="7">
        <v>0</v>
      </c>
      <c r="G6" s="7">
        <v>1262</v>
      </c>
      <c r="H6" s="7">
        <v>1987</v>
      </c>
      <c r="I6" s="7">
        <v>1</v>
      </c>
      <c r="J6" s="7">
        <v>15</v>
      </c>
      <c r="K6" s="27">
        <v>31792</v>
      </c>
      <c r="L6" s="7">
        <v>0.5</v>
      </c>
      <c r="N6" s="7">
        <v>0.3</v>
      </c>
      <c r="Q6" s="7">
        <v>4.47</v>
      </c>
      <c r="R6" s="7">
        <v>5.98</v>
      </c>
      <c r="U6" s="7">
        <v>0.23400000000000001</v>
      </c>
      <c r="V6" s="7">
        <v>8.6999999999999994E-2</v>
      </c>
      <c r="W6" s="7">
        <v>5.6000000000000001E-2</v>
      </c>
      <c r="X6" s="7">
        <v>6.0000000000000001E-3</v>
      </c>
      <c r="Y6" s="7">
        <v>0</v>
      </c>
      <c r="Z6" s="7">
        <v>0.29799999999999999</v>
      </c>
      <c r="AB6" s="7">
        <v>0.29799999999999999</v>
      </c>
      <c r="AC6" s="7">
        <v>2.3E-2</v>
      </c>
      <c r="AH6" s="7">
        <v>21</v>
      </c>
      <c r="AI6" s="7">
        <v>2</v>
      </c>
      <c r="AJ6" s="7">
        <v>150</v>
      </c>
      <c r="AN6" s="7">
        <v>570</v>
      </c>
      <c r="AR6" s="7">
        <v>3</v>
      </c>
      <c r="AT6" s="7">
        <v>15</v>
      </c>
      <c r="AU6" s="7">
        <v>0.20599999999999999</v>
      </c>
      <c r="AV6" s="7">
        <v>0.187</v>
      </c>
      <c r="AY6" s="7">
        <v>59.7</v>
      </c>
      <c r="AZ6" s="7">
        <v>3</v>
      </c>
      <c r="BD6" s="7">
        <v>1100</v>
      </c>
      <c r="BE6" s="7">
        <v>85</v>
      </c>
      <c r="BF6" s="7">
        <v>0.9</v>
      </c>
      <c r="BG6" s="7">
        <v>13</v>
      </c>
    </row>
    <row r="7" spans="1:83">
      <c r="A7" s="7" t="s">
        <v>80</v>
      </c>
      <c r="B7" s="7">
        <v>713297</v>
      </c>
      <c r="C7" s="7">
        <v>169256</v>
      </c>
      <c r="D7" s="7">
        <v>280</v>
      </c>
      <c r="E7" s="7">
        <v>24</v>
      </c>
      <c r="F7" s="7">
        <v>0</v>
      </c>
      <c r="G7" s="7">
        <v>1262</v>
      </c>
      <c r="H7" s="7">
        <v>1987</v>
      </c>
      <c r="I7" s="7">
        <v>2</v>
      </c>
      <c r="J7" s="7">
        <v>16</v>
      </c>
      <c r="K7" s="27">
        <v>31824</v>
      </c>
      <c r="L7" s="7">
        <v>0.5</v>
      </c>
      <c r="N7" s="7">
        <v>0.5</v>
      </c>
      <c r="Q7" s="7">
        <v>4.21</v>
      </c>
      <c r="R7" s="7">
        <v>6.91</v>
      </c>
      <c r="U7" s="7">
        <v>0.21</v>
      </c>
      <c r="V7" s="7">
        <v>0.10199999999999999</v>
      </c>
      <c r="W7" s="7">
        <v>8.3000000000000004E-2</v>
      </c>
      <c r="X7" s="7">
        <v>8.0000000000000002E-3</v>
      </c>
      <c r="Y7" s="7">
        <v>0</v>
      </c>
      <c r="Z7" s="7">
        <v>0.33100000000000002</v>
      </c>
      <c r="AB7" s="7">
        <v>0.33100000000000002</v>
      </c>
      <c r="AC7" s="7">
        <v>3.5999999999999997E-2</v>
      </c>
      <c r="AH7" s="7">
        <v>6</v>
      </c>
      <c r="AI7" s="7">
        <v>3</v>
      </c>
      <c r="AJ7" s="7">
        <v>113</v>
      </c>
      <c r="AR7" s="7">
        <v>2</v>
      </c>
      <c r="AT7" s="7">
        <v>14</v>
      </c>
      <c r="AU7" s="7">
        <v>0.34599999999999997</v>
      </c>
      <c r="AV7" s="7">
        <v>0.311</v>
      </c>
      <c r="AY7" s="7">
        <v>71.2</v>
      </c>
      <c r="AZ7" s="7">
        <v>7.4</v>
      </c>
      <c r="BD7" s="7">
        <v>1410</v>
      </c>
      <c r="BE7" s="7">
        <v>70</v>
      </c>
      <c r="BF7" s="7">
        <v>1.2</v>
      </c>
      <c r="BG7" s="7">
        <v>13</v>
      </c>
    </row>
    <row r="8" spans="1:83">
      <c r="A8" s="7" t="s">
        <v>80</v>
      </c>
      <c r="B8" s="7">
        <v>713297</v>
      </c>
      <c r="C8" s="7">
        <v>169256</v>
      </c>
      <c r="D8" s="7">
        <v>280</v>
      </c>
      <c r="E8" s="7">
        <v>24</v>
      </c>
      <c r="F8" s="7">
        <v>0</v>
      </c>
      <c r="G8" s="7">
        <v>1262</v>
      </c>
      <c r="H8" s="7">
        <v>1987</v>
      </c>
      <c r="I8" s="7">
        <v>3</v>
      </c>
      <c r="J8" s="7">
        <v>16</v>
      </c>
      <c r="K8" s="27">
        <v>31852</v>
      </c>
      <c r="L8" s="7">
        <v>0.5</v>
      </c>
      <c r="N8" s="7">
        <v>0.4</v>
      </c>
      <c r="Q8" s="7">
        <v>4.47</v>
      </c>
      <c r="R8" s="7">
        <v>6.08</v>
      </c>
      <c r="U8" s="7">
        <v>0.17599999999999999</v>
      </c>
      <c r="V8" s="7">
        <v>8.8999999999999996E-2</v>
      </c>
      <c r="W8" s="7">
        <v>8.6999999999999994E-2</v>
      </c>
      <c r="X8" s="7">
        <v>1.2999999999999999E-2</v>
      </c>
      <c r="Y8" s="7">
        <v>0</v>
      </c>
      <c r="Z8" s="7">
        <v>0.28699999999999998</v>
      </c>
      <c r="AB8" s="7">
        <v>0.28699999999999998</v>
      </c>
      <c r="AC8" s="7">
        <v>3.7999999999999999E-2</v>
      </c>
      <c r="AH8" s="7">
        <v>5</v>
      </c>
      <c r="AI8" s="7">
        <v>3</v>
      </c>
      <c r="AJ8" s="7">
        <v>84</v>
      </c>
      <c r="AR8" s="7">
        <v>2</v>
      </c>
      <c r="AT8" s="7">
        <v>15</v>
      </c>
      <c r="AU8" s="7">
        <v>0.39900000000000002</v>
      </c>
      <c r="AV8" s="7">
        <v>0.36</v>
      </c>
      <c r="AY8" s="7">
        <v>113</v>
      </c>
      <c r="AZ8" s="7">
        <v>8.3000000000000007</v>
      </c>
      <c r="BD8" s="7">
        <v>1050</v>
      </c>
      <c r="BE8" s="7">
        <v>90</v>
      </c>
      <c r="BF8" s="7">
        <v>2</v>
      </c>
      <c r="BG8" s="7">
        <v>9.5</v>
      </c>
    </row>
    <row r="9" spans="1:83">
      <c r="A9" s="7" t="s">
        <v>80</v>
      </c>
      <c r="B9" s="7">
        <v>713297</v>
      </c>
      <c r="C9" s="7">
        <v>169256</v>
      </c>
      <c r="D9" s="7">
        <v>280</v>
      </c>
      <c r="E9" s="7">
        <v>24</v>
      </c>
      <c r="F9" s="7">
        <v>0</v>
      </c>
      <c r="G9" s="7">
        <v>1262</v>
      </c>
      <c r="H9" s="7">
        <v>1987</v>
      </c>
      <c r="I9" s="7">
        <v>4</v>
      </c>
      <c r="J9" s="7">
        <v>16</v>
      </c>
      <c r="K9" s="27">
        <v>31883</v>
      </c>
      <c r="L9" s="7">
        <v>0.5</v>
      </c>
      <c r="N9" s="7">
        <v>0</v>
      </c>
      <c r="Q9" s="7">
        <v>4.18</v>
      </c>
      <c r="R9" s="7">
        <v>6.33</v>
      </c>
      <c r="U9" s="7">
        <v>0.16700000000000001</v>
      </c>
      <c r="V9" s="7">
        <v>7.6999999999999999E-2</v>
      </c>
      <c r="W9" s="7">
        <v>7.8E-2</v>
      </c>
      <c r="X9" s="7">
        <v>2.4E-2</v>
      </c>
      <c r="Y9" s="7">
        <v>0</v>
      </c>
      <c r="Z9" s="7">
        <v>0.23</v>
      </c>
      <c r="AB9" s="7">
        <v>0.23</v>
      </c>
      <c r="AC9" s="7">
        <v>3.6999999999999998E-2</v>
      </c>
      <c r="AH9" s="7">
        <v>13</v>
      </c>
      <c r="AI9" s="7">
        <v>3</v>
      </c>
      <c r="AJ9" s="7">
        <v>73</v>
      </c>
      <c r="AR9" s="7">
        <v>7</v>
      </c>
      <c r="AT9" s="7">
        <v>25</v>
      </c>
      <c r="AU9" s="7">
        <v>0.46</v>
      </c>
      <c r="AV9" s="7">
        <v>0.42199999999999999</v>
      </c>
      <c r="AY9" s="7">
        <v>134</v>
      </c>
      <c r="AZ9" s="7">
        <v>5.9</v>
      </c>
      <c r="BD9" s="7">
        <v>940</v>
      </c>
      <c r="BE9" s="7">
        <v>195</v>
      </c>
      <c r="BF9" s="7">
        <v>2.2000000000000002</v>
      </c>
      <c r="BG9" s="7">
        <v>12</v>
      </c>
    </row>
    <row r="10" spans="1:83">
      <c r="A10" s="7" t="s">
        <v>80</v>
      </c>
      <c r="B10" s="7">
        <v>713297</v>
      </c>
      <c r="C10" s="7">
        <v>169256</v>
      </c>
      <c r="D10" s="7">
        <v>280</v>
      </c>
      <c r="E10" s="7">
        <v>24</v>
      </c>
      <c r="F10" s="7">
        <v>0</v>
      </c>
      <c r="G10" s="7">
        <v>1262</v>
      </c>
      <c r="H10" s="7">
        <v>1987</v>
      </c>
      <c r="I10" s="7">
        <v>5</v>
      </c>
      <c r="J10" s="7">
        <v>4</v>
      </c>
      <c r="K10" s="27">
        <v>31901</v>
      </c>
      <c r="L10" s="7">
        <v>0.5</v>
      </c>
      <c r="N10" s="7">
        <v>0</v>
      </c>
      <c r="Q10" s="7">
        <v>4.34</v>
      </c>
      <c r="R10" s="7">
        <v>3.5</v>
      </c>
      <c r="U10" s="7">
        <v>8.5000000000000006E-2</v>
      </c>
      <c r="V10" s="7">
        <v>3.6999999999999998E-2</v>
      </c>
      <c r="W10" s="7">
        <v>3.9E-2</v>
      </c>
      <c r="X10" s="7">
        <v>1.7999999999999999E-2</v>
      </c>
      <c r="Y10" s="7">
        <v>0</v>
      </c>
      <c r="Z10" s="7">
        <v>8.4000000000000005E-2</v>
      </c>
      <c r="AB10" s="7">
        <v>8.4000000000000005E-2</v>
      </c>
      <c r="AC10" s="7">
        <v>1.7000000000000001E-2</v>
      </c>
      <c r="AH10" s="7">
        <v>10</v>
      </c>
      <c r="AI10" s="7">
        <v>3</v>
      </c>
      <c r="AJ10" s="7">
        <v>12</v>
      </c>
      <c r="AR10" s="7">
        <v>5</v>
      </c>
      <c r="AT10" s="7">
        <v>25</v>
      </c>
      <c r="AU10" s="7">
        <v>0.42299999999999999</v>
      </c>
      <c r="AV10" s="7">
        <v>0.39800000000000002</v>
      </c>
      <c r="AY10" s="7">
        <v>140</v>
      </c>
      <c r="AZ10" s="7">
        <v>1.8</v>
      </c>
      <c r="BD10" s="7">
        <v>510</v>
      </c>
      <c r="BE10" s="7">
        <v>40</v>
      </c>
      <c r="BF10" s="7">
        <v>3.5</v>
      </c>
      <c r="BG10" s="7">
        <v>4.0999999999999996</v>
      </c>
    </row>
    <row r="11" spans="1:83">
      <c r="A11" s="7" t="s">
        <v>80</v>
      </c>
      <c r="B11" s="7">
        <v>713297</v>
      </c>
      <c r="C11" s="7">
        <v>169256</v>
      </c>
      <c r="D11" s="7">
        <v>280</v>
      </c>
      <c r="E11" s="7">
        <v>24</v>
      </c>
      <c r="F11" s="7">
        <v>0</v>
      </c>
      <c r="G11" s="7">
        <v>1262</v>
      </c>
      <c r="H11" s="7">
        <v>1987</v>
      </c>
      <c r="I11" s="7">
        <v>5</v>
      </c>
      <c r="J11" s="7">
        <v>15</v>
      </c>
      <c r="K11" s="27">
        <v>31912</v>
      </c>
      <c r="L11" s="7">
        <v>0.5</v>
      </c>
      <c r="N11" s="7">
        <v>1.6</v>
      </c>
      <c r="Q11" s="7">
        <v>4.51</v>
      </c>
      <c r="R11" s="7">
        <v>3.66</v>
      </c>
      <c r="U11" s="7">
        <v>0.114</v>
      </c>
      <c r="V11" s="7">
        <v>5.6000000000000001E-2</v>
      </c>
      <c r="W11" s="7">
        <v>5.3999999999999999E-2</v>
      </c>
      <c r="X11" s="7">
        <v>0.02</v>
      </c>
      <c r="Y11" s="7">
        <v>0</v>
      </c>
      <c r="Z11" s="7">
        <v>0.106</v>
      </c>
      <c r="AB11" s="7">
        <v>0.106</v>
      </c>
      <c r="AC11" s="7">
        <v>2.3E-2</v>
      </c>
      <c r="AH11" s="7">
        <v>17</v>
      </c>
      <c r="AI11" s="7">
        <v>6</v>
      </c>
      <c r="AJ11" s="7">
        <v>20</v>
      </c>
      <c r="AR11" s="7">
        <v>48</v>
      </c>
      <c r="AT11" s="7">
        <v>81</v>
      </c>
      <c r="AU11" s="7">
        <v>0.73299999999999998</v>
      </c>
      <c r="AV11" s="7">
        <v>0.439</v>
      </c>
      <c r="AY11" s="7">
        <v>125</v>
      </c>
      <c r="AZ11" s="7">
        <v>3.35</v>
      </c>
      <c r="BD11" s="7">
        <v>3170</v>
      </c>
      <c r="BE11" s="7">
        <v>100</v>
      </c>
      <c r="BF11" s="7">
        <v>4.5999999999999996</v>
      </c>
      <c r="BG11" s="7">
        <v>7.5</v>
      </c>
    </row>
    <row r="12" spans="1:83">
      <c r="A12" s="7" t="s">
        <v>80</v>
      </c>
      <c r="B12" s="7">
        <v>713297</v>
      </c>
      <c r="C12" s="7">
        <v>169256</v>
      </c>
      <c r="D12" s="7">
        <v>280</v>
      </c>
      <c r="E12" s="7">
        <v>24</v>
      </c>
      <c r="F12" s="7">
        <v>0</v>
      </c>
      <c r="G12" s="7">
        <v>1262</v>
      </c>
      <c r="H12" s="7">
        <v>1987</v>
      </c>
      <c r="I12" s="7">
        <v>6</v>
      </c>
      <c r="J12" s="7">
        <v>15</v>
      </c>
      <c r="K12" s="27">
        <v>31943</v>
      </c>
      <c r="L12" s="7">
        <v>0.5</v>
      </c>
      <c r="N12" s="7">
        <v>4.4000000000000004</v>
      </c>
      <c r="Q12" s="7">
        <v>4.8600000000000003</v>
      </c>
      <c r="R12" s="7">
        <v>2.94</v>
      </c>
      <c r="U12" s="7">
        <v>0.106</v>
      </c>
      <c r="V12" s="7">
        <v>5.3999999999999999E-2</v>
      </c>
      <c r="W12" s="7">
        <v>0.06</v>
      </c>
      <c r="X12" s="7">
        <v>1.0999999999999999E-2</v>
      </c>
      <c r="Y12" s="7">
        <v>0</v>
      </c>
      <c r="Z12" s="7">
        <v>0.10100000000000001</v>
      </c>
      <c r="AB12" s="7">
        <v>0.10100000000000001</v>
      </c>
      <c r="AC12" s="7">
        <v>2.1999999999999999E-2</v>
      </c>
      <c r="AH12" s="7">
        <v>9</v>
      </c>
      <c r="AI12" s="7">
        <v>5</v>
      </c>
      <c r="AJ12" s="7">
        <v>16</v>
      </c>
      <c r="AR12" s="7">
        <v>4</v>
      </c>
      <c r="AT12" s="7">
        <v>17</v>
      </c>
      <c r="AU12" s="7">
        <v>0.51200000000000001</v>
      </c>
      <c r="AV12" s="7">
        <v>0.45200000000000001</v>
      </c>
      <c r="AY12" s="7">
        <v>99.2</v>
      </c>
      <c r="AZ12" s="7">
        <v>3.8</v>
      </c>
      <c r="BD12" s="7">
        <v>1410</v>
      </c>
      <c r="BE12" s="7">
        <v>21</v>
      </c>
      <c r="BF12" s="7">
        <v>1.2</v>
      </c>
      <c r="BG12" s="7">
        <v>2.2000000000000002</v>
      </c>
    </row>
    <row r="13" spans="1:83">
      <c r="A13" s="7" t="s">
        <v>80</v>
      </c>
      <c r="B13" s="7">
        <v>713297</v>
      </c>
      <c r="C13" s="7">
        <v>169256</v>
      </c>
      <c r="D13" s="7">
        <v>280</v>
      </c>
      <c r="E13" s="7">
        <v>24</v>
      </c>
      <c r="F13" s="7">
        <v>0</v>
      </c>
      <c r="G13" s="7">
        <v>1262</v>
      </c>
      <c r="H13" s="7">
        <v>1987</v>
      </c>
      <c r="I13" s="7">
        <v>6</v>
      </c>
      <c r="J13" s="7">
        <v>29</v>
      </c>
      <c r="K13" s="27">
        <v>31957</v>
      </c>
      <c r="L13" s="7">
        <v>0.5</v>
      </c>
      <c r="N13" s="7">
        <v>2.7</v>
      </c>
      <c r="Q13" s="7">
        <v>4.5999999999999996</v>
      </c>
      <c r="R13" s="7">
        <v>3.32</v>
      </c>
      <c r="U13" s="7">
        <v>0.10299999999999999</v>
      </c>
      <c r="V13" s="7">
        <v>4.8000000000000001E-2</v>
      </c>
      <c r="W13" s="7">
        <v>5.7000000000000002E-2</v>
      </c>
      <c r="X13" s="7">
        <v>7.0000000000000001E-3</v>
      </c>
      <c r="Y13" s="7">
        <v>0</v>
      </c>
      <c r="Z13" s="7">
        <v>9.6000000000000002E-2</v>
      </c>
      <c r="AB13" s="7">
        <v>9.6000000000000002E-2</v>
      </c>
      <c r="AC13" s="7">
        <v>1.7999999999999999E-2</v>
      </c>
      <c r="AH13" s="7">
        <v>10</v>
      </c>
      <c r="AI13" s="7">
        <v>5</v>
      </c>
      <c r="AJ13" s="7">
        <v>15</v>
      </c>
      <c r="AN13" s="7">
        <v>350</v>
      </c>
      <c r="AR13" s="7">
        <v>8</v>
      </c>
      <c r="AT13" s="7">
        <v>17</v>
      </c>
      <c r="AU13" s="7">
        <v>0.57599999999999996</v>
      </c>
      <c r="AV13" s="7">
        <v>0.55300000000000005</v>
      </c>
      <c r="AY13" s="7">
        <v>108</v>
      </c>
      <c r="AZ13" s="7">
        <v>3.3</v>
      </c>
      <c r="BD13" s="7">
        <v>1540</v>
      </c>
      <c r="BE13" s="7">
        <v>17</v>
      </c>
      <c r="BF13" s="7">
        <v>1.3</v>
      </c>
      <c r="BG13" s="7">
        <v>2.6</v>
      </c>
    </row>
    <row r="14" spans="1:83">
      <c r="A14" s="7" t="s">
        <v>80</v>
      </c>
      <c r="B14" s="7">
        <v>713297</v>
      </c>
      <c r="C14" s="7">
        <v>169256</v>
      </c>
      <c r="D14" s="7">
        <v>280</v>
      </c>
      <c r="E14" s="7">
        <v>24</v>
      </c>
      <c r="F14" s="7">
        <v>0</v>
      </c>
      <c r="G14" s="7">
        <v>1262</v>
      </c>
      <c r="H14" s="7">
        <v>1987</v>
      </c>
      <c r="I14" s="7">
        <v>7</v>
      </c>
      <c r="J14" s="7">
        <v>20</v>
      </c>
      <c r="K14" s="27">
        <v>31978</v>
      </c>
      <c r="L14" s="7">
        <v>0.5</v>
      </c>
      <c r="N14" s="7">
        <v>4.7</v>
      </c>
      <c r="Q14" s="7">
        <v>5.1100000000000003</v>
      </c>
      <c r="R14" s="7">
        <v>3.06</v>
      </c>
      <c r="U14" s="7">
        <v>0.109</v>
      </c>
      <c r="V14" s="7">
        <v>5.6000000000000001E-2</v>
      </c>
      <c r="W14" s="7">
        <v>7.4999999999999997E-2</v>
      </c>
      <c r="X14" s="7">
        <v>1.0999999999999999E-2</v>
      </c>
      <c r="Y14" s="7">
        <v>0</v>
      </c>
      <c r="Z14" s="7">
        <v>0.124</v>
      </c>
      <c r="AB14" s="7">
        <v>0.124</v>
      </c>
      <c r="AC14" s="7">
        <v>1.9E-2</v>
      </c>
      <c r="AH14" s="7">
        <v>5</v>
      </c>
      <c r="AI14" s="7">
        <v>3</v>
      </c>
      <c r="AJ14" s="7">
        <v>30</v>
      </c>
      <c r="AN14" s="7">
        <v>530</v>
      </c>
      <c r="AR14" s="7">
        <v>6</v>
      </c>
      <c r="AT14" s="7">
        <v>7</v>
      </c>
      <c r="AU14" s="7">
        <v>0.46600000000000003</v>
      </c>
      <c r="AV14" s="7">
        <v>0.436</v>
      </c>
      <c r="AY14" s="7">
        <v>79.3</v>
      </c>
      <c r="AZ14" s="7">
        <v>4.7</v>
      </c>
      <c r="BD14" s="7">
        <v>1480</v>
      </c>
      <c r="BE14" s="7">
        <v>18</v>
      </c>
      <c r="BF14" s="7">
        <v>1.5</v>
      </c>
      <c r="BG14" s="7">
        <v>3.5</v>
      </c>
    </row>
    <row r="15" spans="1:83">
      <c r="A15" s="7" t="s">
        <v>80</v>
      </c>
      <c r="B15" s="7">
        <v>713297</v>
      </c>
      <c r="C15" s="7">
        <v>169256</v>
      </c>
      <c r="D15" s="7">
        <v>280</v>
      </c>
      <c r="E15" s="7">
        <v>24</v>
      </c>
      <c r="F15" s="7">
        <v>0</v>
      </c>
      <c r="G15" s="7">
        <v>1262</v>
      </c>
      <c r="H15" s="7">
        <v>1987</v>
      </c>
      <c r="I15" s="7">
        <v>7</v>
      </c>
      <c r="J15" s="7">
        <v>31</v>
      </c>
      <c r="K15" s="27">
        <v>31989</v>
      </c>
      <c r="L15" s="7">
        <v>0.5</v>
      </c>
      <c r="N15" s="7">
        <v>5</v>
      </c>
      <c r="Q15" s="7">
        <v>4.57</v>
      </c>
      <c r="R15" s="7">
        <v>3.46</v>
      </c>
      <c r="U15" s="7">
        <v>0.11600000000000001</v>
      </c>
      <c r="V15" s="7">
        <v>5.5E-2</v>
      </c>
      <c r="W15" s="7">
        <v>6.2E-2</v>
      </c>
      <c r="X15" s="7">
        <v>6.0000000000000001E-3</v>
      </c>
      <c r="Y15" s="7">
        <v>0</v>
      </c>
      <c r="Z15" s="7">
        <v>0.104</v>
      </c>
      <c r="AB15" s="7">
        <v>0.104</v>
      </c>
      <c r="AC15" s="7">
        <v>1.9E-2</v>
      </c>
      <c r="AH15" s="7">
        <v>8</v>
      </c>
      <c r="AI15" s="7">
        <v>5</v>
      </c>
      <c r="AJ15" s="7">
        <v>9</v>
      </c>
      <c r="AN15" s="7">
        <v>310</v>
      </c>
      <c r="AR15" s="7">
        <v>4</v>
      </c>
      <c r="AT15" s="7">
        <v>13</v>
      </c>
      <c r="AU15" s="7">
        <v>0.629</v>
      </c>
      <c r="AV15" s="7">
        <v>0.59699999999999998</v>
      </c>
      <c r="AY15" s="7">
        <v>134</v>
      </c>
      <c r="AZ15" s="7">
        <v>4</v>
      </c>
      <c r="BD15" s="7">
        <v>1380</v>
      </c>
      <c r="BE15" s="7">
        <v>17</v>
      </c>
      <c r="BF15" s="7">
        <v>1.8</v>
      </c>
      <c r="BG15" s="7">
        <v>1.4</v>
      </c>
    </row>
    <row r="16" spans="1:83">
      <c r="A16" s="7" t="s">
        <v>80</v>
      </c>
      <c r="B16" s="7">
        <v>713297</v>
      </c>
      <c r="C16" s="7">
        <v>169256</v>
      </c>
      <c r="D16" s="7">
        <v>280</v>
      </c>
      <c r="E16" s="7">
        <v>24</v>
      </c>
      <c r="F16" s="7">
        <v>0</v>
      </c>
      <c r="G16" s="7">
        <v>1262</v>
      </c>
      <c r="H16" s="7">
        <v>1987</v>
      </c>
      <c r="I16" s="7">
        <v>8</v>
      </c>
      <c r="J16" s="7">
        <v>14</v>
      </c>
      <c r="K16" s="27">
        <v>32003</v>
      </c>
      <c r="L16" s="7">
        <v>0.5</v>
      </c>
      <c r="N16" s="7">
        <v>5.2</v>
      </c>
      <c r="Q16" s="7">
        <v>4.5199999999999996</v>
      </c>
      <c r="R16" s="7">
        <v>3.27</v>
      </c>
      <c r="U16" s="7">
        <v>9.9000000000000005E-2</v>
      </c>
      <c r="V16" s="7">
        <v>5.2999999999999999E-2</v>
      </c>
      <c r="W16" s="7">
        <v>5.8999999999999997E-2</v>
      </c>
      <c r="X16" s="7">
        <v>6.0000000000000001E-3</v>
      </c>
      <c r="Y16" s="7">
        <v>0</v>
      </c>
      <c r="Z16" s="7">
        <v>9.1999999999999998E-2</v>
      </c>
      <c r="AB16" s="7">
        <v>9.1999999999999998E-2</v>
      </c>
      <c r="AC16" s="7">
        <v>0.02</v>
      </c>
      <c r="AH16" s="7">
        <v>8</v>
      </c>
      <c r="AI16" s="7">
        <v>4</v>
      </c>
      <c r="AJ16" s="7">
        <v>7</v>
      </c>
      <c r="AN16" s="7">
        <v>320</v>
      </c>
      <c r="AR16" s="7">
        <v>4</v>
      </c>
      <c r="AT16" s="7">
        <v>13</v>
      </c>
      <c r="AU16" s="7">
        <v>0.57799999999999996</v>
      </c>
      <c r="AV16" s="7">
        <v>0.53600000000000003</v>
      </c>
      <c r="AY16" s="7">
        <v>127</v>
      </c>
      <c r="AZ16" s="7">
        <v>3.75</v>
      </c>
      <c r="BD16" s="7">
        <v>1240</v>
      </c>
      <c r="BE16" s="7">
        <v>14</v>
      </c>
      <c r="BF16" s="7">
        <v>1.4</v>
      </c>
      <c r="BG16" s="7">
        <v>1.6</v>
      </c>
    </row>
    <row r="17" spans="1:65">
      <c r="A17" s="7" t="s">
        <v>80</v>
      </c>
      <c r="B17" s="7">
        <v>713297</v>
      </c>
      <c r="C17" s="7">
        <v>169256</v>
      </c>
      <c r="D17" s="7">
        <v>280</v>
      </c>
      <c r="E17" s="7">
        <v>24</v>
      </c>
      <c r="F17" s="7">
        <v>0</v>
      </c>
      <c r="G17" s="7">
        <v>1262</v>
      </c>
      <c r="H17" s="7">
        <v>1987</v>
      </c>
      <c r="I17" s="7">
        <v>8</v>
      </c>
      <c r="J17" s="7">
        <v>31</v>
      </c>
      <c r="K17" s="27">
        <v>32020</v>
      </c>
      <c r="L17" s="7">
        <v>0.5</v>
      </c>
      <c r="N17" s="7">
        <v>4</v>
      </c>
      <c r="Q17" s="7">
        <v>5.04</v>
      </c>
      <c r="R17" s="7">
        <v>3.02</v>
      </c>
      <c r="U17" s="7">
        <v>0.09</v>
      </c>
      <c r="V17" s="7">
        <v>0.05</v>
      </c>
      <c r="W17" s="7">
        <v>6.3E-2</v>
      </c>
      <c r="X17" s="7">
        <v>7.0000000000000001E-3</v>
      </c>
      <c r="Y17" s="7">
        <v>0</v>
      </c>
      <c r="Z17" s="7">
        <v>8.8999999999999996E-2</v>
      </c>
      <c r="AB17" s="7">
        <v>8.8999999999999996E-2</v>
      </c>
      <c r="AC17" s="7">
        <v>2.1000000000000001E-2</v>
      </c>
      <c r="AH17" s="7">
        <v>8</v>
      </c>
      <c r="AI17" s="7">
        <v>8</v>
      </c>
      <c r="AJ17" s="7">
        <v>14</v>
      </c>
      <c r="AN17" s="7">
        <v>270</v>
      </c>
      <c r="AR17" s="7">
        <v>4</v>
      </c>
      <c r="AT17" s="7">
        <v>12</v>
      </c>
      <c r="AU17" s="7">
        <v>0.628</v>
      </c>
      <c r="AV17" s="7">
        <v>0.58199999999999996</v>
      </c>
      <c r="AY17" s="7">
        <v>130</v>
      </c>
      <c r="AZ17" s="7">
        <v>4.25</v>
      </c>
      <c r="BD17" s="7">
        <v>1440</v>
      </c>
      <c r="BE17" s="7">
        <v>12</v>
      </c>
      <c r="BF17" s="7">
        <v>2</v>
      </c>
      <c r="BG17" s="7">
        <v>1.9</v>
      </c>
    </row>
    <row r="18" spans="1:65">
      <c r="A18" s="7" t="s">
        <v>80</v>
      </c>
      <c r="B18" s="7">
        <v>713297</v>
      </c>
      <c r="C18" s="7">
        <v>169256</v>
      </c>
      <c r="D18" s="7">
        <v>280</v>
      </c>
      <c r="E18" s="7">
        <v>24</v>
      </c>
      <c r="F18" s="7">
        <v>0</v>
      </c>
      <c r="G18" s="7">
        <v>1262</v>
      </c>
      <c r="H18" s="7">
        <v>1987</v>
      </c>
      <c r="I18" s="7">
        <v>9</v>
      </c>
      <c r="J18" s="7">
        <v>16</v>
      </c>
      <c r="K18" s="27">
        <v>32036</v>
      </c>
      <c r="L18" s="7">
        <v>0.5</v>
      </c>
      <c r="N18" s="7">
        <v>4</v>
      </c>
      <c r="Q18" s="7">
        <v>4.43</v>
      </c>
      <c r="R18" s="7">
        <v>3.45</v>
      </c>
      <c r="U18" s="7">
        <v>0.111</v>
      </c>
      <c r="V18" s="7">
        <v>5.6000000000000001E-2</v>
      </c>
      <c r="W18" s="7">
        <v>6.4000000000000001E-2</v>
      </c>
      <c r="X18" s="7">
        <v>7.0000000000000001E-3</v>
      </c>
      <c r="Y18" s="7">
        <v>0</v>
      </c>
      <c r="Z18" s="7">
        <v>9.7000000000000003E-2</v>
      </c>
      <c r="AB18" s="7">
        <v>9.7000000000000003E-2</v>
      </c>
      <c r="AC18" s="7">
        <v>1.9E-2</v>
      </c>
      <c r="AH18" s="7">
        <v>8</v>
      </c>
      <c r="AI18" s="7">
        <v>9</v>
      </c>
      <c r="AJ18" s="7">
        <v>20</v>
      </c>
      <c r="AN18" s="7">
        <v>300</v>
      </c>
      <c r="AR18" s="7">
        <v>5</v>
      </c>
      <c r="AT18" s="7">
        <v>12</v>
      </c>
      <c r="AU18" s="7">
        <v>0.58299999999999996</v>
      </c>
      <c r="AV18" s="7">
        <v>0.55900000000000005</v>
      </c>
      <c r="AY18" s="7">
        <v>131</v>
      </c>
      <c r="AZ18" s="7">
        <v>4.3</v>
      </c>
      <c r="BD18" s="7">
        <v>1340</v>
      </c>
      <c r="BE18" s="7">
        <v>14</v>
      </c>
      <c r="BF18" s="7">
        <v>1.2</v>
      </c>
      <c r="BG18" s="7">
        <v>3.2</v>
      </c>
    </row>
    <row r="19" spans="1:65">
      <c r="A19" s="7" t="s">
        <v>80</v>
      </c>
      <c r="B19" s="7">
        <v>713297</v>
      </c>
      <c r="C19" s="7">
        <v>169256</v>
      </c>
      <c r="D19" s="7">
        <v>280</v>
      </c>
      <c r="E19" s="7">
        <v>24</v>
      </c>
      <c r="F19" s="7">
        <v>0</v>
      </c>
      <c r="G19" s="7">
        <v>1262</v>
      </c>
      <c r="H19" s="7">
        <v>1987</v>
      </c>
      <c r="I19" s="7">
        <v>10</v>
      </c>
      <c r="J19" s="7">
        <v>5</v>
      </c>
      <c r="K19" s="27">
        <v>32055</v>
      </c>
      <c r="L19" s="7">
        <v>0.5</v>
      </c>
      <c r="N19" s="7">
        <v>2.9</v>
      </c>
      <c r="Q19" s="7">
        <v>4.68</v>
      </c>
      <c r="R19" s="7">
        <v>3.21</v>
      </c>
      <c r="U19" s="7">
        <v>0.10199999999999999</v>
      </c>
      <c r="V19" s="7">
        <v>5.1999999999999998E-2</v>
      </c>
      <c r="W19" s="7">
        <v>0.06</v>
      </c>
      <c r="X19" s="7">
        <v>7.0000000000000001E-3</v>
      </c>
      <c r="Y19" s="7">
        <v>0</v>
      </c>
      <c r="Z19" s="7">
        <v>9.5000000000000001E-2</v>
      </c>
      <c r="AB19" s="7">
        <v>9.5000000000000001E-2</v>
      </c>
      <c r="AC19" s="7">
        <v>0.02</v>
      </c>
      <c r="AH19" s="7">
        <v>7</v>
      </c>
      <c r="AI19" s="7">
        <v>5</v>
      </c>
      <c r="AJ19" s="7">
        <v>12</v>
      </c>
      <c r="AN19" s="7">
        <v>280</v>
      </c>
      <c r="AR19" s="7">
        <v>4</v>
      </c>
      <c r="AT19" s="7">
        <v>12</v>
      </c>
      <c r="AU19" s="7">
        <v>0.47599999999999998</v>
      </c>
      <c r="AV19" s="7">
        <v>0.433</v>
      </c>
      <c r="AY19" s="7">
        <v>108</v>
      </c>
      <c r="AZ19" s="7">
        <v>4.1500000000000004</v>
      </c>
      <c r="BD19" s="7">
        <v>1060</v>
      </c>
      <c r="BE19" s="7">
        <v>12</v>
      </c>
      <c r="BF19" s="7">
        <v>0.7</v>
      </c>
      <c r="BG19" s="7">
        <v>2.8</v>
      </c>
    </row>
    <row r="20" spans="1:65">
      <c r="A20" s="7" t="s">
        <v>80</v>
      </c>
      <c r="B20" s="7">
        <v>713297</v>
      </c>
      <c r="C20" s="7">
        <v>169256</v>
      </c>
      <c r="D20" s="7">
        <v>280</v>
      </c>
      <c r="E20" s="7">
        <v>24</v>
      </c>
      <c r="F20" s="7">
        <v>0</v>
      </c>
      <c r="G20" s="7">
        <v>1262</v>
      </c>
      <c r="H20" s="7">
        <v>1987</v>
      </c>
      <c r="I20" s="7">
        <v>10</v>
      </c>
      <c r="J20" s="7">
        <v>19</v>
      </c>
      <c r="K20" s="27">
        <v>32069</v>
      </c>
      <c r="L20" s="7">
        <v>0.5</v>
      </c>
      <c r="N20" s="7">
        <v>2.6</v>
      </c>
      <c r="Q20" s="7">
        <v>4.43</v>
      </c>
      <c r="R20" s="7">
        <v>3.68</v>
      </c>
      <c r="U20" s="7">
        <v>0.10299999999999999</v>
      </c>
      <c r="V20" s="7">
        <v>5.3999999999999999E-2</v>
      </c>
      <c r="W20" s="7">
        <v>6.5000000000000002E-2</v>
      </c>
      <c r="X20" s="7">
        <v>6.0000000000000001E-3</v>
      </c>
      <c r="Y20" s="7">
        <v>0</v>
      </c>
      <c r="Z20" s="7">
        <v>0.11</v>
      </c>
      <c r="AB20" s="7">
        <v>0.11</v>
      </c>
      <c r="AC20" s="7">
        <v>2.7E-2</v>
      </c>
      <c r="AH20" s="7">
        <v>8</v>
      </c>
      <c r="AI20" s="7">
        <v>4</v>
      </c>
      <c r="AJ20" s="7">
        <v>17</v>
      </c>
      <c r="AN20" s="7">
        <v>290</v>
      </c>
      <c r="AR20" s="7">
        <v>4</v>
      </c>
      <c r="AT20" s="7">
        <v>14</v>
      </c>
      <c r="AU20" s="7">
        <v>0.5</v>
      </c>
      <c r="AV20" s="7">
        <v>0.45800000000000002</v>
      </c>
      <c r="AY20" s="7">
        <v>128</v>
      </c>
      <c r="AZ20" s="7">
        <v>3.55</v>
      </c>
      <c r="BD20" s="7">
        <v>1050</v>
      </c>
      <c r="BE20" s="7">
        <v>11</v>
      </c>
      <c r="BF20" s="7">
        <v>1.2</v>
      </c>
      <c r="BG20" s="7">
        <v>3.4</v>
      </c>
    </row>
    <row r="21" spans="1:65">
      <c r="A21" s="7" t="s">
        <v>80</v>
      </c>
      <c r="B21" s="7">
        <v>713297</v>
      </c>
      <c r="C21" s="7">
        <v>169256</v>
      </c>
      <c r="D21" s="7">
        <v>280</v>
      </c>
      <c r="E21" s="7">
        <v>24</v>
      </c>
      <c r="F21" s="7">
        <v>0</v>
      </c>
      <c r="G21" s="7">
        <v>1262</v>
      </c>
      <c r="H21" s="7">
        <v>1987</v>
      </c>
      <c r="I21" s="7">
        <v>11</v>
      </c>
      <c r="J21" s="7">
        <v>2</v>
      </c>
      <c r="K21" s="27">
        <v>32083</v>
      </c>
      <c r="L21" s="7">
        <v>0.5</v>
      </c>
      <c r="N21" s="7">
        <v>3.5</v>
      </c>
      <c r="Q21" s="7">
        <v>4.58</v>
      </c>
      <c r="R21" s="7">
        <v>3.24</v>
      </c>
      <c r="U21" s="7">
        <v>0.104</v>
      </c>
      <c r="V21" s="7">
        <v>5.6000000000000001E-2</v>
      </c>
      <c r="W21" s="7">
        <v>6.5000000000000002E-2</v>
      </c>
      <c r="X21" s="7">
        <v>7.0000000000000001E-3</v>
      </c>
      <c r="Y21" s="7">
        <v>0</v>
      </c>
      <c r="Z21" s="7">
        <v>0.111</v>
      </c>
      <c r="AB21" s="7">
        <v>0.111</v>
      </c>
      <c r="AC21" s="7">
        <v>2.5999999999999999E-2</v>
      </c>
      <c r="AH21" s="7">
        <v>6</v>
      </c>
      <c r="AI21" s="7">
        <v>3</v>
      </c>
      <c r="AJ21" s="7">
        <v>25</v>
      </c>
      <c r="AN21" s="7">
        <v>260</v>
      </c>
      <c r="AR21" s="7">
        <v>5</v>
      </c>
      <c r="AT21" s="7">
        <v>13</v>
      </c>
      <c r="AU21" s="7">
        <v>0.46100000000000002</v>
      </c>
      <c r="AV21" s="7">
        <v>0.42599999999999999</v>
      </c>
      <c r="AY21" s="7">
        <v>106</v>
      </c>
      <c r="AZ21" s="7">
        <v>4.2</v>
      </c>
      <c r="BD21" s="7">
        <v>1080</v>
      </c>
      <c r="BE21" s="7">
        <v>10</v>
      </c>
      <c r="BF21" s="7">
        <v>2</v>
      </c>
      <c r="BG21" s="7">
        <v>4.0999999999999996</v>
      </c>
    </row>
    <row r="22" spans="1:65">
      <c r="A22" s="7" t="s">
        <v>80</v>
      </c>
      <c r="B22" s="7">
        <v>713297</v>
      </c>
      <c r="C22" s="7">
        <v>169256</v>
      </c>
      <c r="D22" s="7">
        <v>280</v>
      </c>
      <c r="E22" s="7">
        <v>24</v>
      </c>
      <c r="F22" s="7">
        <v>0</v>
      </c>
      <c r="G22" s="7">
        <v>1262</v>
      </c>
      <c r="H22" s="7">
        <v>1987</v>
      </c>
      <c r="I22" s="7">
        <v>11</v>
      </c>
      <c r="J22" s="7">
        <v>16</v>
      </c>
      <c r="K22" s="27">
        <v>32097</v>
      </c>
      <c r="L22" s="7">
        <v>0.5</v>
      </c>
      <c r="N22" s="7">
        <v>1.5</v>
      </c>
      <c r="Q22" s="7">
        <v>5.09</v>
      </c>
      <c r="R22" s="7">
        <v>3.01</v>
      </c>
      <c r="U22" s="7">
        <v>0.115</v>
      </c>
      <c r="V22" s="7">
        <v>6.0999999999999999E-2</v>
      </c>
      <c r="W22" s="7">
        <v>7.1999999999999995E-2</v>
      </c>
      <c r="X22" s="7">
        <v>8.9999999999999993E-3</v>
      </c>
      <c r="Y22" s="7">
        <v>0</v>
      </c>
      <c r="Z22" s="7">
        <v>0.11799999999999999</v>
      </c>
      <c r="AB22" s="7">
        <v>0.11799999999999999</v>
      </c>
      <c r="AC22" s="7">
        <v>2.4E-2</v>
      </c>
      <c r="AH22" s="7">
        <v>20</v>
      </c>
      <c r="AI22" s="7">
        <v>3</v>
      </c>
      <c r="AJ22" s="7">
        <v>38</v>
      </c>
      <c r="AN22" s="7">
        <v>240</v>
      </c>
      <c r="AR22" s="7">
        <v>5</v>
      </c>
      <c r="AT22" s="7">
        <v>16</v>
      </c>
      <c r="AU22" s="7">
        <v>0.38</v>
      </c>
      <c r="AV22" s="7">
        <v>0.36299999999999999</v>
      </c>
      <c r="AY22" s="7">
        <v>88</v>
      </c>
      <c r="AZ22" s="7">
        <v>4.9000000000000004</v>
      </c>
      <c r="BD22" s="7">
        <v>1030</v>
      </c>
      <c r="BE22" s="7">
        <v>8.6</v>
      </c>
      <c r="BF22" s="7">
        <v>0.8</v>
      </c>
      <c r="BG22" s="7">
        <v>2.4</v>
      </c>
    </row>
    <row r="23" spans="1:65">
      <c r="A23" s="7" t="s">
        <v>80</v>
      </c>
      <c r="B23" s="7">
        <v>713297</v>
      </c>
      <c r="C23" s="7">
        <v>169256</v>
      </c>
      <c r="D23" s="7">
        <v>280</v>
      </c>
      <c r="E23" s="7">
        <v>24</v>
      </c>
      <c r="F23" s="7">
        <v>0</v>
      </c>
      <c r="G23" s="7">
        <v>1262</v>
      </c>
      <c r="H23" s="7">
        <v>1987</v>
      </c>
      <c r="I23" s="7">
        <v>12</v>
      </c>
      <c r="J23" s="7">
        <v>15</v>
      </c>
      <c r="K23" s="27">
        <v>32126</v>
      </c>
      <c r="L23" s="7">
        <v>0.5</v>
      </c>
      <c r="N23" s="7">
        <v>1</v>
      </c>
      <c r="Q23" s="7">
        <v>5.0199999999999996</v>
      </c>
      <c r="R23" s="7">
        <v>2.89</v>
      </c>
      <c r="U23" s="7">
        <v>0.104</v>
      </c>
      <c r="V23" s="7">
        <v>0.06</v>
      </c>
      <c r="W23" s="7">
        <v>6.9000000000000006E-2</v>
      </c>
      <c r="X23" s="7">
        <v>8.9999999999999993E-3</v>
      </c>
      <c r="Y23" s="7">
        <v>0</v>
      </c>
      <c r="Z23" s="7">
        <v>0.113</v>
      </c>
      <c r="AB23" s="7">
        <v>0.113</v>
      </c>
      <c r="AC23" s="7">
        <v>2.5000000000000001E-2</v>
      </c>
      <c r="AH23" s="7">
        <v>4</v>
      </c>
      <c r="AI23" s="7">
        <v>3</v>
      </c>
      <c r="AJ23" s="7">
        <v>25</v>
      </c>
      <c r="AN23" s="7">
        <v>200</v>
      </c>
      <c r="AR23" s="7">
        <v>5</v>
      </c>
      <c r="AT23" s="7">
        <v>12</v>
      </c>
      <c r="AU23" s="7">
        <v>0.41899999999999998</v>
      </c>
      <c r="AV23" s="7">
        <v>0.4</v>
      </c>
      <c r="AY23" s="7">
        <v>88.3</v>
      </c>
      <c r="AZ23" s="7">
        <v>5</v>
      </c>
      <c r="BD23" s="7">
        <v>1080</v>
      </c>
      <c r="BE23" s="7">
        <v>13</v>
      </c>
      <c r="BF23" s="7">
        <v>0.5</v>
      </c>
      <c r="BG23" s="7">
        <v>2.1</v>
      </c>
    </row>
    <row r="24" spans="1:65">
      <c r="A24" s="7" t="s">
        <v>80</v>
      </c>
      <c r="B24" s="7">
        <v>713297</v>
      </c>
      <c r="C24" s="7">
        <v>169256</v>
      </c>
      <c r="D24" s="7">
        <v>280</v>
      </c>
      <c r="E24" s="7">
        <v>24</v>
      </c>
      <c r="F24" s="7">
        <v>0</v>
      </c>
      <c r="G24" s="7">
        <v>1262</v>
      </c>
      <c r="H24" s="7">
        <v>1988</v>
      </c>
      <c r="I24" s="7">
        <v>1</v>
      </c>
      <c r="J24" s="7">
        <v>18</v>
      </c>
      <c r="K24" s="27">
        <v>32160</v>
      </c>
      <c r="L24" s="7">
        <v>0.5</v>
      </c>
      <c r="N24" s="7">
        <v>0.5</v>
      </c>
      <c r="Q24" s="7">
        <v>5.47</v>
      </c>
      <c r="R24" s="7">
        <v>2.95</v>
      </c>
      <c r="U24" s="7">
        <v>0.113</v>
      </c>
      <c r="V24" s="7">
        <v>6.6000000000000003E-2</v>
      </c>
      <c r="W24" s="7">
        <v>7.5999999999999998E-2</v>
      </c>
      <c r="X24" s="7">
        <v>1.2E-2</v>
      </c>
      <c r="Y24" s="7">
        <v>8.0000000000000002E-3</v>
      </c>
      <c r="Z24" s="7">
        <v>0.121</v>
      </c>
      <c r="AB24" s="7">
        <v>0.121</v>
      </c>
      <c r="AC24" s="7">
        <v>2.5000000000000001E-2</v>
      </c>
      <c r="AH24" s="7">
        <v>5</v>
      </c>
      <c r="AI24" s="7">
        <v>3</v>
      </c>
      <c r="AJ24" s="7">
        <v>39</v>
      </c>
      <c r="AN24" s="7">
        <v>230</v>
      </c>
      <c r="AR24" s="7">
        <v>5</v>
      </c>
      <c r="AT24" s="7">
        <v>14</v>
      </c>
      <c r="AU24" s="7">
        <v>0.372</v>
      </c>
      <c r="AV24" s="7">
        <v>0.34100000000000003</v>
      </c>
      <c r="AY24" s="7">
        <v>74.8</v>
      </c>
      <c r="AZ24" s="7">
        <v>5.5</v>
      </c>
      <c r="BD24" s="7">
        <v>1190</v>
      </c>
      <c r="BE24" s="7">
        <v>18</v>
      </c>
      <c r="BF24" s="7">
        <v>1</v>
      </c>
      <c r="BG24" s="7">
        <v>1.6</v>
      </c>
      <c r="BL24" s="7">
        <v>1.4999999999999999E-2</v>
      </c>
      <c r="BM24" s="7">
        <v>0.3</v>
      </c>
    </row>
    <row r="25" spans="1:65">
      <c r="A25" s="7" t="s">
        <v>80</v>
      </c>
      <c r="B25" s="7">
        <v>713297</v>
      </c>
      <c r="C25" s="7">
        <v>169256</v>
      </c>
      <c r="D25" s="7">
        <v>280</v>
      </c>
      <c r="E25" s="7">
        <v>24</v>
      </c>
      <c r="F25" s="7">
        <v>0</v>
      </c>
      <c r="G25" s="7">
        <v>1262</v>
      </c>
      <c r="H25" s="7">
        <v>1988</v>
      </c>
      <c r="I25" s="7">
        <v>2</v>
      </c>
      <c r="J25" s="7">
        <v>16</v>
      </c>
      <c r="K25" s="27">
        <v>32189</v>
      </c>
      <c r="L25" s="7">
        <v>0.5</v>
      </c>
      <c r="N25" s="7">
        <v>0.3</v>
      </c>
      <c r="Q25" s="7">
        <v>5.22</v>
      </c>
      <c r="R25" s="7">
        <v>2.83</v>
      </c>
      <c r="U25" s="7">
        <v>0.112</v>
      </c>
      <c r="V25" s="7">
        <v>6.4000000000000001E-2</v>
      </c>
      <c r="W25" s="7">
        <v>6.8000000000000005E-2</v>
      </c>
      <c r="X25" s="7">
        <v>1.2E-2</v>
      </c>
      <c r="Y25" s="7">
        <v>0</v>
      </c>
      <c r="Z25" s="7">
        <v>0.105</v>
      </c>
      <c r="AB25" s="7">
        <v>0.105</v>
      </c>
      <c r="AC25" s="7">
        <v>2.1999999999999999E-2</v>
      </c>
      <c r="AH25" s="7">
        <v>10</v>
      </c>
      <c r="AI25" s="7">
        <v>4</v>
      </c>
      <c r="AJ25" s="7">
        <v>31</v>
      </c>
      <c r="AN25" s="7">
        <v>440</v>
      </c>
      <c r="AR25" s="7">
        <v>6</v>
      </c>
      <c r="AT25" s="7">
        <v>30</v>
      </c>
      <c r="AU25" s="7">
        <v>0.46500000000000002</v>
      </c>
      <c r="AV25" s="7">
        <v>0.42699999999999999</v>
      </c>
      <c r="AY25" s="7">
        <v>87.5</v>
      </c>
      <c r="AZ25" s="7">
        <v>5</v>
      </c>
      <c r="BD25" s="7">
        <v>1340</v>
      </c>
      <c r="BE25" s="7">
        <v>14</v>
      </c>
      <c r="BF25" s="7">
        <v>0.3</v>
      </c>
      <c r="BG25" s="7">
        <v>2.9</v>
      </c>
      <c r="BL25" s="7">
        <v>1.7999999999999999E-2</v>
      </c>
      <c r="BM25" s="7">
        <v>0.3</v>
      </c>
    </row>
    <row r="26" spans="1:65">
      <c r="A26" s="7" t="s">
        <v>80</v>
      </c>
      <c r="B26" s="7">
        <v>713297</v>
      </c>
      <c r="C26" s="7">
        <v>169256</v>
      </c>
      <c r="D26" s="7">
        <v>280</v>
      </c>
      <c r="E26" s="7">
        <v>24</v>
      </c>
      <c r="F26" s="7">
        <v>0</v>
      </c>
      <c r="G26" s="7">
        <v>1262</v>
      </c>
      <c r="H26" s="7">
        <v>1988</v>
      </c>
      <c r="I26" s="7">
        <v>3</v>
      </c>
      <c r="J26" s="7">
        <v>16</v>
      </c>
      <c r="K26" s="27">
        <v>32218</v>
      </c>
      <c r="L26" s="7">
        <v>0.5</v>
      </c>
      <c r="N26" s="7">
        <v>0.3</v>
      </c>
      <c r="Q26" s="7">
        <v>5.48</v>
      </c>
      <c r="R26" s="7">
        <v>2.96</v>
      </c>
      <c r="U26" s="7">
        <v>0.11700000000000001</v>
      </c>
      <c r="V26" s="7">
        <v>6.8000000000000005E-2</v>
      </c>
      <c r="W26" s="7">
        <v>7.3999999999999996E-2</v>
      </c>
      <c r="X26" s="7">
        <v>1.4E-2</v>
      </c>
      <c r="Y26" s="7">
        <v>3.5999999999999997E-2</v>
      </c>
      <c r="Z26" s="7">
        <v>0.11799999999999999</v>
      </c>
      <c r="AB26" s="7">
        <v>0.11799999999999999</v>
      </c>
      <c r="AC26" s="7">
        <v>2.1999999999999999E-2</v>
      </c>
      <c r="AH26" s="7">
        <v>9</v>
      </c>
      <c r="AI26" s="7">
        <v>4</v>
      </c>
      <c r="AJ26" s="7">
        <v>48</v>
      </c>
      <c r="AN26" s="7">
        <v>300</v>
      </c>
      <c r="AR26" s="7">
        <v>7</v>
      </c>
      <c r="AT26" s="7">
        <v>20</v>
      </c>
      <c r="AU26" s="7">
        <v>0.442</v>
      </c>
      <c r="AV26" s="7">
        <v>0.41799999999999998</v>
      </c>
      <c r="AY26" s="7">
        <v>80.2</v>
      </c>
      <c r="AZ26" s="7">
        <v>5.7</v>
      </c>
      <c r="BD26" s="7">
        <v>1380</v>
      </c>
      <c r="BE26" s="7">
        <v>12</v>
      </c>
      <c r="BF26" s="7">
        <v>0.3</v>
      </c>
      <c r="BG26" s="7">
        <v>4.3</v>
      </c>
      <c r="BL26" s="7">
        <v>1.6E-2</v>
      </c>
      <c r="BM26" s="7">
        <v>0.34</v>
      </c>
    </row>
    <row r="27" spans="1:65">
      <c r="A27" s="7" t="s">
        <v>80</v>
      </c>
      <c r="B27" s="7">
        <v>713297</v>
      </c>
      <c r="C27" s="7">
        <v>169256</v>
      </c>
      <c r="D27" s="7">
        <v>280</v>
      </c>
      <c r="E27" s="7">
        <v>24</v>
      </c>
      <c r="F27" s="7">
        <v>0</v>
      </c>
      <c r="G27" s="7">
        <v>1262</v>
      </c>
      <c r="H27" s="7">
        <v>1988</v>
      </c>
      <c r="I27" s="7">
        <v>4</v>
      </c>
      <c r="J27" s="7">
        <v>15</v>
      </c>
      <c r="K27" s="27">
        <v>32248</v>
      </c>
      <c r="L27" s="7">
        <v>0.5</v>
      </c>
      <c r="Q27" s="7">
        <v>5.1100000000000003</v>
      </c>
      <c r="R27" s="7">
        <v>3.14</v>
      </c>
      <c r="U27" s="7">
        <v>0.126</v>
      </c>
      <c r="V27" s="7">
        <v>6.9000000000000006E-2</v>
      </c>
      <c r="W27" s="7">
        <v>6.9000000000000006E-2</v>
      </c>
      <c r="X27" s="7">
        <v>1.4E-2</v>
      </c>
      <c r="Y27" s="7">
        <v>0</v>
      </c>
      <c r="Z27" s="7">
        <v>0.123</v>
      </c>
      <c r="AB27" s="7">
        <v>0.123</v>
      </c>
      <c r="AC27" s="7">
        <v>0.02</v>
      </c>
      <c r="AH27" s="7">
        <v>9</v>
      </c>
      <c r="AI27" s="7">
        <v>4</v>
      </c>
      <c r="AJ27" s="7">
        <v>65</v>
      </c>
      <c r="AN27" s="7">
        <v>340</v>
      </c>
      <c r="AR27" s="7">
        <v>5</v>
      </c>
      <c r="AT27" s="7">
        <v>14</v>
      </c>
      <c r="AU27" s="7">
        <v>0.497</v>
      </c>
      <c r="AV27" s="7">
        <v>0.46700000000000003</v>
      </c>
      <c r="AY27" s="7">
        <v>95.8</v>
      </c>
      <c r="AZ27" s="7">
        <v>5.2</v>
      </c>
      <c r="BD27" s="7">
        <v>1440</v>
      </c>
      <c r="BE27" s="7">
        <v>7.6</v>
      </c>
      <c r="BF27" s="7">
        <v>0.3</v>
      </c>
      <c r="BG27" s="7">
        <v>3.1</v>
      </c>
      <c r="BL27" s="7">
        <v>1.9E-2</v>
      </c>
      <c r="BM27" s="7">
        <v>0.3</v>
      </c>
    </row>
    <row r="28" spans="1:65">
      <c r="A28" s="7" t="s">
        <v>80</v>
      </c>
      <c r="B28" s="7">
        <v>713297</v>
      </c>
      <c r="C28" s="7">
        <v>169256</v>
      </c>
      <c r="D28" s="7">
        <v>280</v>
      </c>
      <c r="E28" s="7">
        <v>24</v>
      </c>
      <c r="F28" s="7">
        <v>0</v>
      </c>
      <c r="G28" s="7">
        <v>1262</v>
      </c>
      <c r="H28" s="7">
        <v>1988</v>
      </c>
      <c r="I28" s="7">
        <v>5</v>
      </c>
      <c r="J28" s="7">
        <v>2</v>
      </c>
      <c r="K28" s="27">
        <v>32265</v>
      </c>
      <c r="L28" s="7">
        <v>0.5</v>
      </c>
      <c r="N28" s="7">
        <v>0.3</v>
      </c>
      <c r="Q28" s="7">
        <v>4.7</v>
      </c>
      <c r="R28" s="7">
        <v>3.66</v>
      </c>
      <c r="U28" s="7">
        <v>0.14899999999999999</v>
      </c>
      <c r="V28" s="7">
        <v>7.4999999999999997E-2</v>
      </c>
      <c r="W28" s="7">
        <v>6.3E-2</v>
      </c>
      <c r="X28" s="7">
        <v>1.2E-2</v>
      </c>
      <c r="Y28" s="7">
        <v>0</v>
      </c>
      <c r="Z28" s="7">
        <v>0.14299999999999999</v>
      </c>
      <c r="AB28" s="7">
        <v>0.14299999999999999</v>
      </c>
      <c r="AC28" s="7">
        <v>0.02</v>
      </c>
      <c r="AH28" s="7">
        <v>9</v>
      </c>
      <c r="AI28" s="7">
        <v>4</v>
      </c>
      <c r="AJ28" s="7">
        <v>110</v>
      </c>
      <c r="AN28" s="7">
        <v>380</v>
      </c>
      <c r="AR28" s="7">
        <v>4</v>
      </c>
      <c r="AT28" s="7">
        <v>16</v>
      </c>
      <c r="AU28" s="7">
        <v>0.47</v>
      </c>
      <c r="AV28" s="7">
        <v>0.44700000000000001</v>
      </c>
      <c r="AY28" s="7">
        <v>142</v>
      </c>
      <c r="AZ28" s="7">
        <v>4.5</v>
      </c>
      <c r="BD28" s="7">
        <v>1180</v>
      </c>
      <c r="BE28" s="7">
        <v>15</v>
      </c>
      <c r="BF28" s="7">
        <v>0.3</v>
      </c>
      <c r="BG28" s="7">
        <v>3.5</v>
      </c>
      <c r="BL28" s="7">
        <v>2.5999999999999999E-2</v>
      </c>
      <c r="BM28" s="7">
        <v>0.53</v>
      </c>
    </row>
    <row r="29" spans="1:65">
      <c r="A29" s="7" t="s">
        <v>80</v>
      </c>
      <c r="B29" s="7">
        <v>713297</v>
      </c>
      <c r="C29" s="7">
        <v>169256</v>
      </c>
      <c r="D29" s="7">
        <v>280</v>
      </c>
      <c r="E29" s="7">
        <v>24</v>
      </c>
      <c r="F29" s="7">
        <v>0</v>
      </c>
      <c r="G29" s="7">
        <v>1262</v>
      </c>
      <c r="H29" s="7">
        <v>1988</v>
      </c>
      <c r="I29" s="7">
        <v>5</v>
      </c>
      <c r="J29" s="7">
        <v>16</v>
      </c>
      <c r="K29" s="27">
        <v>32279</v>
      </c>
      <c r="L29" s="7">
        <v>0.5</v>
      </c>
      <c r="N29" s="7">
        <v>1.3</v>
      </c>
      <c r="Q29" s="7">
        <v>4.29</v>
      </c>
      <c r="R29" s="7">
        <v>2.62</v>
      </c>
      <c r="U29" s="7">
        <v>7.2999999999999995E-2</v>
      </c>
      <c r="V29" s="7">
        <v>3.5000000000000003E-2</v>
      </c>
      <c r="W29" s="7">
        <v>0.04</v>
      </c>
      <c r="X29" s="7">
        <v>7.0000000000000001E-3</v>
      </c>
      <c r="Y29" s="7">
        <v>0</v>
      </c>
      <c r="Z29" s="7">
        <v>8.8999999999999996E-2</v>
      </c>
      <c r="AB29" s="7">
        <v>8.8999999999999996E-2</v>
      </c>
      <c r="AC29" s="7">
        <v>1.2E-2</v>
      </c>
      <c r="AH29" s="7">
        <v>11</v>
      </c>
      <c r="AI29" s="7">
        <v>3</v>
      </c>
      <c r="AJ29" s="7">
        <v>26</v>
      </c>
      <c r="AN29" s="7">
        <v>340</v>
      </c>
      <c r="AR29" s="7">
        <v>4</v>
      </c>
      <c r="AT29" s="7">
        <v>14</v>
      </c>
      <c r="AU29" s="7">
        <v>0.28799999999999998</v>
      </c>
      <c r="AV29" s="7">
        <v>0.26700000000000002</v>
      </c>
      <c r="AY29" s="7">
        <v>72.599999999999994</v>
      </c>
      <c r="AZ29" s="7">
        <v>2.4</v>
      </c>
      <c r="BD29" s="7">
        <v>530</v>
      </c>
      <c r="BE29" s="7">
        <v>8.9</v>
      </c>
      <c r="BF29" s="7">
        <v>0.4</v>
      </c>
      <c r="BG29" s="7">
        <v>2.2000000000000002</v>
      </c>
      <c r="BL29" s="7">
        <v>1.9E-2</v>
      </c>
      <c r="BM29" s="7">
        <v>0.25</v>
      </c>
    </row>
    <row r="30" spans="1:65">
      <c r="A30" s="7" t="s">
        <v>80</v>
      </c>
      <c r="B30" s="7">
        <v>713297</v>
      </c>
      <c r="C30" s="7">
        <v>169256</v>
      </c>
      <c r="D30" s="7">
        <v>280</v>
      </c>
      <c r="E30" s="7">
        <v>24</v>
      </c>
      <c r="F30" s="7">
        <v>0</v>
      </c>
      <c r="G30" s="7">
        <v>1262</v>
      </c>
      <c r="H30" s="7">
        <v>1988</v>
      </c>
      <c r="I30" s="7">
        <v>6</v>
      </c>
      <c r="J30" s="7">
        <v>1</v>
      </c>
      <c r="K30" s="27">
        <v>32295</v>
      </c>
      <c r="L30" s="7">
        <v>0.5</v>
      </c>
      <c r="N30" s="7">
        <v>3.4</v>
      </c>
      <c r="Q30" s="7">
        <v>4.58</v>
      </c>
      <c r="R30" s="7">
        <v>2.58</v>
      </c>
      <c r="U30" s="7">
        <v>8.1000000000000003E-2</v>
      </c>
      <c r="V30" s="7">
        <v>4.2999999999999997E-2</v>
      </c>
      <c r="W30" s="7">
        <v>5.1999999999999998E-2</v>
      </c>
      <c r="X30" s="7">
        <v>7.0000000000000001E-3</v>
      </c>
      <c r="Y30" s="7">
        <v>0</v>
      </c>
      <c r="Z30" s="7">
        <v>0.1</v>
      </c>
      <c r="AB30" s="7">
        <v>0.1</v>
      </c>
      <c r="AC30" s="7">
        <v>1.4999999999999999E-2</v>
      </c>
      <c r="AH30" s="7">
        <v>10</v>
      </c>
      <c r="AI30" s="7">
        <v>3</v>
      </c>
      <c r="AJ30" s="7">
        <v>19</v>
      </c>
      <c r="AN30" s="7">
        <v>280</v>
      </c>
      <c r="AR30" s="7">
        <v>3</v>
      </c>
      <c r="AT30" s="7">
        <v>12</v>
      </c>
      <c r="AU30" s="7">
        <v>0.34499999999999997</v>
      </c>
      <c r="AV30" s="7">
        <v>0.32200000000000001</v>
      </c>
      <c r="AY30" s="7">
        <v>76.400000000000006</v>
      </c>
      <c r="AZ30" s="7">
        <v>3.3</v>
      </c>
      <c r="BD30" s="7">
        <v>710</v>
      </c>
      <c r="BE30" s="7">
        <v>12</v>
      </c>
      <c r="BF30" s="7">
        <v>1.3</v>
      </c>
      <c r="BG30" s="7">
        <v>10</v>
      </c>
      <c r="BL30" s="7">
        <v>2.5999999999999999E-2</v>
      </c>
      <c r="BM30" s="7">
        <v>0.26</v>
      </c>
    </row>
    <row r="31" spans="1:65">
      <c r="A31" s="7" t="s">
        <v>80</v>
      </c>
      <c r="B31" s="7">
        <v>713297</v>
      </c>
      <c r="C31" s="7">
        <v>169256</v>
      </c>
      <c r="D31" s="7">
        <v>280</v>
      </c>
      <c r="E31" s="7">
        <v>24</v>
      </c>
      <c r="F31" s="7">
        <v>0</v>
      </c>
      <c r="G31" s="7">
        <v>1262</v>
      </c>
      <c r="H31" s="7">
        <v>1988</v>
      </c>
      <c r="I31" s="7">
        <v>6</v>
      </c>
      <c r="J31" s="7">
        <v>15</v>
      </c>
      <c r="K31" s="27">
        <v>32309</v>
      </c>
      <c r="L31" s="7">
        <v>0.5</v>
      </c>
      <c r="N31" s="7">
        <v>6.2</v>
      </c>
      <c r="Q31" s="7">
        <v>4.9800000000000004</v>
      </c>
      <c r="R31" s="7">
        <v>2.65</v>
      </c>
      <c r="U31" s="7">
        <v>9.0999999999999998E-2</v>
      </c>
      <c r="V31" s="7">
        <v>0.05</v>
      </c>
      <c r="W31" s="7">
        <v>6.6000000000000003E-2</v>
      </c>
      <c r="X31" s="7">
        <v>8.9999999999999993E-3</v>
      </c>
      <c r="Y31" s="7">
        <v>0</v>
      </c>
      <c r="Z31" s="7">
        <v>0.113</v>
      </c>
      <c r="AB31" s="7">
        <v>0.113</v>
      </c>
      <c r="AC31" s="7">
        <v>1.7000000000000001E-2</v>
      </c>
      <c r="AH31" s="7">
        <v>6</v>
      </c>
      <c r="AI31" s="7">
        <v>4</v>
      </c>
      <c r="AJ31" s="7">
        <v>16</v>
      </c>
      <c r="AN31" s="7">
        <v>220</v>
      </c>
      <c r="AR31" s="7">
        <v>4</v>
      </c>
      <c r="AT31" s="7">
        <v>17</v>
      </c>
      <c r="AU31" s="7">
        <v>0.35899999999999999</v>
      </c>
      <c r="AV31" s="7">
        <v>0.314</v>
      </c>
      <c r="AY31" s="7">
        <v>70.599999999999994</v>
      </c>
      <c r="AZ31" s="7">
        <v>4.45</v>
      </c>
      <c r="BD31" s="7">
        <v>830</v>
      </c>
      <c r="BE31" s="7">
        <v>11</v>
      </c>
      <c r="BF31" s="7">
        <v>1</v>
      </c>
      <c r="BG31" s="7">
        <v>2.2000000000000002</v>
      </c>
      <c r="BL31" s="7">
        <v>1.7000000000000001E-2</v>
      </c>
      <c r="BM31" s="7">
        <v>0.25</v>
      </c>
    </row>
    <row r="32" spans="1:65">
      <c r="A32" s="7" t="s">
        <v>80</v>
      </c>
      <c r="B32" s="7">
        <v>713297</v>
      </c>
      <c r="C32" s="7">
        <v>169256</v>
      </c>
      <c r="D32" s="7">
        <v>280</v>
      </c>
      <c r="E32" s="7">
        <v>24</v>
      </c>
      <c r="F32" s="7">
        <v>0</v>
      </c>
      <c r="G32" s="7">
        <v>1262</v>
      </c>
      <c r="H32" s="7">
        <v>1988</v>
      </c>
      <c r="I32" s="7">
        <v>6</v>
      </c>
      <c r="J32" s="7">
        <v>30</v>
      </c>
      <c r="K32" s="27">
        <v>32324</v>
      </c>
      <c r="L32" s="7">
        <v>0.5</v>
      </c>
      <c r="N32" s="7">
        <v>7.6</v>
      </c>
      <c r="Q32" s="7">
        <v>5.29</v>
      </c>
      <c r="R32" s="7">
        <v>2.83</v>
      </c>
      <c r="U32" s="7">
        <v>0.105</v>
      </c>
      <c r="V32" s="7">
        <v>5.7000000000000002E-2</v>
      </c>
      <c r="W32" s="7">
        <v>8.2000000000000003E-2</v>
      </c>
      <c r="X32" s="7">
        <v>1.2E-2</v>
      </c>
      <c r="Y32" s="7">
        <v>0</v>
      </c>
      <c r="Z32" s="7">
        <v>0.11799999999999999</v>
      </c>
      <c r="AB32" s="7">
        <v>0.11799999999999999</v>
      </c>
      <c r="AC32" s="7">
        <v>2.1000000000000001E-2</v>
      </c>
      <c r="AH32" s="7">
        <v>13</v>
      </c>
      <c r="AI32" s="7">
        <v>5</v>
      </c>
      <c r="AJ32" s="7">
        <v>35</v>
      </c>
      <c r="AN32" s="7">
        <v>370</v>
      </c>
      <c r="AR32" s="7">
        <v>13</v>
      </c>
      <c r="AT32" s="7">
        <v>33</v>
      </c>
      <c r="AU32" s="7">
        <v>0.42</v>
      </c>
      <c r="AV32" s="7">
        <v>0.35199999999999998</v>
      </c>
      <c r="AY32" s="7">
        <v>79.900000000000006</v>
      </c>
      <c r="AZ32" s="7">
        <v>5.7</v>
      </c>
      <c r="BD32" s="7">
        <v>1600</v>
      </c>
      <c r="BE32" s="7">
        <v>14</v>
      </c>
      <c r="BF32" s="7">
        <v>1</v>
      </c>
      <c r="BG32" s="7">
        <v>2</v>
      </c>
      <c r="BL32" s="7">
        <v>1.4E-2</v>
      </c>
      <c r="BM32" s="7">
        <v>0.48</v>
      </c>
    </row>
    <row r="33" spans="1:65">
      <c r="A33" s="7" t="s">
        <v>80</v>
      </c>
      <c r="B33" s="7">
        <v>713297</v>
      </c>
      <c r="C33" s="7">
        <v>169256</v>
      </c>
      <c r="D33" s="7">
        <v>280</v>
      </c>
      <c r="E33" s="7">
        <v>24</v>
      </c>
      <c r="F33" s="7">
        <v>0</v>
      </c>
      <c r="G33" s="7">
        <v>1262</v>
      </c>
      <c r="H33" s="7">
        <v>1988</v>
      </c>
      <c r="I33" s="7">
        <v>7</v>
      </c>
      <c r="J33" s="7">
        <v>15</v>
      </c>
      <c r="K33" s="27">
        <v>32339</v>
      </c>
      <c r="L33" s="7">
        <v>0.5</v>
      </c>
      <c r="N33" s="7">
        <v>6.7</v>
      </c>
      <c r="Q33" s="7">
        <v>5.55</v>
      </c>
      <c r="R33" s="7">
        <v>2.95</v>
      </c>
      <c r="U33" s="7">
        <v>0.115</v>
      </c>
      <c r="V33" s="7">
        <v>6.4000000000000001E-2</v>
      </c>
      <c r="W33" s="7">
        <v>8.4000000000000005E-2</v>
      </c>
      <c r="X33" s="7">
        <v>1.2E-2</v>
      </c>
      <c r="Y33" s="7">
        <v>8.0000000000000002E-3</v>
      </c>
      <c r="Z33" s="7">
        <v>0.11700000000000001</v>
      </c>
      <c r="AB33" s="7">
        <v>0.11700000000000001</v>
      </c>
      <c r="AC33" s="7">
        <v>1.9E-2</v>
      </c>
      <c r="AH33" s="7">
        <v>15</v>
      </c>
      <c r="AI33" s="7">
        <v>6</v>
      </c>
      <c r="AJ33" s="7">
        <v>30</v>
      </c>
      <c r="AN33" s="7">
        <v>320</v>
      </c>
      <c r="AR33" s="7">
        <v>12</v>
      </c>
      <c r="AT33" s="7">
        <v>35</v>
      </c>
      <c r="AU33" s="7">
        <v>0.55100000000000005</v>
      </c>
      <c r="AV33" s="7">
        <v>0.47699999999999998</v>
      </c>
      <c r="AY33" s="7">
        <v>109</v>
      </c>
      <c r="AZ33" s="7">
        <v>5.95</v>
      </c>
      <c r="BD33" s="7">
        <v>1530</v>
      </c>
      <c r="BE33" s="7">
        <v>13</v>
      </c>
      <c r="BF33" s="7">
        <v>2.2999999999999998</v>
      </c>
      <c r="BG33" s="7">
        <v>1.8</v>
      </c>
      <c r="BL33" s="7">
        <v>0.02</v>
      </c>
      <c r="BM33" s="7">
        <v>0.48</v>
      </c>
    </row>
    <row r="34" spans="1:65">
      <c r="A34" s="7" t="s">
        <v>80</v>
      </c>
      <c r="B34" s="7">
        <v>713297</v>
      </c>
      <c r="C34" s="7">
        <v>169256</v>
      </c>
      <c r="D34" s="7">
        <v>280</v>
      </c>
      <c r="E34" s="7">
        <v>24</v>
      </c>
      <c r="F34" s="7">
        <v>0</v>
      </c>
      <c r="G34" s="7">
        <v>1262</v>
      </c>
      <c r="H34" s="7">
        <v>1988</v>
      </c>
      <c r="I34" s="7">
        <v>8</v>
      </c>
      <c r="J34" s="7">
        <v>1</v>
      </c>
      <c r="K34" s="27">
        <v>32356</v>
      </c>
      <c r="L34" s="7">
        <v>0.5</v>
      </c>
      <c r="N34" s="7">
        <v>8.9</v>
      </c>
      <c r="Q34" s="7">
        <v>5.43</v>
      </c>
      <c r="R34" s="7">
        <v>3.12</v>
      </c>
      <c r="U34" s="7">
        <v>0.128</v>
      </c>
      <c r="V34" s="7">
        <v>6.9000000000000006E-2</v>
      </c>
      <c r="W34" s="7">
        <v>8.8999999999999996E-2</v>
      </c>
      <c r="X34" s="7">
        <v>1.2E-2</v>
      </c>
      <c r="Y34" s="7">
        <v>8.0000000000000002E-3</v>
      </c>
      <c r="Z34" s="7">
        <v>0.127</v>
      </c>
      <c r="AB34" s="7">
        <v>0.127</v>
      </c>
      <c r="AC34" s="7">
        <v>2.1999999999999999E-2</v>
      </c>
      <c r="AH34" s="7">
        <v>3</v>
      </c>
      <c r="AI34" s="7">
        <v>5</v>
      </c>
      <c r="AJ34" s="7">
        <v>16</v>
      </c>
      <c r="AN34" s="7">
        <v>340</v>
      </c>
      <c r="AR34" s="7">
        <v>8</v>
      </c>
      <c r="AT34" s="7">
        <v>27</v>
      </c>
      <c r="AU34" s="7">
        <v>0.54600000000000004</v>
      </c>
      <c r="AV34" s="7">
        <v>0.499</v>
      </c>
      <c r="AY34" s="7">
        <v>105</v>
      </c>
      <c r="AZ34" s="7">
        <v>5.9</v>
      </c>
      <c r="BD34" s="7">
        <v>1700</v>
      </c>
      <c r="BE34" s="7">
        <v>12</v>
      </c>
      <c r="BF34" s="7">
        <v>0.9</v>
      </c>
      <c r="BG34" s="7">
        <v>2</v>
      </c>
      <c r="BL34" s="7">
        <v>1.6E-2</v>
      </c>
      <c r="BM34" s="7">
        <v>0.3</v>
      </c>
    </row>
    <row r="35" spans="1:65">
      <c r="A35" s="7" t="s">
        <v>80</v>
      </c>
      <c r="B35" s="7">
        <v>713297</v>
      </c>
      <c r="C35" s="7">
        <v>169256</v>
      </c>
      <c r="D35" s="7">
        <v>280</v>
      </c>
      <c r="E35" s="7">
        <v>24</v>
      </c>
      <c r="F35" s="7">
        <v>0</v>
      </c>
      <c r="G35" s="7">
        <v>1262</v>
      </c>
      <c r="H35" s="7">
        <v>1988</v>
      </c>
      <c r="I35" s="7">
        <v>8</v>
      </c>
      <c r="J35" s="7">
        <v>15</v>
      </c>
      <c r="K35" s="27">
        <v>32370</v>
      </c>
      <c r="L35" s="7">
        <v>0.5</v>
      </c>
      <c r="N35" s="7">
        <v>7</v>
      </c>
      <c r="Q35" s="7">
        <v>4.62</v>
      </c>
      <c r="R35" s="7">
        <v>3.49</v>
      </c>
      <c r="U35" s="7">
        <v>0.13</v>
      </c>
      <c r="V35" s="7">
        <v>6.5000000000000002E-2</v>
      </c>
      <c r="W35" s="7">
        <v>7.0999999999999994E-2</v>
      </c>
      <c r="X35" s="7">
        <v>8.0000000000000002E-3</v>
      </c>
      <c r="Y35" s="7">
        <v>0</v>
      </c>
      <c r="Z35" s="7">
        <v>0.107</v>
      </c>
      <c r="AB35" s="7">
        <v>0.107</v>
      </c>
      <c r="AC35" s="7">
        <v>1.7999999999999999E-2</v>
      </c>
      <c r="AH35" s="7">
        <v>6</v>
      </c>
      <c r="AI35" s="7">
        <v>3</v>
      </c>
      <c r="AJ35" s="7">
        <v>7</v>
      </c>
      <c r="AN35" s="7">
        <v>440</v>
      </c>
      <c r="AR35" s="7">
        <v>7</v>
      </c>
      <c r="AT35" s="7">
        <v>21</v>
      </c>
      <c r="AU35" s="7">
        <v>0.77100000000000002</v>
      </c>
      <c r="AV35" s="7">
        <v>0.73099999999999998</v>
      </c>
      <c r="AY35" s="7">
        <v>157</v>
      </c>
      <c r="AZ35" s="7">
        <v>4.0999999999999996</v>
      </c>
      <c r="BD35" s="7">
        <v>2020</v>
      </c>
      <c r="BE35" s="7">
        <v>16</v>
      </c>
      <c r="BF35" s="7">
        <v>0.8</v>
      </c>
      <c r="BG35" s="7">
        <v>2.9</v>
      </c>
      <c r="BL35" s="7">
        <v>2.9000000000000001E-2</v>
      </c>
      <c r="BM35" s="7">
        <v>0.52</v>
      </c>
    </row>
    <row r="36" spans="1:65">
      <c r="A36" s="7" t="s">
        <v>80</v>
      </c>
      <c r="B36" s="7">
        <v>713297</v>
      </c>
      <c r="C36" s="7">
        <v>169256</v>
      </c>
      <c r="D36" s="7">
        <v>280</v>
      </c>
      <c r="E36" s="7">
        <v>24</v>
      </c>
      <c r="F36" s="7">
        <v>0</v>
      </c>
      <c r="G36" s="7">
        <v>1262</v>
      </c>
      <c r="H36" s="7">
        <v>1988</v>
      </c>
      <c r="I36" s="7">
        <v>9</v>
      </c>
      <c r="J36" s="7">
        <v>1</v>
      </c>
      <c r="K36" s="27">
        <v>32387</v>
      </c>
      <c r="L36" s="7">
        <v>0.5</v>
      </c>
      <c r="N36" s="7">
        <v>6.9</v>
      </c>
      <c r="Q36" s="7">
        <v>4.45</v>
      </c>
      <c r="R36" s="7">
        <v>3.29</v>
      </c>
      <c r="U36" s="7">
        <v>0.127</v>
      </c>
      <c r="V36" s="7">
        <v>6.0999999999999999E-2</v>
      </c>
      <c r="W36" s="7">
        <v>6.5000000000000002E-2</v>
      </c>
      <c r="X36" s="7">
        <v>7.0000000000000001E-3</v>
      </c>
      <c r="Y36" s="7">
        <v>0</v>
      </c>
      <c r="Z36" s="7">
        <v>9.6000000000000002E-2</v>
      </c>
      <c r="AB36" s="7">
        <v>9.6000000000000002E-2</v>
      </c>
      <c r="AC36" s="7">
        <v>2.3E-2</v>
      </c>
      <c r="AH36" s="7">
        <v>2</v>
      </c>
      <c r="AI36" s="7">
        <v>7</v>
      </c>
      <c r="AJ36" s="7">
        <v>14</v>
      </c>
      <c r="AN36" s="7">
        <v>440</v>
      </c>
      <c r="AR36" s="7">
        <v>9</v>
      </c>
      <c r="AT36" s="7">
        <v>27</v>
      </c>
      <c r="AU36" s="7">
        <v>0.83799999999999997</v>
      </c>
      <c r="AV36" s="7">
        <v>0.79400000000000004</v>
      </c>
      <c r="AY36" s="7">
        <v>168</v>
      </c>
      <c r="AZ36" s="7">
        <v>3.8</v>
      </c>
      <c r="BD36" s="7">
        <v>1870</v>
      </c>
      <c r="BE36" s="7">
        <v>15</v>
      </c>
      <c r="BF36" s="7">
        <v>1.3</v>
      </c>
      <c r="BG36" s="7">
        <v>3.4</v>
      </c>
      <c r="BL36" s="7">
        <v>3.5999999999999997E-2</v>
      </c>
      <c r="BM36" s="7">
        <v>0.6</v>
      </c>
    </row>
    <row r="37" spans="1:65">
      <c r="A37" s="7" t="s">
        <v>80</v>
      </c>
      <c r="B37" s="7">
        <v>713297</v>
      </c>
      <c r="C37" s="7">
        <v>169256</v>
      </c>
      <c r="D37" s="7">
        <v>280</v>
      </c>
      <c r="E37" s="7">
        <v>24</v>
      </c>
      <c r="F37" s="7">
        <v>0</v>
      </c>
      <c r="G37" s="7">
        <v>1262</v>
      </c>
      <c r="H37" s="7">
        <v>1988</v>
      </c>
      <c r="I37" s="7">
        <v>9</v>
      </c>
      <c r="J37" s="7">
        <v>16</v>
      </c>
      <c r="K37" s="27">
        <v>32402</v>
      </c>
      <c r="L37" s="7">
        <v>0.5</v>
      </c>
      <c r="N37" s="7">
        <v>6.9</v>
      </c>
      <c r="Q37" s="7">
        <v>4.8499999999999996</v>
      </c>
      <c r="R37" s="7">
        <v>3.13</v>
      </c>
      <c r="U37" s="7">
        <v>0.123</v>
      </c>
      <c r="V37" s="7">
        <v>6.2E-2</v>
      </c>
      <c r="W37" s="7">
        <v>7.0000000000000007E-2</v>
      </c>
      <c r="X37" s="7">
        <v>8.9999999999999993E-3</v>
      </c>
      <c r="Y37" s="7">
        <v>0</v>
      </c>
      <c r="Z37" s="7">
        <v>8.2000000000000003E-2</v>
      </c>
      <c r="AB37" s="7">
        <v>8.2000000000000003E-2</v>
      </c>
      <c r="AC37" s="7">
        <v>2.4E-2</v>
      </c>
      <c r="AH37" s="7">
        <v>4</v>
      </c>
      <c r="AI37" s="7">
        <v>6</v>
      </c>
      <c r="AJ37" s="7">
        <v>10</v>
      </c>
      <c r="AN37" s="7">
        <v>370</v>
      </c>
      <c r="AR37" s="7">
        <v>7</v>
      </c>
      <c r="AT37" s="7">
        <v>21</v>
      </c>
      <c r="AU37" s="7">
        <v>0.79400000000000004</v>
      </c>
      <c r="AV37" s="7">
        <v>0.75</v>
      </c>
      <c r="AY37" s="7">
        <v>156</v>
      </c>
      <c r="AZ37" s="7">
        <v>4.3</v>
      </c>
      <c r="BD37" s="7">
        <v>2080</v>
      </c>
      <c r="BE37" s="7">
        <v>19</v>
      </c>
      <c r="BF37" s="7">
        <v>0.8</v>
      </c>
      <c r="BG37" s="7">
        <v>3.3</v>
      </c>
      <c r="BL37" s="7">
        <v>2.5999999999999999E-2</v>
      </c>
      <c r="BM37" s="7">
        <v>0.54</v>
      </c>
    </row>
    <row r="38" spans="1:65">
      <c r="A38" s="7" t="s">
        <v>80</v>
      </c>
      <c r="B38" s="7">
        <v>713297</v>
      </c>
      <c r="C38" s="7">
        <v>169256</v>
      </c>
      <c r="D38" s="7">
        <v>280</v>
      </c>
      <c r="E38" s="7">
        <v>24</v>
      </c>
      <c r="F38" s="7">
        <v>0</v>
      </c>
      <c r="G38" s="7">
        <v>1262</v>
      </c>
      <c r="H38" s="7">
        <v>1988</v>
      </c>
      <c r="I38" s="7">
        <v>10</v>
      </c>
      <c r="J38" s="7">
        <v>1</v>
      </c>
      <c r="K38" s="27">
        <v>32417</v>
      </c>
      <c r="L38" s="7">
        <v>0.5</v>
      </c>
      <c r="Q38" s="7">
        <v>4.6399999999999997</v>
      </c>
      <c r="R38" s="7">
        <v>3.46</v>
      </c>
      <c r="U38" s="7">
        <v>0.12</v>
      </c>
      <c r="V38" s="7">
        <v>6.6000000000000003E-2</v>
      </c>
      <c r="W38" s="7">
        <v>6.6000000000000003E-2</v>
      </c>
      <c r="X38" s="7">
        <v>8.0000000000000002E-3</v>
      </c>
      <c r="Y38" s="7">
        <v>0</v>
      </c>
      <c r="Z38" s="7">
        <v>9.4E-2</v>
      </c>
      <c r="AB38" s="7">
        <v>9.4E-2</v>
      </c>
      <c r="AC38" s="7">
        <v>2.7E-2</v>
      </c>
      <c r="AH38" s="7">
        <v>9</v>
      </c>
      <c r="AI38" s="7">
        <v>6</v>
      </c>
      <c r="AJ38" s="7">
        <v>14</v>
      </c>
      <c r="AN38" s="7">
        <v>380</v>
      </c>
      <c r="AR38" s="7">
        <v>7</v>
      </c>
      <c r="AT38" s="7">
        <v>22</v>
      </c>
      <c r="AU38" s="7">
        <v>0.65500000000000003</v>
      </c>
      <c r="AV38" s="7">
        <v>0.624</v>
      </c>
      <c r="AY38" s="7">
        <v>149</v>
      </c>
      <c r="AZ38" s="7">
        <v>4.3499999999999996</v>
      </c>
      <c r="BD38" s="7">
        <v>1710</v>
      </c>
      <c r="BE38" s="7">
        <v>20</v>
      </c>
      <c r="BF38" s="7">
        <v>0.8</v>
      </c>
      <c r="BG38" s="7">
        <v>4.3</v>
      </c>
      <c r="BL38" s="7">
        <v>2.7E-2</v>
      </c>
      <c r="BM38" s="7">
        <v>0.5</v>
      </c>
    </row>
    <row r="39" spans="1:65">
      <c r="A39" s="7" t="s">
        <v>80</v>
      </c>
      <c r="B39" s="7">
        <v>713297</v>
      </c>
      <c r="C39" s="7">
        <v>169256</v>
      </c>
      <c r="D39" s="7">
        <v>280</v>
      </c>
      <c r="E39" s="7">
        <v>24</v>
      </c>
      <c r="F39" s="7">
        <v>0</v>
      </c>
      <c r="G39" s="7">
        <v>1262</v>
      </c>
      <c r="H39" s="7">
        <v>1988</v>
      </c>
      <c r="I39" s="7">
        <v>10</v>
      </c>
      <c r="J39" s="7">
        <v>17</v>
      </c>
      <c r="K39" s="27">
        <v>32433</v>
      </c>
      <c r="L39" s="7">
        <v>0.5</v>
      </c>
      <c r="N39" s="7">
        <v>4.4000000000000004</v>
      </c>
      <c r="Q39" s="7">
        <v>4.62</v>
      </c>
      <c r="R39" s="7">
        <v>3.35</v>
      </c>
      <c r="U39" s="7">
        <v>0.11</v>
      </c>
      <c r="V39" s="7">
        <v>5.8999999999999997E-2</v>
      </c>
      <c r="W39" s="7">
        <v>6.4000000000000001E-2</v>
      </c>
      <c r="X39" s="7">
        <v>7.0000000000000001E-3</v>
      </c>
      <c r="Y39" s="7">
        <v>0</v>
      </c>
      <c r="Z39" s="7">
        <v>9.8000000000000004E-2</v>
      </c>
      <c r="AB39" s="7">
        <v>9.8000000000000004E-2</v>
      </c>
      <c r="AC39" s="7">
        <v>2.8000000000000001E-2</v>
      </c>
      <c r="AH39" s="7">
        <v>3</v>
      </c>
      <c r="AI39" s="7">
        <v>6</v>
      </c>
      <c r="AJ39" s="7">
        <v>24</v>
      </c>
      <c r="AN39" s="7">
        <v>370</v>
      </c>
      <c r="AR39" s="7">
        <v>6</v>
      </c>
      <c r="AT39" s="7">
        <v>21</v>
      </c>
      <c r="AU39" s="7">
        <v>0.57599999999999996</v>
      </c>
      <c r="AV39" s="7">
        <v>0.50900000000000001</v>
      </c>
      <c r="AY39" s="7">
        <v>140</v>
      </c>
      <c r="AZ39" s="7">
        <v>4.4000000000000004</v>
      </c>
      <c r="BD39" s="7">
        <v>1490</v>
      </c>
      <c r="BE39" s="7">
        <v>15</v>
      </c>
      <c r="BF39" s="7">
        <v>0.9</v>
      </c>
      <c r="BG39" s="7">
        <v>3.8</v>
      </c>
      <c r="BL39" s="7">
        <v>2.8000000000000001E-2</v>
      </c>
      <c r="BM39" s="7">
        <v>0.43</v>
      </c>
    </row>
    <row r="40" spans="1:65">
      <c r="A40" s="7" t="s">
        <v>80</v>
      </c>
      <c r="B40" s="7">
        <v>713297</v>
      </c>
      <c r="C40" s="7">
        <v>169256</v>
      </c>
      <c r="D40" s="7">
        <v>280</v>
      </c>
      <c r="E40" s="7">
        <v>24</v>
      </c>
      <c r="F40" s="7">
        <v>0</v>
      </c>
      <c r="G40" s="7">
        <v>1262</v>
      </c>
      <c r="H40" s="7">
        <v>1988</v>
      </c>
      <c r="I40" s="7">
        <v>11</v>
      </c>
      <c r="J40" s="7">
        <v>1</v>
      </c>
      <c r="K40" s="27">
        <v>32448</v>
      </c>
      <c r="L40" s="7">
        <v>0.5</v>
      </c>
      <c r="N40" s="7">
        <v>0.3</v>
      </c>
      <c r="Q40" s="7">
        <v>5.17</v>
      </c>
      <c r="R40" s="7">
        <v>3.1</v>
      </c>
      <c r="U40" s="7">
        <v>0.11700000000000001</v>
      </c>
      <c r="V40" s="7">
        <v>6.4000000000000001E-2</v>
      </c>
      <c r="W40" s="7">
        <v>7.1999999999999995E-2</v>
      </c>
      <c r="X40" s="7">
        <v>1.0999999999999999E-2</v>
      </c>
      <c r="Y40" s="7">
        <v>0</v>
      </c>
      <c r="Z40" s="7">
        <v>0.113</v>
      </c>
      <c r="AB40" s="7">
        <v>0.113</v>
      </c>
      <c r="AC40" s="7">
        <v>2.9000000000000001E-2</v>
      </c>
      <c r="AH40" s="7">
        <v>10</v>
      </c>
      <c r="AI40" s="7">
        <v>3</v>
      </c>
      <c r="AJ40" s="7">
        <v>35</v>
      </c>
      <c r="AN40" s="7">
        <v>310</v>
      </c>
      <c r="AR40" s="7">
        <v>7</v>
      </c>
      <c r="AT40" s="7">
        <v>16</v>
      </c>
      <c r="AU40" s="7">
        <v>0.44</v>
      </c>
      <c r="AV40" s="7">
        <v>0.35499999999999998</v>
      </c>
      <c r="AY40" s="7">
        <v>90.6</v>
      </c>
      <c r="AZ40" s="7">
        <v>5.75</v>
      </c>
      <c r="BD40" s="7">
        <v>1460</v>
      </c>
      <c r="BE40" s="7">
        <v>18</v>
      </c>
      <c r="BF40" s="7">
        <v>0.5</v>
      </c>
      <c r="BG40" s="7">
        <v>2.8</v>
      </c>
      <c r="BL40" s="7">
        <v>0.02</v>
      </c>
      <c r="BM40" s="7">
        <v>0.3</v>
      </c>
    </row>
    <row r="41" spans="1:65">
      <c r="A41" s="7" t="s">
        <v>80</v>
      </c>
      <c r="B41" s="7">
        <v>713297</v>
      </c>
      <c r="C41" s="7">
        <v>169256</v>
      </c>
      <c r="D41" s="7">
        <v>280</v>
      </c>
      <c r="E41" s="7">
        <v>24</v>
      </c>
      <c r="F41" s="7">
        <v>0</v>
      </c>
      <c r="G41" s="7">
        <v>1262</v>
      </c>
      <c r="H41" s="7">
        <v>1988</v>
      </c>
      <c r="I41" s="7">
        <v>11</v>
      </c>
      <c r="J41" s="7">
        <v>15</v>
      </c>
      <c r="K41" s="27">
        <v>32462</v>
      </c>
      <c r="L41" s="7">
        <v>0.5</v>
      </c>
      <c r="N41" s="7">
        <v>0.3</v>
      </c>
      <c r="Q41" s="7">
        <v>5.36</v>
      </c>
      <c r="R41" s="7">
        <v>3.08</v>
      </c>
      <c r="U41" s="7">
        <v>0.11700000000000001</v>
      </c>
      <c r="V41" s="7">
        <v>6.5000000000000002E-2</v>
      </c>
      <c r="W41" s="7">
        <v>8.5000000000000006E-2</v>
      </c>
      <c r="X41" s="7">
        <v>1.2E-2</v>
      </c>
      <c r="Y41" s="7">
        <v>0</v>
      </c>
      <c r="Z41" s="7">
        <v>0.11799999999999999</v>
      </c>
      <c r="AB41" s="7">
        <v>0.11799999999999999</v>
      </c>
      <c r="AC41" s="7">
        <v>2.5000000000000001E-2</v>
      </c>
      <c r="AH41" s="7">
        <v>14</v>
      </c>
      <c r="AI41" s="7">
        <v>3</v>
      </c>
      <c r="AJ41" s="7">
        <v>46</v>
      </c>
      <c r="AN41" s="7">
        <v>300</v>
      </c>
      <c r="AR41" s="7">
        <v>5</v>
      </c>
      <c r="AT41" s="7">
        <v>20</v>
      </c>
      <c r="AU41" s="7">
        <v>0.38200000000000001</v>
      </c>
      <c r="AV41" s="7">
        <v>0.35399999999999998</v>
      </c>
      <c r="AY41" s="7">
        <v>77.8</v>
      </c>
      <c r="AZ41" s="7">
        <v>6.2</v>
      </c>
      <c r="BD41" s="7">
        <v>1230</v>
      </c>
      <c r="BE41" s="7">
        <v>22</v>
      </c>
      <c r="BF41" s="7">
        <v>0.4</v>
      </c>
      <c r="BG41" s="7">
        <v>2.2000000000000002</v>
      </c>
      <c r="BL41" s="7">
        <v>1.9E-2</v>
      </c>
      <c r="BM41" s="7">
        <v>0.28000000000000003</v>
      </c>
    </row>
    <row r="42" spans="1:65">
      <c r="A42" s="7" t="s">
        <v>80</v>
      </c>
      <c r="B42" s="7">
        <v>713297</v>
      </c>
      <c r="C42" s="7">
        <v>169256</v>
      </c>
      <c r="D42" s="7">
        <v>280</v>
      </c>
      <c r="E42" s="7">
        <v>24</v>
      </c>
      <c r="F42" s="7">
        <v>0</v>
      </c>
      <c r="G42" s="7">
        <v>1262</v>
      </c>
      <c r="H42" s="7">
        <v>1988</v>
      </c>
      <c r="I42" s="7">
        <v>12</v>
      </c>
      <c r="J42" s="7">
        <v>15</v>
      </c>
      <c r="K42" s="27">
        <v>32492</v>
      </c>
      <c r="L42" s="7">
        <v>0.5</v>
      </c>
      <c r="N42" s="7">
        <v>0.2</v>
      </c>
      <c r="Q42" s="7">
        <v>5.69</v>
      </c>
      <c r="R42" s="7">
        <v>3.68</v>
      </c>
      <c r="U42" s="7">
        <v>0.15</v>
      </c>
      <c r="V42" s="7">
        <v>7.8E-2</v>
      </c>
      <c r="W42" s="7">
        <v>9.2999999999999999E-2</v>
      </c>
      <c r="X42" s="7">
        <v>1.4999999999999999E-2</v>
      </c>
      <c r="Y42" s="7">
        <v>8.2000000000000003E-2</v>
      </c>
      <c r="Z42" s="7">
        <v>0.14699999999999999</v>
      </c>
      <c r="AB42" s="7">
        <v>0.14699999999999999</v>
      </c>
      <c r="AC42" s="7">
        <v>2.4E-2</v>
      </c>
      <c r="AH42" s="7">
        <v>20</v>
      </c>
      <c r="AI42" s="7">
        <v>1</v>
      </c>
      <c r="AJ42" s="7">
        <v>70</v>
      </c>
      <c r="AN42" s="7">
        <v>430</v>
      </c>
      <c r="AR42" s="7">
        <v>8</v>
      </c>
      <c r="AT42" s="7">
        <v>22</v>
      </c>
      <c r="AU42" s="7">
        <v>0.27</v>
      </c>
      <c r="AV42" s="7">
        <v>0.24</v>
      </c>
      <c r="AY42" s="7">
        <v>57.3</v>
      </c>
      <c r="AZ42" s="7">
        <v>6.6</v>
      </c>
      <c r="BD42" s="7">
        <v>1050</v>
      </c>
      <c r="BE42" s="7">
        <v>28</v>
      </c>
      <c r="BF42" s="7">
        <v>0.5</v>
      </c>
      <c r="BG42" s="7">
        <v>1.5</v>
      </c>
      <c r="BL42" s="7">
        <v>0.02</v>
      </c>
      <c r="BM42" s="7">
        <v>0.27</v>
      </c>
    </row>
    <row r="43" spans="1:65">
      <c r="A43" s="7" t="s">
        <v>80</v>
      </c>
      <c r="B43" s="7">
        <v>713297</v>
      </c>
      <c r="C43" s="7">
        <v>169256</v>
      </c>
      <c r="D43" s="7">
        <v>280</v>
      </c>
      <c r="E43" s="7">
        <v>24</v>
      </c>
      <c r="F43" s="7">
        <v>0</v>
      </c>
      <c r="G43" s="7">
        <v>1262</v>
      </c>
      <c r="H43" s="7">
        <v>1989</v>
      </c>
      <c r="I43" s="7">
        <v>1</v>
      </c>
      <c r="J43" s="7">
        <v>16</v>
      </c>
      <c r="K43" s="27">
        <v>32524</v>
      </c>
      <c r="L43" s="7">
        <v>0.5</v>
      </c>
      <c r="N43" s="7">
        <v>0</v>
      </c>
      <c r="Q43" s="7">
        <v>5.73</v>
      </c>
      <c r="R43" s="7">
        <v>3.64</v>
      </c>
      <c r="U43" s="7">
        <v>0.129</v>
      </c>
      <c r="V43" s="7">
        <v>0.08</v>
      </c>
      <c r="W43" s="7">
        <v>8.7999999999999995E-2</v>
      </c>
      <c r="X43" s="7">
        <v>1.4999999999999999E-2</v>
      </c>
      <c r="Y43" s="7">
        <v>4.3999999999999997E-2</v>
      </c>
      <c r="Z43" s="7">
        <v>0.13800000000000001</v>
      </c>
      <c r="AB43" s="7">
        <v>0.13800000000000001</v>
      </c>
      <c r="AC43" s="7">
        <v>3.2000000000000001E-2</v>
      </c>
      <c r="AH43" s="7">
        <v>6</v>
      </c>
      <c r="AI43" s="7">
        <v>3</v>
      </c>
      <c r="AJ43" s="7">
        <v>48</v>
      </c>
      <c r="AN43" s="7">
        <v>320</v>
      </c>
      <c r="AR43" s="7">
        <v>7</v>
      </c>
      <c r="AT43" s="7">
        <v>20</v>
      </c>
      <c r="AU43" s="7">
        <v>0.26500000000000001</v>
      </c>
      <c r="AV43" s="7">
        <v>0.217</v>
      </c>
      <c r="AY43" s="7">
        <v>58.4</v>
      </c>
      <c r="AZ43" s="7">
        <v>6.7</v>
      </c>
      <c r="BD43" s="7">
        <v>1100</v>
      </c>
      <c r="BE43" s="7">
        <v>21</v>
      </c>
      <c r="BF43" s="7">
        <v>1.1000000000000001</v>
      </c>
      <c r="BG43" s="7">
        <v>1.7</v>
      </c>
      <c r="BL43" s="7">
        <v>1.9E-2</v>
      </c>
      <c r="BM43" s="7">
        <v>0.16</v>
      </c>
    </row>
    <row r="44" spans="1:65">
      <c r="A44" s="7" t="s">
        <v>80</v>
      </c>
      <c r="B44" s="7">
        <v>713297</v>
      </c>
      <c r="C44" s="7">
        <v>169256</v>
      </c>
      <c r="D44" s="7">
        <v>280</v>
      </c>
      <c r="E44" s="7">
        <v>24</v>
      </c>
      <c r="F44" s="7">
        <v>0</v>
      </c>
      <c r="G44" s="7">
        <v>1262</v>
      </c>
      <c r="H44" s="7">
        <v>1989</v>
      </c>
      <c r="I44" s="7">
        <v>2</v>
      </c>
      <c r="J44" s="7">
        <v>16</v>
      </c>
      <c r="K44" s="27">
        <v>32555</v>
      </c>
      <c r="L44" s="7">
        <v>0.5</v>
      </c>
      <c r="N44" s="7">
        <v>0.6</v>
      </c>
      <c r="Q44" s="7">
        <v>5.75</v>
      </c>
      <c r="R44" s="7">
        <v>3.43</v>
      </c>
      <c r="U44" s="7">
        <v>0.13600000000000001</v>
      </c>
      <c r="V44" s="7">
        <v>7.4999999999999997E-2</v>
      </c>
      <c r="W44" s="7">
        <v>8.5999999999999993E-2</v>
      </c>
      <c r="X44" s="7">
        <v>1.7000000000000001E-2</v>
      </c>
      <c r="Y44" s="7">
        <v>4.9000000000000002E-2</v>
      </c>
      <c r="Z44" s="7">
        <v>0.13</v>
      </c>
      <c r="AB44" s="7">
        <v>0.13</v>
      </c>
      <c r="AC44" s="7">
        <v>2.8000000000000001E-2</v>
      </c>
      <c r="AH44" s="7">
        <v>8</v>
      </c>
      <c r="AI44" s="7">
        <v>2</v>
      </c>
      <c r="AJ44" s="7">
        <v>63</v>
      </c>
      <c r="AN44" s="7">
        <v>420</v>
      </c>
      <c r="AR44" s="7">
        <v>8</v>
      </c>
      <c r="AT44" s="7">
        <v>25</v>
      </c>
      <c r="AU44" s="7">
        <v>0.314</v>
      </c>
      <c r="AV44" s="7">
        <v>0.28499999999999998</v>
      </c>
      <c r="AY44" s="7">
        <v>63.6</v>
      </c>
      <c r="AZ44" s="7">
        <v>6.6</v>
      </c>
      <c r="BD44" s="7">
        <v>1300</v>
      </c>
      <c r="BE44" s="7">
        <v>14</v>
      </c>
      <c r="BF44" s="7">
        <v>0.5</v>
      </c>
      <c r="BG44" s="7">
        <v>1.5</v>
      </c>
      <c r="BL44" s="7">
        <v>1.7999999999999999E-2</v>
      </c>
      <c r="BM44" s="7">
        <v>0.19</v>
      </c>
    </row>
    <row r="45" spans="1:65">
      <c r="A45" s="7" t="s">
        <v>80</v>
      </c>
      <c r="B45" s="7">
        <v>713297</v>
      </c>
      <c r="C45" s="7">
        <v>169256</v>
      </c>
      <c r="D45" s="7">
        <v>280</v>
      </c>
      <c r="E45" s="7">
        <v>24</v>
      </c>
      <c r="F45" s="7">
        <v>0</v>
      </c>
      <c r="G45" s="7">
        <v>1262</v>
      </c>
      <c r="H45" s="7">
        <v>1989</v>
      </c>
      <c r="I45" s="7">
        <v>3</v>
      </c>
      <c r="J45" s="7">
        <v>16</v>
      </c>
      <c r="K45" s="27">
        <v>32583</v>
      </c>
      <c r="L45" s="7">
        <v>0.5</v>
      </c>
      <c r="N45" s="7">
        <v>0.6</v>
      </c>
      <c r="Q45" s="7">
        <v>5.75</v>
      </c>
      <c r="R45" s="7">
        <v>3.74</v>
      </c>
      <c r="U45" s="7">
        <v>0.14799999999999999</v>
      </c>
      <c r="V45" s="7">
        <v>8.1000000000000003E-2</v>
      </c>
      <c r="W45" s="7">
        <v>8.4000000000000005E-2</v>
      </c>
      <c r="X45" s="7">
        <v>1.7000000000000001E-2</v>
      </c>
      <c r="Y45" s="7">
        <v>0.06</v>
      </c>
      <c r="Z45" s="7">
        <v>0.13600000000000001</v>
      </c>
      <c r="AB45" s="7">
        <v>0.13600000000000001</v>
      </c>
      <c r="AC45" s="7">
        <v>2.8000000000000001E-2</v>
      </c>
      <c r="AH45" s="7">
        <v>10</v>
      </c>
      <c r="AI45" s="7">
        <v>2</v>
      </c>
      <c r="AJ45" s="7">
        <v>73</v>
      </c>
      <c r="AN45" s="7">
        <v>330</v>
      </c>
      <c r="AR45" s="7">
        <v>8</v>
      </c>
      <c r="AT45" s="7">
        <v>21</v>
      </c>
      <c r="AU45" s="7">
        <v>0.3</v>
      </c>
      <c r="AV45" s="7">
        <v>0.25800000000000001</v>
      </c>
      <c r="AY45" s="7">
        <v>60.7</v>
      </c>
      <c r="AZ45" s="7">
        <v>6.2</v>
      </c>
      <c r="BD45" s="7">
        <v>1250</v>
      </c>
      <c r="BE45" s="7">
        <v>13</v>
      </c>
      <c r="BF45" s="7">
        <v>1.1000000000000001</v>
      </c>
      <c r="BG45" s="7">
        <v>2.1</v>
      </c>
      <c r="BL45" s="7">
        <v>1.2999999999999999E-2</v>
      </c>
      <c r="BM45" s="7">
        <v>0.18</v>
      </c>
    </row>
    <row r="46" spans="1:65">
      <c r="A46" s="7" t="s">
        <v>80</v>
      </c>
      <c r="B46" s="7">
        <v>713297</v>
      </c>
      <c r="C46" s="7">
        <v>169256</v>
      </c>
      <c r="D46" s="7">
        <v>280</v>
      </c>
      <c r="E46" s="7">
        <v>24</v>
      </c>
      <c r="F46" s="7">
        <v>0</v>
      </c>
      <c r="G46" s="7">
        <v>1262</v>
      </c>
      <c r="H46" s="7">
        <v>1989</v>
      </c>
      <c r="I46" s="7">
        <v>4</v>
      </c>
      <c r="J46" s="7">
        <v>14</v>
      </c>
      <c r="K46" s="27">
        <v>32612</v>
      </c>
      <c r="L46" s="7">
        <v>0.5</v>
      </c>
      <c r="N46" s="7">
        <v>0.3</v>
      </c>
      <c r="Q46" s="7">
        <v>5.48</v>
      </c>
      <c r="R46" s="7">
        <v>4.1100000000000003</v>
      </c>
      <c r="U46" s="7">
        <v>0.16800000000000001</v>
      </c>
      <c r="V46" s="7">
        <v>8.8999999999999996E-2</v>
      </c>
      <c r="W46" s="7">
        <v>7.3999999999999996E-2</v>
      </c>
      <c r="X46" s="7">
        <v>1.7000000000000001E-2</v>
      </c>
      <c r="Y46" s="7">
        <v>1.9E-2</v>
      </c>
      <c r="Z46" s="7">
        <v>0.17399999999999999</v>
      </c>
      <c r="AB46" s="7">
        <v>0.17399999999999999</v>
      </c>
      <c r="AC46" s="7">
        <v>3.5000000000000003E-2</v>
      </c>
      <c r="AH46" s="7">
        <v>30</v>
      </c>
      <c r="AI46" s="7">
        <v>4</v>
      </c>
      <c r="AJ46" s="7">
        <v>195</v>
      </c>
      <c r="AN46" s="7">
        <v>550</v>
      </c>
      <c r="AR46" s="7">
        <v>4</v>
      </c>
      <c r="AT46" s="7">
        <v>13</v>
      </c>
      <c r="AU46" s="7">
        <v>0.32800000000000001</v>
      </c>
      <c r="AV46" s="7">
        <v>0.28399999999999997</v>
      </c>
      <c r="AY46" s="7">
        <v>81.3</v>
      </c>
      <c r="AZ46" s="7">
        <v>4.75</v>
      </c>
      <c r="BD46" s="7">
        <v>1200</v>
      </c>
      <c r="BE46" s="7">
        <v>24</v>
      </c>
      <c r="BF46" s="7">
        <v>1.3</v>
      </c>
      <c r="BG46" s="7">
        <v>2.2999999999999998</v>
      </c>
      <c r="BL46" s="7">
        <v>0.03</v>
      </c>
      <c r="BM46" s="7">
        <v>0.24</v>
      </c>
    </row>
    <row r="47" spans="1:65">
      <c r="A47" s="7" t="s">
        <v>80</v>
      </c>
      <c r="B47" s="7">
        <v>713297</v>
      </c>
      <c r="C47" s="7">
        <v>169256</v>
      </c>
      <c r="D47" s="7">
        <v>280</v>
      </c>
      <c r="E47" s="7">
        <v>24</v>
      </c>
      <c r="F47" s="7">
        <v>0</v>
      </c>
      <c r="G47" s="7">
        <v>1262</v>
      </c>
      <c r="H47" s="7">
        <v>1989</v>
      </c>
      <c r="I47" s="7">
        <v>5</v>
      </c>
      <c r="J47" s="7">
        <v>2</v>
      </c>
      <c r="K47" s="27">
        <v>32630</v>
      </c>
      <c r="L47" s="7">
        <v>0.5</v>
      </c>
      <c r="Q47" s="7">
        <v>4.42</v>
      </c>
      <c r="R47" s="7">
        <v>2.78</v>
      </c>
      <c r="U47" s="7">
        <v>5.3999999999999999E-2</v>
      </c>
      <c r="V47" s="7">
        <v>2.7E-2</v>
      </c>
      <c r="W47" s="7">
        <v>3.5999999999999997E-2</v>
      </c>
      <c r="X47" s="7">
        <v>8.9999999999999993E-3</v>
      </c>
      <c r="Y47" s="7">
        <v>0</v>
      </c>
      <c r="Z47" s="7">
        <v>7.3999999999999996E-2</v>
      </c>
      <c r="AB47" s="7">
        <v>7.3999999999999996E-2</v>
      </c>
      <c r="AC47" s="7">
        <v>1.7999999999999999E-2</v>
      </c>
      <c r="AH47" s="7">
        <v>13</v>
      </c>
      <c r="AI47" s="7">
        <v>2</v>
      </c>
      <c r="AJ47" s="7">
        <v>16</v>
      </c>
      <c r="AN47" s="7">
        <v>380</v>
      </c>
      <c r="AR47" s="7">
        <v>7</v>
      </c>
      <c r="AT47" s="7">
        <v>25</v>
      </c>
      <c r="AU47" s="7">
        <v>0.28100000000000003</v>
      </c>
      <c r="AV47" s="7">
        <v>0.24299999999999999</v>
      </c>
      <c r="AY47" s="7">
        <v>86.6</v>
      </c>
      <c r="AZ47" s="7">
        <v>1.6</v>
      </c>
      <c r="BD47" s="7">
        <v>830</v>
      </c>
      <c r="BE47" s="7">
        <v>18</v>
      </c>
      <c r="BF47" s="7">
        <v>0.5</v>
      </c>
      <c r="BG47" s="7">
        <v>2.9</v>
      </c>
      <c r="BL47" s="7">
        <v>2.1999999999999999E-2</v>
      </c>
      <c r="BM47" s="7">
        <v>0.34</v>
      </c>
    </row>
    <row r="48" spans="1:65">
      <c r="A48" s="7" t="s">
        <v>80</v>
      </c>
      <c r="B48" s="7">
        <v>713297</v>
      </c>
      <c r="C48" s="7">
        <v>169256</v>
      </c>
      <c r="D48" s="7">
        <v>280</v>
      </c>
      <c r="E48" s="7">
        <v>24</v>
      </c>
      <c r="F48" s="7">
        <v>0</v>
      </c>
      <c r="G48" s="7">
        <v>1262</v>
      </c>
      <c r="H48" s="7">
        <v>1989</v>
      </c>
      <c r="I48" s="7">
        <v>5</v>
      </c>
      <c r="J48" s="7">
        <v>16</v>
      </c>
      <c r="K48" s="27">
        <v>32644</v>
      </c>
      <c r="L48" s="7">
        <v>0.5</v>
      </c>
      <c r="N48" s="7">
        <v>2.9</v>
      </c>
      <c r="Q48" s="7">
        <v>4.58</v>
      </c>
      <c r="R48" s="7">
        <v>2.82</v>
      </c>
      <c r="U48" s="7">
        <v>7.4999999999999997E-2</v>
      </c>
      <c r="V48" s="7">
        <v>0.04</v>
      </c>
      <c r="W48" s="7">
        <v>0.05</v>
      </c>
      <c r="X48" s="7">
        <v>8.9999999999999993E-3</v>
      </c>
      <c r="Y48" s="7">
        <v>0</v>
      </c>
      <c r="Z48" s="7">
        <v>0.09</v>
      </c>
      <c r="AB48" s="7">
        <v>0.09</v>
      </c>
      <c r="AC48" s="7">
        <v>1.7999999999999999E-2</v>
      </c>
      <c r="AH48" s="7">
        <v>6</v>
      </c>
      <c r="AI48" s="7">
        <v>2</v>
      </c>
      <c r="AJ48" s="7">
        <v>10</v>
      </c>
      <c r="AN48" s="7">
        <v>340</v>
      </c>
      <c r="AR48" s="7">
        <v>8</v>
      </c>
      <c r="AT48" s="7">
        <v>19</v>
      </c>
      <c r="AU48" s="7">
        <v>0.378</v>
      </c>
      <c r="AV48" s="7">
        <v>0.34200000000000003</v>
      </c>
      <c r="AY48" s="7">
        <v>83.8</v>
      </c>
      <c r="AZ48" s="7">
        <v>2.95</v>
      </c>
      <c r="BD48" s="7">
        <v>1000</v>
      </c>
      <c r="BE48" s="7">
        <v>3.2</v>
      </c>
      <c r="BF48" s="7">
        <v>0.9</v>
      </c>
      <c r="BG48" s="7">
        <v>3.4</v>
      </c>
      <c r="BL48" s="7">
        <v>2.7E-2</v>
      </c>
      <c r="BM48" s="7">
        <v>0.27</v>
      </c>
    </row>
    <row r="49" spans="1:65">
      <c r="A49" s="7" t="s">
        <v>80</v>
      </c>
      <c r="B49" s="7">
        <v>713297</v>
      </c>
      <c r="C49" s="7">
        <v>169256</v>
      </c>
      <c r="D49" s="7">
        <v>280</v>
      </c>
      <c r="E49" s="7">
        <v>24</v>
      </c>
      <c r="F49" s="7">
        <v>0</v>
      </c>
      <c r="G49" s="7">
        <v>1262</v>
      </c>
      <c r="H49" s="7">
        <v>1989</v>
      </c>
      <c r="I49" s="7">
        <v>6</v>
      </c>
      <c r="J49" s="7">
        <v>1</v>
      </c>
      <c r="K49" s="27">
        <v>32660</v>
      </c>
      <c r="L49" s="7">
        <v>0.5</v>
      </c>
      <c r="N49" s="7">
        <v>3.2</v>
      </c>
      <c r="Q49" s="7">
        <v>4.74</v>
      </c>
      <c r="R49" s="7">
        <v>2.96</v>
      </c>
      <c r="U49" s="7">
        <v>0.10199999999999999</v>
      </c>
      <c r="V49" s="7">
        <v>0.05</v>
      </c>
      <c r="W49" s="7">
        <v>5.1999999999999998E-2</v>
      </c>
      <c r="X49" s="7">
        <v>8.0000000000000002E-3</v>
      </c>
      <c r="Y49" s="7">
        <v>0</v>
      </c>
      <c r="Z49" s="7">
        <v>0.10100000000000001</v>
      </c>
      <c r="AB49" s="7">
        <v>0.10100000000000001</v>
      </c>
      <c r="AC49" s="7">
        <v>1.7999999999999999E-2</v>
      </c>
      <c r="AI49" s="7">
        <v>3</v>
      </c>
      <c r="AJ49" s="7">
        <v>18</v>
      </c>
      <c r="AN49" s="7">
        <v>550</v>
      </c>
      <c r="AR49" s="7">
        <v>9</v>
      </c>
      <c r="AT49" s="7">
        <v>20</v>
      </c>
      <c r="AU49" s="7">
        <v>0.43</v>
      </c>
      <c r="AV49" s="7">
        <v>0.41299999999999998</v>
      </c>
      <c r="AY49" s="7">
        <v>100</v>
      </c>
      <c r="AZ49" s="7">
        <v>3.4</v>
      </c>
      <c r="BD49" s="7">
        <v>1180</v>
      </c>
      <c r="BE49" s="7">
        <v>4.3</v>
      </c>
      <c r="BF49" s="7">
        <v>1.2</v>
      </c>
      <c r="BG49" s="7">
        <v>4.9000000000000004</v>
      </c>
      <c r="BL49" s="7">
        <v>2.9000000000000001E-2</v>
      </c>
      <c r="BM49" s="7">
        <v>0.3</v>
      </c>
    </row>
    <row r="50" spans="1:65">
      <c r="A50" s="7" t="s">
        <v>80</v>
      </c>
      <c r="B50" s="7">
        <v>713297</v>
      </c>
      <c r="C50" s="7">
        <v>169256</v>
      </c>
      <c r="D50" s="7">
        <v>280</v>
      </c>
      <c r="E50" s="7">
        <v>24</v>
      </c>
      <c r="F50" s="7">
        <v>0</v>
      </c>
      <c r="G50" s="7">
        <v>1262</v>
      </c>
      <c r="H50" s="7">
        <v>1989</v>
      </c>
      <c r="I50" s="7">
        <v>6</v>
      </c>
      <c r="J50" s="7">
        <v>15</v>
      </c>
      <c r="K50" s="27">
        <v>32674</v>
      </c>
      <c r="L50" s="7">
        <v>0.5</v>
      </c>
      <c r="N50" s="7">
        <v>5.2</v>
      </c>
      <c r="Q50" s="7">
        <v>4.8899999999999997</v>
      </c>
      <c r="R50" s="7">
        <v>2.9</v>
      </c>
      <c r="U50" s="7">
        <v>0.10299999999999999</v>
      </c>
      <c r="V50" s="7">
        <v>5.0999999999999997E-2</v>
      </c>
      <c r="W50" s="7">
        <v>6.4000000000000001E-2</v>
      </c>
      <c r="X50" s="7">
        <v>8.0000000000000002E-3</v>
      </c>
      <c r="Y50" s="7">
        <v>0</v>
      </c>
      <c r="Z50" s="7">
        <v>0.105</v>
      </c>
      <c r="AB50" s="7">
        <v>0.105</v>
      </c>
      <c r="AC50" s="7">
        <v>2.1000000000000001E-2</v>
      </c>
      <c r="AH50" s="7">
        <v>7</v>
      </c>
      <c r="AI50" s="7">
        <v>3</v>
      </c>
      <c r="AJ50" s="7">
        <v>15</v>
      </c>
      <c r="AN50" s="7">
        <v>260</v>
      </c>
      <c r="AR50" s="7">
        <v>11</v>
      </c>
      <c r="AT50" s="7">
        <v>16</v>
      </c>
      <c r="AU50" s="7">
        <v>0.45800000000000002</v>
      </c>
      <c r="AV50" s="7">
        <v>0.42599999999999999</v>
      </c>
      <c r="AY50" s="7">
        <v>91.1</v>
      </c>
      <c r="AZ50" s="7">
        <v>4.3499999999999996</v>
      </c>
      <c r="BD50" s="7">
        <v>1360</v>
      </c>
      <c r="BE50" s="7">
        <v>15</v>
      </c>
      <c r="BF50" s="7">
        <v>2.2000000000000002</v>
      </c>
      <c r="BG50" s="7">
        <v>2.4</v>
      </c>
      <c r="BL50" s="7">
        <v>2.7E-2</v>
      </c>
      <c r="BM50" s="7">
        <v>0.35</v>
      </c>
    </row>
    <row r="51" spans="1:65">
      <c r="A51" s="7" t="s">
        <v>80</v>
      </c>
      <c r="B51" s="7">
        <v>713297</v>
      </c>
      <c r="C51" s="7">
        <v>169256</v>
      </c>
      <c r="D51" s="7">
        <v>280</v>
      </c>
      <c r="E51" s="7">
        <v>24</v>
      </c>
      <c r="F51" s="7">
        <v>0</v>
      </c>
      <c r="G51" s="7">
        <v>1262</v>
      </c>
      <c r="H51" s="7">
        <v>1989</v>
      </c>
      <c r="I51" s="7">
        <v>7</v>
      </c>
      <c r="J51" s="7">
        <v>3</v>
      </c>
      <c r="K51" s="27">
        <v>32692</v>
      </c>
      <c r="L51" s="7">
        <v>0.5</v>
      </c>
      <c r="Q51" s="7">
        <v>5.35</v>
      </c>
      <c r="R51" s="7">
        <v>3</v>
      </c>
      <c r="U51" s="7">
        <v>0.106</v>
      </c>
      <c r="V51" s="7">
        <v>5.7000000000000002E-2</v>
      </c>
      <c r="W51" s="7">
        <v>0.08</v>
      </c>
      <c r="X51" s="7">
        <v>1.2E-2</v>
      </c>
      <c r="Y51" s="7">
        <v>0</v>
      </c>
      <c r="Z51" s="7">
        <v>0.121</v>
      </c>
      <c r="AB51" s="7">
        <v>0.121</v>
      </c>
      <c r="AC51" s="7">
        <v>2.3E-2</v>
      </c>
      <c r="AH51" s="7">
        <v>5</v>
      </c>
      <c r="AI51" s="7">
        <v>3</v>
      </c>
      <c r="AJ51" s="7">
        <v>23</v>
      </c>
      <c r="AN51" s="7">
        <v>300</v>
      </c>
      <c r="AR51" s="7">
        <v>10</v>
      </c>
      <c r="AT51" s="7">
        <v>19</v>
      </c>
      <c r="AU51" s="7">
        <v>0.375</v>
      </c>
      <c r="AV51" s="7">
        <v>0.32100000000000001</v>
      </c>
      <c r="AY51" s="7">
        <v>74.5</v>
      </c>
      <c r="AZ51" s="7">
        <v>5.4</v>
      </c>
      <c r="BD51" s="7">
        <v>1290</v>
      </c>
      <c r="BE51" s="7">
        <v>9.8000000000000007</v>
      </c>
      <c r="BF51" s="7">
        <v>1.6</v>
      </c>
      <c r="BG51" s="7">
        <v>2.2000000000000002</v>
      </c>
      <c r="BL51" s="7">
        <v>1.2999999999999999E-2</v>
      </c>
      <c r="BM51" s="7">
        <v>0.24</v>
      </c>
    </row>
    <row r="52" spans="1:65">
      <c r="A52" s="7" t="s">
        <v>80</v>
      </c>
      <c r="B52" s="7">
        <v>713297</v>
      </c>
      <c r="C52" s="7">
        <v>169256</v>
      </c>
      <c r="D52" s="7">
        <v>280</v>
      </c>
      <c r="E52" s="7">
        <v>24</v>
      </c>
      <c r="F52" s="7">
        <v>0</v>
      </c>
      <c r="G52" s="7">
        <v>1262</v>
      </c>
      <c r="H52" s="7">
        <v>1989</v>
      </c>
      <c r="I52" s="7">
        <v>7</v>
      </c>
      <c r="J52" s="7">
        <v>17</v>
      </c>
      <c r="K52" s="27">
        <v>32706</v>
      </c>
      <c r="L52" s="7">
        <v>0.5</v>
      </c>
      <c r="N52" s="7">
        <v>7.3</v>
      </c>
      <c r="Q52" s="7">
        <v>5.67</v>
      </c>
      <c r="R52" s="7">
        <v>3.06</v>
      </c>
      <c r="U52" s="7">
        <v>0.1</v>
      </c>
      <c r="V52" s="7">
        <v>5.8999999999999997E-2</v>
      </c>
      <c r="W52" s="7">
        <v>9.8000000000000004E-2</v>
      </c>
      <c r="X52" s="7">
        <v>1.2999999999999999E-2</v>
      </c>
      <c r="Y52" s="7">
        <v>0.02</v>
      </c>
      <c r="Z52" s="7">
        <v>0.13700000000000001</v>
      </c>
      <c r="AB52" s="7">
        <v>0.13700000000000001</v>
      </c>
      <c r="AC52" s="7">
        <v>2.3E-2</v>
      </c>
      <c r="AH52" s="7">
        <v>5</v>
      </c>
      <c r="AI52" s="7">
        <v>2</v>
      </c>
      <c r="AJ52" s="7">
        <v>13</v>
      </c>
      <c r="AN52" s="7">
        <v>220</v>
      </c>
      <c r="AR52" s="7">
        <v>10</v>
      </c>
      <c r="AT52" s="7">
        <v>26</v>
      </c>
      <c r="AU52" s="7">
        <v>0.33500000000000002</v>
      </c>
      <c r="AV52" s="7">
        <v>0.27500000000000002</v>
      </c>
      <c r="AY52" s="7">
        <v>59.5</v>
      </c>
      <c r="AZ52" s="7">
        <v>5.9</v>
      </c>
      <c r="BD52" s="7">
        <v>940</v>
      </c>
      <c r="BE52" s="7">
        <v>5.0999999999999996</v>
      </c>
      <c r="BF52" s="7">
        <v>0.3</v>
      </c>
      <c r="BG52" s="7">
        <v>1.7</v>
      </c>
      <c r="BL52" s="7">
        <v>8.9999999999999993E-3</v>
      </c>
      <c r="BM52" s="7">
        <v>0.17</v>
      </c>
    </row>
    <row r="53" spans="1:65">
      <c r="A53" s="7" t="s">
        <v>80</v>
      </c>
      <c r="B53" s="7">
        <v>713297</v>
      </c>
      <c r="C53" s="7">
        <v>169256</v>
      </c>
      <c r="D53" s="7">
        <v>280</v>
      </c>
      <c r="E53" s="7">
        <v>24</v>
      </c>
      <c r="F53" s="7">
        <v>0</v>
      </c>
      <c r="G53" s="7">
        <v>1262</v>
      </c>
      <c r="H53" s="7">
        <v>1989</v>
      </c>
      <c r="I53" s="7">
        <v>7</v>
      </c>
      <c r="J53" s="7">
        <v>31</v>
      </c>
      <c r="K53" s="27">
        <v>32720</v>
      </c>
      <c r="L53" s="7">
        <v>0.5</v>
      </c>
      <c r="N53" s="7">
        <v>8.8000000000000007</v>
      </c>
      <c r="Q53" s="7">
        <v>5.78</v>
      </c>
      <c r="R53" s="7">
        <v>3.08</v>
      </c>
      <c r="U53" s="7">
        <v>0.122</v>
      </c>
      <c r="V53" s="7">
        <v>6.8000000000000005E-2</v>
      </c>
      <c r="W53" s="7">
        <v>9.4E-2</v>
      </c>
      <c r="X53" s="7">
        <v>1.6E-2</v>
      </c>
      <c r="Y53" s="7">
        <v>2.1999999999999999E-2</v>
      </c>
      <c r="Z53" s="7">
        <v>0.11899999999999999</v>
      </c>
      <c r="AB53" s="7">
        <v>0.11899999999999999</v>
      </c>
      <c r="AC53" s="7">
        <v>2.3E-2</v>
      </c>
      <c r="AH53" s="7">
        <v>6</v>
      </c>
      <c r="AI53" s="7">
        <v>3</v>
      </c>
      <c r="AJ53" s="7">
        <v>9</v>
      </c>
      <c r="AN53" s="7">
        <v>260</v>
      </c>
      <c r="AR53" s="7">
        <v>14</v>
      </c>
      <c r="AT53" s="7">
        <v>31</v>
      </c>
      <c r="AU53" s="7">
        <v>0.47</v>
      </c>
      <c r="AV53" s="7">
        <v>0.39500000000000002</v>
      </c>
      <c r="AY53" s="7">
        <v>84.8</v>
      </c>
      <c r="AZ53" s="7">
        <v>5.45</v>
      </c>
      <c r="BD53" s="7">
        <v>1300</v>
      </c>
      <c r="BE53" s="7">
        <v>8.6</v>
      </c>
      <c r="BF53" s="7">
        <v>1</v>
      </c>
      <c r="BG53" s="7">
        <v>2.8</v>
      </c>
      <c r="BL53" s="7">
        <v>1.4E-2</v>
      </c>
      <c r="BM53" s="7">
        <v>0.31</v>
      </c>
    </row>
    <row r="54" spans="1:65">
      <c r="A54" s="7" t="s">
        <v>80</v>
      </c>
      <c r="B54" s="7">
        <v>713297</v>
      </c>
      <c r="C54" s="7">
        <v>169256</v>
      </c>
      <c r="D54" s="7">
        <v>280</v>
      </c>
      <c r="E54" s="7">
        <v>24</v>
      </c>
      <c r="F54" s="7">
        <v>0</v>
      </c>
      <c r="G54" s="7">
        <v>1262</v>
      </c>
      <c r="H54" s="7">
        <v>1989</v>
      </c>
      <c r="I54" s="7">
        <v>8</v>
      </c>
      <c r="J54" s="7">
        <v>15</v>
      </c>
      <c r="K54" s="27">
        <v>32735</v>
      </c>
      <c r="L54" s="7">
        <v>0.5</v>
      </c>
      <c r="Q54" s="7">
        <v>5.81</v>
      </c>
      <c r="R54" s="7">
        <v>3.45</v>
      </c>
      <c r="U54" s="7">
        <v>0.123</v>
      </c>
      <c r="V54" s="7">
        <v>7.4999999999999997E-2</v>
      </c>
      <c r="W54" s="7">
        <v>9.5000000000000001E-2</v>
      </c>
      <c r="X54" s="7">
        <v>1.4999999999999999E-2</v>
      </c>
      <c r="Y54" s="7">
        <v>2.1000000000000001E-2</v>
      </c>
      <c r="Z54" s="7">
        <v>0.14499999999999999</v>
      </c>
      <c r="AB54" s="7">
        <v>0.14499999999999999</v>
      </c>
      <c r="AC54" s="7">
        <v>2.1999999999999999E-2</v>
      </c>
      <c r="AH54" s="7">
        <v>7</v>
      </c>
      <c r="AI54" s="7">
        <v>2</v>
      </c>
      <c r="AJ54" s="7">
        <v>8</v>
      </c>
      <c r="AN54" s="7">
        <v>300</v>
      </c>
      <c r="AR54" s="7">
        <v>11</v>
      </c>
      <c r="AT54" s="7">
        <v>31</v>
      </c>
      <c r="AU54" s="7">
        <v>0.44500000000000001</v>
      </c>
      <c r="AV54" s="7">
        <v>0.38</v>
      </c>
      <c r="AY54" s="7">
        <v>88.9</v>
      </c>
      <c r="AZ54" s="7">
        <v>5.2</v>
      </c>
      <c r="BD54" s="7">
        <v>1350</v>
      </c>
      <c r="BE54" s="7">
        <v>7</v>
      </c>
      <c r="BF54" s="7">
        <v>0.4</v>
      </c>
      <c r="BG54" s="7">
        <v>2.2000000000000002</v>
      </c>
      <c r="BL54" s="7">
        <v>1.2999999999999999E-2</v>
      </c>
      <c r="BM54" s="7">
        <v>0.21</v>
      </c>
    </row>
    <row r="55" spans="1:65">
      <c r="A55" s="7" t="s">
        <v>80</v>
      </c>
      <c r="B55" s="7">
        <v>713297</v>
      </c>
      <c r="C55" s="7">
        <v>169256</v>
      </c>
      <c r="D55" s="7">
        <v>280</v>
      </c>
      <c r="E55" s="7">
        <v>24</v>
      </c>
      <c r="F55" s="7">
        <v>0</v>
      </c>
      <c r="G55" s="7">
        <v>1262</v>
      </c>
      <c r="H55" s="7">
        <v>1989</v>
      </c>
      <c r="I55" s="7">
        <v>9</v>
      </c>
      <c r="J55" s="7">
        <v>2</v>
      </c>
      <c r="K55" s="27">
        <v>32753</v>
      </c>
      <c r="L55" s="7">
        <v>0.5</v>
      </c>
      <c r="Q55" s="7">
        <v>5.2</v>
      </c>
      <c r="R55" s="7">
        <v>3.25</v>
      </c>
      <c r="U55" s="7">
        <v>0.124</v>
      </c>
      <c r="V55" s="7">
        <v>7.5999999999999998E-2</v>
      </c>
      <c r="W55" s="7">
        <v>7.9000000000000001E-2</v>
      </c>
      <c r="X55" s="7">
        <v>1.2E-2</v>
      </c>
      <c r="Y55" s="7">
        <v>0</v>
      </c>
      <c r="Z55" s="7">
        <v>0.13800000000000001</v>
      </c>
      <c r="AB55" s="7">
        <v>0.13800000000000001</v>
      </c>
      <c r="AC55" s="7">
        <v>0.03</v>
      </c>
      <c r="AH55" s="7">
        <v>7</v>
      </c>
      <c r="AI55" s="7">
        <v>10</v>
      </c>
      <c r="AJ55" s="7">
        <v>16</v>
      </c>
      <c r="AN55" s="7">
        <v>340</v>
      </c>
      <c r="AR55" s="7">
        <v>10</v>
      </c>
      <c r="AT55" s="7">
        <v>38</v>
      </c>
      <c r="AU55" s="7">
        <v>0.60099999999999998</v>
      </c>
      <c r="AV55" s="7">
        <v>0.57199999999999995</v>
      </c>
      <c r="AY55" s="7">
        <v>139</v>
      </c>
      <c r="AZ55" s="7">
        <v>4.3</v>
      </c>
      <c r="BD55" s="7">
        <v>1760</v>
      </c>
      <c r="BE55" s="7">
        <v>18</v>
      </c>
      <c r="BF55" s="7">
        <v>0.3</v>
      </c>
      <c r="BG55" s="7">
        <v>3.7</v>
      </c>
      <c r="BL55" s="7">
        <v>2.1999999999999999E-2</v>
      </c>
      <c r="BM55" s="7">
        <v>0.33</v>
      </c>
    </row>
    <row r="56" spans="1:65">
      <c r="A56" s="7" t="s">
        <v>80</v>
      </c>
      <c r="B56" s="7">
        <v>713297</v>
      </c>
      <c r="C56" s="7">
        <v>169256</v>
      </c>
      <c r="D56" s="7">
        <v>280</v>
      </c>
      <c r="E56" s="7">
        <v>24</v>
      </c>
      <c r="F56" s="7">
        <v>0</v>
      </c>
      <c r="G56" s="7">
        <v>1262</v>
      </c>
      <c r="H56" s="7">
        <v>1989</v>
      </c>
      <c r="I56" s="7">
        <v>9</v>
      </c>
      <c r="J56" s="7">
        <v>14</v>
      </c>
      <c r="K56" s="27">
        <v>32765</v>
      </c>
      <c r="L56" s="7">
        <v>0.5</v>
      </c>
      <c r="N56" s="7">
        <v>4.0999999999999996</v>
      </c>
      <c r="Q56" s="7">
        <v>5.68</v>
      </c>
      <c r="R56" s="7">
        <v>3.1</v>
      </c>
      <c r="U56" s="7">
        <v>0.126</v>
      </c>
      <c r="V56" s="7">
        <v>6.8000000000000005E-2</v>
      </c>
      <c r="W56" s="7">
        <v>0.09</v>
      </c>
      <c r="X56" s="7">
        <v>1.4E-2</v>
      </c>
      <c r="Y56" s="7">
        <v>3.4000000000000002E-2</v>
      </c>
      <c r="Z56" s="7">
        <v>0.121</v>
      </c>
      <c r="AB56" s="7">
        <v>0.121</v>
      </c>
      <c r="AC56" s="7">
        <v>0.03</v>
      </c>
      <c r="AH56" s="7">
        <v>7</v>
      </c>
      <c r="AI56" s="7">
        <v>7</v>
      </c>
      <c r="AJ56" s="7">
        <v>13</v>
      </c>
      <c r="AN56" s="7">
        <v>360</v>
      </c>
      <c r="AR56" s="7">
        <v>10</v>
      </c>
      <c r="AT56" s="7">
        <v>26</v>
      </c>
      <c r="AU56" s="7">
        <v>0.46500000000000002</v>
      </c>
      <c r="AV56" s="7">
        <v>0.41</v>
      </c>
      <c r="AY56" s="7">
        <v>90.4</v>
      </c>
      <c r="AZ56" s="7">
        <v>5.4</v>
      </c>
      <c r="BD56" s="7">
        <v>1460</v>
      </c>
      <c r="BE56" s="7">
        <v>8</v>
      </c>
      <c r="BF56" s="7">
        <v>1.8</v>
      </c>
      <c r="BG56" s="7">
        <v>5</v>
      </c>
      <c r="BL56" s="7">
        <v>2.1999999999999999E-2</v>
      </c>
      <c r="BM56" s="7">
        <v>0.47</v>
      </c>
    </row>
    <row r="57" spans="1:65">
      <c r="A57" s="7" t="s">
        <v>80</v>
      </c>
      <c r="B57" s="7">
        <v>713297</v>
      </c>
      <c r="C57" s="7">
        <v>169256</v>
      </c>
      <c r="D57" s="7">
        <v>280</v>
      </c>
      <c r="E57" s="7">
        <v>24</v>
      </c>
      <c r="F57" s="7">
        <v>0</v>
      </c>
      <c r="G57" s="7">
        <v>1262</v>
      </c>
      <c r="H57" s="7">
        <v>1989</v>
      </c>
      <c r="I57" s="7">
        <v>10</v>
      </c>
      <c r="J57" s="7">
        <v>4</v>
      </c>
      <c r="K57" s="27">
        <v>32785</v>
      </c>
      <c r="L57" s="7">
        <v>0.5</v>
      </c>
      <c r="N57" s="7">
        <v>2.8</v>
      </c>
      <c r="Q57" s="7">
        <v>5.33</v>
      </c>
      <c r="R57" s="7">
        <v>3.35</v>
      </c>
      <c r="U57" s="7">
        <v>0.13200000000000001</v>
      </c>
      <c r="V57" s="7">
        <v>7.3999999999999996E-2</v>
      </c>
      <c r="W57" s="7">
        <v>7.5999999999999998E-2</v>
      </c>
      <c r="X57" s="7">
        <v>1.4E-2</v>
      </c>
      <c r="Y57" s="7">
        <v>0</v>
      </c>
      <c r="Z57" s="7">
        <v>0.124</v>
      </c>
      <c r="AB57" s="7">
        <v>0.124</v>
      </c>
      <c r="AC57" s="7">
        <v>2.9000000000000001E-2</v>
      </c>
      <c r="AH57" s="7">
        <v>7</v>
      </c>
      <c r="AI57" s="7">
        <v>9</v>
      </c>
      <c r="AJ57" s="7">
        <v>12</v>
      </c>
      <c r="AN57" s="7">
        <v>320</v>
      </c>
      <c r="AR57" s="7">
        <v>12</v>
      </c>
      <c r="AT57" s="7">
        <v>24</v>
      </c>
      <c r="AU57" s="7">
        <v>0.52300000000000002</v>
      </c>
      <c r="AV57" s="7">
        <v>0.51100000000000001</v>
      </c>
      <c r="AY57" s="7">
        <v>129</v>
      </c>
      <c r="AZ57" s="7">
        <v>4.9000000000000004</v>
      </c>
      <c r="BD57" s="7">
        <v>1510</v>
      </c>
      <c r="BE57" s="7">
        <v>21</v>
      </c>
      <c r="BF57" s="7">
        <v>0.5</v>
      </c>
      <c r="BG57" s="7">
        <v>4.0999999999999996</v>
      </c>
      <c r="BL57" s="7">
        <v>1.9E-2</v>
      </c>
      <c r="BM57" s="7">
        <v>0.27</v>
      </c>
    </row>
    <row r="58" spans="1:65">
      <c r="A58" s="7" t="s">
        <v>80</v>
      </c>
      <c r="B58" s="7">
        <v>713297</v>
      </c>
      <c r="C58" s="7">
        <v>169256</v>
      </c>
      <c r="D58" s="7">
        <v>280</v>
      </c>
      <c r="E58" s="7">
        <v>24</v>
      </c>
      <c r="F58" s="7">
        <v>0</v>
      </c>
      <c r="G58" s="7">
        <v>1262</v>
      </c>
      <c r="H58" s="7">
        <v>1989</v>
      </c>
      <c r="I58" s="7">
        <v>10</v>
      </c>
      <c r="J58" s="7">
        <v>16</v>
      </c>
      <c r="K58" s="27">
        <v>32797</v>
      </c>
      <c r="L58" s="7">
        <v>0.5</v>
      </c>
      <c r="N58" s="7">
        <v>0.8</v>
      </c>
      <c r="Q58" s="7">
        <v>5.51</v>
      </c>
      <c r="R58" s="7">
        <v>3.28</v>
      </c>
      <c r="U58" s="7">
        <v>0.11899999999999999</v>
      </c>
      <c r="V58" s="7">
        <v>6.8000000000000005E-2</v>
      </c>
      <c r="W58" s="7">
        <v>7.8E-2</v>
      </c>
      <c r="X58" s="7">
        <v>1.4E-2</v>
      </c>
      <c r="Y58" s="7">
        <v>0</v>
      </c>
      <c r="Z58" s="7">
        <v>0.13800000000000001</v>
      </c>
      <c r="AB58" s="7">
        <v>0.13800000000000001</v>
      </c>
      <c r="AC58" s="7">
        <v>3.1E-2</v>
      </c>
      <c r="AH58" s="7">
        <v>6</v>
      </c>
      <c r="AI58" s="7">
        <v>10</v>
      </c>
      <c r="AJ58" s="7">
        <v>24</v>
      </c>
      <c r="AN58" s="7">
        <v>200</v>
      </c>
      <c r="AR58" s="7">
        <v>10</v>
      </c>
      <c r="AT58" s="7">
        <v>22</v>
      </c>
      <c r="AU58" s="7">
        <v>0.36199999999999999</v>
      </c>
      <c r="AV58" s="7">
        <v>0.32100000000000001</v>
      </c>
      <c r="AY58" s="7">
        <v>78.2</v>
      </c>
      <c r="AZ58" s="7">
        <v>6.1</v>
      </c>
      <c r="BD58" s="7">
        <v>1080</v>
      </c>
      <c r="BE58" s="7">
        <v>9.9</v>
      </c>
      <c r="BF58" s="7">
        <v>4.4000000000000004</v>
      </c>
      <c r="BG58" s="7">
        <v>15</v>
      </c>
      <c r="BL58" s="7">
        <v>1.4999999999999999E-2</v>
      </c>
      <c r="BM58" s="7">
        <v>0.31</v>
      </c>
    </row>
    <row r="59" spans="1:65">
      <c r="A59" s="7" t="s">
        <v>80</v>
      </c>
      <c r="B59" s="7">
        <v>713297</v>
      </c>
      <c r="C59" s="7">
        <v>169256</v>
      </c>
      <c r="D59" s="7">
        <v>280</v>
      </c>
      <c r="E59" s="7">
        <v>24</v>
      </c>
      <c r="F59" s="7">
        <v>0</v>
      </c>
      <c r="G59" s="7">
        <v>1262</v>
      </c>
      <c r="H59" s="7">
        <v>1989</v>
      </c>
      <c r="I59" s="7">
        <v>10</v>
      </c>
      <c r="J59" s="7">
        <v>31</v>
      </c>
      <c r="K59" s="27">
        <v>32812</v>
      </c>
      <c r="L59" s="7">
        <v>0.5</v>
      </c>
      <c r="N59" s="7">
        <v>0.9</v>
      </c>
      <c r="Q59" s="7">
        <v>4.9400000000000004</v>
      </c>
      <c r="R59" s="7">
        <v>4.08</v>
      </c>
      <c r="U59" s="7">
        <v>0.159</v>
      </c>
      <c r="V59" s="7">
        <v>8.5999999999999993E-2</v>
      </c>
      <c r="W59" s="7">
        <v>7.5999999999999998E-2</v>
      </c>
      <c r="X59" s="7">
        <v>1.2999999999999999E-2</v>
      </c>
      <c r="Y59" s="7">
        <v>0</v>
      </c>
      <c r="Z59" s="7">
        <v>0.16300000000000001</v>
      </c>
      <c r="AB59" s="7">
        <v>0.16300000000000001</v>
      </c>
      <c r="AC59" s="7">
        <v>2.9000000000000001E-2</v>
      </c>
      <c r="AH59" s="7">
        <v>5</v>
      </c>
      <c r="AI59" s="7">
        <v>11</v>
      </c>
      <c r="AJ59" s="7">
        <v>40</v>
      </c>
      <c r="AN59" s="7">
        <v>440</v>
      </c>
      <c r="AR59" s="7">
        <v>9</v>
      </c>
      <c r="AT59" s="7">
        <v>17</v>
      </c>
      <c r="AU59" s="7">
        <v>0.47</v>
      </c>
      <c r="AV59" s="7">
        <v>0.45400000000000001</v>
      </c>
      <c r="AY59" s="7">
        <v>111</v>
      </c>
      <c r="AZ59" s="7">
        <v>4.5</v>
      </c>
      <c r="BD59" s="7">
        <v>1610</v>
      </c>
      <c r="BE59" s="7">
        <v>20</v>
      </c>
      <c r="BF59" s="7">
        <v>1</v>
      </c>
      <c r="BG59" s="7">
        <v>0.8</v>
      </c>
      <c r="BL59" s="7">
        <v>2.7E-2</v>
      </c>
      <c r="BM59" s="7">
        <v>0.22</v>
      </c>
    </row>
    <row r="60" spans="1:65">
      <c r="A60" s="7" t="s">
        <v>80</v>
      </c>
      <c r="B60" s="7">
        <v>713297</v>
      </c>
      <c r="C60" s="7">
        <v>169256</v>
      </c>
      <c r="D60" s="7">
        <v>280</v>
      </c>
      <c r="E60" s="7">
        <v>24</v>
      </c>
      <c r="F60" s="7">
        <v>0</v>
      </c>
      <c r="G60" s="7">
        <v>1262</v>
      </c>
      <c r="H60" s="7">
        <v>1989</v>
      </c>
      <c r="I60" s="7">
        <v>11</v>
      </c>
      <c r="J60" s="7">
        <v>15</v>
      </c>
      <c r="K60" s="27">
        <v>32827</v>
      </c>
      <c r="L60" s="7">
        <v>0.5</v>
      </c>
      <c r="N60" s="7">
        <v>2.1</v>
      </c>
      <c r="Q60" s="7">
        <v>4.38</v>
      </c>
      <c r="R60" s="7">
        <v>5.16</v>
      </c>
      <c r="U60" s="7">
        <v>0.16600000000000001</v>
      </c>
      <c r="V60" s="7">
        <v>8.7999999999999995E-2</v>
      </c>
      <c r="W60" s="7">
        <v>6.7000000000000004E-2</v>
      </c>
      <c r="X60" s="7">
        <v>5.0000000000000001E-3</v>
      </c>
      <c r="Y60" s="7">
        <v>0</v>
      </c>
      <c r="Z60" s="7">
        <v>0.18</v>
      </c>
      <c r="AB60" s="7">
        <v>0.18</v>
      </c>
      <c r="AC60" s="7">
        <v>3.2000000000000001E-2</v>
      </c>
      <c r="AH60" s="7">
        <v>7</v>
      </c>
      <c r="AI60" s="7">
        <v>12</v>
      </c>
      <c r="AJ60" s="7">
        <v>76</v>
      </c>
      <c r="AN60" s="7">
        <v>511</v>
      </c>
      <c r="AR60" s="7">
        <v>7</v>
      </c>
      <c r="AT60" s="7">
        <v>15</v>
      </c>
      <c r="AU60" s="7">
        <v>0.52700000000000002</v>
      </c>
      <c r="AV60" s="7">
        <v>0.495</v>
      </c>
      <c r="AY60" s="7">
        <v>137</v>
      </c>
      <c r="AZ60" s="7">
        <v>3.6</v>
      </c>
      <c r="BD60" s="7">
        <v>1430</v>
      </c>
      <c r="BE60" s="7">
        <v>17</v>
      </c>
      <c r="BF60" s="7">
        <v>0.8</v>
      </c>
      <c r="BG60" s="7">
        <v>6.3</v>
      </c>
      <c r="BL60" s="7">
        <v>3.7999999999999999E-2</v>
      </c>
      <c r="BM60" s="7">
        <v>0.25</v>
      </c>
    </row>
    <row r="61" spans="1:65">
      <c r="A61" s="7" t="s">
        <v>80</v>
      </c>
      <c r="B61" s="7">
        <v>713297</v>
      </c>
      <c r="C61" s="7">
        <v>169256</v>
      </c>
      <c r="D61" s="7">
        <v>280</v>
      </c>
      <c r="E61" s="7">
        <v>24</v>
      </c>
      <c r="F61" s="7">
        <v>0</v>
      </c>
      <c r="G61" s="7">
        <v>1262</v>
      </c>
      <c r="H61" s="7">
        <v>1989</v>
      </c>
      <c r="I61" s="7">
        <v>12</v>
      </c>
      <c r="J61" s="7">
        <v>1</v>
      </c>
      <c r="K61" s="27">
        <v>32843</v>
      </c>
      <c r="L61" s="7">
        <v>0.5</v>
      </c>
      <c r="Q61" s="7">
        <v>5.3</v>
      </c>
      <c r="R61" s="7">
        <v>3.83</v>
      </c>
      <c r="U61" s="7">
        <v>0.129</v>
      </c>
      <c r="V61" s="7">
        <v>7.9000000000000001E-2</v>
      </c>
      <c r="W61" s="7">
        <v>7.6999999999999999E-2</v>
      </c>
      <c r="X61" s="7">
        <v>1.2E-2</v>
      </c>
      <c r="Y61" s="7">
        <v>0</v>
      </c>
      <c r="Z61" s="7">
        <v>0.186</v>
      </c>
      <c r="AB61" s="7">
        <v>0.186</v>
      </c>
      <c r="AC61" s="7">
        <v>0.03</v>
      </c>
      <c r="AH61" s="7">
        <v>6</v>
      </c>
      <c r="AI61" s="7">
        <v>12</v>
      </c>
      <c r="AJ61" s="7">
        <v>45</v>
      </c>
      <c r="AN61" s="7">
        <v>350</v>
      </c>
      <c r="AR61" s="7">
        <v>8</v>
      </c>
      <c r="AT61" s="7">
        <v>18</v>
      </c>
      <c r="AU61" s="7">
        <v>0.30499999999999999</v>
      </c>
      <c r="AV61" s="7">
        <v>0.29499999999999998</v>
      </c>
      <c r="AY61" s="7">
        <v>74.099999999999994</v>
      </c>
      <c r="AZ61" s="7">
        <v>4.9000000000000004</v>
      </c>
      <c r="BD61" s="7">
        <v>860</v>
      </c>
      <c r="BE61" s="7">
        <v>26</v>
      </c>
      <c r="BF61" s="7">
        <v>0.3</v>
      </c>
      <c r="BG61" s="7">
        <v>3.7</v>
      </c>
      <c r="BL61" s="7">
        <v>2.3E-2</v>
      </c>
      <c r="BM61" s="7">
        <v>0.39</v>
      </c>
    </row>
    <row r="62" spans="1:65">
      <c r="A62" s="7" t="s">
        <v>80</v>
      </c>
      <c r="B62" s="7">
        <v>713297</v>
      </c>
      <c r="C62" s="7">
        <v>169256</v>
      </c>
      <c r="D62" s="7">
        <v>280</v>
      </c>
      <c r="E62" s="7">
        <v>24</v>
      </c>
      <c r="F62" s="7">
        <v>0</v>
      </c>
      <c r="G62" s="7">
        <v>1262</v>
      </c>
      <c r="H62" s="7">
        <v>1990</v>
      </c>
      <c r="I62" s="7">
        <v>1</v>
      </c>
      <c r="J62" s="7">
        <v>18</v>
      </c>
      <c r="K62" s="27">
        <v>32891</v>
      </c>
      <c r="L62" s="7">
        <v>0.5</v>
      </c>
      <c r="N62" s="7">
        <v>0.4</v>
      </c>
      <c r="Q62" s="7">
        <v>4.1100000000000003</v>
      </c>
      <c r="R62" s="7">
        <v>6.96</v>
      </c>
      <c r="T62" s="7">
        <v>6.96</v>
      </c>
      <c r="U62" s="7">
        <v>0.217</v>
      </c>
      <c r="V62" s="7">
        <v>9.8000000000000004E-2</v>
      </c>
      <c r="W62" s="7">
        <v>7.2999999999999995E-2</v>
      </c>
      <c r="X62" s="7">
        <v>5.0000000000000001E-3</v>
      </c>
      <c r="Y62" s="7">
        <v>0</v>
      </c>
      <c r="Z62" s="7">
        <v>0.26500000000000001</v>
      </c>
      <c r="AB62" s="7">
        <v>0.26500000000000001</v>
      </c>
      <c r="AC62" s="7">
        <v>0.03</v>
      </c>
      <c r="AE62" s="7">
        <v>0.47099999999999997</v>
      </c>
      <c r="AF62" s="7">
        <v>0.33700000000000002</v>
      </c>
      <c r="AG62" s="7">
        <v>33.200000000000003</v>
      </c>
      <c r="AH62" s="7">
        <v>8</v>
      </c>
      <c r="AI62" s="7">
        <v>6</v>
      </c>
      <c r="AJ62" s="7">
        <v>589</v>
      </c>
      <c r="AK62" s="7">
        <v>583</v>
      </c>
      <c r="AM62" s="7">
        <v>554</v>
      </c>
      <c r="AN62" s="7">
        <v>1151</v>
      </c>
      <c r="AQ62" s="7">
        <v>1151</v>
      </c>
      <c r="AR62" s="7">
        <v>5</v>
      </c>
      <c r="AS62" s="7">
        <v>12</v>
      </c>
      <c r="AT62" s="7">
        <v>17</v>
      </c>
      <c r="AU62" s="7">
        <v>0.432</v>
      </c>
      <c r="AV62" s="7">
        <v>0.40400000000000003</v>
      </c>
      <c r="AW62" s="7">
        <v>2.8000000000000001E-2</v>
      </c>
      <c r="AY62" s="7">
        <v>129</v>
      </c>
      <c r="AZ62" s="7">
        <v>5.55</v>
      </c>
      <c r="BD62" s="7">
        <v>1530</v>
      </c>
      <c r="BE62" s="7">
        <v>20</v>
      </c>
      <c r="BF62" s="7">
        <v>1.4</v>
      </c>
      <c r="BG62" s="7">
        <v>5.5</v>
      </c>
      <c r="BM62" s="7">
        <v>0.24</v>
      </c>
    </row>
    <row r="63" spans="1:65">
      <c r="A63" s="7" t="s">
        <v>80</v>
      </c>
      <c r="B63" s="7">
        <v>713297</v>
      </c>
      <c r="C63" s="7">
        <v>169256</v>
      </c>
      <c r="D63" s="7">
        <v>280</v>
      </c>
      <c r="E63" s="7">
        <v>24</v>
      </c>
      <c r="F63" s="7">
        <v>0</v>
      </c>
      <c r="G63" s="7">
        <v>1262</v>
      </c>
      <c r="H63" s="7">
        <v>1990</v>
      </c>
      <c r="I63" s="7">
        <v>2</v>
      </c>
      <c r="J63" s="7">
        <v>16</v>
      </c>
      <c r="K63" s="27">
        <v>32920</v>
      </c>
      <c r="L63" s="7">
        <v>0.5</v>
      </c>
      <c r="N63" s="7">
        <v>0.3</v>
      </c>
      <c r="Q63" s="7">
        <v>4.1900000000000004</v>
      </c>
      <c r="R63" s="7">
        <v>5.97</v>
      </c>
      <c r="T63" s="7">
        <v>5.97</v>
      </c>
      <c r="U63" s="7">
        <v>0.14399999999999999</v>
      </c>
      <c r="V63" s="7">
        <v>7.0999999999999994E-2</v>
      </c>
      <c r="W63" s="7">
        <v>7.3999999999999996E-2</v>
      </c>
      <c r="X63" s="7">
        <v>7.0000000000000001E-3</v>
      </c>
      <c r="Y63" s="7">
        <v>0</v>
      </c>
      <c r="Z63" s="7">
        <v>0.19900000000000001</v>
      </c>
      <c r="AB63" s="7">
        <v>0.19900000000000001</v>
      </c>
      <c r="AC63" s="7">
        <v>2.7E-2</v>
      </c>
      <c r="AE63" s="7">
        <v>0.36099999999999999</v>
      </c>
      <c r="AF63" s="7">
        <v>0.23899999999999999</v>
      </c>
      <c r="AG63" s="7">
        <v>40.700000000000003</v>
      </c>
      <c r="AH63" s="7">
        <v>8</v>
      </c>
      <c r="AI63" s="7">
        <v>7</v>
      </c>
      <c r="AJ63" s="7">
        <v>182</v>
      </c>
      <c r="AK63" s="7">
        <v>175</v>
      </c>
      <c r="AM63" s="7">
        <v>660</v>
      </c>
      <c r="AN63" s="7">
        <v>850</v>
      </c>
      <c r="AQ63" s="7">
        <v>850</v>
      </c>
      <c r="AR63" s="7">
        <v>5</v>
      </c>
      <c r="AS63" s="7">
        <v>7</v>
      </c>
      <c r="AT63" s="7">
        <v>12</v>
      </c>
      <c r="AU63" s="7">
        <v>0.46</v>
      </c>
      <c r="AV63" s="7">
        <v>0.43</v>
      </c>
      <c r="AW63" s="7">
        <v>0.03</v>
      </c>
      <c r="AY63" s="7">
        <v>124</v>
      </c>
      <c r="AZ63" s="7">
        <v>5</v>
      </c>
      <c r="BD63" s="7">
        <v>1370</v>
      </c>
      <c r="BE63" s="7">
        <v>14</v>
      </c>
      <c r="BF63" s="7">
        <v>1.4</v>
      </c>
      <c r="BG63" s="7">
        <v>4.5</v>
      </c>
      <c r="BL63" s="7">
        <v>5.2999999999999999E-2</v>
      </c>
      <c r="BM63" s="7">
        <v>0.21</v>
      </c>
    </row>
    <row r="64" spans="1:65">
      <c r="A64" s="7" t="s">
        <v>80</v>
      </c>
      <c r="B64" s="7">
        <v>713297</v>
      </c>
      <c r="C64" s="7">
        <v>169256</v>
      </c>
      <c r="D64" s="7">
        <v>280</v>
      </c>
      <c r="E64" s="7">
        <v>24</v>
      </c>
      <c r="F64" s="7">
        <v>0</v>
      </c>
      <c r="G64" s="7">
        <v>1262</v>
      </c>
      <c r="H64" s="7">
        <v>1990</v>
      </c>
      <c r="I64" s="7">
        <v>3</v>
      </c>
      <c r="J64" s="7">
        <v>15</v>
      </c>
      <c r="K64" s="27">
        <v>32947</v>
      </c>
      <c r="L64" s="7">
        <v>0.5</v>
      </c>
      <c r="N64" s="7">
        <v>0.3</v>
      </c>
      <c r="Q64" s="7">
        <v>4.22</v>
      </c>
      <c r="R64" s="7">
        <v>5.19</v>
      </c>
      <c r="T64" s="7">
        <v>5.19</v>
      </c>
      <c r="U64" s="7">
        <v>0.121</v>
      </c>
      <c r="V64" s="7">
        <v>6.3E-2</v>
      </c>
      <c r="W64" s="7">
        <v>7.5999999999999998E-2</v>
      </c>
      <c r="X64" s="7">
        <v>1.0999999999999999E-2</v>
      </c>
      <c r="Y64" s="7">
        <v>0</v>
      </c>
      <c r="Z64" s="7">
        <v>0.188</v>
      </c>
      <c r="AB64" s="7">
        <v>0.188</v>
      </c>
      <c r="AC64" s="7">
        <v>3.1E-2</v>
      </c>
      <c r="AE64" s="7">
        <v>0.33200000000000002</v>
      </c>
      <c r="AF64" s="7">
        <v>0.22700000000000001</v>
      </c>
      <c r="AG64" s="7">
        <v>37.6</v>
      </c>
      <c r="AH64" s="7">
        <v>9</v>
      </c>
      <c r="AI64" s="7">
        <v>12</v>
      </c>
      <c r="AJ64" s="7">
        <v>104</v>
      </c>
      <c r="AK64" s="7">
        <v>92</v>
      </c>
      <c r="AM64" s="7">
        <v>186</v>
      </c>
      <c r="AN64" s="7">
        <v>299</v>
      </c>
      <c r="AQ64" s="7">
        <v>299</v>
      </c>
      <c r="AR64" s="7">
        <v>13</v>
      </c>
      <c r="AS64" s="7">
        <v>5</v>
      </c>
      <c r="AT64" s="7">
        <v>18</v>
      </c>
      <c r="AU64" s="7">
        <v>0.41699999999999998</v>
      </c>
      <c r="AV64" s="7">
        <v>0.39200000000000002</v>
      </c>
      <c r="AW64" s="7">
        <v>2.5000000000000001E-2</v>
      </c>
      <c r="AY64" s="7">
        <v>105</v>
      </c>
      <c r="AZ64" s="7">
        <v>5.05</v>
      </c>
      <c r="BD64" s="7">
        <v>1000</v>
      </c>
      <c r="BE64" s="7">
        <v>11</v>
      </c>
      <c r="BF64" s="7">
        <v>1.3</v>
      </c>
      <c r="BG64" s="7">
        <v>4.4000000000000004</v>
      </c>
      <c r="BL64" s="7">
        <v>4.2000000000000003E-2</v>
      </c>
      <c r="BM64" s="7">
        <v>0.21</v>
      </c>
    </row>
    <row r="65" spans="1:65">
      <c r="A65" s="7" t="s">
        <v>80</v>
      </c>
      <c r="B65" s="7">
        <v>713297</v>
      </c>
      <c r="C65" s="7">
        <v>169256</v>
      </c>
      <c r="D65" s="7">
        <v>280</v>
      </c>
      <c r="E65" s="7">
        <v>24</v>
      </c>
      <c r="F65" s="7">
        <v>0</v>
      </c>
      <c r="G65" s="7">
        <v>1262</v>
      </c>
      <c r="H65" s="7">
        <v>1990</v>
      </c>
      <c r="I65" s="7">
        <v>4</v>
      </c>
      <c r="J65" s="7">
        <v>17</v>
      </c>
      <c r="K65" s="27">
        <v>32980</v>
      </c>
      <c r="L65" s="7">
        <v>0.5</v>
      </c>
      <c r="N65" s="7">
        <v>0</v>
      </c>
      <c r="Q65" s="7">
        <v>4.22</v>
      </c>
      <c r="R65" s="7">
        <v>4.8600000000000003</v>
      </c>
      <c r="T65" s="7">
        <v>4.8600000000000003</v>
      </c>
      <c r="U65" s="7">
        <v>0.104</v>
      </c>
      <c r="V65" s="7">
        <v>5.6000000000000001E-2</v>
      </c>
      <c r="W65" s="7">
        <v>5.0999999999999997E-2</v>
      </c>
      <c r="X65" s="7">
        <v>1.0999999999999999E-2</v>
      </c>
      <c r="Y65" s="7">
        <v>0</v>
      </c>
      <c r="Z65" s="7">
        <v>0.14000000000000001</v>
      </c>
      <c r="AB65" s="7">
        <v>0.14000000000000001</v>
      </c>
      <c r="AC65" s="7">
        <v>2.4E-2</v>
      </c>
      <c r="AE65" s="7">
        <v>0.28299999999999997</v>
      </c>
      <c r="AF65" s="7">
        <v>0.17100000000000001</v>
      </c>
      <c r="AG65" s="7">
        <v>49.3</v>
      </c>
      <c r="AH65" s="7">
        <v>13</v>
      </c>
      <c r="AI65" s="7">
        <v>13</v>
      </c>
      <c r="AJ65" s="7">
        <v>95</v>
      </c>
      <c r="AK65" s="7">
        <v>82</v>
      </c>
      <c r="AM65" s="7">
        <v>384</v>
      </c>
      <c r="AN65" s="7">
        <v>492</v>
      </c>
      <c r="AQ65" s="7">
        <v>492</v>
      </c>
      <c r="AR65" s="7">
        <v>7</v>
      </c>
      <c r="AS65" s="7">
        <v>8</v>
      </c>
      <c r="AT65" s="7">
        <v>15</v>
      </c>
      <c r="AU65" s="7">
        <v>0.46</v>
      </c>
      <c r="AV65" s="7">
        <v>0.44600000000000001</v>
      </c>
      <c r="AW65" s="7">
        <v>1.4E-2</v>
      </c>
      <c r="AY65" s="7">
        <v>125</v>
      </c>
      <c r="AZ65" s="7">
        <v>2.9</v>
      </c>
    </row>
    <row r="66" spans="1:65">
      <c r="A66" s="7" t="s">
        <v>80</v>
      </c>
      <c r="B66" s="7">
        <v>713297</v>
      </c>
      <c r="C66" s="7">
        <v>169256</v>
      </c>
      <c r="D66" s="7">
        <v>280</v>
      </c>
      <c r="E66" s="7">
        <v>24</v>
      </c>
      <c r="F66" s="7">
        <v>0</v>
      </c>
      <c r="G66" s="7">
        <v>1262</v>
      </c>
      <c r="H66" s="7">
        <v>1990</v>
      </c>
      <c r="I66" s="7">
        <v>5</v>
      </c>
      <c r="J66" s="7">
        <v>15</v>
      </c>
      <c r="K66" s="27">
        <v>33008</v>
      </c>
      <c r="L66" s="7">
        <v>0.5</v>
      </c>
      <c r="Q66" s="7">
        <v>4.6500000000000004</v>
      </c>
      <c r="R66" s="7">
        <v>3.13</v>
      </c>
      <c r="T66" s="7">
        <v>3.13</v>
      </c>
      <c r="U66" s="7">
        <v>8.7999999999999995E-2</v>
      </c>
      <c r="V66" s="7">
        <v>4.9000000000000002E-2</v>
      </c>
      <c r="W66" s="7">
        <v>5.3999999999999999E-2</v>
      </c>
      <c r="X66" s="7">
        <v>8.0000000000000002E-3</v>
      </c>
      <c r="Y66" s="7">
        <v>0</v>
      </c>
      <c r="Z66" s="7">
        <v>0.123</v>
      </c>
      <c r="AB66" s="7">
        <v>0.123</v>
      </c>
      <c r="AC66" s="7">
        <v>0.02</v>
      </c>
      <c r="AE66" s="7">
        <v>0.222</v>
      </c>
      <c r="AF66" s="7">
        <v>0.14399999999999999</v>
      </c>
      <c r="AG66" s="7">
        <v>42.6</v>
      </c>
      <c r="AH66" s="7">
        <v>7</v>
      </c>
      <c r="AI66" s="7">
        <v>8</v>
      </c>
      <c r="AJ66" s="7">
        <v>16</v>
      </c>
      <c r="AK66" s="7">
        <v>8</v>
      </c>
      <c r="AM66" s="7">
        <v>183</v>
      </c>
      <c r="AN66" s="7">
        <v>206</v>
      </c>
      <c r="AQ66" s="7">
        <v>206</v>
      </c>
      <c r="AR66" s="7">
        <v>2</v>
      </c>
      <c r="AS66" s="7">
        <v>12</v>
      </c>
      <c r="AT66" s="7">
        <v>14</v>
      </c>
      <c r="AU66" s="7">
        <v>0.39400000000000002</v>
      </c>
      <c r="AV66" s="7">
        <v>0.37</v>
      </c>
      <c r="AW66" s="7">
        <v>2.4E-2</v>
      </c>
      <c r="AY66" s="7">
        <v>71.900000000000006</v>
      </c>
      <c r="AZ66" s="7">
        <v>3.2</v>
      </c>
      <c r="BD66" s="7">
        <v>850</v>
      </c>
      <c r="BE66" s="7">
        <v>14</v>
      </c>
      <c r="BF66" s="7">
        <v>0.7</v>
      </c>
      <c r="BG66" s="7">
        <v>4</v>
      </c>
      <c r="BL66" s="7">
        <v>2.4E-2</v>
      </c>
      <c r="BM66" s="7">
        <v>0.16</v>
      </c>
    </row>
    <row r="67" spans="1:65">
      <c r="A67" s="7" t="s">
        <v>80</v>
      </c>
      <c r="B67" s="7">
        <v>713297</v>
      </c>
      <c r="C67" s="7">
        <v>169256</v>
      </c>
      <c r="D67" s="7">
        <v>280</v>
      </c>
      <c r="E67" s="7">
        <v>24</v>
      </c>
      <c r="F67" s="7">
        <v>0</v>
      </c>
      <c r="G67" s="7">
        <v>1262</v>
      </c>
      <c r="H67" s="7">
        <v>1990</v>
      </c>
      <c r="I67" s="7">
        <v>6</v>
      </c>
      <c r="J67" s="7">
        <v>15</v>
      </c>
      <c r="K67" s="27">
        <v>33039</v>
      </c>
      <c r="L67" s="7">
        <v>0.5</v>
      </c>
      <c r="N67" s="7">
        <v>17</v>
      </c>
      <c r="Q67" s="7">
        <v>5.08</v>
      </c>
      <c r="R67" s="7">
        <v>3.06</v>
      </c>
      <c r="T67" s="7">
        <v>3.06</v>
      </c>
      <c r="U67" s="7">
        <v>9.9000000000000005E-2</v>
      </c>
      <c r="V67" s="7">
        <v>5.8999999999999997E-2</v>
      </c>
      <c r="W67" s="7">
        <v>6.7000000000000004E-2</v>
      </c>
      <c r="X67" s="7">
        <v>0.01</v>
      </c>
      <c r="Y67" s="7">
        <v>0</v>
      </c>
      <c r="Z67" s="7">
        <v>0.127</v>
      </c>
      <c r="AB67" s="7">
        <v>0.127</v>
      </c>
      <c r="AC67" s="7">
        <v>1.7000000000000001E-2</v>
      </c>
      <c r="AE67" s="7">
        <v>0.24399999999999999</v>
      </c>
      <c r="AF67" s="7">
        <v>0.14399999999999999</v>
      </c>
      <c r="AG67" s="7">
        <v>51.5</v>
      </c>
      <c r="AH67" s="7">
        <v>8</v>
      </c>
      <c r="AI67" s="7">
        <v>3</v>
      </c>
      <c r="AJ67" s="7">
        <v>4</v>
      </c>
      <c r="AK67" s="7">
        <v>1</v>
      </c>
      <c r="AM67" s="7">
        <v>338</v>
      </c>
      <c r="AN67" s="7">
        <v>350</v>
      </c>
      <c r="AQ67" s="7">
        <v>350</v>
      </c>
      <c r="AR67" s="7">
        <v>4</v>
      </c>
      <c r="AS67" s="7">
        <v>12</v>
      </c>
      <c r="AT67" s="7">
        <v>16</v>
      </c>
      <c r="AU67" s="7">
        <v>0.41199999999999998</v>
      </c>
      <c r="AV67" s="7">
        <v>0.38600000000000001</v>
      </c>
      <c r="AW67" s="7">
        <v>2.5999999999999999E-2</v>
      </c>
      <c r="AY67" s="7">
        <v>79.599999999999994</v>
      </c>
      <c r="AZ67" s="7">
        <v>4.45</v>
      </c>
      <c r="BD67" s="7">
        <v>1140</v>
      </c>
      <c r="BE67" s="7">
        <v>14</v>
      </c>
      <c r="BF67" s="7">
        <v>0.5</v>
      </c>
      <c r="BG67" s="7">
        <v>3</v>
      </c>
      <c r="BL67" s="7">
        <v>1.7000000000000001E-2</v>
      </c>
      <c r="BM67" s="7">
        <v>0.19</v>
      </c>
    </row>
    <row r="68" spans="1:65">
      <c r="A68" s="7" t="s">
        <v>80</v>
      </c>
      <c r="B68" s="7">
        <v>713297</v>
      </c>
      <c r="C68" s="7">
        <v>169256</v>
      </c>
      <c r="D68" s="7">
        <v>280</v>
      </c>
      <c r="E68" s="7">
        <v>24</v>
      </c>
      <c r="F68" s="7">
        <v>0</v>
      </c>
      <c r="G68" s="7">
        <v>1262</v>
      </c>
      <c r="H68" s="7">
        <v>1990</v>
      </c>
      <c r="I68" s="7">
        <v>7</v>
      </c>
      <c r="J68" s="7">
        <v>3</v>
      </c>
      <c r="K68" s="27">
        <v>33057</v>
      </c>
      <c r="L68" s="7">
        <v>0.5</v>
      </c>
      <c r="N68" s="7">
        <v>6.5</v>
      </c>
      <c r="Q68" s="7">
        <v>5.28</v>
      </c>
      <c r="R68" s="7">
        <v>2.91</v>
      </c>
      <c r="T68" s="7">
        <v>2.91</v>
      </c>
      <c r="U68" s="7">
        <v>0.108</v>
      </c>
      <c r="V68" s="7">
        <v>6.0999999999999999E-2</v>
      </c>
      <c r="W68" s="7">
        <v>7.3999999999999996E-2</v>
      </c>
      <c r="X68" s="7">
        <v>0.01</v>
      </c>
      <c r="Y68" s="7">
        <v>2.3E-2</v>
      </c>
      <c r="Z68" s="7">
        <v>0.114</v>
      </c>
      <c r="AB68" s="7">
        <v>0.114</v>
      </c>
      <c r="AC68" s="7">
        <v>2.1000000000000001E-2</v>
      </c>
      <c r="AE68" s="7">
        <v>0.25900000000000001</v>
      </c>
      <c r="AF68" s="7">
        <v>0.159</v>
      </c>
      <c r="AG68" s="7">
        <v>47.8</v>
      </c>
      <c r="AH68" s="7">
        <v>7</v>
      </c>
      <c r="AI68" s="7">
        <v>10</v>
      </c>
      <c r="AJ68" s="7">
        <v>11</v>
      </c>
      <c r="AK68" s="7">
        <v>1</v>
      </c>
      <c r="AM68" s="7">
        <v>247</v>
      </c>
      <c r="AN68" s="7">
        <v>265</v>
      </c>
      <c r="AQ68" s="7">
        <v>265</v>
      </c>
      <c r="AR68" s="7">
        <v>9</v>
      </c>
      <c r="AS68" s="7">
        <v>15</v>
      </c>
      <c r="AT68" s="7">
        <v>24</v>
      </c>
      <c r="AU68" s="7">
        <v>0.42699999999999999</v>
      </c>
      <c r="AV68" s="7">
        <v>0.4</v>
      </c>
      <c r="AW68" s="7">
        <v>2.7E-2</v>
      </c>
      <c r="AY68" s="7">
        <v>87.7</v>
      </c>
      <c r="AZ68" s="7">
        <v>5.35</v>
      </c>
      <c r="BD68" s="7">
        <v>1280</v>
      </c>
      <c r="BE68" s="7">
        <v>12</v>
      </c>
      <c r="BF68" s="7">
        <v>0.8</v>
      </c>
      <c r="BG68" s="7">
        <v>2.5</v>
      </c>
      <c r="BL68" s="7">
        <v>1.2999999999999999E-2</v>
      </c>
      <c r="BM68" s="7">
        <v>0.22</v>
      </c>
    </row>
    <row r="69" spans="1:65">
      <c r="A69" s="7" t="s">
        <v>80</v>
      </c>
      <c r="B69" s="7">
        <v>713297</v>
      </c>
      <c r="C69" s="7">
        <v>169256</v>
      </c>
      <c r="D69" s="7">
        <v>280</v>
      </c>
      <c r="E69" s="7">
        <v>24</v>
      </c>
      <c r="F69" s="7">
        <v>0</v>
      </c>
      <c r="G69" s="7">
        <v>1262</v>
      </c>
      <c r="H69" s="7">
        <v>1990</v>
      </c>
      <c r="I69" s="7">
        <v>7</v>
      </c>
      <c r="J69" s="7">
        <v>16</v>
      </c>
      <c r="K69" s="27">
        <v>33070</v>
      </c>
      <c r="L69" s="7">
        <v>0.5</v>
      </c>
      <c r="N69" s="7">
        <v>5.5</v>
      </c>
      <c r="Q69" s="7">
        <v>4.9400000000000004</v>
      </c>
      <c r="R69" s="7">
        <v>2.96</v>
      </c>
      <c r="T69" s="7">
        <v>2.96</v>
      </c>
      <c r="U69" s="7">
        <v>0.122</v>
      </c>
      <c r="V69" s="7">
        <v>6.4000000000000001E-2</v>
      </c>
      <c r="W69" s="7">
        <v>6.5000000000000002E-2</v>
      </c>
      <c r="X69" s="7">
        <v>7.0000000000000001E-3</v>
      </c>
      <c r="Y69" s="7">
        <v>0</v>
      </c>
      <c r="Z69" s="7">
        <v>9.0999999999999998E-2</v>
      </c>
      <c r="AB69" s="7">
        <v>9.0999999999999998E-2</v>
      </c>
      <c r="AC69" s="7">
        <v>1.7999999999999999E-2</v>
      </c>
      <c r="AE69" s="7">
        <v>0.27</v>
      </c>
      <c r="AF69" s="7">
        <v>0.11</v>
      </c>
      <c r="AG69" s="7">
        <v>84.2</v>
      </c>
      <c r="AH69" s="7">
        <v>10</v>
      </c>
      <c r="AI69" s="7">
        <v>7</v>
      </c>
      <c r="AJ69" s="7">
        <v>10</v>
      </c>
      <c r="AK69" s="7">
        <v>3</v>
      </c>
      <c r="AM69" s="7">
        <v>368</v>
      </c>
      <c r="AN69" s="7">
        <v>388</v>
      </c>
      <c r="AQ69" s="7">
        <v>388</v>
      </c>
      <c r="AR69" s="7">
        <v>13</v>
      </c>
      <c r="AS69" s="7">
        <v>5</v>
      </c>
      <c r="AT69" s="7">
        <v>18</v>
      </c>
      <c r="AU69" s="7">
        <v>0.70099999999999996</v>
      </c>
      <c r="AV69" s="7">
        <v>0.65100000000000002</v>
      </c>
      <c r="AW69" s="7">
        <v>0.05</v>
      </c>
      <c r="AY69" s="7">
        <v>141</v>
      </c>
      <c r="AZ69" s="7">
        <v>4.2</v>
      </c>
      <c r="BD69" s="7">
        <v>1740</v>
      </c>
      <c r="BE69" s="7">
        <v>20</v>
      </c>
      <c r="BF69" s="7">
        <v>1.2</v>
      </c>
      <c r="BG69" s="7">
        <v>13</v>
      </c>
      <c r="BL69" s="7">
        <v>2.1999999999999999E-2</v>
      </c>
      <c r="BM69" s="7">
        <v>0.32</v>
      </c>
    </row>
    <row r="70" spans="1:65">
      <c r="A70" s="7" t="s">
        <v>80</v>
      </c>
      <c r="B70" s="7">
        <v>713297</v>
      </c>
      <c r="C70" s="7">
        <v>169256</v>
      </c>
      <c r="D70" s="7">
        <v>280</v>
      </c>
      <c r="E70" s="7">
        <v>24</v>
      </c>
      <c r="F70" s="7">
        <v>0</v>
      </c>
      <c r="G70" s="7">
        <v>1262</v>
      </c>
      <c r="H70" s="7">
        <v>1990</v>
      </c>
      <c r="I70" s="7">
        <v>8</v>
      </c>
      <c r="J70" s="7">
        <v>1</v>
      </c>
      <c r="K70" s="27">
        <v>33086</v>
      </c>
      <c r="L70" s="7">
        <v>0.5</v>
      </c>
      <c r="N70" s="7">
        <v>9</v>
      </c>
      <c r="Q70" s="7">
        <v>5.24</v>
      </c>
      <c r="R70" s="7">
        <v>3</v>
      </c>
      <c r="T70" s="7">
        <v>3</v>
      </c>
      <c r="U70" s="7">
        <v>0.113</v>
      </c>
      <c r="V70" s="7">
        <v>6.0999999999999999E-2</v>
      </c>
      <c r="W70" s="7">
        <v>7.4999999999999997E-2</v>
      </c>
      <c r="X70" s="7">
        <v>1.2999999999999999E-2</v>
      </c>
      <c r="Y70" s="7">
        <v>0</v>
      </c>
      <c r="Z70" s="7">
        <v>0.1</v>
      </c>
      <c r="AB70" s="7">
        <v>0.1</v>
      </c>
      <c r="AC70" s="7">
        <v>2.1000000000000001E-2</v>
      </c>
      <c r="AE70" s="7">
        <v>0.26800000000000002</v>
      </c>
      <c r="AF70" s="7">
        <v>0.122</v>
      </c>
      <c r="AG70" s="7">
        <v>74.900000000000006</v>
      </c>
      <c r="AH70" s="7">
        <v>9</v>
      </c>
      <c r="AI70" s="7">
        <v>11</v>
      </c>
      <c r="AJ70" s="7">
        <v>12</v>
      </c>
      <c r="AK70" s="7">
        <v>1</v>
      </c>
      <c r="AM70" s="7">
        <v>288</v>
      </c>
      <c r="AN70" s="7">
        <v>309</v>
      </c>
      <c r="AQ70" s="7">
        <v>309</v>
      </c>
      <c r="AR70" s="7">
        <v>10</v>
      </c>
      <c r="AS70" s="7">
        <v>29</v>
      </c>
      <c r="AT70" s="7">
        <v>39</v>
      </c>
      <c r="AU70" s="7">
        <v>0.64600000000000002</v>
      </c>
      <c r="AV70" s="7">
        <v>0.63200000000000001</v>
      </c>
      <c r="AW70" s="7">
        <v>1.4E-2</v>
      </c>
      <c r="AY70" s="7">
        <v>123</v>
      </c>
      <c r="AZ70" s="7">
        <v>5.5</v>
      </c>
      <c r="BD70" s="7">
        <v>1770</v>
      </c>
      <c r="BE70" s="7">
        <v>20</v>
      </c>
      <c r="BF70" s="7">
        <v>0.5</v>
      </c>
      <c r="BG70" s="7">
        <v>2.5</v>
      </c>
      <c r="BL70" s="7">
        <v>2.1999999999999999E-2</v>
      </c>
      <c r="BM70" s="7">
        <v>0.28000000000000003</v>
      </c>
    </row>
    <row r="71" spans="1:65">
      <c r="A71" s="7" t="s">
        <v>80</v>
      </c>
      <c r="B71" s="7">
        <v>713297</v>
      </c>
      <c r="C71" s="7">
        <v>169256</v>
      </c>
      <c r="D71" s="7">
        <v>280</v>
      </c>
      <c r="E71" s="7">
        <v>24</v>
      </c>
      <c r="F71" s="7">
        <v>0</v>
      </c>
      <c r="G71" s="7">
        <v>1262</v>
      </c>
      <c r="H71" s="7">
        <v>1990</v>
      </c>
      <c r="I71" s="7">
        <v>8</v>
      </c>
      <c r="J71" s="7">
        <v>15</v>
      </c>
      <c r="K71" s="27">
        <v>33100</v>
      </c>
      <c r="L71" s="7">
        <v>0.5</v>
      </c>
      <c r="N71" s="7">
        <v>8</v>
      </c>
      <c r="Q71" s="7">
        <v>5.47</v>
      </c>
      <c r="R71" s="7">
        <v>2.94</v>
      </c>
      <c r="T71" s="7">
        <v>2.94</v>
      </c>
      <c r="U71" s="7">
        <v>0.114</v>
      </c>
      <c r="V71" s="7">
        <v>6.5000000000000002E-2</v>
      </c>
      <c r="W71" s="7">
        <v>8.1000000000000003E-2</v>
      </c>
      <c r="X71" s="7">
        <v>1.2999999999999999E-2</v>
      </c>
      <c r="Y71" s="7">
        <v>1.4999999999999999E-2</v>
      </c>
      <c r="Z71" s="7">
        <v>9.7000000000000003E-2</v>
      </c>
      <c r="AB71" s="7">
        <v>9.7000000000000003E-2</v>
      </c>
      <c r="AC71" s="7">
        <v>2.1999999999999999E-2</v>
      </c>
      <c r="AE71" s="7">
        <v>0.27700000000000002</v>
      </c>
      <c r="AF71" s="7">
        <v>0.13500000000000001</v>
      </c>
      <c r="AG71" s="7">
        <v>68.900000000000006</v>
      </c>
      <c r="AH71" s="7">
        <v>9</v>
      </c>
      <c r="AI71" s="7">
        <v>7</v>
      </c>
      <c r="AJ71" s="7">
        <v>9</v>
      </c>
      <c r="AK71" s="7">
        <v>2</v>
      </c>
      <c r="AM71" s="7">
        <v>539</v>
      </c>
      <c r="AN71" s="7">
        <v>557</v>
      </c>
      <c r="AQ71" s="7">
        <v>557</v>
      </c>
      <c r="AR71" s="7">
        <v>15</v>
      </c>
      <c r="AS71" s="7">
        <v>12</v>
      </c>
      <c r="AT71" s="7">
        <v>27</v>
      </c>
      <c r="AU71" s="7">
        <v>0.64400000000000002</v>
      </c>
      <c r="AV71" s="7">
        <v>0.56100000000000005</v>
      </c>
      <c r="AW71" s="7">
        <v>8.3000000000000004E-2</v>
      </c>
      <c r="AY71" s="7">
        <v>121.4</v>
      </c>
      <c r="AZ71" s="7">
        <v>5.6</v>
      </c>
      <c r="BD71" s="7">
        <v>1940</v>
      </c>
      <c r="BE71" s="7">
        <v>11</v>
      </c>
      <c r="BF71" s="7">
        <v>0.7</v>
      </c>
      <c r="BG71" s="7">
        <v>4.5999999999999996</v>
      </c>
      <c r="BL71" s="7">
        <v>1.6E-2</v>
      </c>
      <c r="BM71" s="7">
        <v>0.33</v>
      </c>
    </row>
    <row r="72" spans="1:65">
      <c r="A72" s="7" t="s">
        <v>80</v>
      </c>
      <c r="B72" s="7">
        <v>713297</v>
      </c>
      <c r="C72" s="7">
        <v>169256</v>
      </c>
      <c r="D72" s="7">
        <v>280</v>
      </c>
      <c r="E72" s="7">
        <v>24</v>
      </c>
      <c r="F72" s="7">
        <v>0</v>
      </c>
      <c r="G72" s="7">
        <v>1262</v>
      </c>
      <c r="H72" s="7">
        <v>1990</v>
      </c>
      <c r="I72" s="7">
        <v>8</v>
      </c>
      <c r="J72" s="7">
        <v>31</v>
      </c>
      <c r="K72" s="27">
        <v>33116</v>
      </c>
      <c r="L72" s="7">
        <v>0.5</v>
      </c>
      <c r="N72" s="7">
        <v>8</v>
      </c>
      <c r="Q72" s="7">
        <v>4.7699999999999996</v>
      </c>
      <c r="R72" s="7">
        <v>3.32</v>
      </c>
      <c r="T72" s="7">
        <v>3.32</v>
      </c>
      <c r="U72" s="7">
        <v>0.13500000000000001</v>
      </c>
      <c r="V72" s="7">
        <v>7.1999999999999995E-2</v>
      </c>
      <c r="W72" s="7">
        <v>7.0999999999999994E-2</v>
      </c>
      <c r="X72" s="7">
        <v>1.0999999999999999E-2</v>
      </c>
      <c r="Y72" s="7">
        <v>0</v>
      </c>
      <c r="Z72" s="7">
        <v>8.4000000000000005E-2</v>
      </c>
      <c r="AB72" s="7">
        <v>8.4000000000000005E-2</v>
      </c>
      <c r="AC72" s="7">
        <v>1.9E-2</v>
      </c>
      <c r="AE72" s="7">
        <v>0.307</v>
      </c>
      <c r="AF72" s="7">
        <v>0.104</v>
      </c>
      <c r="AG72" s="7">
        <v>98.8</v>
      </c>
      <c r="AH72" s="7">
        <v>10</v>
      </c>
      <c r="AI72" s="7">
        <v>8</v>
      </c>
      <c r="AJ72" s="7">
        <v>9</v>
      </c>
      <c r="AK72" s="7">
        <v>1</v>
      </c>
      <c r="AM72" s="7">
        <v>313</v>
      </c>
      <c r="AN72" s="7">
        <v>332</v>
      </c>
      <c r="AQ72" s="7">
        <v>332</v>
      </c>
      <c r="AR72" s="7">
        <v>10</v>
      </c>
      <c r="AS72" s="7">
        <v>21</v>
      </c>
      <c r="AT72" s="7">
        <v>31</v>
      </c>
      <c r="AU72" s="7">
        <v>0.86499999999999999</v>
      </c>
      <c r="AV72" s="7">
        <v>0.83799999999999997</v>
      </c>
      <c r="AW72" s="7">
        <v>2.7E-2</v>
      </c>
      <c r="AY72" s="7">
        <v>169</v>
      </c>
      <c r="AZ72" s="7">
        <v>4.4000000000000004</v>
      </c>
      <c r="BD72" s="7">
        <v>2300</v>
      </c>
      <c r="BE72" s="7">
        <v>22</v>
      </c>
      <c r="BF72" s="7">
        <v>0.5</v>
      </c>
      <c r="BG72" s="7">
        <v>11</v>
      </c>
      <c r="BL72" s="7">
        <v>2.5999999999999999E-2</v>
      </c>
      <c r="BM72" s="7">
        <v>0.41</v>
      </c>
    </row>
    <row r="73" spans="1:65">
      <c r="A73" s="7" t="s">
        <v>80</v>
      </c>
      <c r="B73" s="7">
        <v>713297</v>
      </c>
      <c r="C73" s="7">
        <v>169256</v>
      </c>
      <c r="D73" s="7">
        <v>280</v>
      </c>
      <c r="E73" s="7">
        <v>24</v>
      </c>
      <c r="F73" s="7">
        <v>0</v>
      </c>
      <c r="G73" s="7">
        <v>1262</v>
      </c>
      <c r="H73" s="7">
        <v>1990</v>
      </c>
      <c r="I73" s="7">
        <v>9</v>
      </c>
      <c r="J73" s="7">
        <v>14</v>
      </c>
      <c r="K73" s="27">
        <v>33130</v>
      </c>
      <c r="L73" s="7">
        <v>0.5</v>
      </c>
      <c r="N73" s="7">
        <v>6</v>
      </c>
      <c r="Q73" s="7">
        <v>5.1100000000000003</v>
      </c>
      <c r="R73" s="7">
        <v>3.08</v>
      </c>
      <c r="T73" s="7">
        <v>3.08</v>
      </c>
      <c r="U73" s="7">
        <v>0.13200000000000001</v>
      </c>
      <c r="V73" s="7">
        <v>7.5999999999999998E-2</v>
      </c>
      <c r="W73" s="7">
        <v>7.0999999999999994E-2</v>
      </c>
      <c r="X73" s="7">
        <v>1.2E-2</v>
      </c>
      <c r="Y73" s="7">
        <v>0</v>
      </c>
      <c r="Z73" s="7">
        <v>8.3000000000000004E-2</v>
      </c>
      <c r="AB73" s="7">
        <v>8.3000000000000004E-2</v>
      </c>
      <c r="AC73" s="7">
        <v>2.1999999999999999E-2</v>
      </c>
      <c r="AE73" s="7">
        <v>0.29899999999999999</v>
      </c>
      <c r="AF73" s="7">
        <v>0.106</v>
      </c>
      <c r="AG73" s="7">
        <v>95.3</v>
      </c>
      <c r="AH73" s="7">
        <v>5</v>
      </c>
      <c r="AI73" s="7">
        <v>12</v>
      </c>
      <c r="AJ73" s="7">
        <v>16</v>
      </c>
      <c r="AK73" s="7">
        <v>4</v>
      </c>
      <c r="AM73" s="7">
        <v>327</v>
      </c>
      <c r="AN73" s="7">
        <v>348</v>
      </c>
      <c r="AQ73" s="7">
        <v>348</v>
      </c>
      <c r="AR73" s="7">
        <v>11</v>
      </c>
      <c r="AS73" s="7">
        <v>10</v>
      </c>
      <c r="AT73" s="7">
        <v>21</v>
      </c>
      <c r="AU73" s="7">
        <v>0.83699999999999997</v>
      </c>
      <c r="AV73" s="7">
        <v>0.78800000000000003</v>
      </c>
      <c r="AW73" s="7">
        <v>4.9000000000000002E-2</v>
      </c>
      <c r="AY73" s="7">
        <v>158.19999999999999</v>
      </c>
      <c r="AZ73" s="7">
        <v>4.5999999999999996</v>
      </c>
    </row>
    <row r="74" spans="1:65">
      <c r="A74" s="7" t="s">
        <v>80</v>
      </c>
      <c r="B74" s="7">
        <v>713297</v>
      </c>
      <c r="C74" s="7">
        <v>169256</v>
      </c>
      <c r="D74" s="7">
        <v>280</v>
      </c>
      <c r="E74" s="7">
        <v>24</v>
      </c>
      <c r="F74" s="7">
        <v>0</v>
      </c>
      <c r="G74" s="7">
        <v>1262</v>
      </c>
      <c r="H74" s="7">
        <v>1990</v>
      </c>
      <c r="I74" s="7">
        <v>10</v>
      </c>
      <c r="J74" s="7">
        <v>15</v>
      </c>
      <c r="K74" s="27">
        <v>33161</v>
      </c>
      <c r="L74" s="7">
        <v>0.5</v>
      </c>
      <c r="N74" s="7">
        <v>5.6</v>
      </c>
      <c r="Q74" s="7">
        <v>4.5599999999999996</v>
      </c>
      <c r="R74" s="7">
        <v>3.52</v>
      </c>
      <c r="T74" s="7">
        <v>3.52</v>
      </c>
      <c r="U74" s="7">
        <v>0.115</v>
      </c>
      <c r="V74" s="7">
        <v>6.2E-2</v>
      </c>
      <c r="W74" s="7">
        <v>6.4000000000000001E-2</v>
      </c>
      <c r="X74" s="7">
        <v>8.9999999999999993E-3</v>
      </c>
      <c r="Y74" s="7">
        <v>0</v>
      </c>
      <c r="Z74" s="7">
        <v>0.11</v>
      </c>
      <c r="AB74" s="7">
        <v>0.11</v>
      </c>
      <c r="AC74" s="7">
        <v>2.5999999999999999E-2</v>
      </c>
      <c r="AE74" s="7">
        <v>0.27800000000000002</v>
      </c>
      <c r="AF74" s="7">
        <v>0.13800000000000001</v>
      </c>
      <c r="AG74" s="7">
        <v>67.3</v>
      </c>
      <c r="AH74" s="7">
        <v>7</v>
      </c>
      <c r="AI74" s="7">
        <v>17</v>
      </c>
      <c r="AJ74" s="7">
        <v>21</v>
      </c>
      <c r="AK74" s="7">
        <v>4</v>
      </c>
      <c r="AM74" s="7">
        <v>298</v>
      </c>
      <c r="AN74" s="7">
        <v>326</v>
      </c>
      <c r="AQ74" s="7">
        <v>326</v>
      </c>
      <c r="AR74" s="7">
        <v>9</v>
      </c>
      <c r="AS74" s="7">
        <v>15</v>
      </c>
      <c r="AT74" s="7">
        <v>24</v>
      </c>
      <c r="AU74" s="7">
        <v>0.57399999999999995</v>
      </c>
      <c r="AV74" s="7">
        <v>0.55100000000000005</v>
      </c>
      <c r="AW74" s="7">
        <v>2.3E-2</v>
      </c>
      <c r="AY74" s="7">
        <v>126</v>
      </c>
      <c r="AZ74" s="7">
        <v>4.3</v>
      </c>
      <c r="BD74" s="7">
        <v>1400</v>
      </c>
      <c r="BE74" s="7">
        <v>15</v>
      </c>
      <c r="BF74" s="7">
        <v>0.7</v>
      </c>
      <c r="BL74" s="7">
        <v>2.9000000000000001E-2</v>
      </c>
      <c r="BM74" s="7">
        <v>0.28000000000000003</v>
      </c>
    </row>
    <row r="75" spans="1:65">
      <c r="A75" s="7" t="s">
        <v>80</v>
      </c>
      <c r="B75" s="7">
        <v>713297</v>
      </c>
      <c r="C75" s="7">
        <v>169256</v>
      </c>
      <c r="D75" s="7">
        <v>280</v>
      </c>
      <c r="E75" s="7">
        <v>24</v>
      </c>
      <c r="F75" s="7">
        <v>0</v>
      </c>
      <c r="G75" s="7">
        <v>1262</v>
      </c>
      <c r="H75" s="7">
        <v>1990</v>
      </c>
      <c r="I75" s="7">
        <v>11</v>
      </c>
      <c r="J75" s="7">
        <v>5</v>
      </c>
      <c r="K75" s="27">
        <v>33182</v>
      </c>
      <c r="L75" s="7">
        <v>0.5</v>
      </c>
      <c r="N75" s="7">
        <v>1.3</v>
      </c>
      <c r="Q75" s="7">
        <v>4.37</v>
      </c>
      <c r="R75" s="7">
        <v>3.99</v>
      </c>
      <c r="T75" s="7">
        <v>3.99</v>
      </c>
      <c r="U75" s="7">
        <v>0.109</v>
      </c>
      <c r="V75" s="7">
        <v>5.7000000000000002E-2</v>
      </c>
      <c r="W75" s="7">
        <v>5.1999999999999998E-2</v>
      </c>
      <c r="X75" s="7">
        <v>8.0000000000000002E-3</v>
      </c>
      <c r="Y75" s="7">
        <v>0</v>
      </c>
      <c r="Z75" s="7">
        <v>0.104</v>
      </c>
      <c r="AB75" s="7">
        <v>0.104</v>
      </c>
      <c r="AC75" s="7">
        <v>2.5999999999999999E-2</v>
      </c>
      <c r="AE75" s="7">
        <v>0.26900000000000002</v>
      </c>
      <c r="AF75" s="7">
        <v>0.13200000000000001</v>
      </c>
      <c r="AG75" s="7">
        <v>68.3</v>
      </c>
      <c r="AH75" s="7">
        <v>8</v>
      </c>
      <c r="AI75" s="7">
        <v>12</v>
      </c>
      <c r="AJ75" s="7">
        <v>30</v>
      </c>
      <c r="AK75" s="7">
        <v>18</v>
      </c>
      <c r="AM75" s="7">
        <v>497</v>
      </c>
      <c r="AN75" s="7">
        <v>535</v>
      </c>
      <c r="AQ75" s="7">
        <v>535</v>
      </c>
      <c r="AR75" s="7">
        <v>5</v>
      </c>
      <c r="AS75" s="7">
        <v>11</v>
      </c>
      <c r="AT75" s="7">
        <v>16</v>
      </c>
      <c r="AU75" s="7">
        <v>0.54500000000000004</v>
      </c>
      <c r="AV75" s="7">
        <v>0.52</v>
      </c>
      <c r="AW75" s="7">
        <v>2.5000000000000001E-2</v>
      </c>
      <c r="AY75" s="7">
        <v>120</v>
      </c>
      <c r="AZ75" s="7">
        <v>3.35</v>
      </c>
      <c r="BD75" s="7">
        <v>1090</v>
      </c>
      <c r="BE75" s="7">
        <v>12</v>
      </c>
      <c r="BF75" s="7">
        <v>0.8</v>
      </c>
      <c r="BG75" s="7">
        <v>8.9</v>
      </c>
      <c r="BL75" s="7">
        <v>2.5000000000000001E-2</v>
      </c>
      <c r="BM75" s="7">
        <v>0.22</v>
      </c>
    </row>
    <row r="76" spans="1:65">
      <c r="A76" s="7" t="s">
        <v>80</v>
      </c>
      <c r="B76" s="7">
        <v>713297</v>
      </c>
      <c r="C76" s="7">
        <v>169256</v>
      </c>
      <c r="D76" s="7">
        <v>280</v>
      </c>
      <c r="E76" s="7">
        <v>24</v>
      </c>
      <c r="F76" s="7">
        <v>0</v>
      </c>
      <c r="G76" s="7">
        <v>1262</v>
      </c>
      <c r="H76" s="7">
        <v>1990</v>
      </c>
      <c r="I76" s="7">
        <v>11</v>
      </c>
      <c r="J76" s="7">
        <v>15</v>
      </c>
      <c r="K76" s="27">
        <v>33192</v>
      </c>
      <c r="L76" s="7">
        <v>0.5</v>
      </c>
      <c r="N76" s="7">
        <v>0.8</v>
      </c>
      <c r="Q76" s="7">
        <v>4.82</v>
      </c>
      <c r="R76" s="7">
        <v>3.19</v>
      </c>
      <c r="T76" s="7">
        <v>3.19</v>
      </c>
      <c r="U76" s="7">
        <v>0.108</v>
      </c>
      <c r="V76" s="7">
        <v>5.8999999999999997E-2</v>
      </c>
      <c r="W76" s="7">
        <v>6.4000000000000001E-2</v>
      </c>
      <c r="X76" s="7">
        <v>8.9999999999999993E-3</v>
      </c>
      <c r="Y76" s="7">
        <v>0</v>
      </c>
      <c r="Z76" s="7">
        <v>0.109</v>
      </c>
      <c r="AB76" s="7">
        <v>0.109</v>
      </c>
      <c r="AC76" s="7">
        <v>2.5000000000000001E-2</v>
      </c>
      <c r="AE76" s="7">
        <v>0.25600000000000001</v>
      </c>
      <c r="AF76" s="7">
        <v>0.13600000000000001</v>
      </c>
      <c r="AG76" s="7">
        <v>61.2</v>
      </c>
      <c r="AH76" s="7">
        <v>6</v>
      </c>
      <c r="AI76" s="7">
        <v>8</v>
      </c>
      <c r="AJ76" s="7">
        <v>31</v>
      </c>
      <c r="AK76" s="7">
        <v>23</v>
      </c>
      <c r="AM76" s="7">
        <v>380</v>
      </c>
      <c r="AN76" s="7">
        <v>417</v>
      </c>
      <c r="AQ76" s="7">
        <v>417</v>
      </c>
      <c r="AR76" s="7">
        <v>4</v>
      </c>
      <c r="AS76" s="7">
        <v>7</v>
      </c>
      <c r="AT76" s="7">
        <v>11</v>
      </c>
      <c r="AU76" s="7">
        <v>0.41799999999999998</v>
      </c>
      <c r="AV76" s="7">
        <v>0.40400000000000003</v>
      </c>
      <c r="AW76" s="7">
        <v>1.4E-2</v>
      </c>
      <c r="AY76" s="7">
        <v>87.6</v>
      </c>
      <c r="AZ76" s="7">
        <v>4.55</v>
      </c>
      <c r="BD76" s="7">
        <v>290</v>
      </c>
      <c r="BE76" s="7">
        <v>12</v>
      </c>
      <c r="BF76" s="7">
        <v>0.8</v>
      </c>
      <c r="BG76" s="7">
        <v>8.1</v>
      </c>
      <c r="BL76" s="7">
        <v>1.7000000000000001E-2</v>
      </c>
      <c r="BM76" s="7">
        <v>0.41</v>
      </c>
    </row>
    <row r="77" spans="1:65">
      <c r="A77" s="7" t="s">
        <v>80</v>
      </c>
      <c r="B77" s="7">
        <v>713297</v>
      </c>
      <c r="C77" s="7">
        <v>169256</v>
      </c>
      <c r="D77" s="7">
        <v>280</v>
      </c>
      <c r="E77" s="7">
        <v>24</v>
      </c>
      <c r="F77" s="7">
        <v>0</v>
      </c>
      <c r="G77" s="7">
        <v>1262</v>
      </c>
      <c r="H77" s="7">
        <v>1990</v>
      </c>
      <c r="I77" s="7">
        <v>12</v>
      </c>
      <c r="J77" s="7">
        <v>15</v>
      </c>
      <c r="K77" s="27">
        <v>33222</v>
      </c>
      <c r="L77" s="7">
        <v>0.5</v>
      </c>
      <c r="N77" s="7">
        <v>0</v>
      </c>
      <c r="Q77" s="7">
        <v>5.36</v>
      </c>
      <c r="R77" s="7">
        <v>3</v>
      </c>
      <c r="T77" s="7">
        <v>3</v>
      </c>
      <c r="U77" s="7">
        <v>0.109</v>
      </c>
      <c r="V77" s="7">
        <v>6.3E-2</v>
      </c>
      <c r="W77" s="7">
        <v>7.1999999999999995E-2</v>
      </c>
      <c r="X77" s="7">
        <v>1.2999999999999999E-2</v>
      </c>
      <c r="Y77" s="7">
        <v>2.5000000000000001E-2</v>
      </c>
      <c r="Z77" s="7">
        <v>0.11899999999999999</v>
      </c>
      <c r="AB77" s="7">
        <v>0.11899999999999999</v>
      </c>
      <c r="AC77" s="7">
        <v>2.5000000000000001E-2</v>
      </c>
      <c r="AE77" s="7">
        <v>0.26200000000000001</v>
      </c>
      <c r="AF77" s="7">
        <v>0.17199999999999999</v>
      </c>
      <c r="AG77" s="7">
        <v>41.5</v>
      </c>
      <c r="AH77" s="7">
        <v>8</v>
      </c>
      <c r="AI77" s="7">
        <v>10</v>
      </c>
      <c r="AJ77" s="7">
        <v>36</v>
      </c>
      <c r="AK77" s="7">
        <v>26</v>
      </c>
      <c r="AM77" s="7">
        <v>226</v>
      </c>
      <c r="AN77" s="7">
        <v>270</v>
      </c>
      <c r="AQ77" s="7">
        <v>270</v>
      </c>
      <c r="AR77" s="7">
        <v>6</v>
      </c>
      <c r="AS77" s="7">
        <v>8</v>
      </c>
      <c r="AT77" s="7">
        <v>14</v>
      </c>
      <c r="AU77" s="7">
        <v>0.35599999999999998</v>
      </c>
      <c r="AV77" s="7">
        <v>0.34</v>
      </c>
      <c r="AW77" s="7">
        <v>1.6E-2</v>
      </c>
      <c r="AY77" s="7">
        <v>70.2</v>
      </c>
      <c r="AZ77" s="7">
        <v>5.75</v>
      </c>
      <c r="BD77" s="7">
        <v>1120</v>
      </c>
      <c r="BE77" s="7">
        <v>16</v>
      </c>
      <c r="BF77" s="7">
        <v>0.3</v>
      </c>
      <c r="BG77" s="7">
        <v>3.1</v>
      </c>
      <c r="BL77" s="7">
        <v>3.5000000000000003E-2</v>
      </c>
      <c r="BM77" s="7">
        <v>0.27</v>
      </c>
    </row>
    <row r="78" spans="1:65">
      <c r="A78" s="7" t="s">
        <v>80</v>
      </c>
      <c r="B78" s="7">
        <v>713297</v>
      </c>
      <c r="C78" s="7">
        <v>169256</v>
      </c>
      <c r="D78" s="7">
        <v>280</v>
      </c>
      <c r="E78" s="7">
        <v>24</v>
      </c>
      <c r="F78" s="7">
        <v>0</v>
      </c>
      <c r="G78" s="7">
        <v>1262</v>
      </c>
      <c r="H78" s="7">
        <v>1991</v>
      </c>
      <c r="I78" s="7">
        <v>1</v>
      </c>
      <c r="J78" s="7">
        <v>15</v>
      </c>
      <c r="K78" s="27">
        <v>33253</v>
      </c>
      <c r="L78" s="7">
        <v>0.5</v>
      </c>
      <c r="Q78" s="7">
        <v>5.22</v>
      </c>
      <c r="R78" s="7">
        <v>2.85</v>
      </c>
      <c r="T78" s="7">
        <v>2.85</v>
      </c>
      <c r="U78" s="7">
        <v>0.115</v>
      </c>
      <c r="V78" s="7">
        <v>6.3E-2</v>
      </c>
      <c r="W78" s="7">
        <v>6.4000000000000001E-2</v>
      </c>
      <c r="X78" s="7">
        <v>1.0999999999999999E-2</v>
      </c>
      <c r="Y78" s="7">
        <v>0</v>
      </c>
      <c r="Z78" s="7">
        <v>0.106</v>
      </c>
      <c r="AB78" s="7">
        <v>0.106</v>
      </c>
      <c r="AC78" s="7">
        <v>2.7E-2</v>
      </c>
      <c r="AE78" s="7">
        <v>0.25900000000000001</v>
      </c>
      <c r="AF78" s="7">
        <v>0.13400000000000001</v>
      </c>
      <c r="AG78" s="7">
        <v>63.6</v>
      </c>
      <c r="AH78" s="7">
        <v>6</v>
      </c>
      <c r="AI78" s="7">
        <v>11</v>
      </c>
      <c r="AJ78" s="7">
        <v>12</v>
      </c>
      <c r="AK78" s="7">
        <v>1</v>
      </c>
      <c r="AM78" s="7">
        <v>860</v>
      </c>
      <c r="AN78" s="7">
        <v>878</v>
      </c>
      <c r="AQ78" s="7">
        <v>878</v>
      </c>
      <c r="AR78" s="7">
        <v>5</v>
      </c>
      <c r="AS78" s="7">
        <v>12</v>
      </c>
      <c r="AT78" s="7">
        <v>17</v>
      </c>
      <c r="AU78" s="7">
        <v>0.45900000000000002</v>
      </c>
      <c r="AV78" s="7">
        <v>0.441</v>
      </c>
      <c r="AW78" s="7">
        <v>1.7999999999999999E-2</v>
      </c>
      <c r="AY78" s="7">
        <v>117</v>
      </c>
      <c r="AZ78" s="7">
        <v>4.95</v>
      </c>
      <c r="BD78" s="7">
        <v>1590</v>
      </c>
      <c r="BE78" s="7">
        <v>17</v>
      </c>
      <c r="BF78" s="7">
        <v>0.5</v>
      </c>
      <c r="BG78" s="7">
        <v>9.1</v>
      </c>
      <c r="BL78" s="7">
        <v>2.1000000000000001E-2</v>
      </c>
      <c r="BM78" s="7">
        <v>0.22</v>
      </c>
    </row>
    <row r="79" spans="1:65">
      <c r="A79" s="7" t="s">
        <v>80</v>
      </c>
      <c r="B79" s="7">
        <v>713297</v>
      </c>
      <c r="C79" s="7">
        <v>169256</v>
      </c>
      <c r="D79" s="7">
        <v>280</v>
      </c>
      <c r="E79" s="7">
        <v>24</v>
      </c>
      <c r="F79" s="7">
        <v>0</v>
      </c>
      <c r="G79" s="7">
        <v>1262</v>
      </c>
      <c r="H79" s="7">
        <v>1991</v>
      </c>
      <c r="I79" s="7">
        <v>2</v>
      </c>
      <c r="J79" s="7">
        <v>18</v>
      </c>
      <c r="K79" s="27">
        <v>33287</v>
      </c>
      <c r="L79" s="7">
        <v>0.5</v>
      </c>
      <c r="N79" s="7">
        <v>0</v>
      </c>
      <c r="Q79" s="7">
        <v>6.1</v>
      </c>
      <c r="R79" s="7">
        <v>3.48</v>
      </c>
      <c r="T79" s="7">
        <v>3.48</v>
      </c>
      <c r="U79" s="7">
        <v>0.124</v>
      </c>
      <c r="V79" s="7">
        <v>7.5999999999999998E-2</v>
      </c>
      <c r="W79" s="7">
        <v>8.7999999999999995E-2</v>
      </c>
      <c r="X79" s="7">
        <v>1.7000000000000001E-2</v>
      </c>
      <c r="Y79" s="7">
        <v>6.5000000000000002E-2</v>
      </c>
      <c r="Z79" s="7">
        <v>0.152</v>
      </c>
      <c r="AB79" s="7">
        <v>0.152</v>
      </c>
      <c r="AC79" s="7">
        <v>2.5999999999999999E-2</v>
      </c>
      <c r="AE79" s="7">
        <v>0.30599999999999999</v>
      </c>
      <c r="AF79" s="7">
        <v>0.247</v>
      </c>
      <c r="AG79" s="7">
        <v>21.3</v>
      </c>
      <c r="AH79" s="7">
        <v>8</v>
      </c>
      <c r="AI79" s="7">
        <v>4</v>
      </c>
      <c r="AJ79" s="7">
        <v>51</v>
      </c>
      <c r="AK79" s="7">
        <v>47</v>
      </c>
      <c r="AM79" s="7">
        <v>155</v>
      </c>
      <c r="AN79" s="7">
        <v>214</v>
      </c>
      <c r="AQ79" s="7">
        <v>214</v>
      </c>
      <c r="AR79" s="7">
        <v>12</v>
      </c>
      <c r="AS79" s="7">
        <v>13</v>
      </c>
      <c r="AT79" s="7">
        <v>25</v>
      </c>
      <c r="AU79" s="7">
        <v>0.255</v>
      </c>
      <c r="AV79" s="7">
        <v>0.23100000000000001</v>
      </c>
      <c r="AW79" s="7">
        <v>2.4E-2</v>
      </c>
      <c r="AY79" s="7">
        <v>44.5</v>
      </c>
      <c r="AZ79" s="7">
        <v>7.5</v>
      </c>
    </row>
    <row r="80" spans="1:65">
      <c r="A80" s="7" t="s">
        <v>80</v>
      </c>
      <c r="B80" s="7">
        <v>713297</v>
      </c>
      <c r="C80" s="7">
        <v>169256</v>
      </c>
      <c r="D80" s="7">
        <v>280</v>
      </c>
      <c r="E80" s="7">
        <v>24</v>
      </c>
      <c r="F80" s="7">
        <v>0</v>
      </c>
      <c r="G80" s="7">
        <v>1262</v>
      </c>
      <c r="H80" s="7">
        <v>1991</v>
      </c>
      <c r="I80" s="7">
        <v>3</v>
      </c>
      <c r="J80" s="7">
        <v>18</v>
      </c>
      <c r="K80" s="27">
        <v>33315</v>
      </c>
      <c r="L80" s="7">
        <v>0.5</v>
      </c>
      <c r="N80" s="7">
        <v>0</v>
      </c>
      <c r="Q80" s="7">
        <v>6.21</v>
      </c>
      <c r="R80" s="7">
        <v>3.53</v>
      </c>
      <c r="T80" s="7">
        <v>3.53</v>
      </c>
      <c r="U80" s="7">
        <v>0.14599999999999999</v>
      </c>
      <c r="V80" s="7">
        <v>9.0999999999999998E-2</v>
      </c>
      <c r="W80" s="7">
        <v>9.7000000000000003E-2</v>
      </c>
      <c r="X80" s="7">
        <v>1.7999999999999999E-2</v>
      </c>
      <c r="Y80" s="7">
        <v>0.08</v>
      </c>
      <c r="Z80" s="7">
        <v>0.14000000000000001</v>
      </c>
      <c r="AB80" s="7">
        <v>0.14000000000000001</v>
      </c>
      <c r="AC80" s="7">
        <v>2.5000000000000001E-2</v>
      </c>
      <c r="AE80" s="7">
        <v>0.35299999999999998</v>
      </c>
      <c r="AF80" s="7">
        <v>0.25</v>
      </c>
      <c r="AG80" s="7">
        <v>34.200000000000003</v>
      </c>
      <c r="AH80" s="7">
        <v>5</v>
      </c>
      <c r="AI80" s="7">
        <v>6</v>
      </c>
      <c r="AJ80" s="7">
        <v>61</v>
      </c>
      <c r="AK80" s="7">
        <v>55</v>
      </c>
      <c r="AM80" s="7">
        <v>319</v>
      </c>
      <c r="AN80" s="7">
        <v>385</v>
      </c>
      <c r="AQ80" s="7">
        <v>385</v>
      </c>
      <c r="AR80" s="7">
        <v>9</v>
      </c>
      <c r="AS80" s="7">
        <v>17</v>
      </c>
      <c r="AT80" s="7">
        <v>26</v>
      </c>
      <c r="AU80" s="7">
        <v>0.251</v>
      </c>
      <c r="AV80" s="7">
        <v>0.222</v>
      </c>
      <c r="AW80" s="7">
        <v>2.9000000000000001E-2</v>
      </c>
      <c r="AY80" s="7">
        <v>44.9</v>
      </c>
      <c r="AZ80" s="7">
        <v>7</v>
      </c>
      <c r="BD80" s="7">
        <v>1010</v>
      </c>
      <c r="BE80" s="7">
        <v>7.4</v>
      </c>
      <c r="BF80" s="7">
        <v>0.5</v>
      </c>
      <c r="BG80" s="7">
        <v>1.6</v>
      </c>
      <c r="BL80" s="7">
        <v>8.9999999999999993E-3</v>
      </c>
      <c r="BM80" s="7">
        <v>0.14000000000000001</v>
      </c>
    </row>
    <row r="81" spans="1:65">
      <c r="A81" s="7" t="s">
        <v>80</v>
      </c>
      <c r="B81" s="7">
        <v>713297</v>
      </c>
      <c r="C81" s="7">
        <v>169256</v>
      </c>
      <c r="D81" s="7">
        <v>280</v>
      </c>
      <c r="E81" s="7">
        <v>24</v>
      </c>
      <c r="F81" s="7">
        <v>0</v>
      </c>
      <c r="G81" s="7">
        <v>1262</v>
      </c>
      <c r="H81" s="7">
        <v>1991</v>
      </c>
      <c r="I81" s="7">
        <v>4</v>
      </c>
      <c r="J81" s="7">
        <v>15</v>
      </c>
      <c r="K81" s="27">
        <v>33343</v>
      </c>
      <c r="L81" s="7">
        <v>0.5</v>
      </c>
      <c r="N81" s="7">
        <v>0.2</v>
      </c>
      <c r="Q81" s="7">
        <v>4.8</v>
      </c>
      <c r="R81" s="7">
        <v>3.18</v>
      </c>
      <c r="T81" s="7">
        <v>3.18</v>
      </c>
      <c r="U81" s="7">
        <v>0.112</v>
      </c>
      <c r="V81" s="7">
        <v>5.6000000000000001E-2</v>
      </c>
      <c r="W81" s="7">
        <v>5.1999999999999998E-2</v>
      </c>
      <c r="X81" s="7">
        <v>1.2E-2</v>
      </c>
      <c r="Y81" s="7">
        <v>0</v>
      </c>
      <c r="Z81" s="7">
        <v>0.105</v>
      </c>
      <c r="AB81" s="7">
        <v>0.105</v>
      </c>
      <c r="AC81" s="7">
        <v>2.1000000000000001E-2</v>
      </c>
      <c r="AE81" s="7">
        <v>0.248</v>
      </c>
      <c r="AF81" s="7">
        <v>0.13400000000000001</v>
      </c>
      <c r="AG81" s="7">
        <v>59.7</v>
      </c>
      <c r="AH81" s="7">
        <v>7</v>
      </c>
      <c r="AI81" s="7">
        <v>8</v>
      </c>
      <c r="AJ81" s="7">
        <v>114</v>
      </c>
      <c r="AK81" s="7">
        <v>106</v>
      </c>
      <c r="AM81" s="7">
        <v>266</v>
      </c>
      <c r="AN81" s="7">
        <v>387</v>
      </c>
      <c r="AQ81" s="7">
        <v>387</v>
      </c>
      <c r="AR81" s="7">
        <v>7</v>
      </c>
      <c r="AS81" s="7">
        <v>21</v>
      </c>
      <c r="AT81" s="7">
        <v>28</v>
      </c>
      <c r="AU81" s="7">
        <v>0.435</v>
      </c>
      <c r="AV81" s="7">
        <v>0.38900000000000001</v>
      </c>
      <c r="AW81" s="7">
        <v>4.5999999999999999E-2</v>
      </c>
      <c r="AY81" s="7">
        <v>103</v>
      </c>
      <c r="AZ81" s="7">
        <v>3.25</v>
      </c>
      <c r="BD81" s="7">
        <v>1460</v>
      </c>
      <c r="BE81" s="7">
        <v>23</v>
      </c>
      <c r="BF81" s="7">
        <v>0.5</v>
      </c>
      <c r="BG81" s="7">
        <v>5.0999999999999996</v>
      </c>
      <c r="BL81" s="7">
        <v>0.03</v>
      </c>
      <c r="BM81" s="7">
        <v>0.27</v>
      </c>
    </row>
    <row r="82" spans="1:65">
      <c r="A82" s="7" t="s">
        <v>80</v>
      </c>
      <c r="B82" s="7">
        <v>713297</v>
      </c>
      <c r="C82" s="7">
        <v>169256</v>
      </c>
      <c r="D82" s="7">
        <v>280</v>
      </c>
      <c r="E82" s="7">
        <v>24</v>
      </c>
      <c r="F82" s="7">
        <v>0</v>
      </c>
      <c r="G82" s="7">
        <v>1262</v>
      </c>
      <c r="H82" s="7">
        <v>1991</v>
      </c>
      <c r="I82" s="7">
        <v>4</v>
      </c>
      <c r="J82" s="7">
        <v>30</v>
      </c>
      <c r="K82" s="27">
        <v>33358</v>
      </c>
      <c r="L82" s="7">
        <v>0.5</v>
      </c>
      <c r="N82" s="7">
        <v>0.1</v>
      </c>
      <c r="Q82" s="7">
        <v>4.59</v>
      </c>
      <c r="R82" s="7">
        <v>2.91</v>
      </c>
      <c r="T82" s="7">
        <v>2.91</v>
      </c>
      <c r="U82" s="7">
        <v>7.9000000000000001E-2</v>
      </c>
      <c r="V82" s="7">
        <v>3.9E-2</v>
      </c>
      <c r="W82" s="7">
        <v>4.5999999999999999E-2</v>
      </c>
      <c r="X82" s="7">
        <v>8.9999999999999993E-3</v>
      </c>
      <c r="Y82" s="7">
        <v>0</v>
      </c>
      <c r="Z82" s="7">
        <v>0.08</v>
      </c>
      <c r="AB82" s="7">
        <v>0.08</v>
      </c>
      <c r="AC82" s="7">
        <v>1.7000000000000001E-2</v>
      </c>
      <c r="AE82" s="7">
        <v>0.19900000000000001</v>
      </c>
      <c r="AF82" s="7">
        <v>9.9000000000000005E-2</v>
      </c>
      <c r="AG82" s="7">
        <v>67.099999999999994</v>
      </c>
      <c r="AH82" s="7">
        <v>6</v>
      </c>
      <c r="AI82" s="7">
        <v>8</v>
      </c>
      <c r="AJ82" s="7">
        <v>19</v>
      </c>
      <c r="AK82" s="7">
        <v>11</v>
      </c>
      <c r="AM82" s="7">
        <v>305</v>
      </c>
      <c r="AN82" s="7">
        <v>330</v>
      </c>
      <c r="AQ82" s="7">
        <v>330</v>
      </c>
      <c r="AR82" s="7">
        <v>6</v>
      </c>
      <c r="AS82" s="7">
        <v>11</v>
      </c>
      <c r="AT82" s="7">
        <v>17</v>
      </c>
      <c r="AU82" s="7">
        <v>0.38600000000000001</v>
      </c>
      <c r="AV82" s="7">
        <v>0.37</v>
      </c>
      <c r="AW82" s="7">
        <v>1.6E-2</v>
      </c>
      <c r="AY82" s="7">
        <v>79.099999999999994</v>
      </c>
      <c r="AZ82" s="7">
        <v>3.05</v>
      </c>
      <c r="BD82" s="7">
        <v>1020</v>
      </c>
      <c r="BE82" s="7">
        <v>15</v>
      </c>
      <c r="BF82" s="7">
        <v>1</v>
      </c>
      <c r="BG82" s="7">
        <v>4.8</v>
      </c>
      <c r="BL82" s="7">
        <v>3.1E-2</v>
      </c>
      <c r="BM82" s="7">
        <v>0.22</v>
      </c>
    </row>
    <row r="83" spans="1:65">
      <c r="A83" s="7" t="s">
        <v>80</v>
      </c>
      <c r="B83" s="7">
        <v>713297</v>
      </c>
      <c r="C83" s="7">
        <v>169256</v>
      </c>
      <c r="D83" s="7">
        <v>280</v>
      </c>
      <c r="E83" s="7">
        <v>24</v>
      </c>
      <c r="F83" s="7">
        <v>0</v>
      </c>
      <c r="G83" s="7">
        <v>1262</v>
      </c>
      <c r="H83" s="7">
        <v>1991</v>
      </c>
      <c r="I83" s="7">
        <v>5</v>
      </c>
      <c r="J83" s="7">
        <v>16</v>
      </c>
      <c r="K83" s="27">
        <v>33374</v>
      </c>
      <c r="L83" s="7">
        <v>0.5</v>
      </c>
      <c r="N83" s="7">
        <v>0.3</v>
      </c>
      <c r="Q83" s="7">
        <v>4.57</v>
      </c>
      <c r="R83" s="7">
        <v>2.94</v>
      </c>
      <c r="T83" s="7">
        <v>2.94</v>
      </c>
      <c r="U83" s="7">
        <v>9.0999999999999998E-2</v>
      </c>
      <c r="V83" s="7">
        <v>4.1000000000000002E-2</v>
      </c>
      <c r="W83" s="7">
        <v>5.0999999999999997E-2</v>
      </c>
      <c r="X83" s="7">
        <v>8.9999999999999993E-3</v>
      </c>
      <c r="Y83" s="7">
        <v>0</v>
      </c>
      <c r="Z83" s="7">
        <v>7.9000000000000001E-2</v>
      </c>
      <c r="AB83" s="7">
        <v>7.9000000000000001E-2</v>
      </c>
      <c r="AC83" s="7">
        <v>1.4999999999999999E-2</v>
      </c>
      <c r="AE83" s="7">
        <v>0.219</v>
      </c>
      <c r="AF83" s="7">
        <v>0.1</v>
      </c>
      <c r="AG83" s="7">
        <v>74.599999999999994</v>
      </c>
      <c r="AH83" s="7">
        <v>7</v>
      </c>
      <c r="AI83" s="7">
        <v>7</v>
      </c>
      <c r="AJ83" s="7">
        <v>89</v>
      </c>
      <c r="AK83" s="7">
        <v>82</v>
      </c>
      <c r="AM83" s="7">
        <v>190</v>
      </c>
      <c r="AN83" s="7">
        <v>286</v>
      </c>
      <c r="AQ83" s="7">
        <v>286</v>
      </c>
      <c r="AR83" s="7">
        <v>4</v>
      </c>
      <c r="AS83" s="7">
        <v>10</v>
      </c>
      <c r="AT83" s="7">
        <v>14</v>
      </c>
      <c r="AU83" s="7">
        <v>0.38300000000000001</v>
      </c>
      <c r="AV83" s="7">
        <v>0.35299999999999998</v>
      </c>
      <c r="AW83" s="7">
        <v>0.03</v>
      </c>
      <c r="AY83" s="7">
        <v>86.4</v>
      </c>
      <c r="AZ83" s="7">
        <v>2.9</v>
      </c>
      <c r="BD83" s="7">
        <v>900</v>
      </c>
      <c r="BE83" s="7">
        <v>11</v>
      </c>
      <c r="BF83" s="7">
        <v>0.6</v>
      </c>
      <c r="BG83" s="7">
        <v>4.0999999999999996</v>
      </c>
      <c r="BL83" s="7">
        <v>2.1999999999999999E-2</v>
      </c>
      <c r="BM83" s="7">
        <v>0.16</v>
      </c>
    </row>
    <row r="84" spans="1:65">
      <c r="A84" s="7" t="s">
        <v>80</v>
      </c>
      <c r="B84" s="7">
        <v>713297</v>
      </c>
      <c r="C84" s="7">
        <v>169256</v>
      </c>
      <c r="D84" s="7">
        <v>280</v>
      </c>
      <c r="E84" s="7">
        <v>24</v>
      </c>
      <c r="F84" s="7">
        <v>0</v>
      </c>
      <c r="G84" s="7">
        <v>1262</v>
      </c>
      <c r="H84" s="7">
        <v>1991</v>
      </c>
      <c r="I84" s="7">
        <v>6</v>
      </c>
      <c r="J84" s="7">
        <v>17</v>
      </c>
      <c r="K84" s="27">
        <v>33406</v>
      </c>
      <c r="L84" s="7">
        <v>0.5</v>
      </c>
      <c r="N84" s="7">
        <v>8</v>
      </c>
      <c r="Q84" s="7">
        <v>4.66</v>
      </c>
      <c r="R84" s="7">
        <v>3.09</v>
      </c>
      <c r="T84" s="7">
        <v>3.09</v>
      </c>
      <c r="U84" s="7">
        <v>9.5000000000000001E-2</v>
      </c>
      <c r="V84" s="7">
        <v>4.7E-2</v>
      </c>
      <c r="W84" s="7">
        <v>5.0999999999999997E-2</v>
      </c>
      <c r="X84" s="7">
        <v>5.0000000000000001E-3</v>
      </c>
      <c r="Y84" s="7">
        <v>0</v>
      </c>
      <c r="Z84" s="7">
        <v>8.5999999999999993E-2</v>
      </c>
      <c r="AB84" s="7">
        <v>8.5999999999999993E-2</v>
      </c>
      <c r="AC84" s="7">
        <v>1.6E-2</v>
      </c>
      <c r="AE84" s="7">
        <v>0.22</v>
      </c>
      <c r="AF84" s="7">
        <v>0.105</v>
      </c>
      <c r="AG84" s="7">
        <v>70.8</v>
      </c>
      <c r="AH84" s="7">
        <v>8</v>
      </c>
      <c r="AI84" s="7">
        <v>3</v>
      </c>
      <c r="AJ84" s="7">
        <v>44</v>
      </c>
      <c r="AK84" s="7">
        <v>41</v>
      </c>
      <c r="AM84" s="7">
        <v>433</v>
      </c>
      <c r="AN84" s="7">
        <v>485</v>
      </c>
      <c r="AQ84" s="7">
        <v>485</v>
      </c>
      <c r="AR84" s="7">
        <v>4</v>
      </c>
      <c r="AS84" s="7">
        <v>11</v>
      </c>
      <c r="AT84" s="7">
        <v>15</v>
      </c>
      <c r="AU84" s="7">
        <v>0.54800000000000004</v>
      </c>
      <c r="AV84" s="7">
        <v>0.53</v>
      </c>
      <c r="AW84" s="7">
        <v>1.7999999999999999E-2</v>
      </c>
      <c r="AY84" s="7">
        <v>108</v>
      </c>
      <c r="AZ84" s="7">
        <v>3.2</v>
      </c>
      <c r="BD84" s="7">
        <v>1300</v>
      </c>
      <c r="BE84" s="7">
        <v>25</v>
      </c>
      <c r="BF84" s="7">
        <v>0.5</v>
      </c>
      <c r="BG84" s="7">
        <v>5.0999999999999996</v>
      </c>
      <c r="BL84" s="7">
        <v>2.1999999999999999E-2</v>
      </c>
      <c r="BM84" s="7">
        <v>0.19</v>
      </c>
    </row>
    <row r="85" spans="1:65">
      <c r="A85" s="7" t="s">
        <v>80</v>
      </c>
      <c r="B85" s="7">
        <v>713297</v>
      </c>
      <c r="C85" s="7">
        <v>169256</v>
      </c>
      <c r="D85" s="7">
        <v>280</v>
      </c>
      <c r="E85" s="7">
        <v>24</v>
      </c>
      <c r="F85" s="7">
        <v>0</v>
      </c>
      <c r="G85" s="7">
        <v>1262</v>
      </c>
      <c r="H85" s="7">
        <v>1991</v>
      </c>
      <c r="I85" s="7">
        <v>7</v>
      </c>
      <c r="J85" s="7">
        <v>15</v>
      </c>
      <c r="K85" s="27">
        <v>33434</v>
      </c>
      <c r="L85" s="7">
        <v>0.5</v>
      </c>
      <c r="N85" s="7">
        <v>6.3</v>
      </c>
      <c r="Q85" s="7">
        <v>5.17</v>
      </c>
      <c r="R85" s="7">
        <v>2.8</v>
      </c>
      <c r="T85" s="7">
        <v>2.8</v>
      </c>
      <c r="U85" s="7">
        <v>0.106</v>
      </c>
      <c r="V85" s="7">
        <v>5.7000000000000002E-2</v>
      </c>
      <c r="W85" s="7">
        <v>7.0000000000000007E-2</v>
      </c>
      <c r="X85" s="7">
        <v>8.9999999999999993E-3</v>
      </c>
      <c r="Y85" s="7">
        <v>0</v>
      </c>
      <c r="Z85" s="7">
        <v>0.10100000000000001</v>
      </c>
      <c r="AB85" s="7">
        <v>0.10100000000000001</v>
      </c>
      <c r="AC85" s="7">
        <v>1.6E-2</v>
      </c>
      <c r="AE85" s="7">
        <v>0.249</v>
      </c>
      <c r="AF85" s="7">
        <v>0.12</v>
      </c>
      <c r="AG85" s="7">
        <v>69.900000000000006</v>
      </c>
      <c r="AH85" s="7">
        <v>8</v>
      </c>
      <c r="AI85" s="7">
        <v>23</v>
      </c>
      <c r="AJ85" s="7">
        <v>38</v>
      </c>
      <c r="AK85" s="7">
        <v>15</v>
      </c>
      <c r="AM85" s="7">
        <v>303</v>
      </c>
      <c r="AN85" s="7">
        <v>349</v>
      </c>
      <c r="AQ85" s="7">
        <v>349</v>
      </c>
      <c r="AR85" s="7">
        <v>10</v>
      </c>
      <c r="AS85" s="7">
        <v>11</v>
      </c>
      <c r="AT85" s="7">
        <v>21</v>
      </c>
      <c r="AU85" s="7">
        <v>0.53</v>
      </c>
      <c r="AV85" s="7">
        <v>0.498</v>
      </c>
      <c r="AW85" s="7">
        <v>3.2000000000000001E-2</v>
      </c>
      <c r="AY85" s="7">
        <v>99.8</v>
      </c>
      <c r="AZ85" s="7">
        <v>4.9000000000000004</v>
      </c>
      <c r="BD85" s="7">
        <v>1080</v>
      </c>
      <c r="BE85" s="7">
        <v>14</v>
      </c>
      <c r="BF85" s="7">
        <v>1</v>
      </c>
      <c r="BG85" s="7">
        <v>2.9</v>
      </c>
      <c r="BL85" s="7">
        <v>1.9E-2</v>
      </c>
      <c r="BM85" s="7">
        <v>0.23</v>
      </c>
    </row>
    <row r="86" spans="1:65">
      <c r="A86" s="7" t="s">
        <v>80</v>
      </c>
      <c r="B86" s="7">
        <v>713297</v>
      </c>
      <c r="C86" s="7">
        <v>169256</v>
      </c>
      <c r="D86" s="7">
        <v>280</v>
      </c>
      <c r="E86" s="7">
        <v>24</v>
      </c>
      <c r="F86" s="7">
        <v>0</v>
      </c>
      <c r="G86" s="7">
        <v>1262</v>
      </c>
      <c r="H86" s="7">
        <v>1991</v>
      </c>
      <c r="I86" s="7">
        <v>8</v>
      </c>
      <c r="J86" s="7">
        <v>14</v>
      </c>
      <c r="K86" s="27">
        <v>33464</v>
      </c>
      <c r="L86" s="7">
        <v>0.5</v>
      </c>
      <c r="N86" s="7">
        <v>6</v>
      </c>
      <c r="Q86" s="7">
        <v>5.69</v>
      </c>
      <c r="R86" s="7">
        <v>2.9</v>
      </c>
      <c r="T86" s="7">
        <v>2.9</v>
      </c>
      <c r="U86" s="7">
        <v>0.112</v>
      </c>
      <c r="V86" s="7">
        <v>6.6000000000000003E-2</v>
      </c>
      <c r="W86" s="7">
        <v>9.2999999999999999E-2</v>
      </c>
      <c r="X86" s="7">
        <v>1.4E-2</v>
      </c>
      <c r="Y86" s="7">
        <v>2.8000000000000001E-2</v>
      </c>
      <c r="Z86" s="7">
        <v>0.11</v>
      </c>
      <c r="AB86" s="7">
        <v>0.11</v>
      </c>
      <c r="AC86" s="7">
        <v>2.1999999999999999E-2</v>
      </c>
      <c r="AE86" s="7">
        <v>0.28799999999999998</v>
      </c>
      <c r="AF86" s="7">
        <v>0.161</v>
      </c>
      <c r="AG86" s="7">
        <v>56.6</v>
      </c>
      <c r="AH86" s="7">
        <v>9</v>
      </c>
      <c r="AI86" s="7">
        <v>11</v>
      </c>
      <c r="AJ86" s="7">
        <v>14</v>
      </c>
      <c r="AK86" s="7">
        <v>3</v>
      </c>
      <c r="AM86" s="7">
        <v>338</v>
      </c>
      <c r="AN86" s="7">
        <v>361</v>
      </c>
      <c r="AQ86" s="7">
        <v>361</v>
      </c>
      <c r="AR86" s="7">
        <v>13</v>
      </c>
      <c r="AS86" s="7">
        <v>28</v>
      </c>
      <c r="AT86" s="7">
        <v>41</v>
      </c>
      <c r="AU86" s="7">
        <v>0.50700000000000001</v>
      </c>
      <c r="AV86" s="7">
        <v>0.41599999999999998</v>
      </c>
      <c r="AW86" s="7">
        <v>9.0999999999999998E-2</v>
      </c>
      <c r="AY86" s="7">
        <v>81.099999999999994</v>
      </c>
      <c r="AZ86" s="7">
        <v>6.55</v>
      </c>
      <c r="BD86" s="7">
        <v>1120</v>
      </c>
      <c r="BE86" s="7">
        <v>6.5</v>
      </c>
      <c r="BF86" s="7">
        <v>1.1000000000000001</v>
      </c>
      <c r="BG86" s="7">
        <v>2.6</v>
      </c>
      <c r="BL86" s="7">
        <v>1.2999999999999999E-2</v>
      </c>
      <c r="BM86" s="7">
        <v>0.19</v>
      </c>
    </row>
    <row r="87" spans="1:65">
      <c r="A87" s="7" t="s">
        <v>80</v>
      </c>
      <c r="B87" s="7">
        <v>713297</v>
      </c>
      <c r="C87" s="7">
        <v>169256</v>
      </c>
      <c r="D87" s="7">
        <v>280</v>
      </c>
      <c r="E87" s="7">
        <v>24</v>
      </c>
      <c r="F87" s="7">
        <v>0</v>
      </c>
      <c r="G87" s="7">
        <v>1262</v>
      </c>
      <c r="H87" s="7">
        <v>1991</v>
      </c>
      <c r="I87" s="7">
        <v>9</v>
      </c>
      <c r="J87" s="7">
        <v>5</v>
      </c>
      <c r="K87" s="27">
        <v>33486</v>
      </c>
      <c r="L87" s="7">
        <v>0.5</v>
      </c>
      <c r="Q87" s="7">
        <v>6.15</v>
      </c>
      <c r="R87" s="7">
        <v>3.04</v>
      </c>
      <c r="T87" s="7">
        <v>3.04</v>
      </c>
      <c r="U87" s="7">
        <v>0.124</v>
      </c>
      <c r="V87" s="7">
        <v>7.3999999999999996E-2</v>
      </c>
      <c r="W87" s="7">
        <v>9.2999999999999999E-2</v>
      </c>
      <c r="X87" s="7">
        <v>1.4999999999999999E-2</v>
      </c>
      <c r="Y87" s="7">
        <v>4.7E-2</v>
      </c>
      <c r="Z87" s="7">
        <v>0.10100000000000001</v>
      </c>
      <c r="AB87" s="7">
        <v>0.10100000000000001</v>
      </c>
      <c r="AC87" s="7">
        <v>2.1999999999999999E-2</v>
      </c>
      <c r="AE87" s="7">
        <v>0.307</v>
      </c>
      <c r="AF87" s="7">
        <v>0.17299999999999999</v>
      </c>
      <c r="AG87" s="7">
        <v>55.8</v>
      </c>
      <c r="AH87" s="7">
        <v>6</v>
      </c>
      <c r="AI87" s="7">
        <v>12</v>
      </c>
      <c r="AJ87" s="7">
        <v>32</v>
      </c>
      <c r="AK87" s="7">
        <v>20</v>
      </c>
      <c r="AM87" s="7">
        <v>306</v>
      </c>
      <c r="AN87" s="7">
        <v>344</v>
      </c>
      <c r="AQ87" s="7">
        <v>344</v>
      </c>
      <c r="AR87" s="7">
        <v>16</v>
      </c>
      <c r="AS87" s="7">
        <v>23</v>
      </c>
      <c r="AT87" s="7">
        <v>39</v>
      </c>
      <c r="AU87" s="7">
        <v>0.46500000000000002</v>
      </c>
      <c r="AV87" s="7">
        <v>0.39300000000000002</v>
      </c>
      <c r="AW87" s="7">
        <v>7.1999999999999995E-2</v>
      </c>
      <c r="AY87" s="7">
        <v>78.8</v>
      </c>
      <c r="AZ87" s="7">
        <v>6.65</v>
      </c>
      <c r="BD87" s="7">
        <v>1090</v>
      </c>
      <c r="BE87" s="7">
        <v>5</v>
      </c>
      <c r="BF87" s="7">
        <v>0.6</v>
      </c>
      <c r="BG87" s="7">
        <v>1.7</v>
      </c>
      <c r="BL87" s="7">
        <v>1.2999999999999999E-2</v>
      </c>
      <c r="BM87" s="7">
        <v>0.15</v>
      </c>
    </row>
    <row r="88" spans="1:65">
      <c r="A88" s="7" t="s">
        <v>80</v>
      </c>
      <c r="B88" s="7">
        <v>713297</v>
      </c>
      <c r="C88" s="7">
        <v>169256</v>
      </c>
      <c r="D88" s="7">
        <v>280</v>
      </c>
      <c r="E88" s="7">
        <v>24</v>
      </c>
      <c r="F88" s="7">
        <v>0</v>
      </c>
      <c r="G88" s="7">
        <v>1262</v>
      </c>
      <c r="H88" s="7">
        <v>1991</v>
      </c>
      <c r="I88" s="7">
        <v>9</v>
      </c>
      <c r="J88" s="7">
        <v>16</v>
      </c>
      <c r="K88" s="27">
        <v>33497</v>
      </c>
      <c r="L88" s="7">
        <v>0.5</v>
      </c>
      <c r="N88" s="7">
        <v>4.7</v>
      </c>
      <c r="Q88" s="7">
        <v>5.69</v>
      </c>
      <c r="R88" s="7">
        <v>2.81</v>
      </c>
      <c r="T88" s="7">
        <v>2.81</v>
      </c>
      <c r="U88" s="7">
        <v>0.126</v>
      </c>
      <c r="V88" s="7">
        <v>7.2999999999999995E-2</v>
      </c>
      <c r="W88" s="7">
        <v>8.3000000000000004E-2</v>
      </c>
      <c r="X88" s="7">
        <v>1.2E-2</v>
      </c>
      <c r="Y88" s="7">
        <v>0.03</v>
      </c>
      <c r="Z88" s="7">
        <v>8.1000000000000003E-2</v>
      </c>
      <c r="AB88" s="7">
        <v>8.1000000000000003E-2</v>
      </c>
      <c r="AC88" s="7">
        <v>2.3E-2</v>
      </c>
      <c r="AE88" s="7">
        <v>0.29699999999999999</v>
      </c>
      <c r="AF88" s="7">
        <v>0.13600000000000001</v>
      </c>
      <c r="AG88" s="7">
        <v>74.400000000000006</v>
      </c>
      <c r="AH88" s="7">
        <v>7</v>
      </c>
      <c r="AI88" s="7">
        <v>12</v>
      </c>
      <c r="AJ88" s="7">
        <v>17</v>
      </c>
      <c r="AK88" s="7">
        <v>5</v>
      </c>
      <c r="AM88" s="7">
        <v>279</v>
      </c>
      <c r="AN88" s="7">
        <v>303</v>
      </c>
      <c r="AQ88" s="7">
        <v>303</v>
      </c>
      <c r="AR88" s="7">
        <v>12</v>
      </c>
      <c r="AS88" s="7">
        <v>25</v>
      </c>
      <c r="AT88" s="7">
        <v>37</v>
      </c>
      <c r="AU88" s="7">
        <v>0.6</v>
      </c>
      <c r="AV88" s="7">
        <v>0.53200000000000003</v>
      </c>
      <c r="AW88" s="7">
        <v>6.8000000000000005E-2</v>
      </c>
      <c r="AY88" s="7">
        <v>121</v>
      </c>
      <c r="AZ88" s="7">
        <v>5.2</v>
      </c>
      <c r="BD88" s="7">
        <v>1500</v>
      </c>
      <c r="BE88" s="7">
        <v>9.6999999999999993</v>
      </c>
      <c r="BF88" s="7">
        <v>0.9</v>
      </c>
      <c r="BG88" s="7">
        <v>3.4</v>
      </c>
      <c r="BL88" s="7">
        <v>1.7000000000000001E-2</v>
      </c>
      <c r="BM88" s="7">
        <v>0.21</v>
      </c>
    </row>
    <row r="89" spans="1:65">
      <c r="A89" s="7" t="s">
        <v>80</v>
      </c>
      <c r="B89" s="7">
        <v>713297</v>
      </c>
      <c r="C89" s="7">
        <v>169256</v>
      </c>
      <c r="D89" s="7">
        <v>280</v>
      </c>
      <c r="E89" s="7">
        <v>24</v>
      </c>
      <c r="F89" s="7">
        <v>0</v>
      </c>
      <c r="G89" s="7">
        <v>1262</v>
      </c>
      <c r="H89" s="7">
        <v>1991</v>
      </c>
      <c r="I89" s="7">
        <v>10</v>
      </c>
      <c r="J89" s="7">
        <v>3</v>
      </c>
      <c r="K89" s="27">
        <v>33514</v>
      </c>
      <c r="L89" s="7">
        <v>0.5</v>
      </c>
      <c r="N89" s="7">
        <v>3.8</v>
      </c>
      <c r="Q89" s="7">
        <v>4.9000000000000004</v>
      </c>
      <c r="R89" s="7">
        <v>3.36</v>
      </c>
      <c r="T89" s="7">
        <v>3.36</v>
      </c>
      <c r="U89" s="7">
        <v>0.13500000000000001</v>
      </c>
      <c r="V89" s="7">
        <v>7.3999999999999996E-2</v>
      </c>
      <c r="W89" s="7">
        <v>7.0999999999999994E-2</v>
      </c>
      <c r="X89" s="7">
        <v>8.9999999999999993E-3</v>
      </c>
      <c r="Y89" s="7">
        <v>0</v>
      </c>
      <c r="Z89" s="7">
        <v>0.111</v>
      </c>
      <c r="AB89" s="7">
        <v>0.111</v>
      </c>
      <c r="AC89" s="7">
        <v>2.5000000000000001E-2</v>
      </c>
      <c r="AE89" s="7">
        <v>0.30199999999999999</v>
      </c>
      <c r="AF89" s="7">
        <v>0.13700000000000001</v>
      </c>
      <c r="AG89" s="7">
        <v>75.2</v>
      </c>
      <c r="AH89" s="7">
        <v>8</v>
      </c>
      <c r="AI89" s="7">
        <v>9</v>
      </c>
      <c r="AJ89" s="7">
        <v>13</v>
      </c>
      <c r="AK89" s="7">
        <v>4</v>
      </c>
      <c r="AM89" s="7">
        <v>360</v>
      </c>
      <c r="AN89" s="7">
        <v>381</v>
      </c>
      <c r="AQ89" s="7">
        <v>381</v>
      </c>
      <c r="AR89" s="7">
        <v>7</v>
      </c>
      <c r="AS89" s="7">
        <v>11</v>
      </c>
      <c r="AT89" s="7">
        <v>18</v>
      </c>
      <c r="AU89" s="7">
        <v>0.68600000000000005</v>
      </c>
      <c r="AV89" s="7">
        <v>0.66700000000000004</v>
      </c>
      <c r="AW89" s="7">
        <v>1.9E-2</v>
      </c>
      <c r="AY89" s="7">
        <v>145</v>
      </c>
      <c r="AZ89" s="7">
        <v>4.5</v>
      </c>
      <c r="BD89" s="7">
        <v>1830</v>
      </c>
      <c r="BE89" s="7">
        <v>21</v>
      </c>
      <c r="BF89" s="7">
        <v>1.1000000000000001</v>
      </c>
      <c r="BG89" s="7">
        <v>4.8</v>
      </c>
      <c r="BL89" s="7">
        <v>2.8000000000000001E-2</v>
      </c>
      <c r="BM89" s="7">
        <v>0.23</v>
      </c>
    </row>
    <row r="90" spans="1:65">
      <c r="A90" s="7" t="s">
        <v>80</v>
      </c>
      <c r="B90" s="7">
        <v>713297</v>
      </c>
      <c r="C90" s="7">
        <v>169256</v>
      </c>
      <c r="D90" s="7">
        <v>280</v>
      </c>
      <c r="E90" s="7">
        <v>24</v>
      </c>
      <c r="F90" s="7">
        <v>0</v>
      </c>
      <c r="G90" s="7">
        <v>1262</v>
      </c>
      <c r="H90" s="7">
        <v>1991</v>
      </c>
      <c r="I90" s="7">
        <v>10</v>
      </c>
      <c r="J90" s="7">
        <v>15</v>
      </c>
      <c r="K90" s="27">
        <v>33526</v>
      </c>
      <c r="L90" s="7">
        <v>0.5</v>
      </c>
      <c r="N90" s="7">
        <v>4.0999999999999996</v>
      </c>
      <c r="Q90" s="7">
        <v>4.97</v>
      </c>
      <c r="R90" s="7">
        <v>3.33</v>
      </c>
      <c r="T90" s="7">
        <v>3.33</v>
      </c>
      <c r="U90" s="7">
        <v>0.13300000000000001</v>
      </c>
      <c r="V90" s="7">
        <v>7.2999999999999995E-2</v>
      </c>
      <c r="W90" s="7">
        <v>7.1999999999999995E-2</v>
      </c>
      <c r="X90" s="7">
        <v>8.9999999999999993E-3</v>
      </c>
      <c r="Y90" s="7">
        <v>0</v>
      </c>
      <c r="Z90" s="7">
        <v>0.114</v>
      </c>
      <c r="AB90" s="7">
        <v>0.114</v>
      </c>
      <c r="AC90" s="7">
        <v>2.4E-2</v>
      </c>
      <c r="AE90" s="7">
        <v>0.29799999999999999</v>
      </c>
      <c r="AF90" s="7">
        <v>0.13900000000000001</v>
      </c>
      <c r="AG90" s="7">
        <v>72.8</v>
      </c>
      <c r="AH90" s="7">
        <v>10</v>
      </c>
      <c r="AI90" s="7">
        <v>6</v>
      </c>
      <c r="AJ90" s="7">
        <v>8</v>
      </c>
      <c r="AK90" s="7">
        <v>2</v>
      </c>
      <c r="AM90" s="7">
        <v>276</v>
      </c>
      <c r="AN90" s="7">
        <v>294</v>
      </c>
      <c r="AQ90" s="7">
        <v>294</v>
      </c>
      <c r="AR90" s="7">
        <v>10</v>
      </c>
      <c r="AS90" s="7">
        <v>14</v>
      </c>
      <c r="AT90" s="7">
        <v>24</v>
      </c>
      <c r="AU90" s="7">
        <v>0.60699999999999998</v>
      </c>
      <c r="AV90" s="7">
        <v>0.57099999999999995</v>
      </c>
      <c r="AW90" s="7">
        <v>3.5999999999999997E-2</v>
      </c>
      <c r="AY90" s="7">
        <v>129</v>
      </c>
      <c r="AZ90" s="7">
        <v>4.95</v>
      </c>
      <c r="BD90" s="7">
        <v>1700</v>
      </c>
      <c r="BE90" s="7">
        <v>20</v>
      </c>
      <c r="BF90" s="7">
        <v>0.8</v>
      </c>
      <c r="BG90" s="7">
        <v>4.8</v>
      </c>
      <c r="BL90" s="7">
        <v>2.5999999999999999E-2</v>
      </c>
      <c r="BM90" s="7">
        <v>0.24</v>
      </c>
    </row>
    <row r="91" spans="1:65">
      <c r="A91" s="7" t="s">
        <v>80</v>
      </c>
      <c r="B91" s="7">
        <v>713297</v>
      </c>
      <c r="C91" s="7">
        <v>169256</v>
      </c>
      <c r="D91" s="7">
        <v>280</v>
      </c>
      <c r="E91" s="7">
        <v>24</v>
      </c>
      <c r="F91" s="7">
        <v>0</v>
      </c>
      <c r="G91" s="7">
        <v>1262</v>
      </c>
      <c r="H91" s="7">
        <v>1991</v>
      </c>
      <c r="I91" s="7">
        <v>10</v>
      </c>
      <c r="J91" s="7">
        <v>31</v>
      </c>
      <c r="K91" s="27">
        <v>33542</v>
      </c>
      <c r="L91" s="7">
        <v>0.5</v>
      </c>
      <c r="N91" s="7">
        <v>2</v>
      </c>
      <c r="Q91" s="7">
        <v>5</v>
      </c>
      <c r="R91" s="7">
        <v>3.43</v>
      </c>
      <c r="T91" s="7">
        <v>3.43</v>
      </c>
      <c r="U91" s="7">
        <v>0.127</v>
      </c>
      <c r="V91" s="7">
        <v>7.1999999999999995E-2</v>
      </c>
      <c r="W91" s="7">
        <v>7.6999999999999999E-2</v>
      </c>
      <c r="X91" s="7">
        <v>8.9999999999999993E-3</v>
      </c>
      <c r="Y91" s="7">
        <v>0</v>
      </c>
      <c r="Z91" s="7">
        <v>0.14299999999999999</v>
      </c>
      <c r="AB91" s="7">
        <v>0.14299999999999999</v>
      </c>
      <c r="AC91" s="7">
        <v>2.1999999999999999E-2</v>
      </c>
      <c r="AE91" s="7">
        <v>0.29499999999999998</v>
      </c>
      <c r="AF91" s="7">
        <v>0.16600000000000001</v>
      </c>
      <c r="AG91" s="7">
        <v>56</v>
      </c>
      <c r="AH91" s="7">
        <v>6</v>
      </c>
      <c r="AI91" s="7">
        <v>11</v>
      </c>
      <c r="AJ91" s="7">
        <v>17</v>
      </c>
      <c r="AK91" s="7">
        <v>6</v>
      </c>
      <c r="AM91" s="7">
        <v>254</v>
      </c>
      <c r="AN91" s="7">
        <v>277</v>
      </c>
      <c r="AQ91" s="7">
        <v>277</v>
      </c>
      <c r="AR91" s="7">
        <v>5</v>
      </c>
      <c r="AS91" s="7">
        <v>15</v>
      </c>
      <c r="AT91" s="7">
        <v>20</v>
      </c>
      <c r="AU91" s="7">
        <v>0.46600000000000003</v>
      </c>
      <c r="AV91" s="7">
        <v>0.45</v>
      </c>
      <c r="AW91" s="7">
        <v>1.6E-2</v>
      </c>
      <c r="AY91" s="7">
        <v>103</v>
      </c>
      <c r="AZ91" s="7">
        <v>5.3</v>
      </c>
      <c r="BD91" s="7">
        <v>1200</v>
      </c>
      <c r="BE91" s="7">
        <v>16</v>
      </c>
      <c r="BF91" s="7">
        <v>0.6</v>
      </c>
      <c r="BG91" s="7">
        <v>3.1</v>
      </c>
      <c r="BL91" s="7">
        <v>0.02</v>
      </c>
      <c r="BM91" s="7">
        <v>0.16</v>
      </c>
    </row>
    <row r="92" spans="1:65">
      <c r="A92" s="7" t="s">
        <v>80</v>
      </c>
      <c r="B92" s="7">
        <v>713297</v>
      </c>
      <c r="C92" s="7">
        <v>169256</v>
      </c>
      <c r="D92" s="7">
        <v>280</v>
      </c>
      <c r="E92" s="7">
        <v>24</v>
      </c>
      <c r="F92" s="7">
        <v>0</v>
      </c>
      <c r="G92" s="7">
        <v>1262</v>
      </c>
      <c r="H92" s="7">
        <v>1991</v>
      </c>
      <c r="I92" s="7">
        <v>11</v>
      </c>
      <c r="J92" s="7">
        <v>14</v>
      </c>
      <c r="K92" s="27">
        <v>33556</v>
      </c>
      <c r="L92" s="7">
        <v>0.5</v>
      </c>
      <c r="N92" s="7">
        <v>1.2</v>
      </c>
      <c r="Q92" s="7">
        <v>4.54</v>
      </c>
      <c r="R92" s="7">
        <v>4.17</v>
      </c>
      <c r="T92" s="7">
        <v>4.17</v>
      </c>
      <c r="U92" s="7">
        <v>0.13300000000000001</v>
      </c>
      <c r="V92" s="7">
        <v>7.1999999999999995E-2</v>
      </c>
      <c r="W92" s="7">
        <v>6.8000000000000005E-2</v>
      </c>
      <c r="X92" s="7">
        <v>7.0000000000000001E-3</v>
      </c>
      <c r="Y92" s="7">
        <v>0</v>
      </c>
      <c r="Z92" s="7">
        <v>0.14899999999999999</v>
      </c>
      <c r="AB92" s="7">
        <v>0.14899999999999999</v>
      </c>
      <c r="AC92" s="7">
        <v>2.5000000000000001E-2</v>
      </c>
      <c r="AE92" s="7">
        <v>0.309</v>
      </c>
      <c r="AF92" s="7">
        <v>0.17699999999999999</v>
      </c>
      <c r="AG92" s="7">
        <v>54.3</v>
      </c>
      <c r="AH92" s="7">
        <v>7</v>
      </c>
      <c r="AI92" s="7">
        <v>9</v>
      </c>
      <c r="AJ92" s="7">
        <v>42</v>
      </c>
      <c r="AK92" s="7">
        <v>33</v>
      </c>
      <c r="AM92" s="7">
        <v>373</v>
      </c>
      <c r="AN92" s="7">
        <v>422</v>
      </c>
      <c r="AQ92" s="7">
        <v>422</v>
      </c>
      <c r="AR92" s="7">
        <v>2</v>
      </c>
      <c r="AS92" s="7">
        <v>10</v>
      </c>
      <c r="AT92" s="7">
        <v>12</v>
      </c>
      <c r="AU92" s="7">
        <v>0.442</v>
      </c>
      <c r="AV92" s="7">
        <v>0.42399999999999999</v>
      </c>
      <c r="AW92" s="7">
        <v>1.7999999999999999E-2</v>
      </c>
      <c r="AY92" s="7">
        <v>101</v>
      </c>
      <c r="AZ92" s="7">
        <v>4.3499999999999996</v>
      </c>
      <c r="BD92" s="7">
        <v>930</v>
      </c>
      <c r="BE92" s="7">
        <v>13</v>
      </c>
      <c r="BF92" s="7">
        <v>0.6</v>
      </c>
      <c r="BG92" s="7">
        <v>4</v>
      </c>
      <c r="BL92" s="7">
        <v>3.4000000000000002E-2</v>
      </c>
      <c r="BM92" s="7">
        <v>0.13</v>
      </c>
    </row>
    <row r="93" spans="1:65">
      <c r="A93" s="7" t="s">
        <v>80</v>
      </c>
      <c r="B93" s="7">
        <v>713297</v>
      </c>
      <c r="C93" s="7">
        <v>169256</v>
      </c>
      <c r="D93" s="7">
        <v>280</v>
      </c>
      <c r="E93" s="7">
        <v>24</v>
      </c>
      <c r="F93" s="7">
        <v>0</v>
      </c>
      <c r="G93" s="7">
        <v>1262</v>
      </c>
      <c r="H93" s="7">
        <v>1991</v>
      </c>
      <c r="I93" s="7">
        <v>12</v>
      </c>
      <c r="J93" s="7">
        <v>12</v>
      </c>
      <c r="K93" s="27">
        <v>33584</v>
      </c>
      <c r="L93" s="7">
        <v>0.5</v>
      </c>
      <c r="N93" s="7">
        <v>0.7</v>
      </c>
      <c r="Q93" s="7">
        <v>5.53</v>
      </c>
      <c r="R93" s="7">
        <v>3.26</v>
      </c>
      <c r="T93" s="7">
        <v>3.26</v>
      </c>
      <c r="U93" s="7">
        <v>0.126</v>
      </c>
      <c r="V93" s="7">
        <v>7.0999999999999994E-2</v>
      </c>
      <c r="W93" s="7">
        <v>8.2000000000000003E-2</v>
      </c>
      <c r="X93" s="7">
        <v>1.2E-2</v>
      </c>
      <c r="Y93" s="7">
        <v>1.2E-2</v>
      </c>
      <c r="Z93" s="7">
        <v>0.14499999999999999</v>
      </c>
      <c r="AB93" s="7">
        <v>0.14499999999999999</v>
      </c>
      <c r="AC93" s="7">
        <v>2.5999999999999999E-2</v>
      </c>
      <c r="AE93" s="7">
        <v>0.29399999999999998</v>
      </c>
      <c r="AF93" s="7">
        <v>0.186</v>
      </c>
      <c r="AG93" s="7">
        <v>45</v>
      </c>
      <c r="AH93" s="7">
        <v>5</v>
      </c>
      <c r="AI93" s="7">
        <v>6</v>
      </c>
      <c r="AJ93" s="7">
        <v>38</v>
      </c>
      <c r="AK93" s="7">
        <v>32</v>
      </c>
      <c r="AM93" s="7">
        <v>207</v>
      </c>
      <c r="AN93" s="7">
        <v>250</v>
      </c>
      <c r="AQ93" s="7">
        <v>250</v>
      </c>
      <c r="AR93" s="7">
        <v>4</v>
      </c>
      <c r="AS93" s="7">
        <v>12</v>
      </c>
      <c r="AT93" s="7">
        <v>16</v>
      </c>
      <c r="AU93" s="7">
        <v>0.29699999999999999</v>
      </c>
      <c r="AV93" s="7">
        <v>0.28499999999999998</v>
      </c>
      <c r="AW93" s="7">
        <v>1.2E-2</v>
      </c>
      <c r="AY93" s="7">
        <v>86.4</v>
      </c>
      <c r="AZ93" s="7">
        <v>6.8</v>
      </c>
      <c r="BD93" s="7">
        <v>790</v>
      </c>
      <c r="BE93" s="7">
        <v>12</v>
      </c>
      <c r="BF93" s="7">
        <v>0.5</v>
      </c>
      <c r="BG93" s="7">
        <v>2.4</v>
      </c>
      <c r="BL93" s="7">
        <v>1.9E-2</v>
      </c>
      <c r="BM93" s="7">
        <v>0.11</v>
      </c>
    </row>
    <row r="94" spans="1:65">
      <c r="A94" s="7" t="s">
        <v>80</v>
      </c>
      <c r="B94" s="7">
        <v>713297</v>
      </c>
      <c r="C94" s="7">
        <v>169256</v>
      </c>
      <c r="D94" s="7">
        <v>280</v>
      </c>
      <c r="E94" s="7">
        <v>24</v>
      </c>
      <c r="F94" s="7">
        <v>0</v>
      </c>
      <c r="G94" s="7">
        <v>1262</v>
      </c>
      <c r="H94" s="7">
        <v>1992</v>
      </c>
      <c r="I94" s="7">
        <v>1</v>
      </c>
      <c r="J94" s="7">
        <v>15</v>
      </c>
      <c r="K94" s="27">
        <v>33618</v>
      </c>
      <c r="L94" s="7">
        <v>0.5</v>
      </c>
      <c r="N94" s="7">
        <v>0.3</v>
      </c>
      <c r="Q94" s="7">
        <v>5.92</v>
      </c>
      <c r="R94" s="7">
        <v>3.16</v>
      </c>
      <c r="T94" s="7">
        <v>3.16</v>
      </c>
      <c r="U94" s="7">
        <v>0.13600000000000001</v>
      </c>
      <c r="V94" s="7">
        <v>7.4999999999999997E-2</v>
      </c>
      <c r="W94" s="7">
        <v>7.5999999999999998E-2</v>
      </c>
      <c r="X94" s="7">
        <v>1.2999999999999999E-2</v>
      </c>
      <c r="Y94" s="7">
        <v>0.05</v>
      </c>
      <c r="Z94" s="7">
        <v>0.122</v>
      </c>
      <c r="AB94" s="7">
        <v>0.122</v>
      </c>
      <c r="AC94" s="7">
        <v>2.5000000000000001E-2</v>
      </c>
      <c r="AE94" s="7">
        <v>0.30499999999999999</v>
      </c>
      <c r="AF94" s="7">
        <v>0.19900000000000001</v>
      </c>
      <c r="AG94" s="7">
        <v>42.1</v>
      </c>
      <c r="AH94" s="7">
        <v>52</v>
      </c>
      <c r="AI94" s="7">
        <v>6</v>
      </c>
      <c r="AJ94" s="7">
        <v>31</v>
      </c>
      <c r="AK94" s="7">
        <v>25</v>
      </c>
      <c r="AM94" s="7">
        <v>237</v>
      </c>
      <c r="AN94" s="7">
        <v>320</v>
      </c>
      <c r="AQ94" s="7">
        <v>320</v>
      </c>
      <c r="AR94" s="7">
        <v>2</v>
      </c>
      <c r="AS94" s="7">
        <v>14</v>
      </c>
      <c r="AT94" s="7">
        <v>16</v>
      </c>
      <c r="AU94" s="7">
        <v>0.36499999999999999</v>
      </c>
      <c r="AV94" s="7">
        <v>0.34699999999999998</v>
      </c>
      <c r="AW94" s="7">
        <v>1.7999999999999999E-2</v>
      </c>
      <c r="AY94" s="7">
        <v>73.099999999999994</v>
      </c>
      <c r="AZ94" s="7">
        <v>5.3</v>
      </c>
      <c r="BD94" s="7">
        <v>1160</v>
      </c>
      <c r="BE94" s="7">
        <v>12</v>
      </c>
      <c r="BF94" s="7">
        <v>0.6</v>
      </c>
      <c r="BG94" s="7">
        <v>1.3</v>
      </c>
      <c r="BL94" s="7">
        <v>1.4E-2</v>
      </c>
      <c r="BM94" s="7">
        <v>0.1</v>
      </c>
    </row>
    <row r="95" spans="1:65">
      <c r="A95" s="7" t="s">
        <v>80</v>
      </c>
      <c r="B95" s="7">
        <v>713297</v>
      </c>
      <c r="C95" s="7">
        <v>169256</v>
      </c>
      <c r="D95" s="7">
        <v>280</v>
      </c>
      <c r="E95" s="7">
        <v>24</v>
      </c>
      <c r="F95" s="7">
        <v>0</v>
      </c>
      <c r="G95" s="7">
        <v>1262</v>
      </c>
      <c r="H95" s="7">
        <v>1992</v>
      </c>
      <c r="I95" s="7">
        <v>2</v>
      </c>
      <c r="J95" s="7">
        <v>17</v>
      </c>
      <c r="K95" s="27">
        <v>33651</v>
      </c>
      <c r="L95" s="7">
        <v>0.5</v>
      </c>
      <c r="N95" s="7">
        <v>0.2</v>
      </c>
      <c r="Q95" s="7">
        <v>5.94</v>
      </c>
      <c r="R95" s="7">
        <v>3.31</v>
      </c>
      <c r="T95" s="7">
        <v>3.31</v>
      </c>
      <c r="U95" s="7">
        <v>0.14199999999999999</v>
      </c>
      <c r="V95" s="7">
        <v>0.08</v>
      </c>
      <c r="W95" s="7">
        <v>8.3000000000000004E-2</v>
      </c>
      <c r="X95" s="7">
        <v>1.2999999999999999E-2</v>
      </c>
      <c r="Y95" s="7">
        <v>4.8000000000000001E-2</v>
      </c>
      <c r="Z95" s="7">
        <v>0.122</v>
      </c>
      <c r="AB95" s="7">
        <v>0.122</v>
      </c>
      <c r="AC95" s="7">
        <v>2.3E-2</v>
      </c>
      <c r="AE95" s="7">
        <v>0.32</v>
      </c>
      <c r="AF95" s="7">
        <v>0.19700000000000001</v>
      </c>
      <c r="AG95" s="7">
        <v>47.6</v>
      </c>
      <c r="AH95" s="7">
        <v>6</v>
      </c>
      <c r="AI95" s="7">
        <v>17</v>
      </c>
      <c r="AJ95" s="7">
        <v>53</v>
      </c>
      <c r="AK95" s="7">
        <v>36</v>
      </c>
      <c r="AM95" s="7">
        <v>203</v>
      </c>
      <c r="AN95" s="7">
        <v>262</v>
      </c>
      <c r="AQ95" s="7">
        <v>262</v>
      </c>
      <c r="AR95" s="7">
        <v>3</v>
      </c>
      <c r="AS95" s="7">
        <v>15</v>
      </c>
      <c r="AT95" s="7">
        <v>18</v>
      </c>
      <c r="AU95" s="7">
        <v>0.36599999999999999</v>
      </c>
      <c r="AV95" s="7">
        <v>0.33500000000000002</v>
      </c>
      <c r="AW95" s="7">
        <v>3.1E-2</v>
      </c>
      <c r="AY95" s="7">
        <v>74.900000000000006</v>
      </c>
      <c r="AZ95" s="7">
        <v>5.8</v>
      </c>
      <c r="BD95" s="7">
        <v>1170</v>
      </c>
      <c r="BE95" s="7">
        <v>6.5</v>
      </c>
      <c r="BF95" s="7">
        <v>0.5</v>
      </c>
      <c r="BG95" s="7">
        <v>1.6</v>
      </c>
      <c r="BL95" s="7">
        <v>1.2999999999999999E-2</v>
      </c>
      <c r="BM95" s="7">
        <v>0.11</v>
      </c>
    </row>
    <row r="96" spans="1:65">
      <c r="A96" s="7" t="s">
        <v>80</v>
      </c>
      <c r="B96" s="7">
        <v>713297</v>
      </c>
      <c r="C96" s="7">
        <v>169256</v>
      </c>
      <c r="D96" s="7">
        <v>280</v>
      </c>
      <c r="E96" s="7">
        <v>24</v>
      </c>
      <c r="F96" s="7">
        <v>0</v>
      </c>
      <c r="G96" s="7">
        <v>1262</v>
      </c>
      <c r="H96" s="7">
        <v>1992</v>
      </c>
      <c r="I96" s="7">
        <v>3</v>
      </c>
      <c r="J96" s="7">
        <v>16</v>
      </c>
      <c r="K96" s="27">
        <v>33679</v>
      </c>
      <c r="L96" s="7">
        <v>0.5</v>
      </c>
      <c r="N96" s="7">
        <v>0.3</v>
      </c>
      <c r="Q96" s="7">
        <v>6.05</v>
      </c>
      <c r="R96" s="7">
        <v>3.26</v>
      </c>
      <c r="T96" s="7">
        <v>3.26</v>
      </c>
      <c r="U96" s="7">
        <v>0.14000000000000001</v>
      </c>
      <c r="V96" s="7">
        <v>7.6999999999999999E-2</v>
      </c>
      <c r="W96" s="7">
        <v>7.8E-2</v>
      </c>
      <c r="X96" s="7">
        <v>1.2999999999999999E-2</v>
      </c>
      <c r="Y96" s="7">
        <v>4.4999999999999998E-2</v>
      </c>
      <c r="Z96" s="7">
        <v>0.124</v>
      </c>
      <c r="AB96" s="7">
        <v>0.124</v>
      </c>
      <c r="AC96" s="7">
        <v>2.5000000000000001E-2</v>
      </c>
      <c r="AE96" s="7">
        <v>0.309</v>
      </c>
      <c r="AF96" s="7">
        <v>0.19700000000000001</v>
      </c>
      <c r="AG96" s="7">
        <v>44.3</v>
      </c>
      <c r="AH96" s="7">
        <v>7</v>
      </c>
      <c r="AI96" s="7">
        <v>11</v>
      </c>
      <c r="AJ96" s="7">
        <v>41</v>
      </c>
      <c r="AK96" s="7">
        <v>30</v>
      </c>
      <c r="AM96" s="7">
        <v>300</v>
      </c>
      <c r="AN96" s="7">
        <v>348</v>
      </c>
      <c r="AQ96" s="7">
        <v>348</v>
      </c>
      <c r="AR96" s="7">
        <v>13</v>
      </c>
      <c r="AS96" s="7">
        <v>7</v>
      </c>
      <c r="AT96" s="7">
        <v>20</v>
      </c>
      <c r="AU96" s="7">
        <v>0.38900000000000001</v>
      </c>
      <c r="AV96" s="7">
        <v>0.36299999999999999</v>
      </c>
      <c r="AW96" s="7">
        <v>2.5999999999999999E-2</v>
      </c>
      <c r="AY96" s="7">
        <v>81.099999999999994</v>
      </c>
      <c r="AZ96" s="7">
        <v>6.1</v>
      </c>
      <c r="BD96" s="7">
        <v>1230</v>
      </c>
      <c r="BE96" s="7">
        <v>17</v>
      </c>
      <c r="BF96" s="7">
        <v>0.8</v>
      </c>
      <c r="BG96" s="7">
        <v>3</v>
      </c>
      <c r="BL96" s="7">
        <v>1.7000000000000001E-2</v>
      </c>
      <c r="BM96" s="7">
        <v>0.1</v>
      </c>
    </row>
    <row r="97" spans="1:65">
      <c r="A97" s="7" t="s">
        <v>80</v>
      </c>
      <c r="B97" s="7">
        <v>713297</v>
      </c>
      <c r="C97" s="7">
        <v>169256</v>
      </c>
      <c r="D97" s="7">
        <v>280</v>
      </c>
      <c r="E97" s="7">
        <v>24</v>
      </c>
      <c r="F97" s="7">
        <v>0</v>
      </c>
      <c r="G97" s="7">
        <v>1262</v>
      </c>
      <c r="H97" s="7">
        <v>1992</v>
      </c>
      <c r="I97" s="7">
        <v>4</v>
      </c>
      <c r="J97" s="7">
        <v>15</v>
      </c>
      <c r="K97" s="27">
        <v>33709</v>
      </c>
      <c r="L97" s="7">
        <v>0.5</v>
      </c>
      <c r="N97" s="7">
        <v>0.2</v>
      </c>
      <c r="Q97" s="7">
        <v>6.1</v>
      </c>
      <c r="R97" s="7">
        <v>3.47</v>
      </c>
      <c r="T97" s="7">
        <v>3.47</v>
      </c>
      <c r="U97" s="7">
        <v>0.128</v>
      </c>
      <c r="V97" s="7">
        <v>7.9000000000000001E-2</v>
      </c>
      <c r="W97" s="7">
        <v>8.3000000000000004E-2</v>
      </c>
      <c r="X97" s="7">
        <v>1.7000000000000001E-2</v>
      </c>
      <c r="Y97" s="7">
        <v>0.06</v>
      </c>
      <c r="Z97" s="7">
        <v>0.128</v>
      </c>
      <c r="AB97" s="7">
        <v>0.128</v>
      </c>
      <c r="AC97" s="7">
        <v>2.5000000000000001E-2</v>
      </c>
      <c r="AE97" s="7">
        <v>0.308</v>
      </c>
      <c r="AF97" s="7">
        <v>0.216</v>
      </c>
      <c r="AG97" s="7">
        <v>35.1</v>
      </c>
      <c r="AH97" s="7">
        <v>8</v>
      </c>
      <c r="AI97" s="7">
        <v>11</v>
      </c>
      <c r="AJ97" s="7">
        <v>42</v>
      </c>
      <c r="AK97" s="7">
        <v>31</v>
      </c>
      <c r="AM97" s="7">
        <v>185</v>
      </c>
      <c r="AN97" s="7">
        <v>235</v>
      </c>
      <c r="AQ97" s="7">
        <v>235</v>
      </c>
      <c r="AR97" s="7">
        <v>10</v>
      </c>
      <c r="AS97" s="7">
        <v>12</v>
      </c>
      <c r="AT97" s="7">
        <v>22</v>
      </c>
      <c r="AU97" s="7">
        <v>0.36699999999999999</v>
      </c>
      <c r="AV97" s="7">
        <v>0.32800000000000001</v>
      </c>
      <c r="AW97" s="7">
        <v>3.9E-2</v>
      </c>
      <c r="AY97" s="7">
        <v>70</v>
      </c>
      <c r="AZ97" s="7">
        <v>6.5</v>
      </c>
      <c r="BD97" s="7">
        <v>1070</v>
      </c>
      <c r="BE97" s="7">
        <v>10</v>
      </c>
      <c r="BF97" s="7">
        <v>0.5</v>
      </c>
      <c r="BG97" s="7">
        <v>2.6</v>
      </c>
      <c r="BL97" s="7">
        <v>8.9999999999999993E-3</v>
      </c>
      <c r="BM97" s="7">
        <v>0.1</v>
      </c>
    </row>
    <row r="98" spans="1:65">
      <c r="A98" s="7" t="s">
        <v>80</v>
      </c>
      <c r="B98" s="7">
        <v>713297</v>
      </c>
      <c r="C98" s="7">
        <v>169256</v>
      </c>
      <c r="D98" s="7">
        <v>280</v>
      </c>
      <c r="E98" s="7">
        <v>24</v>
      </c>
      <c r="F98" s="7">
        <v>0</v>
      </c>
      <c r="G98" s="7">
        <v>1262</v>
      </c>
      <c r="H98" s="7">
        <v>1992</v>
      </c>
      <c r="I98" s="7">
        <v>5</v>
      </c>
      <c r="J98" s="7">
        <v>4</v>
      </c>
      <c r="K98" s="27">
        <v>33728</v>
      </c>
      <c r="L98" s="7">
        <v>0.5</v>
      </c>
      <c r="N98" s="7">
        <v>0.5</v>
      </c>
      <c r="Q98" s="7">
        <v>4.2300000000000004</v>
      </c>
      <c r="R98" s="7">
        <v>3.33</v>
      </c>
      <c r="T98" s="7">
        <v>3.33</v>
      </c>
      <c r="U98" s="7">
        <v>0.11600000000000001</v>
      </c>
      <c r="V98" s="7">
        <v>5.6000000000000001E-2</v>
      </c>
      <c r="W98" s="7">
        <v>0.04</v>
      </c>
      <c r="X98" s="7">
        <v>0.01</v>
      </c>
      <c r="Y98" s="7">
        <v>0</v>
      </c>
      <c r="Z98" s="7">
        <v>8.7999999999999995E-2</v>
      </c>
      <c r="AB98" s="7">
        <v>8.7999999999999995E-2</v>
      </c>
      <c r="AC98" s="7">
        <v>0.02</v>
      </c>
      <c r="AE98" s="7">
        <v>0.28100000000000003</v>
      </c>
      <c r="AF98" s="7">
        <v>0.114</v>
      </c>
      <c r="AG98" s="7">
        <v>84.6</v>
      </c>
      <c r="AH98" s="7">
        <v>8</v>
      </c>
      <c r="AI98" s="7">
        <v>15</v>
      </c>
      <c r="AJ98" s="7">
        <v>83</v>
      </c>
      <c r="AK98" s="7">
        <v>68</v>
      </c>
      <c r="AM98" s="7">
        <v>388</v>
      </c>
      <c r="AN98" s="7">
        <v>479</v>
      </c>
      <c r="AQ98" s="7">
        <v>479</v>
      </c>
      <c r="AR98" s="7">
        <v>10</v>
      </c>
      <c r="AS98" s="7">
        <v>15</v>
      </c>
      <c r="AT98" s="7">
        <v>25</v>
      </c>
      <c r="AU98" s="7">
        <v>0.436</v>
      </c>
      <c r="AV98" s="7">
        <v>0.4</v>
      </c>
      <c r="AW98" s="7">
        <v>3.5999999999999997E-2</v>
      </c>
      <c r="AY98" s="7">
        <v>110</v>
      </c>
      <c r="AZ98" s="7">
        <v>2.95</v>
      </c>
      <c r="BD98" s="7">
        <v>950</v>
      </c>
      <c r="BE98" s="7">
        <v>25</v>
      </c>
      <c r="BF98" s="7">
        <v>1.2</v>
      </c>
      <c r="BG98" s="7">
        <v>3.9</v>
      </c>
      <c r="BL98" s="7">
        <v>2.9000000000000001E-2</v>
      </c>
      <c r="BM98" s="7">
        <v>0.21</v>
      </c>
    </row>
    <row r="99" spans="1:65">
      <c r="A99" s="7" t="s">
        <v>80</v>
      </c>
      <c r="B99" s="7">
        <v>713297</v>
      </c>
      <c r="C99" s="7">
        <v>169256</v>
      </c>
      <c r="D99" s="7">
        <v>280</v>
      </c>
      <c r="E99" s="7">
        <v>24</v>
      </c>
      <c r="F99" s="7">
        <v>0</v>
      </c>
      <c r="G99" s="7">
        <v>1262</v>
      </c>
      <c r="H99" s="7">
        <v>1992</v>
      </c>
      <c r="I99" s="7">
        <v>5</v>
      </c>
      <c r="J99" s="7">
        <v>14</v>
      </c>
      <c r="K99" s="27">
        <v>33738</v>
      </c>
      <c r="L99" s="7">
        <v>0.5</v>
      </c>
      <c r="N99" s="7">
        <v>0.9</v>
      </c>
      <c r="Q99" s="7">
        <v>4.53</v>
      </c>
      <c r="R99" s="7">
        <v>2.9</v>
      </c>
      <c r="T99" s="7">
        <v>2.9</v>
      </c>
      <c r="U99" s="7">
        <v>9.6000000000000002E-2</v>
      </c>
      <c r="V99" s="7">
        <v>4.4999999999999998E-2</v>
      </c>
      <c r="W99" s="7">
        <v>4.5999999999999999E-2</v>
      </c>
      <c r="X99" s="7">
        <v>8.9999999999999993E-3</v>
      </c>
      <c r="Y99" s="7">
        <v>0</v>
      </c>
      <c r="Z99" s="7">
        <v>0.08</v>
      </c>
      <c r="AB99" s="7">
        <v>0.08</v>
      </c>
      <c r="AC99" s="7">
        <v>1.7999999999999999E-2</v>
      </c>
      <c r="AE99" s="7">
        <v>0.22600000000000001</v>
      </c>
      <c r="AF99" s="7">
        <v>0.10199999999999999</v>
      </c>
      <c r="AG99" s="7">
        <v>75.599999999999994</v>
      </c>
      <c r="AH99" s="7">
        <v>8</v>
      </c>
      <c r="AI99" s="7">
        <v>11</v>
      </c>
      <c r="AJ99" s="7">
        <v>50</v>
      </c>
      <c r="AK99" s="7">
        <v>39</v>
      </c>
      <c r="AM99" s="7">
        <v>399</v>
      </c>
      <c r="AN99" s="7">
        <v>457</v>
      </c>
      <c r="AQ99" s="7">
        <v>457</v>
      </c>
      <c r="AR99" s="7">
        <v>7</v>
      </c>
      <c r="AS99" s="7">
        <v>8</v>
      </c>
      <c r="AT99" s="7">
        <v>15</v>
      </c>
      <c r="AU99" s="7">
        <v>0.35</v>
      </c>
      <c r="AV99" s="7">
        <v>0.33200000000000002</v>
      </c>
      <c r="AW99" s="7">
        <v>1.7999999999999999E-2</v>
      </c>
      <c r="AY99" s="7">
        <v>82</v>
      </c>
      <c r="AZ99" s="7">
        <v>2.85</v>
      </c>
      <c r="BD99" s="7">
        <v>610</v>
      </c>
      <c r="BE99" s="7">
        <v>10</v>
      </c>
      <c r="BF99" s="7">
        <v>0.6</v>
      </c>
      <c r="BG99" s="7">
        <v>3</v>
      </c>
      <c r="BL99" s="7">
        <v>1.9E-2</v>
      </c>
      <c r="BM99" s="7">
        <v>0.09</v>
      </c>
    </row>
    <row r="100" spans="1:65">
      <c r="A100" s="7" t="s">
        <v>80</v>
      </c>
      <c r="B100" s="7">
        <v>713297</v>
      </c>
      <c r="C100" s="7">
        <v>169256</v>
      </c>
      <c r="D100" s="7">
        <v>280</v>
      </c>
      <c r="E100" s="7">
        <v>24</v>
      </c>
      <c r="F100" s="7">
        <v>0</v>
      </c>
      <c r="G100" s="7">
        <v>1262</v>
      </c>
      <c r="H100" s="7">
        <v>1992</v>
      </c>
      <c r="I100" s="7">
        <v>6</v>
      </c>
      <c r="J100" s="7">
        <v>15</v>
      </c>
      <c r="K100" s="27">
        <v>33770</v>
      </c>
      <c r="L100" s="7">
        <v>0.5</v>
      </c>
      <c r="N100" s="7">
        <v>7.4</v>
      </c>
      <c r="Q100" s="7">
        <v>5.48</v>
      </c>
      <c r="R100" s="7">
        <v>2.99</v>
      </c>
      <c r="T100" s="7">
        <v>2.99</v>
      </c>
      <c r="U100" s="7">
        <v>0.11700000000000001</v>
      </c>
      <c r="V100" s="7">
        <v>6.2E-2</v>
      </c>
      <c r="W100" s="7">
        <v>8.6999999999999994E-2</v>
      </c>
      <c r="X100" s="7">
        <v>1.4999999999999999E-2</v>
      </c>
      <c r="Y100" s="7">
        <v>1.4999999999999999E-2</v>
      </c>
      <c r="Z100" s="7">
        <v>0.129</v>
      </c>
      <c r="AB100" s="7">
        <v>0.129</v>
      </c>
      <c r="AC100" s="7">
        <v>2.4E-2</v>
      </c>
      <c r="AE100" s="7">
        <v>0.28499999999999998</v>
      </c>
      <c r="AF100" s="7">
        <v>0.17</v>
      </c>
      <c r="AG100" s="7">
        <v>50.5</v>
      </c>
      <c r="AH100" s="7">
        <v>7</v>
      </c>
      <c r="AI100" s="7">
        <v>12</v>
      </c>
      <c r="AJ100" s="7">
        <v>18</v>
      </c>
      <c r="AK100" s="7">
        <v>6</v>
      </c>
      <c r="AM100" s="7">
        <v>458</v>
      </c>
      <c r="AN100" s="7">
        <v>483</v>
      </c>
      <c r="AQ100" s="7">
        <v>483</v>
      </c>
      <c r="AR100" s="7">
        <v>7</v>
      </c>
      <c r="AS100" s="7">
        <v>6</v>
      </c>
      <c r="AT100" s="7">
        <v>13</v>
      </c>
      <c r="AU100" s="7">
        <v>0.36599999999999999</v>
      </c>
      <c r="AV100" s="7">
        <v>0.33400000000000002</v>
      </c>
      <c r="AW100" s="7">
        <v>3.2000000000000001E-2</v>
      </c>
      <c r="AY100" s="7">
        <v>69.3</v>
      </c>
      <c r="AZ100" s="7">
        <v>6.5</v>
      </c>
      <c r="BD100" s="7">
        <v>1010</v>
      </c>
      <c r="BE100" s="7">
        <v>9</v>
      </c>
      <c r="BF100" s="7">
        <v>0.5</v>
      </c>
      <c r="BG100" s="7">
        <v>2.9</v>
      </c>
      <c r="BL100" s="7">
        <v>0.01</v>
      </c>
      <c r="BM100" s="7">
        <v>0.12</v>
      </c>
    </row>
    <row r="101" spans="1:65">
      <c r="A101" s="7" t="s">
        <v>80</v>
      </c>
      <c r="B101" s="7">
        <v>713297</v>
      </c>
      <c r="C101" s="7">
        <v>169256</v>
      </c>
      <c r="D101" s="7">
        <v>280</v>
      </c>
      <c r="E101" s="7">
        <v>24</v>
      </c>
      <c r="F101" s="7">
        <v>0</v>
      </c>
      <c r="G101" s="7">
        <v>1262</v>
      </c>
      <c r="H101" s="7">
        <v>1992</v>
      </c>
      <c r="I101" s="7">
        <v>7</v>
      </c>
      <c r="J101" s="7">
        <v>1</v>
      </c>
      <c r="K101" s="27">
        <v>33786</v>
      </c>
      <c r="L101" s="7">
        <v>0.5</v>
      </c>
      <c r="N101" s="7">
        <v>5.4</v>
      </c>
      <c r="Q101" s="7">
        <v>5.82</v>
      </c>
      <c r="R101" s="7">
        <v>2.84</v>
      </c>
      <c r="T101" s="7">
        <v>2.84</v>
      </c>
      <c r="U101" s="7">
        <v>0.11899999999999999</v>
      </c>
      <c r="V101" s="7">
        <v>6.4000000000000001E-2</v>
      </c>
      <c r="W101" s="7">
        <v>8.6999999999999994E-2</v>
      </c>
      <c r="X101" s="7">
        <v>1.2999999999999999E-2</v>
      </c>
      <c r="Y101" s="7">
        <v>2.5000000000000001E-2</v>
      </c>
      <c r="Z101" s="7">
        <v>0.11</v>
      </c>
      <c r="AB101" s="7">
        <v>0.11</v>
      </c>
      <c r="AC101" s="7">
        <v>2.1000000000000001E-2</v>
      </c>
      <c r="AE101" s="7">
        <v>0.28499999999999998</v>
      </c>
      <c r="AF101" s="7">
        <v>0.158</v>
      </c>
      <c r="AG101" s="7">
        <v>57.3</v>
      </c>
      <c r="AH101" s="7">
        <v>3</v>
      </c>
      <c r="AI101" s="7">
        <v>15</v>
      </c>
      <c r="AJ101" s="7">
        <v>16</v>
      </c>
      <c r="AK101" s="7">
        <v>1</v>
      </c>
      <c r="AM101" s="7">
        <v>354</v>
      </c>
      <c r="AN101" s="7">
        <v>373</v>
      </c>
      <c r="AQ101" s="7">
        <v>373</v>
      </c>
      <c r="AR101" s="7">
        <v>13</v>
      </c>
      <c r="AS101" s="7">
        <v>16</v>
      </c>
      <c r="AT101" s="7">
        <v>29</v>
      </c>
      <c r="AU101" s="7">
        <v>0.42799999999999999</v>
      </c>
      <c r="AV101" s="7">
        <v>0.39</v>
      </c>
      <c r="AW101" s="7">
        <v>3.7999999999999999E-2</v>
      </c>
      <c r="AY101" s="7">
        <v>78.5</v>
      </c>
      <c r="AZ101" s="7">
        <v>5.9</v>
      </c>
      <c r="BD101" s="7">
        <v>1020</v>
      </c>
      <c r="BE101" s="7">
        <v>8.5</v>
      </c>
      <c r="BF101" s="7">
        <v>0.4</v>
      </c>
      <c r="BG101" s="7">
        <v>1.6</v>
      </c>
      <c r="BL101" s="7">
        <v>8.9999999999999993E-3</v>
      </c>
      <c r="BM101" s="7">
        <v>0.14000000000000001</v>
      </c>
    </row>
    <row r="102" spans="1:65">
      <c r="A102" s="7" t="s">
        <v>80</v>
      </c>
      <c r="B102" s="7">
        <v>713297</v>
      </c>
      <c r="C102" s="7">
        <v>169256</v>
      </c>
      <c r="D102" s="7">
        <v>280</v>
      </c>
      <c r="E102" s="7">
        <v>24</v>
      </c>
      <c r="F102" s="7">
        <v>0</v>
      </c>
      <c r="G102" s="7">
        <v>1262</v>
      </c>
      <c r="H102" s="7">
        <v>1992</v>
      </c>
      <c r="I102" s="7">
        <v>7</v>
      </c>
      <c r="J102" s="7">
        <v>14</v>
      </c>
      <c r="K102" s="27">
        <v>33799</v>
      </c>
      <c r="L102" s="7">
        <v>0.5</v>
      </c>
      <c r="N102" s="7">
        <v>7.5</v>
      </c>
      <c r="Q102" s="7">
        <v>5.93</v>
      </c>
      <c r="R102" s="7">
        <v>2.9</v>
      </c>
      <c r="T102" s="7">
        <v>2.9</v>
      </c>
      <c r="U102" s="7">
        <v>0.127</v>
      </c>
      <c r="V102" s="7">
        <v>6.8000000000000005E-2</v>
      </c>
      <c r="W102" s="7">
        <v>0.09</v>
      </c>
      <c r="X102" s="7">
        <v>1.4E-2</v>
      </c>
      <c r="Y102" s="7">
        <v>3.5000000000000003E-2</v>
      </c>
      <c r="Z102" s="7">
        <v>0.10199999999999999</v>
      </c>
      <c r="AB102" s="7">
        <v>0.10199999999999999</v>
      </c>
      <c r="AC102" s="7">
        <v>2.4E-2</v>
      </c>
      <c r="AE102" s="7">
        <v>0.30099999999999999</v>
      </c>
      <c r="AF102" s="7">
        <v>0.16300000000000001</v>
      </c>
      <c r="AG102" s="7">
        <v>59.5</v>
      </c>
      <c r="AH102" s="7">
        <v>7</v>
      </c>
      <c r="AI102" s="7">
        <v>13</v>
      </c>
      <c r="AJ102" s="7">
        <v>16</v>
      </c>
      <c r="AK102" s="7">
        <v>3</v>
      </c>
      <c r="AM102" s="7">
        <v>550</v>
      </c>
      <c r="AN102" s="7">
        <v>573</v>
      </c>
      <c r="AQ102" s="7">
        <v>573</v>
      </c>
      <c r="AR102" s="7">
        <v>17</v>
      </c>
      <c r="AS102" s="7">
        <v>18</v>
      </c>
      <c r="AT102" s="7">
        <v>35</v>
      </c>
      <c r="AU102" s="7">
        <v>0.50700000000000001</v>
      </c>
      <c r="AV102" s="7">
        <v>0.439</v>
      </c>
      <c r="AW102" s="7">
        <v>6.8000000000000005E-2</v>
      </c>
      <c r="AY102" s="7">
        <v>88.6</v>
      </c>
      <c r="AZ102" s="7">
        <v>5.85</v>
      </c>
      <c r="BD102" s="7">
        <v>1220</v>
      </c>
      <c r="BE102" s="7">
        <v>7.6</v>
      </c>
      <c r="BF102" s="7">
        <v>0.7</v>
      </c>
      <c r="BG102" s="7">
        <v>2.2999999999999998</v>
      </c>
      <c r="BL102" s="7">
        <v>0.01</v>
      </c>
      <c r="BM102" s="7">
        <v>0.16</v>
      </c>
    </row>
    <row r="103" spans="1:65">
      <c r="A103" s="7" t="s">
        <v>80</v>
      </c>
      <c r="B103" s="7">
        <v>713297</v>
      </c>
      <c r="C103" s="7">
        <v>169256</v>
      </c>
      <c r="D103" s="7">
        <v>280</v>
      </c>
      <c r="E103" s="7">
        <v>24</v>
      </c>
      <c r="F103" s="7">
        <v>0</v>
      </c>
      <c r="G103" s="7">
        <v>1262</v>
      </c>
      <c r="H103" s="7">
        <v>1992</v>
      </c>
      <c r="I103" s="7">
        <v>8</v>
      </c>
      <c r="J103" s="7">
        <v>3</v>
      </c>
      <c r="K103" s="27">
        <v>33819</v>
      </c>
      <c r="L103" s="7">
        <v>0.5</v>
      </c>
      <c r="N103" s="7">
        <v>7.8</v>
      </c>
      <c r="Q103" s="7">
        <v>5.15</v>
      </c>
      <c r="R103" s="7">
        <v>2.84</v>
      </c>
      <c r="T103" s="7">
        <v>2.84</v>
      </c>
      <c r="U103" s="7">
        <v>0.13500000000000001</v>
      </c>
      <c r="V103" s="7">
        <v>7.0999999999999994E-2</v>
      </c>
      <c r="W103" s="7">
        <v>7.5999999999999998E-2</v>
      </c>
      <c r="X103" s="7">
        <v>1.0999999999999999E-2</v>
      </c>
      <c r="Y103" s="7">
        <v>0</v>
      </c>
      <c r="Z103" s="7">
        <v>8.1000000000000003E-2</v>
      </c>
      <c r="AB103" s="7">
        <v>8.1000000000000003E-2</v>
      </c>
      <c r="AC103" s="7">
        <v>0.02</v>
      </c>
      <c r="AE103" s="7">
        <v>0.30099999999999999</v>
      </c>
      <c r="AF103" s="7">
        <v>0.10199999999999999</v>
      </c>
      <c r="AG103" s="7">
        <v>98.8</v>
      </c>
      <c r="AH103" s="7">
        <v>9</v>
      </c>
      <c r="AI103" s="7">
        <v>10</v>
      </c>
      <c r="AJ103" s="7">
        <v>13</v>
      </c>
      <c r="AK103" s="7">
        <v>3</v>
      </c>
      <c r="AM103" s="7">
        <v>387</v>
      </c>
      <c r="AN103" s="7">
        <v>409</v>
      </c>
      <c r="AQ103" s="7">
        <v>409</v>
      </c>
      <c r="AR103" s="7">
        <v>11</v>
      </c>
      <c r="AS103" s="7">
        <v>17</v>
      </c>
      <c r="AT103" s="7">
        <v>28</v>
      </c>
      <c r="AU103" s="7">
        <v>0.748</v>
      </c>
      <c r="AV103" s="7">
        <v>0.70799999999999996</v>
      </c>
      <c r="AW103" s="7">
        <v>0.04</v>
      </c>
      <c r="AY103" s="7">
        <v>135</v>
      </c>
      <c r="AZ103" s="7">
        <v>4.5</v>
      </c>
      <c r="BD103" s="7">
        <v>1900</v>
      </c>
      <c r="BE103" s="7">
        <v>22</v>
      </c>
      <c r="BF103" s="7">
        <v>0.7</v>
      </c>
      <c r="BL103" s="7">
        <v>1.7999999999999999E-2</v>
      </c>
      <c r="BM103" s="7">
        <v>0.25</v>
      </c>
    </row>
    <row r="104" spans="1:65">
      <c r="A104" s="7" t="s">
        <v>80</v>
      </c>
      <c r="B104" s="7">
        <v>713297</v>
      </c>
      <c r="C104" s="7">
        <v>169256</v>
      </c>
      <c r="D104" s="7">
        <v>280</v>
      </c>
      <c r="E104" s="7">
        <v>24</v>
      </c>
      <c r="F104" s="7">
        <v>0</v>
      </c>
      <c r="G104" s="7">
        <v>1262</v>
      </c>
      <c r="H104" s="7">
        <v>1992</v>
      </c>
      <c r="I104" s="7">
        <v>8</v>
      </c>
      <c r="J104" s="7">
        <v>15</v>
      </c>
      <c r="K104" s="27">
        <v>33831</v>
      </c>
      <c r="L104" s="7">
        <v>0.5</v>
      </c>
      <c r="N104" s="7">
        <v>7.5</v>
      </c>
      <c r="Q104" s="7">
        <v>4.92</v>
      </c>
      <c r="R104" s="7">
        <v>2.89</v>
      </c>
      <c r="T104" s="7">
        <v>2.89</v>
      </c>
      <c r="U104" s="7">
        <v>0.128</v>
      </c>
      <c r="V104" s="7">
        <v>6.6000000000000003E-2</v>
      </c>
      <c r="W104" s="7">
        <v>7.0000000000000007E-2</v>
      </c>
      <c r="X104" s="7">
        <v>8.0000000000000002E-3</v>
      </c>
      <c r="Y104" s="7">
        <v>0</v>
      </c>
      <c r="Z104" s="7">
        <v>8.1000000000000003E-2</v>
      </c>
      <c r="AB104" s="7">
        <v>8.1000000000000003E-2</v>
      </c>
      <c r="AC104" s="7">
        <v>2.4E-2</v>
      </c>
      <c r="AE104" s="7">
        <v>0.28499999999999998</v>
      </c>
      <c r="AF104" s="7">
        <v>0.106</v>
      </c>
      <c r="AG104" s="7">
        <v>91.6</v>
      </c>
      <c r="AH104" s="7">
        <v>9</v>
      </c>
      <c r="AI104" s="7">
        <v>9</v>
      </c>
      <c r="AJ104" s="7">
        <v>10</v>
      </c>
      <c r="AK104" s="7">
        <v>1</v>
      </c>
      <c r="AM104" s="7">
        <v>458</v>
      </c>
      <c r="AN104" s="7">
        <v>477</v>
      </c>
      <c r="AQ104" s="7">
        <v>477</v>
      </c>
      <c r="AR104" s="7">
        <v>15</v>
      </c>
      <c r="AS104" s="7">
        <v>25</v>
      </c>
      <c r="AT104" s="7">
        <v>40</v>
      </c>
      <c r="AU104" s="7">
        <v>0.68700000000000006</v>
      </c>
      <c r="AV104" s="7">
        <v>0.58699999999999997</v>
      </c>
      <c r="AW104" s="7">
        <v>0.1</v>
      </c>
      <c r="AY104" s="7">
        <v>135</v>
      </c>
      <c r="AZ104" s="7">
        <v>4.3</v>
      </c>
      <c r="BD104" s="7">
        <v>1900</v>
      </c>
      <c r="BE104" s="7">
        <v>18</v>
      </c>
      <c r="BF104" s="7">
        <v>0.7</v>
      </c>
      <c r="BG104" s="7">
        <v>2.5</v>
      </c>
      <c r="BL104" s="7">
        <v>1.9E-2</v>
      </c>
      <c r="BM104" s="7">
        <v>0.24</v>
      </c>
    </row>
    <row r="105" spans="1:65">
      <c r="A105" s="7" t="s">
        <v>80</v>
      </c>
      <c r="B105" s="7">
        <v>713297</v>
      </c>
      <c r="C105" s="7">
        <v>169256</v>
      </c>
      <c r="D105" s="7">
        <v>280</v>
      </c>
      <c r="E105" s="7">
        <v>24</v>
      </c>
      <c r="F105" s="7">
        <v>0</v>
      </c>
      <c r="G105" s="7">
        <v>1262</v>
      </c>
      <c r="H105" s="7">
        <v>1992</v>
      </c>
      <c r="I105" s="7">
        <v>8</v>
      </c>
      <c r="J105" s="7">
        <v>31</v>
      </c>
      <c r="K105" s="27">
        <v>33847</v>
      </c>
      <c r="L105" s="7">
        <v>0.5</v>
      </c>
      <c r="N105" s="7">
        <v>6.5</v>
      </c>
      <c r="Q105" s="7">
        <v>4.3600000000000003</v>
      </c>
      <c r="R105" s="7">
        <v>4.1100000000000003</v>
      </c>
      <c r="T105" s="7">
        <v>4.1100000000000003</v>
      </c>
      <c r="U105" s="7">
        <v>0.156</v>
      </c>
      <c r="V105" s="7">
        <v>7.4999999999999997E-2</v>
      </c>
      <c r="W105" s="7">
        <v>6.0999999999999999E-2</v>
      </c>
      <c r="X105" s="7">
        <v>5.0000000000000001E-3</v>
      </c>
      <c r="Y105" s="7">
        <v>0</v>
      </c>
      <c r="Z105" s="7">
        <v>9.7000000000000003E-2</v>
      </c>
      <c r="AB105" s="7">
        <v>9.7000000000000003E-2</v>
      </c>
      <c r="AC105" s="7">
        <v>2.1000000000000001E-2</v>
      </c>
      <c r="AE105" s="7">
        <v>0.34100000000000003</v>
      </c>
      <c r="AF105" s="7">
        <v>0.123</v>
      </c>
      <c r="AG105" s="7">
        <v>94</v>
      </c>
      <c r="AH105" s="7">
        <v>10</v>
      </c>
      <c r="AI105" s="7">
        <v>25</v>
      </c>
      <c r="AJ105" s="7">
        <v>69</v>
      </c>
      <c r="AK105" s="7">
        <v>44</v>
      </c>
      <c r="AM105" s="7">
        <v>331</v>
      </c>
      <c r="AN105" s="7">
        <v>410</v>
      </c>
      <c r="AQ105" s="7">
        <v>410</v>
      </c>
      <c r="AR105" s="7">
        <v>6</v>
      </c>
      <c r="AS105" s="7">
        <v>12</v>
      </c>
      <c r="AT105" s="7">
        <v>18</v>
      </c>
      <c r="AU105" s="7">
        <v>0.83199999999999996</v>
      </c>
      <c r="AV105" s="7">
        <v>0.78300000000000003</v>
      </c>
      <c r="AW105" s="7">
        <v>4.9000000000000002E-2</v>
      </c>
      <c r="AY105" s="7">
        <v>176</v>
      </c>
      <c r="AZ105" s="7">
        <v>3.45</v>
      </c>
      <c r="BD105" s="7">
        <v>1600</v>
      </c>
      <c r="BE105" s="7">
        <v>18</v>
      </c>
      <c r="BF105" s="7">
        <v>0.8</v>
      </c>
      <c r="BG105" s="7">
        <v>4.3</v>
      </c>
      <c r="BL105" s="7">
        <v>2.7E-2</v>
      </c>
      <c r="BM105" s="7">
        <v>0.23</v>
      </c>
    </row>
    <row r="106" spans="1:65">
      <c r="A106" s="7" t="s">
        <v>80</v>
      </c>
      <c r="B106" s="7">
        <v>713297</v>
      </c>
      <c r="C106" s="7">
        <v>169256</v>
      </c>
      <c r="D106" s="7">
        <v>280</v>
      </c>
      <c r="E106" s="7">
        <v>24</v>
      </c>
      <c r="F106" s="7">
        <v>0</v>
      </c>
      <c r="G106" s="7">
        <v>1262</v>
      </c>
      <c r="H106" s="7">
        <v>1992</v>
      </c>
      <c r="I106" s="7">
        <v>9</v>
      </c>
      <c r="J106" s="7">
        <v>15</v>
      </c>
      <c r="K106" s="27">
        <v>33862</v>
      </c>
      <c r="L106" s="7">
        <v>0.5</v>
      </c>
      <c r="N106" s="7">
        <v>5.8</v>
      </c>
      <c r="Q106" s="7">
        <v>4.54</v>
      </c>
      <c r="R106" s="7">
        <v>3.72</v>
      </c>
      <c r="T106" s="7">
        <v>3.72</v>
      </c>
      <c r="U106" s="7">
        <v>0.157</v>
      </c>
      <c r="V106" s="7">
        <v>7.0999999999999994E-2</v>
      </c>
      <c r="W106" s="7">
        <v>6.4000000000000001E-2</v>
      </c>
      <c r="X106" s="7">
        <v>6.0000000000000001E-3</v>
      </c>
      <c r="Y106" s="7">
        <v>0</v>
      </c>
      <c r="Z106" s="7">
        <v>0.1</v>
      </c>
      <c r="AB106" s="7">
        <v>0.1</v>
      </c>
      <c r="AC106" s="7">
        <v>2.5999999999999999E-2</v>
      </c>
      <c r="AE106" s="7">
        <v>0.32800000000000001</v>
      </c>
      <c r="AF106" s="7">
        <v>0.13</v>
      </c>
      <c r="AG106" s="7">
        <v>86.5</v>
      </c>
      <c r="AH106" s="7">
        <v>10</v>
      </c>
      <c r="AI106" s="7">
        <v>21</v>
      </c>
      <c r="AJ106" s="7">
        <v>49</v>
      </c>
      <c r="AK106" s="7">
        <v>28</v>
      </c>
      <c r="AM106" s="7">
        <v>275</v>
      </c>
      <c r="AN106" s="7">
        <v>334</v>
      </c>
      <c r="AQ106" s="7">
        <v>334</v>
      </c>
      <c r="AR106" s="7">
        <v>7</v>
      </c>
      <c r="AS106" s="7">
        <v>8</v>
      </c>
      <c r="AT106" s="7">
        <v>15</v>
      </c>
      <c r="AU106" s="7">
        <v>0.69599999999999995</v>
      </c>
      <c r="AV106" s="7">
        <v>0.66400000000000003</v>
      </c>
      <c r="AW106" s="7">
        <v>3.2000000000000001E-2</v>
      </c>
      <c r="AY106" s="7">
        <v>152</v>
      </c>
      <c r="AZ106" s="7">
        <v>4.05</v>
      </c>
      <c r="BD106" s="7">
        <v>1400</v>
      </c>
      <c r="BE106" s="7">
        <v>17</v>
      </c>
      <c r="BF106" s="7">
        <v>0.9</v>
      </c>
      <c r="BG106" s="7">
        <v>3.2</v>
      </c>
      <c r="BL106" s="7">
        <v>2.5999999999999999E-2</v>
      </c>
      <c r="BM106" s="7">
        <v>0.21</v>
      </c>
    </row>
    <row r="107" spans="1:65">
      <c r="A107" s="7" t="s">
        <v>80</v>
      </c>
      <c r="B107" s="7">
        <v>713297</v>
      </c>
      <c r="C107" s="7">
        <v>169256</v>
      </c>
      <c r="D107" s="7">
        <v>280</v>
      </c>
      <c r="E107" s="7">
        <v>24</v>
      </c>
      <c r="F107" s="7">
        <v>0</v>
      </c>
      <c r="G107" s="7">
        <v>1262</v>
      </c>
      <c r="H107" s="7">
        <v>1992</v>
      </c>
      <c r="I107" s="7">
        <v>10</v>
      </c>
      <c r="J107" s="7">
        <v>1</v>
      </c>
      <c r="K107" s="27">
        <v>33878</v>
      </c>
      <c r="L107" s="7">
        <v>0.5</v>
      </c>
      <c r="N107" s="7">
        <v>5.5</v>
      </c>
      <c r="Q107" s="7">
        <v>4.76</v>
      </c>
      <c r="R107" s="7">
        <v>3.25</v>
      </c>
      <c r="T107" s="7">
        <v>3.25</v>
      </c>
      <c r="U107" s="7">
        <v>0.13800000000000001</v>
      </c>
      <c r="V107" s="7">
        <v>6.4000000000000001E-2</v>
      </c>
      <c r="W107" s="7">
        <v>6.7000000000000004E-2</v>
      </c>
      <c r="X107" s="7">
        <v>7.0000000000000001E-3</v>
      </c>
      <c r="Y107" s="7">
        <v>0</v>
      </c>
      <c r="Z107" s="7">
        <v>9.5000000000000001E-2</v>
      </c>
      <c r="AB107" s="7">
        <v>9.5000000000000001E-2</v>
      </c>
      <c r="AC107" s="7">
        <v>2.7E-2</v>
      </c>
      <c r="AE107" s="7">
        <v>0.29399999999999998</v>
      </c>
      <c r="AF107" s="7">
        <v>0.127</v>
      </c>
      <c r="AG107" s="7">
        <v>79.3</v>
      </c>
      <c r="AH107" s="7">
        <v>5</v>
      </c>
      <c r="AI107" s="7">
        <v>21</v>
      </c>
      <c r="AJ107" s="7">
        <v>59</v>
      </c>
      <c r="AK107" s="7">
        <v>38</v>
      </c>
      <c r="AM107" s="7">
        <v>276</v>
      </c>
      <c r="AN107" s="7">
        <v>340</v>
      </c>
      <c r="AQ107" s="7">
        <v>340</v>
      </c>
      <c r="AR107" s="7">
        <v>9</v>
      </c>
      <c r="AS107" s="7">
        <v>6</v>
      </c>
      <c r="AT107" s="7">
        <v>15</v>
      </c>
      <c r="AU107" s="7">
        <v>0.627</v>
      </c>
      <c r="AV107" s="7">
        <v>0.61899999999999999</v>
      </c>
      <c r="AW107" s="7">
        <v>8.0000000000000002E-3</v>
      </c>
      <c r="AY107" s="7">
        <v>119</v>
      </c>
      <c r="AZ107" s="7">
        <v>4.9000000000000004</v>
      </c>
      <c r="BD107" s="7">
        <v>1350</v>
      </c>
      <c r="BE107" s="7">
        <v>18</v>
      </c>
      <c r="BF107" s="7">
        <v>1</v>
      </c>
      <c r="BG107" s="7">
        <v>2.9</v>
      </c>
      <c r="BL107" s="7">
        <v>2.1999999999999999E-2</v>
      </c>
      <c r="BM107" s="7">
        <v>0.24</v>
      </c>
    </row>
    <row r="108" spans="1:65">
      <c r="A108" s="7" t="s">
        <v>80</v>
      </c>
      <c r="B108" s="7">
        <v>713297</v>
      </c>
      <c r="C108" s="7">
        <v>169256</v>
      </c>
      <c r="D108" s="7">
        <v>280</v>
      </c>
      <c r="E108" s="7">
        <v>24</v>
      </c>
      <c r="F108" s="7">
        <v>0</v>
      </c>
      <c r="G108" s="7">
        <v>1262</v>
      </c>
      <c r="H108" s="7">
        <v>1992</v>
      </c>
      <c r="I108" s="7">
        <v>10</v>
      </c>
      <c r="J108" s="7">
        <v>15</v>
      </c>
      <c r="K108" s="27">
        <v>33892</v>
      </c>
      <c r="L108" s="7">
        <v>0.5</v>
      </c>
      <c r="N108" s="7">
        <v>5</v>
      </c>
      <c r="Q108" s="7">
        <v>5.07</v>
      </c>
      <c r="R108" s="7">
        <v>2.94</v>
      </c>
      <c r="T108" s="7">
        <v>2.94</v>
      </c>
      <c r="U108" s="7">
        <v>0.13600000000000001</v>
      </c>
      <c r="V108" s="7">
        <v>6.4000000000000001E-2</v>
      </c>
      <c r="W108" s="7">
        <v>7.0999999999999994E-2</v>
      </c>
      <c r="X108" s="7">
        <v>8.0000000000000002E-3</v>
      </c>
      <c r="Y108" s="7">
        <v>0</v>
      </c>
      <c r="Z108" s="7">
        <v>0.1</v>
      </c>
      <c r="AB108" s="7">
        <v>0.1</v>
      </c>
      <c r="AC108" s="7">
        <v>2.7E-2</v>
      </c>
      <c r="AE108" s="7">
        <v>0.28799999999999998</v>
      </c>
      <c r="AF108" s="7">
        <v>0.128</v>
      </c>
      <c r="AG108" s="7">
        <v>76.900000000000006</v>
      </c>
      <c r="AH108" s="7">
        <v>6</v>
      </c>
      <c r="AI108" s="7">
        <v>6</v>
      </c>
      <c r="AJ108" s="7">
        <v>9</v>
      </c>
      <c r="AK108" s="7">
        <v>3</v>
      </c>
      <c r="AM108" s="7">
        <v>311</v>
      </c>
      <c r="AN108" s="7">
        <v>326</v>
      </c>
      <c r="AQ108" s="7">
        <v>326</v>
      </c>
      <c r="AR108" s="7">
        <v>6</v>
      </c>
      <c r="AS108" s="7">
        <v>13</v>
      </c>
      <c r="AT108" s="7">
        <v>19</v>
      </c>
      <c r="AU108" s="7">
        <v>0.54700000000000004</v>
      </c>
      <c r="AV108" s="7">
        <v>0.52</v>
      </c>
      <c r="AW108" s="7">
        <v>2.7E-2</v>
      </c>
      <c r="AY108" s="7">
        <v>115</v>
      </c>
      <c r="AZ108" s="7">
        <v>5</v>
      </c>
      <c r="BD108" s="7">
        <v>1250</v>
      </c>
      <c r="BE108" s="7">
        <v>19</v>
      </c>
      <c r="BF108" s="7">
        <v>0.5</v>
      </c>
      <c r="BG108" s="7">
        <v>2.2999999999999998</v>
      </c>
      <c r="BL108" s="7">
        <v>1.6E-2</v>
      </c>
      <c r="BM108" s="7">
        <v>0.18</v>
      </c>
    </row>
    <row r="109" spans="1:65">
      <c r="A109" s="7" t="s">
        <v>80</v>
      </c>
      <c r="B109" s="7">
        <v>713297</v>
      </c>
      <c r="C109" s="7">
        <v>169256</v>
      </c>
      <c r="D109" s="7">
        <v>280</v>
      </c>
      <c r="E109" s="7">
        <v>24</v>
      </c>
      <c r="F109" s="7">
        <v>0</v>
      </c>
      <c r="G109" s="7">
        <v>1262</v>
      </c>
      <c r="H109" s="7">
        <v>1992</v>
      </c>
      <c r="I109" s="7">
        <v>11</v>
      </c>
      <c r="J109" s="7">
        <v>3</v>
      </c>
      <c r="K109" s="27">
        <v>33911</v>
      </c>
      <c r="L109" s="7">
        <v>0.5</v>
      </c>
      <c r="N109" s="7">
        <v>0.3</v>
      </c>
      <c r="Q109" s="7">
        <v>5.1100000000000003</v>
      </c>
      <c r="R109" s="7">
        <v>2.81</v>
      </c>
      <c r="T109" s="7">
        <v>2.81</v>
      </c>
      <c r="U109" s="7">
        <v>0.13100000000000001</v>
      </c>
      <c r="V109" s="7">
        <v>6.9000000000000006E-2</v>
      </c>
      <c r="W109" s="7">
        <v>6.4000000000000001E-2</v>
      </c>
      <c r="X109" s="7">
        <v>8.0000000000000002E-3</v>
      </c>
      <c r="Y109" s="7">
        <v>0</v>
      </c>
      <c r="Z109" s="7">
        <v>8.5999999999999993E-2</v>
      </c>
      <c r="AB109" s="7">
        <v>8.5999999999999993E-2</v>
      </c>
      <c r="AC109" s="7">
        <v>2.1999999999999999E-2</v>
      </c>
      <c r="AE109" s="7">
        <v>0.28000000000000003</v>
      </c>
      <c r="AF109" s="7">
        <v>0.11</v>
      </c>
      <c r="AG109" s="7">
        <v>87.2</v>
      </c>
      <c r="AH109" s="7">
        <v>8</v>
      </c>
      <c r="AI109" s="7">
        <v>13</v>
      </c>
      <c r="AJ109" s="7">
        <v>20</v>
      </c>
      <c r="AK109" s="7">
        <v>7</v>
      </c>
      <c r="AM109" s="7">
        <v>319</v>
      </c>
      <c r="AN109" s="7">
        <v>347</v>
      </c>
      <c r="AQ109" s="7">
        <v>347</v>
      </c>
      <c r="AR109" s="7">
        <v>3</v>
      </c>
      <c r="AS109" s="7">
        <v>8</v>
      </c>
      <c r="AT109" s="7">
        <v>11</v>
      </c>
      <c r="AU109" s="7">
        <v>0.54600000000000004</v>
      </c>
      <c r="AV109" s="7">
        <v>0.53700000000000003</v>
      </c>
      <c r="AW109" s="7">
        <v>8.9999999999999993E-3</v>
      </c>
      <c r="AY109" s="7">
        <v>112</v>
      </c>
      <c r="AZ109" s="7">
        <v>4.7</v>
      </c>
      <c r="BD109" s="7">
        <v>1300</v>
      </c>
      <c r="BE109" s="7">
        <v>21</v>
      </c>
      <c r="BF109" s="7">
        <v>0.7</v>
      </c>
      <c r="BG109" s="7">
        <v>2.1</v>
      </c>
      <c r="BL109" s="7">
        <v>1.7999999999999999E-2</v>
      </c>
      <c r="BM109" s="7">
        <v>0.18</v>
      </c>
    </row>
    <row r="110" spans="1:65">
      <c r="A110" s="7" t="s">
        <v>80</v>
      </c>
      <c r="B110" s="7">
        <v>713297</v>
      </c>
      <c r="C110" s="7">
        <v>169256</v>
      </c>
      <c r="D110" s="7">
        <v>280</v>
      </c>
      <c r="E110" s="7">
        <v>24</v>
      </c>
      <c r="F110" s="7">
        <v>0</v>
      </c>
      <c r="G110" s="7">
        <v>1262</v>
      </c>
      <c r="H110" s="7">
        <v>1992</v>
      </c>
      <c r="I110" s="7">
        <v>11</v>
      </c>
      <c r="J110" s="7">
        <v>16</v>
      </c>
      <c r="K110" s="27">
        <v>33924</v>
      </c>
      <c r="L110" s="7">
        <v>0.5</v>
      </c>
      <c r="N110" s="7">
        <v>0.3</v>
      </c>
      <c r="Q110" s="7">
        <v>4.79</v>
      </c>
      <c r="R110" s="7">
        <v>3.1</v>
      </c>
      <c r="T110" s="7">
        <v>3.1</v>
      </c>
      <c r="U110" s="7">
        <v>0.14399999999999999</v>
      </c>
      <c r="V110" s="7">
        <v>6.7000000000000004E-2</v>
      </c>
      <c r="W110" s="7">
        <v>6.2E-2</v>
      </c>
      <c r="X110" s="7">
        <v>7.0000000000000001E-3</v>
      </c>
      <c r="Y110" s="7">
        <v>0</v>
      </c>
      <c r="Z110" s="7">
        <v>9.8000000000000004E-2</v>
      </c>
      <c r="AB110" s="7">
        <v>9.8000000000000004E-2</v>
      </c>
      <c r="AC110" s="7">
        <v>2.1999999999999999E-2</v>
      </c>
      <c r="AE110" s="7">
        <v>0.29699999999999999</v>
      </c>
      <c r="AF110" s="7">
        <v>0.122</v>
      </c>
      <c r="AG110" s="7">
        <v>83.5</v>
      </c>
      <c r="AH110" s="7">
        <v>6</v>
      </c>
      <c r="AI110" s="7">
        <v>11</v>
      </c>
      <c r="AJ110" s="7">
        <v>22</v>
      </c>
      <c r="AK110" s="7">
        <v>11</v>
      </c>
      <c r="AM110" s="7">
        <v>518</v>
      </c>
      <c r="AN110" s="7">
        <v>546</v>
      </c>
      <c r="AQ110" s="7">
        <v>546</v>
      </c>
      <c r="AR110" s="7">
        <v>5</v>
      </c>
      <c r="AS110" s="7">
        <v>11</v>
      </c>
      <c r="AT110" s="7">
        <v>16</v>
      </c>
      <c r="AU110" s="7">
        <v>0.55600000000000005</v>
      </c>
      <c r="AV110" s="7">
        <v>0.54</v>
      </c>
      <c r="AW110" s="7">
        <v>1.6E-2</v>
      </c>
      <c r="AY110" s="7">
        <v>115</v>
      </c>
      <c r="AZ110" s="7">
        <v>4.55</v>
      </c>
      <c r="BD110" s="7">
        <v>1210</v>
      </c>
      <c r="BE110" s="7">
        <v>19</v>
      </c>
      <c r="BF110" s="7">
        <v>0.6</v>
      </c>
      <c r="BG110" s="7">
        <v>3.1</v>
      </c>
      <c r="BL110" s="7">
        <v>0.02</v>
      </c>
      <c r="BM110" s="7">
        <v>0.16</v>
      </c>
    </row>
    <row r="111" spans="1:65">
      <c r="A111" s="7" t="s">
        <v>80</v>
      </c>
      <c r="B111" s="7">
        <v>713297</v>
      </c>
      <c r="C111" s="7">
        <v>169256</v>
      </c>
      <c r="D111" s="7">
        <v>280</v>
      </c>
      <c r="E111" s="7">
        <v>24</v>
      </c>
      <c r="F111" s="7">
        <v>0</v>
      </c>
      <c r="G111" s="7">
        <v>1262</v>
      </c>
      <c r="H111" s="7">
        <v>1992</v>
      </c>
      <c r="I111" s="7">
        <v>12</v>
      </c>
      <c r="J111" s="7">
        <v>15</v>
      </c>
      <c r="K111" s="27">
        <v>33953</v>
      </c>
      <c r="L111" s="7">
        <v>0.5</v>
      </c>
      <c r="Q111" s="7">
        <v>4.8099999999999996</v>
      </c>
      <c r="R111" s="7">
        <v>3.16</v>
      </c>
      <c r="T111" s="7">
        <v>3.16</v>
      </c>
      <c r="U111" s="7">
        <v>0.13800000000000001</v>
      </c>
      <c r="V111" s="7">
        <v>6.4000000000000001E-2</v>
      </c>
      <c r="W111" s="7">
        <v>6.6000000000000003E-2</v>
      </c>
      <c r="X111" s="7">
        <v>8.0000000000000002E-3</v>
      </c>
      <c r="Y111" s="7">
        <v>0</v>
      </c>
      <c r="Z111" s="7">
        <v>0.107</v>
      </c>
      <c r="AB111" s="7">
        <v>0.107</v>
      </c>
      <c r="AC111" s="7">
        <v>2.1999999999999999E-2</v>
      </c>
      <c r="AE111" s="7">
        <v>0.29199999999999998</v>
      </c>
      <c r="AF111" s="7">
        <v>0.13100000000000001</v>
      </c>
      <c r="AG111" s="7">
        <v>76.099999999999994</v>
      </c>
      <c r="AH111" s="7">
        <v>7</v>
      </c>
      <c r="AI111" s="7">
        <v>12</v>
      </c>
      <c r="AJ111" s="7">
        <v>32</v>
      </c>
      <c r="AK111" s="7">
        <v>20</v>
      </c>
      <c r="AM111" s="7">
        <v>365</v>
      </c>
      <c r="AN111" s="7">
        <v>404</v>
      </c>
      <c r="AQ111" s="7">
        <v>404</v>
      </c>
      <c r="AR111" s="7">
        <v>6</v>
      </c>
      <c r="AS111" s="7">
        <v>5</v>
      </c>
      <c r="AT111" s="7">
        <v>11</v>
      </c>
      <c r="AU111" s="7">
        <v>0.48199999999999998</v>
      </c>
      <c r="AV111" s="7">
        <v>0.46200000000000002</v>
      </c>
      <c r="AW111" s="7">
        <v>0.02</v>
      </c>
      <c r="AY111" s="7">
        <v>107</v>
      </c>
      <c r="AZ111" s="7">
        <v>4.3</v>
      </c>
      <c r="BD111" s="7">
        <v>1000</v>
      </c>
      <c r="BE111" s="7">
        <v>16</v>
      </c>
      <c r="BF111" s="7">
        <v>0.5</v>
      </c>
      <c r="BG111" s="7">
        <v>3.9</v>
      </c>
      <c r="BL111" s="7">
        <v>1.6E-2</v>
      </c>
      <c r="BM111" s="7">
        <v>0.16</v>
      </c>
    </row>
    <row r="112" spans="1:65">
      <c r="A112" s="7" t="s">
        <v>80</v>
      </c>
      <c r="B112" s="7">
        <v>713297</v>
      </c>
      <c r="C112" s="7">
        <v>169256</v>
      </c>
      <c r="D112" s="7">
        <v>280</v>
      </c>
      <c r="E112" s="7">
        <v>24</v>
      </c>
      <c r="F112" s="7">
        <v>0</v>
      </c>
      <c r="G112" s="7">
        <v>1262</v>
      </c>
      <c r="H112" s="7">
        <v>1993</v>
      </c>
      <c r="I112" s="7">
        <v>1</v>
      </c>
      <c r="J112" s="7">
        <v>15</v>
      </c>
      <c r="K112" s="27">
        <v>33984</v>
      </c>
      <c r="L112" s="7">
        <v>0.5</v>
      </c>
      <c r="N112" s="7">
        <v>0.4</v>
      </c>
      <c r="Q112" s="7">
        <v>5.47</v>
      </c>
      <c r="R112" s="7">
        <v>2.94</v>
      </c>
      <c r="T112" s="7">
        <v>2.94</v>
      </c>
      <c r="U112" s="7">
        <v>0.122</v>
      </c>
      <c r="V112" s="7">
        <v>6.4000000000000001E-2</v>
      </c>
      <c r="W112" s="7">
        <v>7.4999999999999997E-2</v>
      </c>
      <c r="X112" s="7">
        <v>1.0999999999999999E-2</v>
      </c>
      <c r="Y112" s="7">
        <v>0</v>
      </c>
      <c r="Z112" s="7">
        <v>0.11</v>
      </c>
      <c r="AB112" s="7">
        <v>0.11</v>
      </c>
      <c r="AC112" s="7">
        <v>2.7E-2</v>
      </c>
      <c r="AE112" s="7">
        <v>0.27600000000000002</v>
      </c>
      <c r="AF112" s="7">
        <v>0.13900000000000001</v>
      </c>
      <c r="AG112" s="7">
        <v>66</v>
      </c>
      <c r="AH112" s="7">
        <v>9</v>
      </c>
      <c r="AI112" s="7">
        <v>10</v>
      </c>
      <c r="AJ112" s="7">
        <v>22</v>
      </c>
      <c r="AK112" s="7">
        <v>12</v>
      </c>
      <c r="AM112" s="7">
        <v>214</v>
      </c>
      <c r="AN112" s="7">
        <v>245</v>
      </c>
      <c r="AQ112" s="7">
        <v>245</v>
      </c>
      <c r="AR112" s="7">
        <v>7</v>
      </c>
      <c r="AS112" s="7">
        <v>7</v>
      </c>
      <c r="AT112" s="7">
        <v>14</v>
      </c>
      <c r="AU112" s="7">
        <v>0.41399999999999998</v>
      </c>
      <c r="AV112" s="7">
        <v>0.40100000000000002</v>
      </c>
      <c r="AW112" s="7">
        <v>1.2999999999999999E-2</v>
      </c>
      <c r="AY112" s="7">
        <v>85.3</v>
      </c>
      <c r="AZ112" s="7">
        <v>5.75</v>
      </c>
      <c r="BD112" s="7">
        <v>1130</v>
      </c>
      <c r="BE112" s="7">
        <v>15</v>
      </c>
      <c r="BF112" s="7">
        <v>0.3</v>
      </c>
      <c r="BG112" s="7">
        <v>3.5</v>
      </c>
      <c r="BL112" s="7">
        <v>8.9999999999999993E-3</v>
      </c>
      <c r="BM112" s="7">
        <v>0.08</v>
      </c>
    </row>
    <row r="113" spans="1:65">
      <c r="A113" s="7" t="s">
        <v>80</v>
      </c>
      <c r="B113" s="7">
        <v>713297</v>
      </c>
      <c r="C113" s="7">
        <v>169256</v>
      </c>
      <c r="D113" s="7">
        <v>280</v>
      </c>
      <c r="E113" s="7">
        <v>24</v>
      </c>
      <c r="F113" s="7">
        <v>0</v>
      </c>
      <c r="G113" s="7">
        <v>1262</v>
      </c>
      <c r="H113" s="7">
        <v>1993</v>
      </c>
      <c r="I113" s="7">
        <v>2</v>
      </c>
      <c r="J113" s="7">
        <v>15</v>
      </c>
      <c r="K113" s="27">
        <v>34015</v>
      </c>
      <c r="L113" s="7">
        <v>0.5</v>
      </c>
      <c r="N113" s="7">
        <v>0.4</v>
      </c>
      <c r="Q113" s="7">
        <v>5.62</v>
      </c>
      <c r="R113" s="7">
        <v>2.97</v>
      </c>
      <c r="T113" s="7">
        <v>2.97</v>
      </c>
      <c r="U113" s="7">
        <v>0.126</v>
      </c>
      <c r="V113" s="7">
        <v>6.5000000000000002E-2</v>
      </c>
      <c r="W113" s="7">
        <v>7.5999999999999998E-2</v>
      </c>
      <c r="X113" s="7">
        <v>1.2999999999999999E-2</v>
      </c>
      <c r="Y113" s="7">
        <v>3.7999999999999999E-2</v>
      </c>
      <c r="Z113" s="7">
        <v>0.111</v>
      </c>
      <c r="AB113" s="7">
        <v>0.111</v>
      </c>
      <c r="AC113" s="7">
        <v>2.3E-2</v>
      </c>
      <c r="AE113" s="7">
        <v>0.28299999999999997</v>
      </c>
      <c r="AF113" s="7">
        <v>0.17399999999999999</v>
      </c>
      <c r="AG113" s="7">
        <v>47.7</v>
      </c>
      <c r="AH113" s="7">
        <v>8</v>
      </c>
      <c r="AI113" s="7">
        <v>6</v>
      </c>
      <c r="AJ113" s="7">
        <v>30</v>
      </c>
      <c r="AK113" s="7">
        <v>24</v>
      </c>
      <c r="AM113" s="7">
        <v>182</v>
      </c>
      <c r="AN113" s="7">
        <v>220</v>
      </c>
      <c r="AQ113" s="7">
        <v>220</v>
      </c>
      <c r="AR113" s="7">
        <v>7</v>
      </c>
      <c r="AS113" s="7">
        <v>7</v>
      </c>
      <c r="AT113" s="7">
        <v>14</v>
      </c>
      <c r="AU113" s="7">
        <v>0.42699999999999999</v>
      </c>
      <c r="AV113" s="7">
        <v>0.40699999999999997</v>
      </c>
      <c r="AW113" s="7">
        <v>0.02</v>
      </c>
      <c r="AY113" s="7">
        <v>81.8</v>
      </c>
      <c r="AZ113" s="7">
        <v>5.5</v>
      </c>
      <c r="BD113" s="7">
        <v>1160</v>
      </c>
      <c r="BE113" s="7">
        <v>12</v>
      </c>
      <c r="BF113" s="7">
        <v>0.3</v>
      </c>
      <c r="BG113" s="7">
        <v>2.1</v>
      </c>
      <c r="BL113" s="7">
        <v>8.0000000000000002E-3</v>
      </c>
      <c r="BM113" s="7">
        <v>0.1</v>
      </c>
    </row>
    <row r="114" spans="1:65">
      <c r="A114" s="7" t="s">
        <v>80</v>
      </c>
      <c r="B114" s="7">
        <v>713297</v>
      </c>
      <c r="C114" s="7">
        <v>169256</v>
      </c>
      <c r="D114" s="7">
        <v>280</v>
      </c>
      <c r="E114" s="7">
        <v>24</v>
      </c>
      <c r="F114" s="7">
        <v>0</v>
      </c>
      <c r="G114" s="7">
        <v>1262</v>
      </c>
      <c r="H114" s="7">
        <v>1993</v>
      </c>
      <c r="I114" s="7">
        <v>3</v>
      </c>
      <c r="J114" s="7">
        <v>15</v>
      </c>
      <c r="K114" s="27">
        <v>34043</v>
      </c>
      <c r="L114" s="7">
        <v>0.5</v>
      </c>
      <c r="N114" s="7">
        <v>0.3</v>
      </c>
      <c r="Q114" s="7">
        <v>5.86</v>
      </c>
      <c r="R114" s="7">
        <v>3.01</v>
      </c>
      <c r="T114" s="7">
        <v>3.01</v>
      </c>
      <c r="U114" s="7">
        <v>0.127</v>
      </c>
      <c r="V114" s="7">
        <v>7.0000000000000007E-2</v>
      </c>
      <c r="W114" s="7">
        <v>0.08</v>
      </c>
      <c r="X114" s="7">
        <v>1.7000000000000001E-2</v>
      </c>
      <c r="Y114" s="7">
        <v>4.5999999999999999E-2</v>
      </c>
      <c r="Z114" s="7">
        <v>0.109</v>
      </c>
      <c r="AB114" s="7">
        <v>0.109</v>
      </c>
      <c r="AC114" s="7">
        <v>2.5999999999999999E-2</v>
      </c>
      <c r="AE114" s="7">
        <v>0.29599999999999999</v>
      </c>
      <c r="AF114" s="7">
        <v>0.183</v>
      </c>
      <c r="AG114" s="7">
        <v>47.2</v>
      </c>
      <c r="AH114" s="7">
        <v>8</v>
      </c>
      <c r="AI114" s="7">
        <v>10</v>
      </c>
      <c r="AJ114" s="7">
        <v>25</v>
      </c>
      <c r="AK114" s="7">
        <v>15</v>
      </c>
      <c r="AM114" s="7">
        <v>329</v>
      </c>
      <c r="AN114" s="7">
        <v>362</v>
      </c>
      <c r="AQ114" s="7">
        <v>362</v>
      </c>
      <c r="AR114" s="7">
        <v>13</v>
      </c>
      <c r="AS114" s="7">
        <v>5</v>
      </c>
      <c r="AT114" s="7">
        <v>18</v>
      </c>
      <c r="AU114" s="7">
        <v>0.39600000000000002</v>
      </c>
      <c r="AV114" s="7">
        <v>0.373</v>
      </c>
      <c r="AW114" s="7">
        <v>2.3E-2</v>
      </c>
      <c r="AY114" s="7">
        <v>69.900000000000006</v>
      </c>
      <c r="AZ114" s="7">
        <v>5.8</v>
      </c>
      <c r="BD114" s="7">
        <v>1080</v>
      </c>
      <c r="BE114" s="7">
        <v>14</v>
      </c>
      <c r="BF114" s="7">
        <v>0.8</v>
      </c>
      <c r="BG114" s="7">
        <v>1.8</v>
      </c>
      <c r="BL114" s="7">
        <v>7.0000000000000001E-3</v>
      </c>
      <c r="BM114" s="7">
        <v>0.08</v>
      </c>
    </row>
    <row r="115" spans="1:65">
      <c r="A115" s="7" t="s">
        <v>80</v>
      </c>
      <c r="B115" s="7">
        <v>713297</v>
      </c>
      <c r="C115" s="7">
        <v>169256</v>
      </c>
      <c r="D115" s="7">
        <v>280</v>
      </c>
      <c r="E115" s="7">
        <v>24</v>
      </c>
      <c r="F115" s="7">
        <v>0</v>
      </c>
      <c r="G115" s="7">
        <v>1262</v>
      </c>
      <c r="H115" s="7">
        <v>1993</v>
      </c>
      <c r="I115" s="7">
        <v>4</v>
      </c>
      <c r="J115" s="7">
        <v>15</v>
      </c>
      <c r="K115" s="27">
        <v>34074</v>
      </c>
      <c r="L115" s="7">
        <v>0.5</v>
      </c>
      <c r="N115" s="7">
        <v>0.1</v>
      </c>
      <c r="Q115" s="7">
        <v>5.75</v>
      </c>
      <c r="R115" s="7">
        <v>3.07</v>
      </c>
      <c r="T115" s="7">
        <v>3.07</v>
      </c>
      <c r="U115" s="7">
        <v>0.129</v>
      </c>
      <c r="V115" s="7">
        <v>6.8000000000000005E-2</v>
      </c>
      <c r="W115" s="7">
        <v>8.1000000000000003E-2</v>
      </c>
      <c r="X115" s="7">
        <v>1.4999999999999999E-2</v>
      </c>
      <c r="Y115" s="7">
        <v>4.8000000000000001E-2</v>
      </c>
      <c r="Z115" s="7">
        <v>0.11600000000000001</v>
      </c>
      <c r="AB115" s="7">
        <v>0.11600000000000001</v>
      </c>
      <c r="AC115" s="7">
        <v>2.5000000000000001E-2</v>
      </c>
      <c r="AE115" s="7">
        <v>0.29499999999999998</v>
      </c>
      <c r="AF115" s="7">
        <v>0.192</v>
      </c>
      <c r="AG115" s="7">
        <v>42.3</v>
      </c>
      <c r="AH115" s="7">
        <v>7</v>
      </c>
      <c r="AI115" s="7">
        <v>17</v>
      </c>
      <c r="AJ115" s="7">
        <v>37</v>
      </c>
      <c r="AK115" s="7">
        <v>20</v>
      </c>
      <c r="AM115" s="7">
        <v>255</v>
      </c>
      <c r="AN115" s="7">
        <v>299</v>
      </c>
      <c r="AQ115" s="7">
        <v>299</v>
      </c>
      <c r="AR115" s="7">
        <v>12</v>
      </c>
      <c r="AS115" s="7">
        <v>13</v>
      </c>
      <c r="AT115" s="7">
        <v>25</v>
      </c>
      <c r="AU115" s="7">
        <v>0.432</v>
      </c>
      <c r="AV115" s="7">
        <v>0.39700000000000002</v>
      </c>
      <c r="AW115" s="7">
        <v>3.5000000000000003E-2</v>
      </c>
      <c r="AY115" s="7">
        <v>65.3</v>
      </c>
      <c r="AZ115" s="7">
        <v>6.4</v>
      </c>
      <c r="BD115" s="7">
        <v>1170</v>
      </c>
      <c r="BE115" s="7">
        <v>9.6</v>
      </c>
      <c r="BF115" s="7">
        <v>0.5</v>
      </c>
      <c r="BG115" s="7">
        <v>4.0999999999999996</v>
      </c>
      <c r="BL115" s="7">
        <v>7.0000000000000001E-3</v>
      </c>
      <c r="BM115" s="7">
        <v>0.08</v>
      </c>
    </row>
    <row r="116" spans="1:65">
      <c r="A116" s="7" t="s">
        <v>80</v>
      </c>
      <c r="B116" s="7">
        <v>713297</v>
      </c>
      <c r="C116" s="7">
        <v>169256</v>
      </c>
      <c r="D116" s="7">
        <v>280</v>
      </c>
      <c r="E116" s="7">
        <v>24</v>
      </c>
      <c r="F116" s="7">
        <v>0</v>
      </c>
      <c r="G116" s="7">
        <v>1262</v>
      </c>
      <c r="H116" s="7">
        <v>1993</v>
      </c>
      <c r="I116" s="7">
        <v>5</v>
      </c>
      <c r="J116" s="7">
        <v>3</v>
      </c>
      <c r="K116" s="27">
        <v>34092</v>
      </c>
      <c r="L116" s="7">
        <v>0.5</v>
      </c>
      <c r="N116" s="7">
        <v>0.3</v>
      </c>
      <c r="Q116" s="7">
        <v>4.5</v>
      </c>
      <c r="R116" s="7">
        <v>2.97</v>
      </c>
      <c r="T116" s="7">
        <v>2.97</v>
      </c>
      <c r="U116" s="7">
        <v>7.3999999999999996E-2</v>
      </c>
      <c r="V116" s="7">
        <v>3.9E-2</v>
      </c>
      <c r="W116" s="7">
        <v>4.2999999999999997E-2</v>
      </c>
      <c r="X116" s="7">
        <v>6.0000000000000001E-3</v>
      </c>
      <c r="Y116" s="7">
        <v>0</v>
      </c>
      <c r="Z116" s="7">
        <v>7.1999999999999995E-2</v>
      </c>
      <c r="AB116" s="7">
        <v>7.1999999999999995E-2</v>
      </c>
      <c r="AC116" s="7">
        <v>1.4E-2</v>
      </c>
      <c r="AE116" s="7">
        <v>0.19400000000000001</v>
      </c>
      <c r="AF116" s="7">
        <v>8.8999999999999996E-2</v>
      </c>
      <c r="AG116" s="7">
        <v>74.2</v>
      </c>
      <c r="AH116" s="7">
        <v>11</v>
      </c>
      <c r="AI116" s="7">
        <v>12</v>
      </c>
      <c r="AJ116" s="7">
        <v>32</v>
      </c>
      <c r="AK116" s="7">
        <v>20</v>
      </c>
      <c r="AM116" s="7">
        <v>362</v>
      </c>
      <c r="AN116" s="7">
        <v>405</v>
      </c>
      <c r="AQ116" s="7">
        <v>405</v>
      </c>
      <c r="AR116" s="7">
        <v>9</v>
      </c>
      <c r="AS116" s="7">
        <v>13</v>
      </c>
      <c r="AT116" s="7">
        <v>22</v>
      </c>
      <c r="AU116" s="7">
        <v>0.36299999999999999</v>
      </c>
      <c r="AV116" s="7">
        <v>0.32800000000000001</v>
      </c>
      <c r="AW116" s="7">
        <v>3.5000000000000003E-2</v>
      </c>
      <c r="AY116" s="7">
        <v>71.2</v>
      </c>
      <c r="AZ116" s="7">
        <v>2.6</v>
      </c>
      <c r="BD116" s="7">
        <v>540</v>
      </c>
      <c r="BE116" s="7">
        <v>12</v>
      </c>
      <c r="BF116" s="7">
        <v>0.3</v>
      </c>
      <c r="BG116" s="7">
        <v>2.6</v>
      </c>
      <c r="BL116" s="7">
        <v>1.4E-2</v>
      </c>
      <c r="BM116" s="7">
        <v>0.06</v>
      </c>
    </row>
    <row r="117" spans="1:65">
      <c r="A117" s="7" t="s">
        <v>80</v>
      </c>
      <c r="B117" s="7">
        <v>713297</v>
      </c>
      <c r="C117" s="7">
        <v>169256</v>
      </c>
      <c r="D117" s="7">
        <v>280</v>
      </c>
      <c r="E117" s="7">
        <v>24</v>
      </c>
      <c r="F117" s="7">
        <v>0</v>
      </c>
      <c r="G117" s="7">
        <v>1262</v>
      </c>
      <c r="H117" s="7">
        <v>1993</v>
      </c>
      <c r="I117" s="7">
        <v>5</v>
      </c>
      <c r="J117" s="7">
        <v>14</v>
      </c>
      <c r="K117" s="27">
        <v>34103</v>
      </c>
      <c r="L117" s="7">
        <v>0.5</v>
      </c>
      <c r="N117" s="7">
        <v>2.2999999999999998</v>
      </c>
      <c r="Q117" s="7">
        <v>4.7</v>
      </c>
      <c r="R117" s="7">
        <v>2.92</v>
      </c>
      <c r="T117" s="7">
        <v>2.92</v>
      </c>
      <c r="U117" s="7">
        <v>0.09</v>
      </c>
      <c r="V117" s="7">
        <v>4.7E-2</v>
      </c>
      <c r="W117" s="7">
        <v>5.6000000000000001E-2</v>
      </c>
      <c r="X117" s="7">
        <v>6.0000000000000001E-3</v>
      </c>
      <c r="Y117" s="7">
        <v>0</v>
      </c>
      <c r="Z117" s="7">
        <v>9.5000000000000001E-2</v>
      </c>
      <c r="AB117" s="7">
        <v>9.5000000000000001E-2</v>
      </c>
      <c r="AC117" s="7">
        <v>1.7000000000000001E-2</v>
      </c>
      <c r="AE117" s="7">
        <v>0.219</v>
      </c>
      <c r="AF117" s="7">
        <v>0.114</v>
      </c>
      <c r="AG117" s="7">
        <v>63.1</v>
      </c>
      <c r="AH117" s="7">
        <v>6</v>
      </c>
      <c r="AI117" s="7">
        <v>14</v>
      </c>
      <c r="AJ117" s="7">
        <v>30</v>
      </c>
      <c r="AK117" s="7">
        <v>16</v>
      </c>
      <c r="AM117" s="7">
        <v>251</v>
      </c>
      <c r="AN117" s="7">
        <v>287</v>
      </c>
      <c r="AQ117" s="7">
        <v>287</v>
      </c>
      <c r="AR117" s="7">
        <v>7</v>
      </c>
      <c r="AS117" s="7">
        <v>9</v>
      </c>
      <c r="AT117" s="7">
        <v>16</v>
      </c>
      <c r="AU117" s="7">
        <v>0.40300000000000002</v>
      </c>
      <c r="AV117" s="7">
        <v>0.39600000000000002</v>
      </c>
      <c r="AW117" s="7">
        <v>7.0000000000000001E-3</v>
      </c>
      <c r="AY117" s="7">
        <v>99</v>
      </c>
      <c r="AZ117" s="7">
        <v>3.5</v>
      </c>
      <c r="BD117" s="7">
        <v>740</v>
      </c>
      <c r="BE117" s="7">
        <v>9.9</v>
      </c>
      <c r="BF117" s="7">
        <v>0.7</v>
      </c>
      <c r="BG117" s="7">
        <v>4.9000000000000004</v>
      </c>
      <c r="BL117" s="7">
        <v>1.2E-2</v>
      </c>
      <c r="BM117" s="7">
        <v>0.05</v>
      </c>
    </row>
    <row r="118" spans="1:65">
      <c r="A118" s="7" t="s">
        <v>80</v>
      </c>
      <c r="B118" s="7">
        <v>713297</v>
      </c>
      <c r="C118" s="7">
        <v>169256</v>
      </c>
      <c r="D118" s="7">
        <v>280</v>
      </c>
      <c r="E118" s="7">
        <v>24</v>
      </c>
      <c r="F118" s="7">
        <v>0</v>
      </c>
      <c r="G118" s="7">
        <v>1262</v>
      </c>
      <c r="H118" s="7">
        <v>1993</v>
      </c>
      <c r="I118" s="7">
        <v>6</v>
      </c>
      <c r="J118" s="7">
        <v>1</v>
      </c>
      <c r="K118" s="27">
        <v>34121</v>
      </c>
      <c r="L118" s="7">
        <v>0.5</v>
      </c>
      <c r="N118" s="7">
        <v>4.3</v>
      </c>
      <c r="Q118" s="7">
        <v>4.3899999999999997</v>
      </c>
      <c r="R118" s="7">
        <v>3.88</v>
      </c>
      <c r="T118" s="7">
        <v>3.88</v>
      </c>
      <c r="U118" s="7">
        <v>0.105</v>
      </c>
      <c r="V118" s="7">
        <v>5.5E-2</v>
      </c>
      <c r="W118" s="7">
        <v>5.2999999999999999E-2</v>
      </c>
      <c r="X118" s="7">
        <v>4.0000000000000001E-3</v>
      </c>
      <c r="Y118" s="7">
        <v>0</v>
      </c>
      <c r="Z118" s="7">
        <v>8.5999999999999993E-2</v>
      </c>
      <c r="AB118" s="7">
        <v>8.5999999999999993E-2</v>
      </c>
      <c r="AC118" s="7">
        <v>1.9E-2</v>
      </c>
      <c r="AE118" s="7">
        <v>0.25900000000000001</v>
      </c>
      <c r="AF118" s="7">
        <v>0.109</v>
      </c>
      <c r="AG118" s="7">
        <v>81.5</v>
      </c>
      <c r="AH118" s="7">
        <v>13</v>
      </c>
      <c r="AI118" s="7">
        <v>23</v>
      </c>
      <c r="AJ118" s="7">
        <v>54</v>
      </c>
      <c r="AK118" s="7">
        <v>31</v>
      </c>
      <c r="AM118" s="7">
        <v>403</v>
      </c>
      <c r="AN118" s="7">
        <v>470</v>
      </c>
      <c r="AQ118" s="7">
        <v>470</v>
      </c>
      <c r="AR118" s="7">
        <v>3</v>
      </c>
      <c r="AS118" s="7">
        <v>13</v>
      </c>
      <c r="AT118" s="7">
        <v>16</v>
      </c>
      <c r="AU118" s="7">
        <v>0.626</v>
      </c>
      <c r="AV118" s="7">
        <v>0.59799999999999998</v>
      </c>
      <c r="AW118" s="7">
        <v>2.8000000000000001E-2</v>
      </c>
      <c r="AY118" s="7">
        <v>157</v>
      </c>
      <c r="AZ118" s="7">
        <v>3</v>
      </c>
      <c r="BD118" s="7">
        <v>1010</v>
      </c>
      <c r="BE118" s="7">
        <v>14</v>
      </c>
      <c r="BF118" s="7">
        <v>1.1000000000000001</v>
      </c>
      <c r="BG118" s="7">
        <v>4</v>
      </c>
      <c r="BL118" s="7">
        <v>1.7000000000000001E-2</v>
      </c>
      <c r="BM118" s="7">
        <v>0.09</v>
      </c>
    </row>
    <row r="119" spans="1:65">
      <c r="A119" s="7" t="s">
        <v>80</v>
      </c>
      <c r="B119" s="7">
        <v>713297</v>
      </c>
      <c r="C119" s="7">
        <v>169256</v>
      </c>
      <c r="D119" s="7">
        <v>280</v>
      </c>
      <c r="E119" s="7">
        <v>24</v>
      </c>
      <c r="F119" s="7">
        <v>0</v>
      </c>
      <c r="G119" s="7">
        <v>1262</v>
      </c>
      <c r="H119" s="7">
        <v>1993</v>
      </c>
      <c r="I119" s="7">
        <v>6</v>
      </c>
      <c r="J119" s="7">
        <v>14</v>
      </c>
      <c r="K119" s="27">
        <v>34134</v>
      </c>
      <c r="L119" s="7">
        <v>0.5</v>
      </c>
      <c r="N119" s="7">
        <v>4.2</v>
      </c>
      <c r="Q119" s="7">
        <v>4.7699999999999996</v>
      </c>
      <c r="R119" s="7">
        <v>2.75</v>
      </c>
      <c r="T119" s="7">
        <v>2.75</v>
      </c>
      <c r="U119" s="7">
        <v>8.3000000000000004E-2</v>
      </c>
      <c r="V119" s="7">
        <v>0.05</v>
      </c>
      <c r="W119" s="7">
        <v>6.4000000000000001E-2</v>
      </c>
      <c r="X119" s="7">
        <v>6.0000000000000001E-3</v>
      </c>
      <c r="Y119" s="7">
        <v>0</v>
      </c>
      <c r="Z119" s="7">
        <v>8.7999999999999995E-2</v>
      </c>
      <c r="AB119" s="7">
        <v>8.7999999999999995E-2</v>
      </c>
      <c r="AC119" s="7">
        <v>1.7999999999999999E-2</v>
      </c>
      <c r="AE119" s="7">
        <v>0.221</v>
      </c>
      <c r="AF119" s="7">
        <v>0.107</v>
      </c>
      <c r="AG119" s="7">
        <v>69.5</v>
      </c>
      <c r="AH119" s="7">
        <v>9</v>
      </c>
      <c r="AI119" s="7">
        <v>16</v>
      </c>
      <c r="AJ119" s="7">
        <v>17</v>
      </c>
      <c r="AK119" s="7">
        <v>1</v>
      </c>
      <c r="AM119" s="7">
        <v>236</v>
      </c>
      <c r="AN119" s="7">
        <v>262</v>
      </c>
      <c r="AQ119" s="7">
        <v>262</v>
      </c>
      <c r="AR119" s="7">
        <v>8</v>
      </c>
      <c r="AS119" s="7">
        <v>5</v>
      </c>
      <c r="AT119" s="7">
        <v>13</v>
      </c>
      <c r="AU119" s="7">
        <v>0.44400000000000001</v>
      </c>
      <c r="AV119" s="7">
        <v>0.435</v>
      </c>
      <c r="AW119" s="7">
        <v>8.9999999999999993E-3</v>
      </c>
      <c r="AY119" s="7">
        <v>83.1</v>
      </c>
      <c r="AZ119" s="7">
        <v>3.18</v>
      </c>
      <c r="BD119" s="7">
        <v>880</v>
      </c>
      <c r="BE119" s="7">
        <v>11</v>
      </c>
      <c r="BF119" s="7">
        <v>0.7</v>
      </c>
      <c r="BG119" s="7">
        <v>2.2999999999999998</v>
      </c>
      <c r="BL119" s="7">
        <v>0.01</v>
      </c>
      <c r="BM119" s="7">
        <v>7.0000000000000007E-2</v>
      </c>
    </row>
    <row r="120" spans="1:65">
      <c r="A120" s="7" t="s">
        <v>80</v>
      </c>
      <c r="B120" s="7">
        <v>713297</v>
      </c>
      <c r="C120" s="7">
        <v>169256</v>
      </c>
      <c r="D120" s="7">
        <v>280</v>
      </c>
      <c r="E120" s="7">
        <v>24</v>
      </c>
      <c r="F120" s="7">
        <v>0</v>
      </c>
      <c r="G120" s="7">
        <v>1262</v>
      </c>
      <c r="H120" s="7">
        <v>1993</v>
      </c>
      <c r="I120" s="7">
        <v>7</v>
      </c>
      <c r="J120" s="7">
        <v>5</v>
      </c>
      <c r="K120" s="27">
        <v>34155</v>
      </c>
      <c r="L120" s="7">
        <v>0.5</v>
      </c>
      <c r="N120" s="7">
        <v>7.4</v>
      </c>
      <c r="Q120" s="7">
        <v>4.93</v>
      </c>
      <c r="R120" s="7">
        <v>2.71</v>
      </c>
      <c r="T120" s="7">
        <v>2.71</v>
      </c>
      <c r="U120" s="7">
        <v>9.4E-2</v>
      </c>
      <c r="V120" s="7">
        <v>5.3999999999999999E-2</v>
      </c>
      <c r="W120" s="7">
        <v>6.6000000000000003E-2</v>
      </c>
      <c r="X120" s="7">
        <v>6.0000000000000001E-3</v>
      </c>
      <c r="Y120" s="7">
        <v>0</v>
      </c>
      <c r="Z120" s="7">
        <v>8.1000000000000003E-2</v>
      </c>
      <c r="AB120" s="7">
        <v>8.1000000000000003E-2</v>
      </c>
      <c r="AC120" s="7">
        <v>1.9E-2</v>
      </c>
      <c r="AE120" s="7">
        <v>0.23200000000000001</v>
      </c>
      <c r="AF120" s="7">
        <v>0.10100000000000001</v>
      </c>
      <c r="AG120" s="7">
        <v>78.7</v>
      </c>
      <c r="AH120" s="7">
        <v>8</v>
      </c>
      <c r="AI120" s="7">
        <v>4</v>
      </c>
      <c r="AJ120" s="7">
        <v>6</v>
      </c>
      <c r="AK120" s="7">
        <v>2</v>
      </c>
      <c r="AM120" s="7">
        <v>343</v>
      </c>
      <c r="AN120" s="7">
        <v>357</v>
      </c>
      <c r="AQ120" s="7">
        <v>357</v>
      </c>
      <c r="AR120" s="7">
        <v>3</v>
      </c>
      <c r="AS120" s="7">
        <v>5</v>
      </c>
      <c r="AT120" s="7">
        <v>8</v>
      </c>
      <c r="AU120" s="7">
        <v>0.58599999999999997</v>
      </c>
      <c r="AV120" s="7">
        <v>0.57699999999999996</v>
      </c>
      <c r="AW120" s="7">
        <v>8.9999999999999993E-3</v>
      </c>
      <c r="AY120" s="7">
        <v>118</v>
      </c>
      <c r="AZ120" s="7">
        <v>4.7</v>
      </c>
      <c r="BD120" s="7">
        <v>1250</v>
      </c>
      <c r="BE120" s="7">
        <v>12</v>
      </c>
      <c r="BF120" s="7">
        <v>0.6</v>
      </c>
      <c r="BG120" s="7">
        <v>1.8</v>
      </c>
      <c r="BL120" s="7">
        <v>0.01</v>
      </c>
      <c r="BM120" s="7">
        <v>0.1</v>
      </c>
    </row>
    <row r="121" spans="1:65">
      <c r="A121" s="7" t="s">
        <v>80</v>
      </c>
      <c r="B121" s="7">
        <v>713297</v>
      </c>
      <c r="C121" s="7">
        <v>169256</v>
      </c>
      <c r="D121" s="7">
        <v>280</v>
      </c>
      <c r="E121" s="7">
        <v>24</v>
      </c>
      <c r="F121" s="7">
        <v>0</v>
      </c>
      <c r="G121" s="7">
        <v>1262</v>
      </c>
      <c r="H121" s="7">
        <v>1993</v>
      </c>
      <c r="I121" s="7">
        <v>7</v>
      </c>
      <c r="J121" s="7">
        <v>19</v>
      </c>
      <c r="K121" s="27">
        <v>34169</v>
      </c>
      <c r="L121" s="7">
        <v>0.5</v>
      </c>
      <c r="N121" s="7">
        <v>8.1999999999999993</v>
      </c>
      <c r="Q121" s="7">
        <v>4.92</v>
      </c>
      <c r="R121" s="7">
        <v>2.86</v>
      </c>
      <c r="T121" s="7">
        <v>2.86</v>
      </c>
      <c r="U121" s="7">
        <v>9.5000000000000001E-2</v>
      </c>
      <c r="V121" s="7">
        <v>5.5E-2</v>
      </c>
      <c r="W121" s="7">
        <v>6.9000000000000006E-2</v>
      </c>
      <c r="X121" s="7">
        <v>7.0000000000000001E-3</v>
      </c>
      <c r="Y121" s="7">
        <v>0</v>
      </c>
      <c r="Z121" s="7">
        <v>7.6999999999999999E-2</v>
      </c>
      <c r="AB121" s="7">
        <v>7.6999999999999999E-2</v>
      </c>
      <c r="AC121" s="7">
        <v>1.7999999999999999E-2</v>
      </c>
      <c r="AE121" s="7">
        <v>0.23899999999999999</v>
      </c>
      <c r="AF121" s="7">
        <v>9.7000000000000003E-2</v>
      </c>
      <c r="AG121" s="7">
        <v>84.5</v>
      </c>
      <c r="AH121" s="7">
        <v>7</v>
      </c>
      <c r="AI121" s="7">
        <v>13</v>
      </c>
      <c r="AJ121" s="7">
        <v>17</v>
      </c>
      <c r="AK121" s="7">
        <v>4</v>
      </c>
      <c r="AM121" s="7">
        <v>303</v>
      </c>
      <c r="AN121" s="7">
        <v>327</v>
      </c>
      <c r="AQ121" s="7">
        <v>327</v>
      </c>
      <c r="AR121" s="7">
        <v>15</v>
      </c>
      <c r="AS121" s="7">
        <v>7</v>
      </c>
      <c r="AT121" s="7">
        <v>22</v>
      </c>
      <c r="AU121" s="7">
        <v>0.67</v>
      </c>
      <c r="AV121" s="7">
        <v>0.63600000000000001</v>
      </c>
      <c r="AW121" s="7">
        <v>3.4000000000000002E-2</v>
      </c>
      <c r="AY121" s="7">
        <v>140</v>
      </c>
      <c r="AZ121" s="7">
        <v>5.2</v>
      </c>
      <c r="BD121" s="7">
        <v>1430</v>
      </c>
      <c r="BE121" s="7">
        <v>15</v>
      </c>
      <c r="BF121" s="7">
        <v>0.8</v>
      </c>
      <c r="BG121" s="7">
        <v>2.5</v>
      </c>
      <c r="BL121" s="7">
        <v>8.9999999999999993E-3</v>
      </c>
      <c r="BM121" s="7">
        <v>0.21</v>
      </c>
    </row>
    <row r="122" spans="1:65">
      <c r="A122" s="7" t="s">
        <v>80</v>
      </c>
      <c r="B122" s="7">
        <v>713297</v>
      </c>
      <c r="C122" s="7">
        <v>169256</v>
      </c>
      <c r="D122" s="7">
        <v>280</v>
      </c>
      <c r="E122" s="7">
        <v>24</v>
      </c>
      <c r="F122" s="7">
        <v>0</v>
      </c>
      <c r="G122" s="7">
        <v>1262</v>
      </c>
      <c r="H122" s="7">
        <v>1993</v>
      </c>
      <c r="I122" s="7">
        <v>8</v>
      </c>
      <c r="J122" s="7">
        <v>2</v>
      </c>
      <c r="K122" s="27">
        <v>34183</v>
      </c>
      <c r="L122" s="7">
        <v>0.5</v>
      </c>
      <c r="N122" s="7">
        <v>9</v>
      </c>
      <c r="Q122" s="7">
        <v>4.26</v>
      </c>
      <c r="R122" s="7">
        <v>4.1500000000000004</v>
      </c>
      <c r="T122" s="7">
        <v>4.1500000000000004</v>
      </c>
      <c r="U122" s="7">
        <v>0.10100000000000001</v>
      </c>
      <c r="V122" s="7">
        <v>5.2999999999999999E-2</v>
      </c>
      <c r="W122" s="7">
        <v>5.0999999999999997E-2</v>
      </c>
      <c r="X122" s="7">
        <v>5.0000000000000001E-3</v>
      </c>
      <c r="Y122" s="7">
        <v>0</v>
      </c>
      <c r="Z122" s="7">
        <v>6.6000000000000003E-2</v>
      </c>
      <c r="AB122" s="7">
        <v>6.6000000000000003E-2</v>
      </c>
      <c r="AC122" s="7">
        <v>1.4999999999999999E-2</v>
      </c>
      <c r="AE122" s="7">
        <v>0.26600000000000001</v>
      </c>
      <c r="AF122" s="7">
        <v>8.4000000000000005E-2</v>
      </c>
      <c r="AG122" s="7">
        <v>104</v>
      </c>
      <c r="AH122" s="7">
        <v>14</v>
      </c>
      <c r="AI122" s="7">
        <v>32</v>
      </c>
      <c r="AJ122" s="7">
        <v>35</v>
      </c>
      <c r="AK122" s="7">
        <v>3</v>
      </c>
      <c r="AM122" s="7">
        <v>425</v>
      </c>
      <c r="AN122" s="7">
        <v>474</v>
      </c>
      <c r="AQ122" s="7">
        <v>474</v>
      </c>
      <c r="AR122" s="7">
        <v>10</v>
      </c>
      <c r="AS122" s="7">
        <v>13</v>
      </c>
      <c r="AT122" s="7">
        <v>23</v>
      </c>
      <c r="AU122" s="7">
        <v>0.83299999999999996</v>
      </c>
      <c r="AV122" s="7">
        <v>0.78700000000000003</v>
      </c>
      <c r="AW122" s="7">
        <v>4.5999999999999999E-2</v>
      </c>
      <c r="AY122" s="7">
        <v>174</v>
      </c>
      <c r="AZ122" s="7">
        <v>2.6</v>
      </c>
      <c r="BD122" s="7">
        <v>1380</v>
      </c>
      <c r="BE122" s="7">
        <v>18</v>
      </c>
      <c r="BF122" s="7">
        <v>1.2</v>
      </c>
      <c r="BG122" s="7">
        <v>4.3</v>
      </c>
      <c r="BL122" s="7">
        <v>1.7999999999999999E-2</v>
      </c>
      <c r="BM122" s="7">
        <v>0.33</v>
      </c>
    </row>
    <row r="123" spans="1:65">
      <c r="A123" s="7" t="s">
        <v>80</v>
      </c>
      <c r="B123" s="7">
        <v>713297</v>
      </c>
      <c r="C123" s="7">
        <v>169256</v>
      </c>
      <c r="D123" s="7">
        <v>280</v>
      </c>
      <c r="E123" s="7">
        <v>24</v>
      </c>
      <c r="F123" s="7">
        <v>0</v>
      </c>
      <c r="G123" s="7">
        <v>1262</v>
      </c>
      <c r="H123" s="7">
        <v>1993</v>
      </c>
      <c r="I123" s="7">
        <v>8</v>
      </c>
      <c r="J123" s="7">
        <v>16</v>
      </c>
      <c r="K123" s="27">
        <v>34197</v>
      </c>
      <c r="L123" s="7">
        <v>0.5</v>
      </c>
      <c r="N123" s="7">
        <v>8.4</v>
      </c>
      <c r="Q123" s="7">
        <v>4.4800000000000004</v>
      </c>
      <c r="R123" s="7">
        <v>3.5</v>
      </c>
      <c r="T123" s="7">
        <v>3.5</v>
      </c>
      <c r="U123" s="7">
        <v>0.09</v>
      </c>
      <c r="V123" s="7">
        <v>4.7E-2</v>
      </c>
      <c r="W123" s="7">
        <v>5.8000000000000003E-2</v>
      </c>
      <c r="X123" s="7">
        <v>5.0000000000000001E-3</v>
      </c>
      <c r="Y123" s="7">
        <v>0</v>
      </c>
      <c r="Z123" s="7">
        <v>6.4000000000000001E-2</v>
      </c>
      <c r="AB123" s="7">
        <v>6.4000000000000001E-2</v>
      </c>
      <c r="AC123" s="7">
        <v>0.02</v>
      </c>
      <c r="AE123" s="7">
        <v>0.23400000000000001</v>
      </c>
      <c r="AF123" s="7">
        <v>8.5999999999999993E-2</v>
      </c>
      <c r="AG123" s="7">
        <v>92.5</v>
      </c>
      <c r="AH123" s="7">
        <v>13</v>
      </c>
      <c r="AI123" s="7">
        <v>17</v>
      </c>
      <c r="AJ123" s="7">
        <v>19</v>
      </c>
      <c r="AK123" s="7">
        <v>2</v>
      </c>
      <c r="AM123" s="7">
        <v>400</v>
      </c>
      <c r="AN123" s="7">
        <v>432</v>
      </c>
      <c r="AQ123" s="7">
        <v>432</v>
      </c>
      <c r="AR123" s="7">
        <v>9</v>
      </c>
      <c r="AS123" s="7">
        <v>7</v>
      </c>
      <c r="AT123" s="7">
        <v>16</v>
      </c>
      <c r="AU123" s="7">
        <v>0.70199999999999996</v>
      </c>
      <c r="AV123" s="7">
        <v>0.68300000000000005</v>
      </c>
      <c r="AW123" s="7">
        <v>1.9E-2</v>
      </c>
      <c r="AY123" s="7">
        <v>167</v>
      </c>
      <c r="AZ123" s="7">
        <v>4.3</v>
      </c>
      <c r="BD123" s="7">
        <v>1260</v>
      </c>
      <c r="BE123" s="7">
        <v>13</v>
      </c>
      <c r="BF123" s="7">
        <v>0.7</v>
      </c>
      <c r="BG123" s="7">
        <v>3.3</v>
      </c>
      <c r="BL123" s="7">
        <v>1.4E-2</v>
      </c>
      <c r="BM123" s="7">
        <v>0.24</v>
      </c>
    </row>
    <row r="124" spans="1:65">
      <c r="A124" s="7" t="s">
        <v>80</v>
      </c>
      <c r="B124" s="7">
        <v>713297</v>
      </c>
      <c r="C124" s="7">
        <v>169256</v>
      </c>
      <c r="D124" s="7">
        <v>280</v>
      </c>
      <c r="E124" s="7">
        <v>24</v>
      </c>
      <c r="F124" s="7">
        <v>0</v>
      </c>
      <c r="G124" s="7">
        <v>1262</v>
      </c>
      <c r="H124" s="7">
        <v>1993</v>
      </c>
      <c r="I124" s="7">
        <v>8</v>
      </c>
      <c r="J124" s="7">
        <v>30</v>
      </c>
      <c r="K124" s="27">
        <v>34211</v>
      </c>
      <c r="L124" s="7">
        <v>0.5</v>
      </c>
      <c r="N124" s="7">
        <v>5.7</v>
      </c>
      <c r="Q124" s="7">
        <v>4.8499999999999996</v>
      </c>
      <c r="R124" s="7">
        <v>2.9</v>
      </c>
      <c r="T124" s="7">
        <v>2.9</v>
      </c>
      <c r="U124" s="7">
        <v>9.0999999999999998E-2</v>
      </c>
      <c r="V124" s="7">
        <v>5.1999999999999998E-2</v>
      </c>
      <c r="W124" s="7">
        <v>6.3E-2</v>
      </c>
      <c r="X124" s="7">
        <v>7.0000000000000001E-3</v>
      </c>
      <c r="Y124" s="7">
        <v>0</v>
      </c>
      <c r="Z124" s="7">
        <v>6.5000000000000002E-2</v>
      </c>
      <c r="AB124" s="7">
        <v>6.5000000000000002E-2</v>
      </c>
      <c r="AC124" s="7">
        <v>2.4E-2</v>
      </c>
      <c r="AE124" s="7">
        <v>0.22800000000000001</v>
      </c>
      <c r="AF124" s="7">
        <v>9.0999999999999998E-2</v>
      </c>
      <c r="AG124" s="7">
        <v>85.9</v>
      </c>
      <c r="AH124" s="7">
        <v>11</v>
      </c>
      <c r="AI124" s="7">
        <v>16</v>
      </c>
      <c r="AJ124" s="7">
        <v>21</v>
      </c>
      <c r="AK124" s="7">
        <v>5</v>
      </c>
      <c r="AM124" s="7">
        <v>343</v>
      </c>
      <c r="AN124" s="7">
        <v>375</v>
      </c>
      <c r="AQ124" s="7">
        <v>375</v>
      </c>
      <c r="AR124" s="7">
        <v>6</v>
      </c>
      <c r="AS124" s="7">
        <v>15</v>
      </c>
      <c r="AT124" s="7">
        <v>21</v>
      </c>
      <c r="AU124" s="7">
        <v>0.72499999999999998</v>
      </c>
      <c r="AV124" s="7">
        <v>0.70699999999999996</v>
      </c>
      <c r="AW124" s="7">
        <v>1.7999999999999999E-2</v>
      </c>
      <c r="AY124" s="7">
        <v>153</v>
      </c>
      <c r="AZ124" s="7">
        <v>4.4000000000000004</v>
      </c>
      <c r="BD124" s="7">
        <v>1510</v>
      </c>
      <c r="BE124" s="7">
        <v>14</v>
      </c>
      <c r="BF124" s="7">
        <v>0.8</v>
      </c>
      <c r="BG124" s="7">
        <v>2.8</v>
      </c>
      <c r="BL124" s="7">
        <v>1.2E-2</v>
      </c>
      <c r="BM124" s="7">
        <v>0.26</v>
      </c>
    </row>
    <row r="125" spans="1:65">
      <c r="A125" s="7" t="s">
        <v>80</v>
      </c>
      <c r="B125" s="7">
        <v>713297</v>
      </c>
      <c r="C125" s="7">
        <v>169256</v>
      </c>
      <c r="D125" s="7">
        <v>280</v>
      </c>
      <c r="E125" s="7">
        <v>24</v>
      </c>
      <c r="F125" s="7">
        <v>0</v>
      </c>
      <c r="G125" s="7">
        <v>1262</v>
      </c>
      <c r="H125" s="7">
        <v>1993</v>
      </c>
      <c r="I125" s="7">
        <v>9</v>
      </c>
      <c r="J125" s="7">
        <v>17</v>
      </c>
      <c r="K125" s="27">
        <v>34229</v>
      </c>
      <c r="L125" s="7">
        <v>0.5</v>
      </c>
      <c r="N125" s="7">
        <v>3.2</v>
      </c>
      <c r="Q125" s="7">
        <v>5.16</v>
      </c>
      <c r="R125" s="7">
        <v>2.61</v>
      </c>
      <c r="T125" s="7">
        <v>2.61</v>
      </c>
      <c r="U125" s="7">
        <v>0.10299999999999999</v>
      </c>
      <c r="V125" s="7">
        <v>5.8000000000000003E-2</v>
      </c>
      <c r="W125" s="7">
        <v>7.0999999999999994E-2</v>
      </c>
      <c r="X125" s="7">
        <v>8.9999999999999993E-3</v>
      </c>
      <c r="Y125" s="7">
        <v>0</v>
      </c>
      <c r="Z125" s="7">
        <v>7.0999999999999994E-2</v>
      </c>
      <c r="AB125" s="7">
        <v>7.0999999999999994E-2</v>
      </c>
      <c r="AC125" s="7">
        <v>2.5999999999999999E-2</v>
      </c>
      <c r="AE125" s="7">
        <v>0.249</v>
      </c>
      <c r="AF125" s="7">
        <v>9.9000000000000005E-2</v>
      </c>
      <c r="AG125" s="7">
        <v>86.2</v>
      </c>
      <c r="AH125" s="7">
        <v>9</v>
      </c>
      <c r="AI125" s="7">
        <v>19</v>
      </c>
      <c r="AJ125" s="7">
        <v>25</v>
      </c>
      <c r="AK125" s="7">
        <v>6</v>
      </c>
      <c r="AM125" s="7">
        <v>418</v>
      </c>
      <c r="AN125" s="7">
        <v>452</v>
      </c>
      <c r="AQ125" s="7">
        <v>452</v>
      </c>
      <c r="AR125" s="7">
        <v>7</v>
      </c>
      <c r="AS125" s="7">
        <v>15</v>
      </c>
      <c r="AT125" s="7">
        <v>22</v>
      </c>
      <c r="AU125" s="7">
        <v>0.69099999999999995</v>
      </c>
      <c r="AV125" s="7">
        <v>0.66500000000000004</v>
      </c>
      <c r="AW125" s="7">
        <v>2.5999999999999999E-2</v>
      </c>
      <c r="AY125" s="7">
        <v>139</v>
      </c>
      <c r="AZ125" s="7">
        <v>5.5</v>
      </c>
      <c r="BD125" s="7">
        <v>1680</v>
      </c>
      <c r="BE125" s="7">
        <v>17</v>
      </c>
      <c r="BF125" s="7">
        <v>0.7</v>
      </c>
      <c r="BG125" s="7">
        <v>3.3</v>
      </c>
      <c r="BL125" s="7">
        <v>0.02</v>
      </c>
      <c r="BM125" s="7">
        <v>0.27</v>
      </c>
    </row>
    <row r="126" spans="1:65">
      <c r="A126" s="7" t="s">
        <v>80</v>
      </c>
      <c r="B126" s="7">
        <v>713297</v>
      </c>
      <c r="C126" s="7">
        <v>169256</v>
      </c>
      <c r="D126" s="7">
        <v>280</v>
      </c>
      <c r="E126" s="7">
        <v>24</v>
      </c>
      <c r="F126" s="7">
        <v>0</v>
      </c>
      <c r="G126" s="7">
        <v>1262</v>
      </c>
      <c r="H126" s="7">
        <v>1993</v>
      </c>
      <c r="I126" s="7">
        <v>10</v>
      </c>
      <c r="J126" s="7">
        <v>1</v>
      </c>
      <c r="K126" s="27">
        <v>34243</v>
      </c>
      <c r="L126" s="7">
        <v>0.5</v>
      </c>
      <c r="N126" s="7">
        <v>4.4000000000000004</v>
      </c>
      <c r="Q126" s="7">
        <v>5.17</v>
      </c>
      <c r="R126" s="7">
        <v>2.73</v>
      </c>
      <c r="T126" s="7">
        <v>2.73</v>
      </c>
      <c r="U126" s="7">
        <v>0.108</v>
      </c>
      <c r="V126" s="7">
        <v>5.8999999999999997E-2</v>
      </c>
      <c r="W126" s="7">
        <v>6.9000000000000006E-2</v>
      </c>
      <c r="X126" s="7">
        <v>0.01</v>
      </c>
      <c r="Y126" s="7">
        <v>0</v>
      </c>
      <c r="Z126" s="7">
        <v>7.5999999999999998E-2</v>
      </c>
      <c r="AB126" s="7">
        <v>7.5999999999999998E-2</v>
      </c>
      <c r="AC126" s="7">
        <v>2.8000000000000001E-2</v>
      </c>
      <c r="AE126" s="7">
        <v>0.253</v>
      </c>
      <c r="AF126" s="7">
        <v>0.105</v>
      </c>
      <c r="AG126" s="7">
        <v>82.7</v>
      </c>
      <c r="AH126" s="7">
        <v>9</v>
      </c>
      <c r="AI126" s="7">
        <v>12</v>
      </c>
      <c r="AJ126" s="7">
        <v>13</v>
      </c>
      <c r="AK126" s="7">
        <v>1</v>
      </c>
      <c r="AM126" s="7">
        <v>397</v>
      </c>
      <c r="AN126" s="7">
        <v>419</v>
      </c>
      <c r="AQ126" s="7">
        <v>419</v>
      </c>
      <c r="AR126" s="7">
        <v>11</v>
      </c>
      <c r="AS126" s="7">
        <v>13</v>
      </c>
      <c r="AT126" s="7">
        <v>24</v>
      </c>
      <c r="AU126" s="7">
        <v>0.66600000000000004</v>
      </c>
      <c r="AV126" s="7">
        <v>0.64900000000000002</v>
      </c>
      <c r="AW126" s="7">
        <v>1.7000000000000001E-2</v>
      </c>
      <c r="AY126" s="7">
        <v>134</v>
      </c>
      <c r="AZ126" s="7">
        <v>4.7</v>
      </c>
      <c r="BD126" s="7">
        <v>1630</v>
      </c>
      <c r="BE126" s="7">
        <v>19</v>
      </c>
      <c r="BF126" s="7">
        <v>0.8</v>
      </c>
      <c r="BG126" s="7">
        <v>3.3</v>
      </c>
      <c r="BL126" s="7">
        <v>1.4999999999999999E-2</v>
      </c>
      <c r="BM126" s="7">
        <v>0.31</v>
      </c>
    </row>
    <row r="127" spans="1:65">
      <c r="A127" s="7" t="s">
        <v>80</v>
      </c>
      <c r="B127" s="7">
        <v>713297</v>
      </c>
      <c r="C127" s="7">
        <v>169256</v>
      </c>
      <c r="D127" s="7">
        <v>280</v>
      </c>
      <c r="E127" s="7">
        <v>24</v>
      </c>
      <c r="F127" s="7">
        <v>0</v>
      </c>
      <c r="G127" s="7">
        <v>1262</v>
      </c>
      <c r="H127" s="7">
        <v>1993</v>
      </c>
      <c r="I127" s="7">
        <v>10</v>
      </c>
      <c r="J127" s="7">
        <v>15</v>
      </c>
      <c r="K127" s="27">
        <v>34257</v>
      </c>
      <c r="L127" s="7">
        <v>0.5</v>
      </c>
      <c r="N127" s="7">
        <v>3.5</v>
      </c>
      <c r="Q127" s="7">
        <v>4.7</v>
      </c>
      <c r="R127" s="7">
        <v>3.16</v>
      </c>
      <c r="T127" s="7">
        <v>3.16</v>
      </c>
      <c r="U127" s="7">
        <v>0.108</v>
      </c>
      <c r="V127" s="7">
        <v>5.8000000000000003E-2</v>
      </c>
      <c r="W127" s="7">
        <v>5.8000000000000003E-2</v>
      </c>
      <c r="X127" s="7">
        <v>7.0000000000000001E-3</v>
      </c>
      <c r="Y127" s="7">
        <v>0</v>
      </c>
      <c r="Z127" s="7">
        <v>7.2999999999999995E-2</v>
      </c>
      <c r="AB127" s="7">
        <v>7.2999999999999995E-2</v>
      </c>
      <c r="AC127" s="7">
        <v>2.7E-2</v>
      </c>
      <c r="AE127" s="7">
        <v>0.252</v>
      </c>
      <c r="AF127" s="7">
        <v>0.10199999999999999</v>
      </c>
      <c r="AG127" s="7">
        <v>84.7</v>
      </c>
      <c r="AH127" s="7">
        <v>11</v>
      </c>
      <c r="AI127" s="7">
        <v>25</v>
      </c>
      <c r="AJ127" s="7">
        <v>29</v>
      </c>
      <c r="AK127" s="7">
        <v>4</v>
      </c>
      <c r="AM127" s="7">
        <v>456</v>
      </c>
      <c r="AN127" s="7">
        <v>496</v>
      </c>
      <c r="AQ127" s="7">
        <v>496</v>
      </c>
      <c r="AR127" s="7">
        <v>7</v>
      </c>
      <c r="AS127" s="7">
        <v>11</v>
      </c>
      <c r="AT127" s="7">
        <v>18</v>
      </c>
      <c r="AU127" s="7">
        <v>0.64600000000000002</v>
      </c>
      <c r="AV127" s="7">
        <v>0.625</v>
      </c>
      <c r="AW127" s="7">
        <v>2.1000000000000001E-2</v>
      </c>
      <c r="AY127" s="7">
        <v>142</v>
      </c>
      <c r="AZ127" s="7">
        <v>4.05</v>
      </c>
      <c r="BD127" s="7">
        <v>1330</v>
      </c>
      <c r="BE127" s="7">
        <v>14</v>
      </c>
      <c r="BF127" s="7">
        <v>1</v>
      </c>
      <c r="BG127" s="7">
        <v>3.7</v>
      </c>
      <c r="BL127" s="7">
        <v>1.7999999999999999E-2</v>
      </c>
      <c r="BM127" s="7">
        <v>0.23</v>
      </c>
    </row>
    <row r="128" spans="1:65">
      <c r="A128" s="7" t="s">
        <v>80</v>
      </c>
      <c r="B128" s="7">
        <v>713297</v>
      </c>
      <c r="C128" s="7">
        <v>169256</v>
      </c>
      <c r="D128" s="7">
        <v>280</v>
      </c>
      <c r="E128" s="7">
        <v>24</v>
      </c>
      <c r="F128" s="7">
        <v>0</v>
      </c>
      <c r="G128" s="7">
        <v>1262</v>
      </c>
      <c r="H128" s="7">
        <v>1993</v>
      </c>
      <c r="I128" s="7">
        <v>11</v>
      </c>
      <c r="J128" s="7">
        <v>3</v>
      </c>
      <c r="K128" s="27">
        <v>34276</v>
      </c>
      <c r="L128" s="7">
        <v>0.5</v>
      </c>
      <c r="N128" s="7">
        <v>2.6</v>
      </c>
      <c r="Q128" s="7">
        <v>5.4</v>
      </c>
      <c r="R128" s="7">
        <v>2.75</v>
      </c>
      <c r="T128" s="7">
        <v>2.75</v>
      </c>
      <c r="U128" s="7">
        <v>0.10299999999999999</v>
      </c>
      <c r="V128" s="7">
        <v>5.8999999999999997E-2</v>
      </c>
      <c r="W128" s="7">
        <v>7.0000000000000007E-2</v>
      </c>
      <c r="X128" s="7">
        <v>1.0999999999999999E-2</v>
      </c>
      <c r="Y128" s="7">
        <v>0</v>
      </c>
      <c r="Z128" s="7">
        <v>9.0999999999999998E-2</v>
      </c>
      <c r="AB128" s="7">
        <v>9.0999999999999998E-2</v>
      </c>
      <c r="AC128" s="7">
        <v>2.7E-2</v>
      </c>
      <c r="AE128" s="7">
        <v>0.248</v>
      </c>
      <c r="AF128" s="7">
        <v>0.12</v>
      </c>
      <c r="AG128" s="7">
        <v>69.599999999999994</v>
      </c>
      <c r="AH128" s="7">
        <v>9</v>
      </c>
      <c r="AI128" s="7">
        <v>16</v>
      </c>
      <c r="AJ128" s="7">
        <v>28</v>
      </c>
      <c r="AK128" s="7">
        <v>12</v>
      </c>
      <c r="AM128" s="7">
        <v>488</v>
      </c>
      <c r="AN128" s="7">
        <v>525</v>
      </c>
      <c r="AQ128" s="7">
        <v>525</v>
      </c>
      <c r="AR128" s="7">
        <v>9</v>
      </c>
      <c r="AS128" s="7">
        <v>15</v>
      </c>
      <c r="AT128" s="7">
        <v>24</v>
      </c>
      <c r="AU128" s="7">
        <v>0.505</v>
      </c>
      <c r="AV128" s="7">
        <v>0.49299999999999999</v>
      </c>
      <c r="AW128" s="7">
        <v>1.2E-2</v>
      </c>
      <c r="AY128" s="7">
        <v>107</v>
      </c>
      <c r="AZ128" s="7">
        <v>5.2</v>
      </c>
      <c r="BD128" s="7">
        <v>1390</v>
      </c>
      <c r="BE128" s="7">
        <v>18</v>
      </c>
      <c r="BF128" s="7">
        <v>0.7</v>
      </c>
      <c r="BG128" s="7">
        <v>2.2999999999999998</v>
      </c>
      <c r="BL128" s="7">
        <v>1.4E-2</v>
      </c>
      <c r="BM128" s="7">
        <v>0.24</v>
      </c>
    </row>
    <row r="129" spans="1:65">
      <c r="A129" s="7" t="s">
        <v>80</v>
      </c>
      <c r="B129" s="7">
        <v>713297</v>
      </c>
      <c r="C129" s="7">
        <v>169256</v>
      </c>
      <c r="D129" s="7">
        <v>280</v>
      </c>
      <c r="E129" s="7">
        <v>24</v>
      </c>
      <c r="F129" s="7">
        <v>0</v>
      </c>
      <c r="G129" s="7">
        <v>1262</v>
      </c>
      <c r="H129" s="7">
        <v>1993</v>
      </c>
      <c r="I129" s="7">
        <v>11</v>
      </c>
      <c r="J129" s="7">
        <v>15</v>
      </c>
      <c r="K129" s="27">
        <v>34288</v>
      </c>
      <c r="L129" s="7">
        <v>0.5</v>
      </c>
      <c r="N129" s="7">
        <v>1.4</v>
      </c>
      <c r="Q129" s="7">
        <v>4.78</v>
      </c>
      <c r="R129" s="7">
        <v>2.99</v>
      </c>
      <c r="T129" s="7">
        <v>2.99</v>
      </c>
      <c r="U129" s="7">
        <v>0.111</v>
      </c>
      <c r="V129" s="7">
        <v>5.8000000000000003E-2</v>
      </c>
      <c r="W129" s="7">
        <v>6.2E-2</v>
      </c>
      <c r="X129" s="7">
        <v>7.0000000000000001E-3</v>
      </c>
      <c r="Y129" s="7">
        <v>0</v>
      </c>
      <c r="Z129" s="7">
        <v>7.2999999999999995E-2</v>
      </c>
      <c r="AB129" s="7">
        <v>7.2999999999999995E-2</v>
      </c>
      <c r="AC129" s="7">
        <v>2.5999999999999999E-2</v>
      </c>
      <c r="AE129" s="7">
        <v>0.255</v>
      </c>
      <c r="AF129" s="7">
        <v>0.10100000000000001</v>
      </c>
      <c r="AG129" s="7">
        <v>86.5</v>
      </c>
      <c r="AH129" s="7">
        <v>10</v>
      </c>
      <c r="AI129" s="7">
        <v>19</v>
      </c>
      <c r="AJ129" s="7">
        <v>31</v>
      </c>
      <c r="AK129" s="7">
        <v>12</v>
      </c>
      <c r="AM129" s="7">
        <v>462</v>
      </c>
      <c r="AN129" s="7">
        <v>503</v>
      </c>
      <c r="AQ129" s="7">
        <v>503</v>
      </c>
      <c r="AR129" s="7">
        <v>2</v>
      </c>
      <c r="AS129" s="7">
        <v>16</v>
      </c>
      <c r="AT129" s="7">
        <v>18</v>
      </c>
      <c r="AU129" s="7">
        <v>0.625</v>
      </c>
      <c r="AV129" s="7">
        <v>0.59599999999999997</v>
      </c>
      <c r="AW129" s="7">
        <v>2.9000000000000001E-2</v>
      </c>
      <c r="AY129" s="7">
        <v>138</v>
      </c>
      <c r="AZ129" s="7">
        <v>4</v>
      </c>
      <c r="BD129" s="7">
        <v>1350</v>
      </c>
      <c r="BE129" s="7">
        <v>17</v>
      </c>
      <c r="BF129" s="7">
        <v>0.9</v>
      </c>
      <c r="BG129" s="7">
        <v>3.8</v>
      </c>
      <c r="BL129" s="7">
        <v>0.02</v>
      </c>
      <c r="BM129" s="7">
        <v>0.2</v>
      </c>
    </row>
    <row r="130" spans="1:65">
      <c r="A130" s="7" t="s">
        <v>80</v>
      </c>
      <c r="B130" s="7">
        <v>713297</v>
      </c>
      <c r="C130" s="7">
        <v>169256</v>
      </c>
      <c r="D130" s="7">
        <v>280</v>
      </c>
      <c r="E130" s="7">
        <v>24</v>
      </c>
      <c r="F130" s="7">
        <v>0</v>
      </c>
      <c r="G130" s="7">
        <v>1262</v>
      </c>
      <c r="H130" s="7">
        <v>1993</v>
      </c>
      <c r="I130" s="7">
        <v>12</v>
      </c>
      <c r="J130" s="7">
        <v>15</v>
      </c>
      <c r="K130" s="27">
        <v>34318</v>
      </c>
      <c r="L130" s="7">
        <v>0.5</v>
      </c>
      <c r="N130" s="7">
        <v>0.7</v>
      </c>
      <c r="Q130" s="7">
        <v>5.29</v>
      </c>
      <c r="R130" s="7">
        <v>2.59</v>
      </c>
      <c r="T130" s="7">
        <v>2.59</v>
      </c>
      <c r="U130" s="7">
        <v>0.105</v>
      </c>
      <c r="V130" s="7">
        <v>5.8999999999999997E-2</v>
      </c>
      <c r="W130" s="7">
        <v>6.4000000000000001E-2</v>
      </c>
      <c r="X130" s="7">
        <v>1.0999999999999999E-2</v>
      </c>
      <c r="Y130" s="7">
        <v>0</v>
      </c>
      <c r="Z130" s="7">
        <v>0.08</v>
      </c>
      <c r="AB130" s="7">
        <v>0.08</v>
      </c>
      <c r="AC130" s="7">
        <v>2.5000000000000001E-2</v>
      </c>
      <c r="AE130" s="7">
        <v>0.245</v>
      </c>
      <c r="AF130" s="7">
        <v>0.107</v>
      </c>
      <c r="AG130" s="7">
        <v>78.400000000000006</v>
      </c>
      <c r="AH130" s="7">
        <v>10</v>
      </c>
      <c r="AI130" s="7">
        <v>21</v>
      </c>
      <c r="AJ130" s="7">
        <v>26</v>
      </c>
      <c r="AK130" s="7">
        <v>5</v>
      </c>
      <c r="AM130" s="7">
        <v>345</v>
      </c>
      <c r="AN130" s="7">
        <v>381</v>
      </c>
      <c r="AQ130" s="7">
        <v>381</v>
      </c>
      <c r="AR130" s="7">
        <v>9</v>
      </c>
      <c r="AS130" s="7">
        <v>12</v>
      </c>
      <c r="AT130" s="7">
        <v>21</v>
      </c>
      <c r="AU130" s="7">
        <v>0.53900000000000003</v>
      </c>
      <c r="AV130" s="7">
        <v>0.52200000000000002</v>
      </c>
      <c r="AW130" s="7">
        <v>1.7000000000000001E-2</v>
      </c>
      <c r="AY130" s="7">
        <v>109</v>
      </c>
      <c r="AZ130" s="7">
        <v>5.6</v>
      </c>
      <c r="BD130" s="7">
        <v>1320</v>
      </c>
      <c r="BE130" s="7">
        <v>18</v>
      </c>
      <c r="BF130" s="7">
        <v>1.1000000000000001</v>
      </c>
      <c r="BG130" s="7">
        <v>3</v>
      </c>
      <c r="BL130" s="7">
        <v>1.2999999999999999E-2</v>
      </c>
      <c r="BM130" s="7">
        <v>0.22</v>
      </c>
    </row>
    <row r="131" spans="1:65">
      <c r="A131" s="7" t="s">
        <v>80</v>
      </c>
      <c r="B131" s="7">
        <v>713297</v>
      </c>
      <c r="C131" s="7">
        <v>169256</v>
      </c>
      <c r="D131" s="7">
        <v>280</v>
      </c>
      <c r="E131" s="7">
        <v>24</v>
      </c>
      <c r="F131" s="7">
        <v>0</v>
      </c>
      <c r="G131" s="7">
        <v>1262</v>
      </c>
      <c r="H131" s="7">
        <v>1994</v>
      </c>
      <c r="I131" s="7">
        <v>1</v>
      </c>
      <c r="J131" s="7">
        <v>17</v>
      </c>
      <c r="K131" s="27">
        <v>34351</v>
      </c>
      <c r="L131" s="7">
        <v>0.5</v>
      </c>
      <c r="N131" s="7">
        <v>0.2</v>
      </c>
      <c r="Q131" s="7">
        <v>5.41</v>
      </c>
      <c r="R131" s="7">
        <v>2.6</v>
      </c>
      <c r="T131" s="7">
        <v>2.6</v>
      </c>
      <c r="U131" s="7">
        <v>0.104</v>
      </c>
      <c r="V131" s="7">
        <v>0.06</v>
      </c>
      <c r="W131" s="7">
        <v>6.5000000000000002E-2</v>
      </c>
      <c r="X131" s="7">
        <v>1.2E-2</v>
      </c>
      <c r="Y131" s="7">
        <v>0</v>
      </c>
      <c r="Z131" s="7">
        <v>8.2000000000000003E-2</v>
      </c>
      <c r="AB131" s="7">
        <v>8.2000000000000003E-2</v>
      </c>
      <c r="AC131" s="7">
        <v>2.5000000000000001E-2</v>
      </c>
      <c r="AE131" s="7">
        <v>0.246</v>
      </c>
      <c r="AF131" s="7">
        <v>0.11</v>
      </c>
      <c r="AG131" s="7">
        <v>76.400000000000006</v>
      </c>
      <c r="AH131" s="7">
        <v>14</v>
      </c>
      <c r="AI131" s="7">
        <v>16</v>
      </c>
      <c r="AJ131" s="7">
        <v>33</v>
      </c>
      <c r="AK131" s="7">
        <v>17</v>
      </c>
      <c r="AM131" s="7">
        <v>321</v>
      </c>
      <c r="AN131" s="7">
        <v>368</v>
      </c>
      <c r="AQ131" s="7">
        <v>368</v>
      </c>
      <c r="AR131" s="7">
        <v>13</v>
      </c>
      <c r="AS131" s="7">
        <v>9</v>
      </c>
      <c r="AT131" s="7">
        <v>22</v>
      </c>
      <c r="AU131" s="7">
        <v>0.54600000000000004</v>
      </c>
      <c r="AV131" s="7">
        <v>0.52500000000000002</v>
      </c>
      <c r="AW131" s="7">
        <v>2.1000000000000001E-2</v>
      </c>
      <c r="AY131" s="7">
        <v>113</v>
      </c>
      <c r="AZ131" s="7">
        <v>5.45</v>
      </c>
      <c r="BD131" s="7">
        <v>1310</v>
      </c>
      <c r="BE131" s="7">
        <v>18</v>
      </c>
      <c r="BF131" s="7">
        <v>0.5</v>
      </c>
      <c r="BG131" s="7">
        <v>3.1</v>
      </c>
      <c r="BL131" s="7">
        <v>7.0000000000000001E-3</v>
      </c>
      <c r="BM131" s="7">
        <v>0.31</v>
      </c>
    </row>
    <row r="132" spans="1:65">
      <c r="A132" s="7" t="s">
        <v>80</v>
      </c>
      <c r="B132" s="7">
        <v>713297</v>
      </c>
      <c r="C132" s="7">
        <v>169256</v>
      </c>
      <c r="D132" s="7">
        <v>280</v>
      </c>
      <c r="E132" s="7">
        <v>24</v>
      </c>
      <c r="F132" s="7">
        <v>0</v>
      </c>
      <c r="G132" s="7">
        <v>1262</v>
      </c>
      <c r="H132" s="7">
        <v>1994</v>
      </c>
      <c r="I132" s="7">
        <v>2</v>
      </c>
      <c r="J132" s="7">
        <v>14</v>
      </c>
      <c r="K132" s="27">
        <v>34379</v>
      </c>
      <c r="L132" s="7">
        <v>0.5</v>
      </c>
      <c r="N132" s="7">
        <v>0</v>
      </c>
      <c r="Q132" s="7">
        <v>5.84</v>
      </c>
      <c r="R132" s="7">
        <v>2.8</v>
      </c>
      <c r="T132" s="7">
        <v>2.8</v>
      </c>
      <c r="U132" s="7">
        <v>0.109</v>
      </c>
      <c r="V132" s="7">
        <v>6.4000000000000001E-2</v>
      </c>
      <c r="W132" s="7">
        <v>7.3999999999999996E-2</v>
      </c>
      <c r="X132" s="7">
        <v>1.6E-2</v>
      </c>
      <c r="Y132" s="7">
        <v>3.6999999999999998E-2</v>
      </c>
      <c r="Z132" s="7">
        <v>9.5000000000000001E-2</v>
      </c>
      <c r="AB132" s="7">
        <v>9.5000000000000001E-2</v>
      </c>
      <c r="AC132" s="7">
        <v>2.5000000000000001E-2</v>
      </c>
      <c r="AE132" s="7">
        <v>0.26600000000000001</v>
      </c>
      <c r="AF132" s="7">
        <v>0.159</v>
      </c>
      <c r="AG132" s="7">
        <v>50.4</v>
      </c>
      <c r="AH132" s="7">
        <v>15</v>
      </c>
      <c r="AI132" s="7">
        <v>13</v>
      </c>
      <c r="AJ132" s="7">
        <v>27</v>
      </c>
      <c r="AK132" s="7">
        <v>14</v>
      </c>
      <c r="AM132" s="7">
        <v>324</v>
      </c>
      <c r="AN132" s="7">
        <v>366</v>
      </c>
      <c r="AQ132" s="7">
        <v>366</v>
      </c>
      <c r="AR132" s="7">
        <v>15</v>
      </c>
      <c r="AS132" s="7">
        <v>8</v>
      </c>
      <c r="AT132" s="7">
        <v>23</v>
      </c>
      <c r="AU132" s="7">
        <v>0.505</v>
      </c>
      <c r="AV132" s="7">
        <v>0.47899999999999998</v>
      </c>
      <c r="AW132" s="7">
        <v>2.5999999999999999E-2</v>
      </c>
      <c r="AY132" s="7">
        <v>84.1</v>
      </c>
      <c r="AZ132" s="7">
        <v>6.6</v>
      </c>
      <c r="BD132" s="7">
        <v>1300</v>
      </c>
      <c r="BE132" s="7">
        <v>18</v>
      </c>
      <c r="BF132" s="7">
        <v>0.7</v>
      </c>
      <c r="BG132" s="7">
        <v>2</v>
      </c>
      <c r="BL132" s="7">
        <v>6.0000000000000001E-3</v>
      </c>
      <c r="BM132" s="7">
        <v>0.32</v>
      </c>
    </row>
    <row r="133" spans="1:65">
      <c r="A133" s="7" t="s">
        <v>80</v>
      </c>
      <c r="B133" s="7">
        <v>713297</v>
      </c>
      <c r="C133" s="7">
        <v>169256</v>
      </c>
      <c r="D133" s="7">
        <v>280</v>
      </c>
      <c r="E133" s="7">
        <v>24</v>
      </c>
      <c r="F133" s="7">
        <v>0</v>
      </c>
      <c r="G133" s="7">
        <v>1262</v>
      </c>
      <c r="H133" s="7">
        <v>1994</v>
      </c>
      <c r="I133" s="7">
        <v>3</v>
      </c>
      <c r="J133" s="7">
        <v>15</v>
      </c>
      <c r="K133" s="27">
        <v>34408</v>
      </c>
      <c r="L133" s="7">
        <v>0.5</v>
      </c>
      <c r="N133" s="7">
        <v>0</v>
      </c>
      <c r="Q133" s="7">
        <v>6.05</v>
      </c>
      <c r="R133" s="7">
        <v>3.08</v>
      </c>
      <c r="T133" s="7">
        <v>3.08</v>
      </c>
      <c r="U133" s="7">
        <v>0.124</v>
      </c>
      <c r="V133" s="7">
        <v>7.0999999999999994E-2</v>
      </c>
      <c r="W133" s="7">
        <v>0.08</v>
      </c>
      <c r="X133" s="7">
        <v>1.7999999999999999E-2</v>
      </c>
      <c r="Y133" s="7">
        <v>5.8000000000000003E-2</v>
      </c>
      <c r="Z133" s="7">
        <v>0.105</v>
      </c>
      <c r="AB133" s="7">
        <v>0.105</v>
      </c>
      <c r="AC133" s="7">
        <v>2.5999999999999999E-2</v>
      </c>
      <c r="AE133" s="7">
        <v>0.29499999999999998</v>
      </c>
      <c r="AF133" s="7">
        <v>0.193</v>
      </c>
      <c r="AG133" s="7">
        <v>41.8</v>
      </c>
      <c r="AH133" s="7">
        <v>10</v>
      </c>
      <c r="AI133" s="7">
        <v>11</v>
      </c>
      <c r="AJ133" s="7">
        <v>49</v>
      </c>
      <c r="AK133" s="7">
        <v>38</v>
      </c>
      <c r="AM133" s="7">
        <v>247</v>
      </c>
      <c r="AN133" s="7">
        <v>306</v>
      </c>
      <c r="AQ133" s="7">
        <v>306</v>
      </c>
      <c r="AR133" s="7">
        <v>14</v>
      </c>
      <c r="AS133" s="7">
        <v>12</v>
      </c>
      <c r="AT133" s="7">
        <v>26</v>
      </c>
      <c r="AU133" s="7">
        <v>0.46100000000000002</v>
      </c>
      <c r="AV133" s="7">
        <v>0.41299999999999998</v>
      </c>
      <c r="AW133" s="7">
        <v>4.8000000000000001E-2</v>
      </c>
      <c r="AY133" s="7">
        <v>77.7</v>
      </c>
      <c r="AZ133" s="7">
        <v>6.5</v>
      </c>
      <c r="BD133" s="7">
        <v>1250</v>
      </c>
      <c r="BE133" s="7">
        <v>18</v>
      </c>
      <c r="BF133" s="7">
        <v>0.7</v>
      </c>
      <c r="BG133" s="7">
        <v>1.8</v>
      </c>
      <c r="BL133" s="7">
        <v>6.0000000000000001E-3</v>
      </c>
      <c r="BM133" s="7">
        <v>0.28999999999999998</v>
      </c>
    </row>
    <row r="134" spans="1:65">
      <c r="A134" s="7" t="s">
        <v>80</v>
      </c>
      <c r="B134" s="7">
        <v>713297</v>
      </c>
      <c r="C134" s="7">
        <v>169256</v>
      </c>
      <c r="D134" s="7">
        <v>280</v>
      </c>
      <c r="E134" s="7">
        <v>24</v>
      </c>
      <c r="F134" s="7">
        <v>0</v>
      </c>
      <c r="G134" s="7">
        <v>1262</v>
      </c>
      <c r="H134" s="7">
        <v>1994</v>
      </c>
      <c r="I134" s="7">
        <v>4</v>
      </c>
      <c r="J134" s="7">
        <v>18</v>
      </c>
      <c r="K134" s="27">
        <v>34442</v>
      </c>
      <c r="L134" s="7">
        <v>0.5</v>
      </c>
      <c r="Q134" s="7">
        <v>5.1100000000000003</v>
      </c>
      <c r="R134" s="7">
        <v>3.16</v>
      </c>
      <c r="T134" s="7">
        <v>3.16</v>
      </c>
      <c r="U134" s="7">
        <v>0.125</v>
      </c>
      <c r="V134" s="7">
        <v>6.8000000000000005E-2</v>
      </c>
      <c r="W134" s="7">
        <v>5.8999999999999997E-2</v>
      </c>
      <c r="X134" s="7">
        <v>1.4E-2</v>
      </c>
      <c r="Y134" s="7">
        <v>-0.01</v>
      </c>
      <c r="Z134" s="7">
        <v>0.10100000000000001</v>
      </c>
      <c r="AB134" s="7">
        <v>0.10100000000000001</v>
      </c>
      <c r="AC134" s="7">
        <v>2.7E-2</v>
      </c>
      <c r="AE134" s="7">
        <v>0.26700000000000002</v>
      </c>
      <c r="AF134" s="7">
        <v>0.125</v>
      </c>
      <c r="AG134" s="7">
        <v>72.400000000000006</v>
      </c>
      <c r="AH134" s="7">
        <v>8</v>
      </c>
      <c r="AI134" s="7">
        <v>13</v>
      </c>
      <c r="AJ134" s="7">
        <v>98</v>
      </c>
      <c r="AK134" s="7">
        <v>85</v>
      </c>
      <c r="AM134" s="7">
        <v>435</v>
      </c>
      <c r="AN134" s="7">
        <v>541</v>
      </c>
      <c r="AQ134" s="7">
        <v>541</v>
      </c>
      <c r="AR134" s="7">
        <v>8</v>
      </c>
      <c r="AS134" s="7">
        <v>11</v>
      </c>
      <c r="AT134" s="7">
        <v>19</v>
      </c>
      <c r="AU134" s="7">
        <v>0.55500000000000005</v>
      </c>
      <c r="AV134" s="7">
        <v>0.53900000000000003</v>
      </c>
      <c r="AW134" s="7">
        <v>1.6E-2</v>
      </c>
      <c r="AY134" s="7">
        <v>129</v>
      </c>
      <c r="AZ134" s="7">
        <v>4.2</v>
      </c>
      <c r="BD134" s="7">
        <v>1300</v>
      </c>
      <c r="BE134" s="7">
        <v>22</v>
      </c>
      <c r="BF134" s="7">
        <v>0.8</v>
      </c>
      <c r="BG134" s="7">
        <v>4.2</v>
      </c>
      <c r="BL134" s="7">
        <v>1.4999999999999999E-2</v>
      </c>
      <c r="BM134" s="7">
        <v>0.45</v>
      </c>
    </row>
    <row r="135" spans="1:65">
      <c r="A135" s="7" t="s">
        <v>80</v>
      </c>
      <c r="B135" s="7">
        <v>713297</v>
      </c>
      <c r="C135" s="7">
        <v>169256</v>
      </c>
      <c r="D135" s="7">
        <v>280</v>
      </c>
      <c r="E135" s="7">
        <v>24</v>
      </c>
      <c r="F135" s="7">
        <v>0</v>
      </c>
      <c r="G135" s="7">
        <v>1262</v>
      </c>
      <c r="H135" s="7">
        <v>1994</v>
      </c>
      <c r="I135" s="7">
        <v>4</v>
      </c>
      <c r="J135" s="7">
        <v>28</v>
      </c>
      <c r="K135" s="27">
        <v>34452</v>
      </c>
      <c r="L135" s="7">
        <v>0.5</v>
      </c>
      <c r="N135" s="7">
        <v>0.3</v>
      </c>
      <c r="Q135" s="7">
        <v>4.5599999999999996</v>
      </c>
      <c r="R135" s="7">
        <v>3.28</v>
      </c>
      <c r="T135" s="7">
        <v>3.28</v>
      </c>
      <c r="U135" s="7">
        <v>8.8999999999999996E-2</v>
      </c>
      <c r="V135" s="7">
        <v>4.4999999999999998E-2</v>
      </c>
      <c r="W135" s="7">
        <v>4.2999999999999997E-2</v>
      </c>
      <c r="X135" s="7">
        <v>1.2E-2</v>
      </c>
      <c r="Y135" s="7">
        <v>-6.4000000000000001E-2</v>
      </c>
      <c r="Z135" s="7">
        <v>8.7999999999999995E-2</v>
      </c>
      <c r="AB135" s="7">
        <v>8.7999999999999995E-2</v>
      </c>
      <c r="AC135" s="7">
        <v>1.9E-2</v>
      </c>
      <c r="AD135" s="7">
        <v>0.05</v>
      </c>
      <c r="AE135" s="7">
        <v>0.189</v>
      </c>
      <c r="AF135" s="7">
        <v>4.9000000000000002E-2</v>
      </c>
      <c r="AG135" s="7">
        <v>117.6</v>
      </c>
      <c r="AH135" s="7">
        <v>6</v>
      </c>
      <c r="AI135" s="7">
        <v>9</v>
      </c>
      <c r="AJ135" s="7">
        <v>75</v>
      </c>
      <c r="AK135" s="7">
        <v>66</v>
      </c>
      <c r="AM135" s="7">
        <v>541</v>
      </c>
      <c r="AN135" s="7">
        <v>622</v>
      </c>
      <c r="AQ135" s="7">
        <v>622</v>
      </c>
      <c r="AR135" s="7">
        <v>8</v>
      </c>
      <c r="AS135" s="7">
        <v>12</v>
      </c>
      <c r="AT135" s="7">
        <v>20</v>
      </c>
      <c r="AU135" s="7">
        <v>0.438</v>
      </c>
      <c r="AV135" s="7">
        <v>0.40699999999999997</v>
      </c>
      <c r="AW135" s="7">
        <v>3.1E-2</v>
      </c>
      <c r="AY135" s="7">
        <v>125</v>
      </c>
      <c r="AZ135" s="7">
        <v>2.5499999999999998</v>
      </c>
      <c r="BD135" s="7">
        <v>770</v>
      </c>
      <c r="BE135" s="7">
        <v>23</v>
      </c>
      <c r="BG135" s="7">
        <v>6.6</v>
      </c>
      <c r="BL135" s="7">
        <v>2.1000000000000001E-2</v>
      </c>
      <c r="BM135" s="7">
        <v>0.36</v>
      </c>
    </row>
    <row r="136" spans="1:65">
      <c r="A136" s="7" t="s">
        <v>80</v>
      </c>
      <c r="B136" s="7">
        <v>713297</v>
      </c>
      <c r="C136" s="7">
        <v>169256</v>
      </c>
      <c r="D136" s="7">
        <v>280</v>
      </c>
      <c r="E136" s="7">
        <v>24</v>
      </c>
      <c r="F136" s="7">
        <v>0</v>
      </c>
      <c r="G136" s="7">
        <v>1262</v>
      </c>
      <c r="H136" s="7">
        <v>1994</v>
      </c>
      <c r="I136" s="7">
        <v>5</v>
      </c>
      <c r="J136" s="7">
        <v>17</v>
      </c>
      <c r="K136" s="27">
        <v>34471</v>
      </c>
      <c r="L136" s="7">
        <v>0.5</v>
      </c>
      <c r="N136" s="7">
        <v>1.8</v>
      </c>
      <c r="Q136" s="7">
        <v>4.66</v>
      </c>
      <c r="R136" s="7">
        <v>2.63</v>
      </c>
      <c r="T136" s="7">
        <v>2.63</v>
      </c>
      <c r="U136" s="7">
        <v>6.3E-2</v>
      </c>
      <c r="V136" s="7">
        <v>3.3000000000000002E-2</v>
      </c>
      <c r="W136" s="7">
        <v>4.4999999999999998E-2</v>
      </c>
      <c r="X136" s="7">
        <v>7.0000000000000001E-3</v>
      </c>
      <c r="Y136" s="7">
        <v>-4.2999999999999997E-2</v>
      </c>
      <c r="Z136" s="7">
        <v>7.6999999999999999E-2</v>
      </c>
      <c r="AB136" s="7">
        <v>7.6999999999999999E-2</v>
      </c>
      <c r="AC136" s="7">
        <v>1.4999999999999999E-2</v>
      </c>
      <c r="AD136" s="7">
        <v>0.04</v>
      </c>
      <c r="AE136" s="7">
        <v>0.14799999999999999</v>
      </c>
      <c r="AF136" s="7">
        <v>5.0999999999999997E-2</v>
      </c>
      <c r="AG136" s="7">
        <v>97.5</v>
      </c>
      <c r="AH136" s="7">
        <v>6</v>
      </c>
      <c r="AI136" s="7">
        <v>11</v>
      </c>
      <c r="AJ136" s="7">
        <v>25</v>
      </c>
      <c r="AK136" s="7">
        <v>14</v>
      </c>
      <c r="AM136" s="7">
        <v>320</v>
      </c>
      <c r="AN136" s="7">
        <v>351</v>
      </c>
      <c r="AQ136" s="7">
        <v>351</v>
      </c>
      <c r="AR136" s="7">
        <v>5</v>
      </c>
      <c r="AS136" s="7">
        <v>14</v>
      </c>
      <c r="AT136" s="7">
        <v>19</v>
      </c>
      <c r="AU136" s="7">
        <v>0.35599999999999998</v>
      </c>
      <c r="AV136" s="7">
        <v>0.34399999999999997</v>
      </c>
      <c r="AW136" s="7">
        <v>1.2E-2</v>
      </c>
      <c r="AY136" s="7">
        <v>72.599999999999994</v>
      </c>
      <c r="AZ136" s="7">
        <v>2.9</v>
      </c>
      <c r="BD136" s="7">
        <v>560</v>
      </c>
      <c r="BE136" s="7">
        <v>11</v>
      </c>
      <c r="BF136" s="7">
        <v>1</v>
      </c>
      <c r="BG136" s="7">
        <v>3</v>
      </c>
      <c r="BL136" s="7">
        <v>1.6E-2</v>
      </c>
      <c r="BM136" s="7">
        <v>0.23</v>
      </c>
    </row>
    <row r="137" spans="1:65">
      <c r="A137" s="7" t="s">
        <v>80</v>
      </c>
      <c r="B137" s="7">
        <v>713297</v>
      </c>
      <c r="C137" s="7">
        <v>169256</v>
      </c>
      <c r="D137" s="7">
        <v>280</v>
      </c>
      <c r="E137" s="7">
        <v>24</v>
      </c>
      <c r="F137" s="7">
        <v>0</v>
      </c>
      <c r="G137" s="7">
        <v>1262</v>
      </c>
      <c r="H137" s="7">
        <v>1994</v>
      </c>
      <c r="I137" s="7">
        <v>6</v>
      </c>
      <c r="J137" s="7">
        <v>1</v>
      </c>
      <c r="K137" s="27">
        <v>34486</v>
      </c>
      <c r="L137" s="7">
        <v>0.5</v>
      </c>
      <c r="N137" s="7">
        <v>2.8</v>
      </c>
      <c r="Q137" s="7">
        <v>4.8600000000000003</v>
      </c>
      <c r="R137" s="7">
        <v>2.65</v>
      </c>
      <c r="T137" s="7">
        <v>2.65</v>
      </c>
      <c r="U137" s="7">
        <v>7.5999999999999998E-2</v>
      </c>
      <c r="V137" s="7">
        <v>4.1000000000000002E-2</v>
      </c>
      <c r="W137" s="7">
        <v>5.2999999999999999E-2</v>
      </c>
      <c r="X137" s="7">
        <v>7.0000000000000001E-3</v>
      </c>
      <c r="Y137" s="7">
        <v>-2.3E-2</v>
      </c>
      <c r="Z137" s="7">
        <v>8.6999999999999994E-2</v>
      </c>
      <c r="AB137" s="7">
        <v>8.6999999999999994E-2</v>
      </c>
      <c r="AC137" s="7">
        <v>1.7000000000000001E-2</v>
      </c>
      <c r="AD137" s="7">
        <v>0.06</v>
      </c>
      <c r="AE137" s="7">
        <v>0.17799999999999999</v>
      </c>
      <c r="AF137" s="7">
        <v>8.3000000000000004E-2</v>
      </c>
      <c r="AG137" s="7">
        <v>72.8</v>
      </c>
      <c r="AH137" s="7">
        <v>10</v>
      </c>
      <c r="AI137" s="7">
        <v>12</v>
      </c>
      <c r="AJ137" s="7">
        <v>31</v>
      </c>
      <c r="AK137" s="7">
        <v>19</v>
      </c>
      <c r="AM137" s="7">
        <v>294</v>
      </c>
      <c r="AN137" s="7">
        <v>335</v>
      </c>
      <c r="AQ137" s="7">
        <v>335</v>
      </c>
      <c r="AR137" s="7">
        <v>7</v>
      </c>
      <c r="AS137" s="7">
        <v>11</v>
      </c>
      <c r="AT137" s="7">
        <v>18</v>
      </c>
      <c r="AU137" s="7">
        <v>0.39600000000000002</v>
      </c>
      <c r="AV137" s="7">
        <v>0.38800000000000001</v>
      </c>
      <c r="AW137" s="7">
        <v>8.0000000000000002E-3</v>
      </c>
      <c r="AY137" s="7">
        <v>83.4</v>
      </c>
      <c r="AZ137" s="7">
        <v>3.3</v>
      </c>
      <c r="BD137" s="7">
        <v>720</v>
      </c>
      <c r="BE137" s="7">
        <v>13</v>
      </c>
      <c r="BF137" s="7">
        <v>0.7</v>
      </c>
      <c r="BG137" s="7">
        <v>3.1</v>
      </c>
      <c r="BL137" s="7">
        <v>1.6E-2</v>
      </c>
      <c r="BM137" s="7">
        <v>0.24</v>
      </c>
    </row>
    <row r="138" spans="1:65">
      <c r="A138" s="7" t="s">
        <v>80</v>
      </c>
      <c r="B138" s="7">
        <v>713297</v>
      </c>
      <c r="C138" s="7">
        <v>169256</v>
      </c>
      <c r="D138" s="7">
        <v>280</v>
      </c>
      <c r="E138" s="7">
        <v>24</v>
      </c>
      <c r="F138" s="7">
        <v>0</v>
      </c>
      <c r="G138" s="7">
        <v>1262</v>
      </c>
      <c r="H138" s="7">
        <v>1994</v>
      </c>
      <c r="I138" s="7">
        <v>6</v>
      </c>
      <c r="J138" s="7">
        <v>16</v>
      </c>
      <c r="K138" s="27">
        <v>34501</v>
      </c>
      <c r="L138" s="7">
        <v>0.5</v>
      </c>
      <c r="N138" s="7">
        <v>3.9</v>
      </c>
      <c r="Q138" s="7">
        <v>5.07</v>
      </c>
      <c r="R138" s="7">
        <v>2.57</v>
      </c>
      <c r="T138" s="7">
        <v>2.57</v>
      </c>
      <c r="U138" s="7">
        <v>8.5999999999999993E-2</v>
      </c>
      <c r="V138" s="7">
        <v>4.5999999999999999E-2</v>
      </c>
      <c r="W138" s="7">
        <v>6.2E-2</v>
      </c>
      <c r="X138" s="7">
        <v>7.0000000000000001E-3</v>
      </c>
      <c r="Y138" s="7">
        <v>-1.9E-2</v>
      </c>
      <c r="Z138" s="7">
        <v>8.4000000000000005E-2</v>
      </c>
      <c r="AB138" s="7">
        <v>8.4000000000000005E-2</v>
      </c>
      <c r="AC138" s="7">
        <v>2.1000000000000001E-2</v>
      </c>
      <c r="AD138" s="7">
        <v>0.06</v>
      </c>
      <c r="AE138" s="7">
        <v>0.20200000000000001</v>
      </c>
      <c r="AF138" s="7">
        <v>8.7999999999999995E-2</v>
      </c>
      <c r="AG138" s="7">
        <v>78.599999999999994</v>
      </c>
      <c r="AH138" s="7">
        <v>7</v>
      </c>
      <c r="AI138" s="7">
        <v>20</v>
      </c>
      <c r="AJ138" s="7">
        <v>28</v>
      </c>
      <c r="AK138" s="7">
        <v>8</v>
      </c>
      <c r="AM138" s="7">
        <v>429</v>
      </c>
      <c r="AN138" s="7">
        <v>464</v>
      </c>
      <c r="AQ138" s="7">
        <v>464</v>
      </c>
      <c r="AR138" s="7">
        <v>7</v>
      </c>
      <c r="AS138" s="7">
        <v>16</v>
      </c>
      <c r="AT138" s="7">
        <v>23</v>
      </c>
      <c r="AU138" s="7">
        <v>0.45800000000000002</v>
      </c>
      <c r="AV138" s="7">
        <v>0.44700000000000001</v>
      </c>
      <c r="AW138" s="7">
        <v>1.0999999999999999E-2</v>
      </c>
      <c r="AY138" s="7">
        <v>85.4</v>
      </c>
      <c r="AZ138" s="7">
        <v>4.2</v>
      </c>
      <c r="BD138" s="7">
        <v>980</v>
      </c>
      <c r="BE138" s="7">
        <v>13</v>
      </c>
      <c r="BF138" s="7">
        <v>0.7</v>
      </c>
      <c r="BG138" s="7">
        <v>2.2999999999999998</v>
      </c>
      <c r="BL138" s="7">
        <v>8.9999999999999993E-3</v>
      </c>
      <c r="BM138" s="7">
        <v>0.28000000000000003</v>
      </c>
    </row>
    <row r="139" spans="1:65">
      <c r="A139" s="7" t="s">
        <v>80</v>
      </c>
      <c r="B139" s="7">
        <v>713297</v>
      </c>
      <c r="C139" s="7">
        <v>169256</v>
      </c>
      <c r="D139" s="7">
        <v>280</v>
      </c>
      <c r="E139" s="7">
        <v>24</v>
      </c>
      <c r="F139" s="7">
        <v>0</v>
      </c>
      <c r="G139" s="7">
        <v>1262</v>
      </c>
      <c r="H139" s="7">
        <v>1994</v>
      </c>
      <c r="I139" s="7">
        <v>6</v>
      </c>
      <c r="J139" s="7">
        <v>30</v>
      </c>
      <c r="K139" s="27">
        <v>34515</v>
      </c>
      <c r="L139" s="7">
        <v>0.5</v>
      </c>
      <c r="N139" s="7">
        <v>7.5</v>
      </c>
      <c r="Q139" s="7">
        <v>5.19</v>
      </c>
      <c r="R139" s="7">
        <v>2.57</v>
      </c>
      <c r="T139" s="7">
        <v>2.57</v>
      </c>
      <c r="U139" s="7">
        <v>9.0999999999999998E-2</v>
      </c>
      <c r="V139" s="7">
        <v>5.1999999999999998E-2</v>
      </c>
      <c r="W139" s="7">
        <v>6.5000000000000002E-2</v>
      </c>
      <c r="X139" s="7">
        <v>7.0000000000000001E-3</v>
      </c>
      <c r="Y139" s="7">
        <v>-8.0000000000000002E-3</v>
      </c>
      <c r="Z139" s="7">
        <v>8.5999999999999993E-2</v>
      </c>
      <c r="AB139" s="7">
        <v>8.5999999999999993E-2</v>
      </c>
      <c r="AC139" s="7">
        <v>2.1000000000000001E-2</v>
      </c>
      <c r="AD139" s="7">
        <v>0.1</v>
      </c>
      <c r="AE139" s="7">
        <v>0.216</v>
      </c>
      <c r="AF139" s="7">
        <v>0.10100000000000001</v>
      </c>
      <c r="AG139" s="7">
        <v>72.599999999999994</v>
      </c>
      <c r="AH139" s="7">
        <v>10</v>
      </c>
      <c r="AI139" s="7">
        <v>22</v>
      </c>
      <c r="AJ139" s="7">
        <v>23</v>
      </c>
      <c r="AK139" s="7">
        <v>1</v>
      </c>
      <c r="AM139" s="7">
        <v>559</v>
      </c>
      <c r="AN139" s="7">
        <v>592</v>
      </c>
      <c r="AQ139" s="7">
        <v>592</v>
      </c>
      <c r="AR139" s="7">
        <v>10</v>
      </c>
      <c r="AS139" s="7">
        <v>13</v>
      </c>
      <c r="AT139" s="7">
        <v>23</v>
      </c>
      <c r="AU139" s="7">
        <v>0.56100000000000005</v>
      </c>
      <c r="AV139" s="7">
        <v>0.53</v>
      </c>
      <c r="AW139" s="7">
        <v>3.1E-2</v>
      </c>
      <c r="AY139" s="7">
        <v>97.2</v>
      </c>
      <c r="AZ139" s="7">
        <v>4.5</v>
      </c>
      <c r="BD139" s="7">
        <v>1200</v>
      </c>
      <c r="BE139" s="7">
        <v>15</v>
      </c>
      <c r="BF139" s="7">
        <v>0.8</v>
      </c>
      <c r="BG139" s="7">
        <v>3.8</v>
      </c>
      <c r="BL139" s="7">
        <v>1.0999999999999999E-2</v>
      </c>
      <c r="BM139" s="7">
        <v>0.35</v>
      </c>
    </row>
    <row r="140" spans="1:65">
      <c r="A140" s="7" t="s">
        <v>80</v>
      </c>
      <c r="B140" s="7">
        <v>713297</v>
      </c>
      <c r="C140" s="7">
        <v>169256</v>
      </c>
      <c r="D140" s="7">
        <v>280</v>
      </c>
      <c r="E140" s="7">
        <v>24</v>
      </c>
      <c r="F140" s="7">
        <v>0</v>
      </c>
      <c r="G140" s="7">
        <v>1262</v>
      </c>
      <c r="H140" s="7">
        <v>1994</v>
      </c>
      <c r="I140" s="7">
        <v>7</v>
      </c>
      <c r="J140" s="7">
        <v>15</v>
      </c>
      <c r="K140" s="27">
        <v>34530</v>
      </c>
      <c r="L140" s="7">
        <v>0.5</v>
      </c>
      <c r="N140" s="7">
        <v>9.5</v>
      </c>
      <c r="Q140" s="7">
        <v>5.76</v>
      </c>
      <c r="R140" s="7">
        <v>2.92</v>
      </c>
      <c r="T140" s="7">
        <v>2.92</v>
      </c>
      <c r="U140" s="7">
        <v>0.11</v>
      </c>
      <c r="V140" s="7">
        <v>6.5000000000000002E-2</v>
      </c>
      <c r="W140" s="7">
        <v>8.4000000000000005E-2</v>
      </c>
      <c r="X140" s="7">
        <v>1.2E-2</v>
      </c>
      <c r="Y140" s="7">
        <v>2.1999999999999999E-2</v>
      </c>
      <c r="Z140" s="7">
        <v>0.111</v>
      </c>
      <c r="AB140" s="7">
        <v>0.111</v>
      </c>
      <c r="AC140" s="7">
        <v>2.7E-2</v>
      </c>
      <c r="AD140" s="7">
        <v>0.14000000000000001</v>
      </c>
      <c r="AE140" s="7">
        <v>0.27300000000000002</v>
      </c>
      <c r="AF140" s="7">
        <v>0.16300000000000001</v>
      </c>
      <c r="AG140" s="7">
        <v>50.5</v>
      </c>
      <c r="AH140" s="7">
        <v>9</v>
      </c>
      <c r="AI140" s="7">
        <v>28</v>
      </c>
      <c r="AJ140" s="7">
        <v>31</v>
      </c>
      <c r="AK140" s="7">
        <v>3</v>
      </c>
      <c r="AM140" s="7">
        <v>499</v>
      </c>
      <c r="AN140" s="7">
        <v>539</v>
      </c>
      <c r="AQ140" s="7">
        <v>539</v>
      </c>
      <c r="AR140" s="7">
        <v>20</v>
      </c>
      <c r="AS140" s="7">
        <v>19</v>
      </c>
      <c r="AT140" s="7">
        <v>39</v>
      </c>
      <c r="AU140" s="7">
        <v>0.59799999999999998</v>
      </c>
      <c r="AV140" s="7">
        <v>0.51500000000000001</v>
      </c>
      <c r="AW140" s="7">
        <v>8.3000000000000004E-2</v>
      </c>
      <c r="AY140" s="7">
        <v>108</v>
      </c>
      <c r="AZ140" s="7">
        <v>5.4</v>
      </c>
      <c r="BD140" s="7">
        <v>1550</v>
      </c>
      <c r="BE140" s="7">
        <v>17</v>
      </c>
      <c r="BF140" s="7">
        <v>0.6</v>
      </c>
      <c r="BG140" s="7">
        <v>3.7</v>
      </c>
      <c r="BL140" s="7">
        <v>1.4E-2</v>
      </c>
      <c r="BM140" s="7">
        <v>0.47</v>
      </c>
    </row>
    <row r="141" spans="1:65">
      <c r="A141" s="7" t="s">
        <v>80</v>
      </c>
      <c r="B141" s="7">
        <v>713297</v>
      </c>
      <c r="C141" s="7">
        <v>169256</v>
      </c>
      <c r="D141" s="7">
        <v>280</v>
      </c>
      <c r="E141" s="7">
        <v>24</v>
      </c>
      <c r="F141" s="7">
        <v>0</v>
      </c>
      <c r="G141" s="7">
        <v>1262</v>
      </c>
      <c r="H141" s="7">
        <v>1994</v>
      </c>
      <c r="I141" s="7">
        <v>8</v>
      </c>
      <c r="J141" s="7">
        <v>1</v>
      </c>
      <c r="K141" s="27">
        <v>34547</v>
      </c>
      <c r="L141" s="7">
        <v>0.5</v>
      </c>
      <c r="Q141" s="7">
        <v>5.93</v>
      </c>
      <c r="R141" s="7">
        <v>3.29</v>
      </c>
      <c r="T141" s="7">
        <v>3.29</v>
      </c>
      <c r="U141" s="7">
        <v>0.12</v>
      </c>
      <c r="V141" s="7">
        <v>7.1999999999999995E-2</v>
      </c>
      <c r="W141" s="7">
        <v>9.5000000000000001E-2</v>
      </c>
      <c r="X141" s="7">
        <v>1.7000000000000001E-2</v>
      </c>
      <c r="Y141" s="7">
        <v>5.6000000000000001E-2</v>
      </c>
      <c r="Z141" s="7">
        <v>0.12</v>
      </c>
      <c r="AB141" s="7">
        <v>0.12</v>
      </c>
      <c r="AC141" s="7">
        <v>2.8000000000000001E-2</v>
      </c>
      <c r="AD141" s="7">
        <v>0.2</v>
      </c>
      <c r="AE141" s="7">
        <v>0.30599999999999999</v>
      </c>
      <c r="AF141" s="7">
        <v>0.20699999999999999</v>
      </c>
      <c r="AG141" s="7">
        <v>38.6</v>
      </c>
      <c r="AH141" s="7">
        <v>9</v>
      </c>
      <c r="AI141" s="7">
        <v>29</v>
      </c>
      <c r="AJ141" s="7">
        <v>35</v>
      </c>
      <c r="AK141" s="7">
        <v>6</v>
      </c>
      <c r="AM141" s="7">
        <v>486</v>
      </c>
      <c r="AN141" s="7">
        <v>530</v>
      </c>
      <c r="AQ141" s="7">
        <v>530</v>
      </c>
      <c r="AR141" s="7">
        <v>18</v>
      </c>
      <c r="AS141" s="7">
        <v>33</v>
      </c>
      <c r="AT141" s="7">
        <v>51</v>
      </c>
      <c r="AU141" s="7">
        <v>0.63700000000000001</v>
      </c>
      <c r="AV141" s="7">
        <v>0.52300000000000002</v>
      </c>
      <c r="AW141" s="7">
        <v>0.114</v>
      </c>
      <c r="AY141" s="7">
        <v>102</v>
      </c>
      <c r="AZ141" s="7">
        <v>8</v>
      </c>
      <c r="BD141" s="7">
        <v>1810</v>
      </c>
      <c r="BE141" s="7">
        <v>9.8000000000000007</v>
      </c>
      <c r="BF141" s="7">
        <v>0.7</v>
      </c>
      <c r="BG141" s="7">
        <v>2.4</v>
      </c>
      <c r="BL141" s="7">
        <v>1.4E-2</v>
      </c>
      <c r="BM141" s="7">
        <v>0.42</v>
      </c>
    </row>
    <row r="142" spans="1:65">
      <c r="A142" s="7" t="s">
        <v>80</v>
      </c>
      <c r="B142" s="7">
        <v>713297</v>
      </c>
      <c r="C142" s="7">
        <v>169256</v>
      </c>
      <c r="D142" s="7">
        <v>280</v>
      </c>
      <c r="E142" s="7">
        <v>24</v>
      </c>
      <c r="F142" s="7">
        <v>0</v>
      </c>
      <c r="G142" s="7">
        <v>1262</v>
      </c>
      <c r="H142" s="7">
        <v>1994</v>
      </c>
      <c r="I142" s="7">
        <v>8</v>
      </c>
      <c r="J142" s="7">
        <v>15</v>
      </c>
      <c r="K142" s="27">
        <v>34561</v>
      </c>
      <c r="L142" s="7">
        <v>0.5</v>
      </c>
      <c r="N142" s="7">
        <v>8.1999999999999993</v>
      </c>
      <c r="Q142" s="7">
        <v>6.14</v>
      </c>
      <c r="R142" s="7">
        <v>3.23</v>
      </c>
      <c r="T142" s="7">
        <v>3.23</v>
      </c>
      <c r="U142" s="7">
        <v>0.122</v>
      </c>
      <c r="V142" s="7">
        <v>7.1999999999999995E-2</v>
      </c>
      <c r="W142" s="7">
        <v>9.7000000000000003E-2</v>
      </c>
      <c r="X142" s="7">
        <v>1.7000000000000001E-2</v>
      </c>
      <c r="Y142" s="7">
        <v>6.4000000000000001E-2</v>
      </c>
      <c r="Z142" s="7">
        <v>0.114</v>
      </c>
      <c r="AB142" s="7">
        <v>0.114</v>
      </c>
      <c r="AC142" s="7">
        <v>2.5000000000000001E-2</v>
      </c>
      <c r="AD142" s="7">
        <v>0.21</v>
      </c>
      <c r="AE142" s="7">
        <v>0.31</v>
      </c>
      <c r="AF142" s="7">
        <v>0.20599999999999999</v>
      </c>
      <c r="AG142" s="7">
        <v>40.299999999999997</v>
      </c>
      <c r="AH142" s="7">
        <v>12</v>
      </c>
      <c r="AI142" s="7">
        <v>13</v>
      </c>
      <c r="AJ142" s="7">
        <v>36</v>
      </c>
      <c r="AK142" s="7">
        <v>23</v>
      </c>
      <c r="AM142" s="7">
        <v>428</v>
      </c>
      <c r="AN142" s="7">
        <v>476</v>
      </c>
      <c r="AQ142" s="7">
        <v>476</v>
      </c>
      <c r="AR142" s="7">
        <v>23</v>
      </c>
      <c r="AS142" s="7">
        <v>26</v>
      </c>
      <c r="AT142" s="7">
        <v>49</v>
      </c>
      <c r="AU142" s="7">
        <v>0.58499999999999996</v>
      </c>
      <c r="AV142" s="7">
        <v>0.48499999999999999</v>
      </c>
      <c r="AW142" s="7">
        <v>0.1</v>
      </c>
      <c r="AY142" s="7">
        <v>83.9</v>
      </c>
      <c r="AZ142" s="7">
        <v>7.9</v>
      </c>
      <c r="BD142" s="7">
        <v>1630</v>
      </c>
      <c r="BE142" s="7">
        <v>6.4</v>
      </c>
      <c r="BF142" s="7">
        <v>0.5</v>
      </c>
      <c r="BG142" s="7">
        <v>1.1000000000000001</v>
      </c>
      <c r="BL142" s="7">
        <v>1.0999999999999999E-2</v>
      </c>
      <c r="BM142" s="7">
        <v>0.34</v>
      </c>
    </row>
    <row r="143" spans="1:65">
      <c r="A143" s="7" t="s">
        <v>80</v>
      </c>
      <c r="B143" s="7">
        <v>713297</v>
      </c>
      <c r="C143" s="7">
        <v>169256</v>
      </c>
      <c r="D143" s="7">
        <v>280</v>
      </c>
      <c r="E143" s="7">
        <v>24</v>
      </c>
      <c r="F143" s="7">
        <v>0</v>
      </c>
      <c r="G143" s="7">
        <v>1262</v>
      </c>
      <c r="H143" s="7">
        <v>1994</v>
      </c>
      <c r="I143" s="7">
        <v>8</v>
      </c>
      <c r="J143" s="7">
        <v>30</v>
      </c>
      <c r="K143" s="27">
        <v>34576</v>
      </c>
      <c r="L143" s="7">
        <v>0.5</v>
      </c>
      <c r="N143" s="7">
        <v>7.2</v>
      </c>
      <c r="Q143" s="7">
        <v>6.15</v>
      </c>
      <c r="R143" s="7">
        <v>3.07</v>
      </c>
      <c r="T143" s="7">
        <v>3.07</v>
      </c>
      <c r="U143" s="7">
        <v>0.11</v>
      </c>
      <c r="V143" s="7">
        <v>6.4000000000000001E-2</v>
      </c>
      <c r="W143" s="7">
        <v>9.2999999999999999E-2</v>
      </c>
      <c r="X143" s="7">
        <v>1.6E-2</v>
      </c>
      <c r="Y143" s="7">
        <v>0.05</v>
      </c>
      <c r="Z143" s="7">
        <v>0.108</v>
      </c>
      <c r="AB143" s="7">
        <v>0.108</v>
      </c>
      <c r="AC143" s="7">
        <v>2.8000000000000001E-2</v>
      </c>
      <c r="AD143" s="7">
        <v>0.17</v>
      </c>
      <c r="AE143" s="7">
        <v>0.28399999999999997</v>
      </c>
      <c r="AF143" s="7">
        <v>0.188</v>
      </c>
      <c r="AG143" s="7">
        <v>40.700000000000003</v>
      </c>
      <c r="AH143" s="7">
        <v>7</v>
      </c>
      <c r="AI143" s="7">
        <v>12</v>
      </c>
      <c r="AJ143" s="7">
        <v>16</v>
      </c>
      <c r="AK143" s="7">
        <v>4</v>
      </c>
      <c r="AM143" s="7">
        <v>403</v>
      </c>
      <c r="AN143" s="7">
        <v>426</v>
      </c>
      <c r="AQ143" s="7">
        <v>426</v>
      </c>
      <c r="AR143" s="7">
        <v>25</v>
      </c>
      <c r="AS143" s="7">
        <v>22</v>
      </c>
      <c r="AT143" s="7">
        <v>47</v>
      </c>
      <c r="AU143" s="7">
        <v>0.50800000000000001</v>
      </c>
      <c r="AV143" s="7">
        <v>0.40500000000000003</v>
      </c>
      <c r="AW143" s="7">
        <v>0.10299999999999999</v>
      </c>
      <c r="AY143" s="7">
        <v>79.400000000000006</v>
      </c>
      <c r="AZ143" s="7">
        <v>6.2</v>
      </c>
      <c r="BD143" s="7">
        <v>1400</v>
      </c>
      <c r="BE143" s="7">
        <v>7.1</v>
      </c>
      <c r="BF143" s="7">
        <v>0.6</v>
      </c>
      <c r="BG143" s="7">
        <v>1.7</v>
      </c>
      <c r="BL143" s="7">
        <v>1.2E-2</v>
      </c>
      <c r="BM143" s="7">
        <v>0.27</v>
      </c>
    </row>
    <row r="144" spans="1:65">
      <c r="A144" s="7" t="s">
        <v>80</v>
      </c>
      <c r="B144" s="7">
        <v>713297</v>
      </c>
      <c r="C144" s="7">
        <v>169256</v>
      </c>
      <c r="D144" s="7">
        <v>280</v>
      </c>
      <c r="E144" s="7">
        <v>24</v>
      </c>
      <c r="F144" s="7">
        <v>0</v>
      </c>
      <c r="G144" s="7">
        <v>1262</v>
      </c>
      <c r="H144" s="7">
        <v>1994</v>
      </c>
      <c r="I144" s="7">
        <v>9</v>
      </c>
      <c r="J144" s="7">
        <v>15</v>
      </c>
      <c r="K144" s="27">
        <v>34592</v>
      </c>
      <c r="L144" s="7">
        <v>0.5</v>
      </c>
      <c r="N144" s="7">
        <v>5.2</v>
      </c>
      <c r="Q144" s="7">
        <v>6.17</v>
      </c>
      <c r="R144" s="7">
        <v>3.43</v>
      </c>
      <c r="T144" s="7">
        <v>3.43</v>
      </c>
      <c r="U144" s="7">
        <v>0.121</v>
      </c>
      <c r="V144" s="7">
        <v>7.1999999999999995E-2</v>
      </c>
      <c r="W144" s="7">
        <v>0.10100000000000001</v>
      </c>
      <c r="X144" s="7">
        <v>1.7999999999999999E-2</v>
      </c>
      <c r="Y144" s="7">
        <v>5.5E-2</v>
      </c>
      <c r="Z144" s="7">
        <v>0.14299999999999999</v>
      </c>
      <c r="AB144" s="7">
        <v>0.14299999999999999</v>
      </c>
      <c r="AC144" s="7">
        <v>3.1E-2</v>
      </c>
      <c r="AD144" s="7">
        <v>0.17</v>
      </c>
      <c r="AE144" s="7">
        <v>0.313</v>
      </c>
      <c r="AF144" s="7">
        <v>0.23</v>
      </c>
      <c r="AG144" s="7">
        <v>30.6</v>
      </c>
      <c r="AH144" s="7">
        <v>6</v>
      </c>
      <c r="AI144" s="7">
        <v>10</v>
      </c>
      <c r="AJ144" s="7">
        <v>13</v>
      </c>
      <c r="AK144" s="7">
        <v>3</v>
      </c>
      <c r="AM144" s="7">
        <v>336</v>
      </c>
      <c r="AN144" s="7">
        <v>355</v>
      </c>
      <c r="AQ144" s="7">
        <v>355</v>
      </c>
      <c r="AR144" s="7">
        <v>14</v>
      </c>
      <c r="AS144" s="7">
        <v>20</v>
      </c>
      <c r="AT144" s="7">
        <v>34</v>
      </c>
      <c r="AU144" s="7">
        <v>0.35499999999999998</v>
      </c>
      <c r="AV144" s="7">
        <v>0.29299999999999998</v>
      </c>
      <c r="AW144" s="7">
        <v>6.2E-2</v>
      </c>
      <c r="AY144" s="7">
        <v>67</v>
      </c>
      <c r="AZ144" s="7">
        <v>6.7</v>
      </c>
      <c r="BD144" s="7">
        <v>940</v>
      </c>
      <c r="BE144" s="7">
        <v>3.8</v>
      </c>
      <c r="BF144" s="7">
        <v>0.3</v>
      </c>
      <c r="BG144" s="7">
        <v>1.4</v>
      </c>
      <c r="BL144" s="7">
        <v>7.0000000000000001E-3</v>
      </c>
      <c r="BM144" s="7">
        <v>0.18</v>
      </c>
    </row>
    <row r="145" spans="1:65">
      <c r="A145" s="7" t="s">
        <v>80</v>
      </c>
      <c r="B145" s="7">
        <v>713297</v>
      </c>
      <c r="C145" s="7">
        <v>169256</v>
      </c>
      <c r="D145" s="7">
        <v>280</v>
      </c>
      <c r="E145" s="7">
        <v>24</v>
      </c>
      <c r="F145" s="7">
        <v>0</v>
      </c>
      <c r="G145" s="7">
        <v>1262</v>
      </c>
      <c r="H145" s="7">
        <v>1994</v>
      </c>
      <c r="I145" s="7">
        <v>9</v>
      </c>
      <c r="J145" s="7">
        <v>30</v>
      </c>
      <c r="K145" s="27">
        <v>34607</v>
      </c>
      <c r="L145" s="7">
        <v>0.5</v>
      </c>
      <c r="N145" s="7">
        <v>3.4</v>
      </c>
      <c r="Q145" s="7">
        <v>6.38</v>
      </c>
      <c r="R145" s="7">
        <v>3.56</v>
      </c>
      <c r="T145" s="7">
        <v>3.56</v>
      </c>
      <c r="U145" s="7">
        <v>0.13300000000000001</v>
      </c>
      <c r="V145" s="7">
        <v>8.1000000000000003E-2</v>
      </c>
      <c r="W145" s="7">
        <v>9.8000000000000004E-2</v>
      </c>
      <c r="X145" s="7">
        <v>1.9E-2</v>
      </c>
      <c r="Y145" s="7">
        <v>9.1999999999999998E-2</v>
      </c>
      <c r="Z145" s="7">
        <v>0.14099999999999999</v>
      </c>
      <c r="AB145" s="7">
        <v>0.14099999999999999</v>
      </c>
      <c r="AC145" s="7">
        <v>3.4000000000000002E-2</v>
      </c>
      <c r="AD145" s="7">
        <v>0.2</v>
      </c>
      <c r="AE145" s="7">
        <v>0.33200000000000002</v>
      </c>
      <c r="AF145" s="7">
        <v>0.26800000000000002</v>
      </c>
      <c r="AG145" s="7">
        <v>21.3</v>
      </c>
      <c r="AH145" s="7">
        <v>5</v>
      </c>
      <c r="AI145" s="7">
        <v>4</v>
      </c>
      <c r="AJ145" s="7">
        <v>5</v>
      </c>
      <c r="AK145" s="7">
        <v>1</v>
      </c>
      <c r="AM145" s="7">
        <v>330</v>
      </c>
      <c r="AN145" s="7">
        <v>340</v>
      </c>
      <c r="AQ145" s="7">
        <v>340</v>
      </c>
      <c r="AR145" s="7">
        <v>15</v>
      </c>
      <c r="AS145" s="7">
        <v>17</v>
      </c>
      <c r="AT145" s="7">
        <v>32</v>
      </c>
      <c r="AU145" s="7">
        <v>0.34300000000000003</v>
      </c>
      <c r="AV145" s="7">
        <v>0.25600000000000001</v>
      </c>
      <c r="AW145" s="7">
        <v>8.6999999999999994E-2</v>
      </c>
      <c r="AY145" s="7">
        <v>59.4</v>
      </c>
      <c r="AZ145" s="7">
        <v>7.9</v>
      </c>
      <c r="BD145" s="7">
        <v>1030</v>
      </c>
      <c r="BE145" s="7">
        <v>5.7</v>
      </c>
      <c r="BF145" s="7">
        <v>0.4</v>
      </c>
      <c r="BG145" s="7">
        <v>1.3</v>
      </c>
      <c r="BL145" s="7">
        <v>8.0000000000000002E-3</v>
      </c>
      <c r="BM145" s="7">
        <v>0.23</v>
      </c>
    </row>
    <row r="146" spans="1:65">
      <c r="A146" s="7" t="s">
        <v>80</v>
      </c>
      <c r="B146" s="7">
        <v>713297</v>
      </c>
      <c r="C146" s="7">
        <v>169256</v>
      </c>
      <c r="D146" s="7">
        <v>280</v>
      </c>
      <c r="E146" s="7">
        <v>24</v>
      </c>
      <c r="F146" s="7">
        <v>0</v>
      </c>
      <c r="G146" s="7">
        <v>1262</v>
      </c>
      <c r="H146" s="7">
        <v>1994</v>
      </c>
      <c r="I146" s="7">
        <v>10</v>
      </c>
      <c r="J146" s="7">
        <v>14</v>
      </c>
      <c r="K146" s="27">
        <v>34621</v>
      </c>
      <c r="L146" s="7">
        <v>0.5</v>
      </c>
      <c r="N146" s="7">
        <v>1.7</v>
      </c>
      <c r="Q146" s="7">
        <v>6.52</v>
      </c>
      <c r="R146" s="7">
        <v>3.84</v>
      </c>
      <c r="T146" s="7">
        <v>3.84</v>
      </c>
      <c r="U146" s="7">
        <v>0.13800000000000001</v>
      </c>
      <c r="V146" s="7">
        <v>8.6999999999999994E-2</v>
      </c>
      <c r="W146" s="7">
        <v>9.7000000000000003E-2</v>
      </c>
      <c r="X146" s="7">
        <v>2.1000000000000001E-2</v>
      </c>
      <c r="Y146" s="7">
        <v>7.1999999999999995E-2</v>
      </c>
      <c r="Z146" s="7">
        <v>0.17</v>
      </c>
      <c r="AB146" s="7">
        <v>0.17</v>
      </c>
      <c r="AC146" s="7">
        <v>3.3000000000000002E-2</v>
      </c>
      <c r="AD146" s="7">
        <v>0.13</v>
      </c>
      <c r="AE146" s="7">
        <v>0.34399999999999997</v>
      </c>
      <c r="AF146" s="7">
        <v>0.27500000000000002</v>
      </c>
      <c r="AG146" s="7">
        <v>22.3</v>
      </c>
      <c r="AH146" s="7">
        <v>4</v>
      </c>
      <c r="AI146" s="7">
        <v>2</v>
      </c>
      <c r="AJ146" s="7">
        <v>3</v>
      </c>
      <c r="AK146" s="7">
        <v>1</v>
      </c>
      <c r="AM146" s="7">
        <v>368</v>
      </c>
      <c r="AN146" s="7">
        <v>375</v>
      </c>
      <c r="AQ146" s="7">
        <v>375</v>
      </c>
      <c r="AR146" s="7">
        <v>8</v>
      </c>
      <c r="AS146" s="7">
        <v>19</v>
      </c>
      <c r="AT146" s="7">
        <v>27</v>
      </c>
      <c r="AU146" s="7">
        <v>0.26900000000000002</v>
      </c>
      <c r="AV146" s="7">
        <v>0.217</v>
      </c>
      <c r="AW146" s="7">
        <v>5.1999999999999998E-2</v>
      </c>
      <c r="AY146" s="7">
        <v>50.4</v>
      </c>
      <c r="AZ146" s="7">
        <v>6.5</v>
      </c>
      <c r="BD146" s="7">
        <v>750</v>
      </c>
      <c r="BE146" s="7">
        <v>14</v>
      </c>
      <c r="BF146" s="7">
        <v>0.4</v>
      </c>
      <c r="BG146" s="7">
        <v>1.7</v>
      </c>
      <c r="BL146" s="7">
        <v>0.01</v>
      </c>
      <c r="BM146" s="7">
        <v>0.17</v>
      </c>
    </row>
    <row r="147" spans="1:65">
      <c r="A147" s="7" t="s">
        <v>80</v>
      </c>
      <c r="B147" s="7">
        <v>713297</v>
      </c>
      <c r="C147" s="7">
        <v>169256</v>
      </c>
      <c r="D147" s="7">
        <v>280</v>
      </c>
      <c r="E147" s="7">
        <v>24</v>
      </c>
      <c r="F147" s="7">
        <v>0</v>
      </c>
      <c r="G147" s="7">
        <v>1262</v>
      </c>
      <c r="H147" s="7">
        <v>1994</v>
      </c>
      <c r="I147" s="7">
        <v>11</v>
      </c>
      <c r="J147" s="7">
        <v>3</v>
      </c>
      <c r="K147" s="27">
        <v>34641</v>
      </c>
      <c r="L147" s="7">
        <v>0.5</v>
      </c>
      <c r="N147" s="7">
        <v>1.1000000000000001</v>
      </c>
      <c r="Q147" s="7">
        <v>5.2</v>
      </c>
      <c r="R147" s="7">
        <v>4.84</v>
      </c>
      <c r="T147" s="7">
        <v>4.84</v>
      </c>
      <c r="U147" s="7">
        <v>0.20399999999999999</v>
      </c>
      <c r="V147" s="7">
        <v>0.11700000000000001</v>
      </c>
      <c r="W147" s="7">
        <v>8.5000000000000006E-2</v>
      </c>
      <c r="X147" s="7">
        <v>1.0999999999999999E-2</v>
      </c>
      <c r="Y147" s="7">
        <v>-1.9E-2</v>
      </c>
      <c r="Z147" s="7">
        <v>0.251</v>
      </c>
      <c r="AB147" s="7">
        <v>0.251</v>
      </c>
      <c r="AC147" s="7">
        <v>3.1E-2</v>
      </c>
      <c r="AD147" s="7">
        <v>0.11</v>
      </c>
      <c r="AE147" s="7">
        <v>0.41699999999999998</v>
      </c>
      <c r="AF147" s="7">
        <v>0.26400000000000001</v>
      </c>
      <c r="AG147" s="7">
        <v>44.9</v>
      </c>
      <c r="AH147" s="7">
        <v>5</v>
      </c>
      <c r="AI147" s="7">
        <v>6</v>
      </c>
      <c r="AJ147" s="7">
        <v>5</v>
      </c>
      <c r="AM147" s="7">
        <v>403</v>
      </c>
      <c r="AN147" s="7">
        <v>413</v>
      </c>
      <c r="AQ147" s="7">
        <v>413</v>
      </c>
      <c r="AR147" s="7">
        <v>8</v>
      </c>
      <c r="AS147" s="7">
        <v>11</v>
      </c>
      <c r="AT147" s="7">
        <v>19</v>
      </c>
      <c r="AU147" s="7">
        <v>0.39900000000000002</v>
      </c>
      <c r="AV147" s="7">
        <v>0.36699999999999999</v>
      </c>
      <c r="AW147" s="7">
        <v>3.2000000000000001E-2</v>
      </c>
      <c r="AY147" s="7">
        <v>87.3</v>
      </c>
      <c r="AZ147" s="7">
        <v>5.2</v>
      </c>
      <c r="BD147" s="7">
        <v>1270</v>
      </c>
      <c r="BE147" s="7">
        <v>34</v>
      </c>
      <c r="BF147" s="7">
        <v>0.6</v>
      </c>
      <c r="BG147" s="7">
        <v>4.0999999999999996</v>
      </c>
      <c r="BL147" s="7">
        <v>0.02</v>
      </c>
      <c r="BM147" s="7">
        <v>0.18</v>
      </c>
    </row>
    <row r="148" spans="1:65">
      <c r="A148" s="7" t="s">
        <v>80</v>
      </c>
      <c r="B148" s="7">
        <v>713297</v>
      </c>
      <c r="C148" s="7">
        <v>169256</v>
      </c>
      <c r="D148" s="7">
        <v>280</v>
      </c>
      <c r="E148" s="7">
        <v>24</v>
      </c>
      <c r="F148" s="7">
        <v>0</v>
      </c>
      <c r="G148" s="7">
        <v>1262</v>
      </c>
      <c r="H148" s="7">
        <v>1994</v>
      </c>
      <c r="I148" s="7">
        <v>11</v>
      </c>
      <c r="J148" s="7">
        <v>15</v>
      </c>
      <c r="K148" s="27">
        <v>34653</v>
      </c>
      <c r="L148" s="7">
        <v>0.5</v>
      </c>
      <c r="N148" s="7">
        <v>0.1</v>
      </c>
      <c r="Q148" s="7">
        <v>5.34</v>
      </c>
      <c r="R148" s="7">
        <v>4.2300000000000004</v>
      </c>
      <c r="T148" s="7">
        <v>4.2300000000000004</v>
      </c>
      <c r="U148" s="7">
        <v>0.16600000000000001</v>
      </c>
      <c r="V148" s="7">
        <v>9.6000000000000002E-2</v>
      </c>
      <c r="W148" s="7">
        <v>8.4000000000000005E-2</v>
      </c>
      <c r="X148" s="7">
        <v>1.2E-2</v>
      </c>
      <c r="Y148" s="7">
        <v>1.0999999999999999E-2</v>
      </c>
      <c r="Z148" s="7">
        <v>0.214</v>
      </c>
      <c r="AB148" s="7">
        <v>0.214</v>
      </c>
      <c r="AC148" s="7">
        <v>2.9000000000000001E-2</v>
      </c>
      <c r="AD148" s="7">
        <v>0.11</v>
      </c>
      <c r="AE148" s="7">
        <v>0.36299999999999999</v>
      </c>
      <c r="AF148" s="7">
        <v>0.25600000000000001</v>
      </c>
      <c r="AG148" s="7">
        <v>34.6</v>
      </c>
      <c r="AH148" s="7">
        <v>6</v>
      </c>
      <c r="AI148" s="7">
        <v>7</v>
      </c>
      <c r="AJ148" s="7">
        <v>29</v>
      </c>
      <c r="AK148" s="7">
        <v>22</v>
      </c>
      <c r="AM148" s="7">
        <v>322</v>
      </c>
      <c r="AN148" s="7">
        <v>357</v>
      </c>
      <c r="AQ148" s="7">
        <v>357</v>
      </c>
      <c r="AR148" s="7">
        <v>6</v>
      </c>
      <c r="AS148" s="7">
        <v>15</v>
      </c>
      <c r="AT148" s="7">
        <v>21</v>
      </c>
      <c r="AU148" s="7">
        <v>0.34599999999999997</v>
      </c>
      <c r="AV148" s="7">
        <v>0.316</v>
      </c>
      <c r="AW148" s="7">
        <v>0.03</v>
      </c>
      <c r="AY148" s="7">
        <v>73.7</v>
      </c>
      <c r="AZ148" s="7">
        <v>5.8</v>
      </c>
      <c r="BD148" s="7">
        <v>1110</v>
      </c>
      <c r="BE148" s="7">
        <v>30</v>
      </c>
      <c r="BF148" s="7">
        <v>0.6</v>
      </c>
      <c r="BG148" s="7">
        <v>3</v>
      </c>
      <c r="BL148" s="7">
        <v>1.6E-2</v>
      </c>
      <c r="BM148" s="7">
        <v>0.16</v>
      </c>
    </row>
    <row r="149" spans="1:65">
      <c r="A149" s="7" t="s">
        <v>80</v>
      </c>
      <c r="B149" s="7">
        <v>713297</v>
      </c>
      <c r="C149" s="7">
        <v>169256</v>
      </c>
      <c r="D149" s="7">
        <v>280</v>
      </c>
      <c r="E149" s="7">
        <v>24</v>
      </c>
      <c r="F149" s="7">
        <v>0</v>
      </c>
      <c r="G149" s="7">
        <v>1262</v>
      </c>
      <c r="H149" s="7">
        <v>1994</v>
      </c>
      <c r="I149" s="7">
        <v>12</v>
      </c>
      <c r="J149" s="7">
        <v>16</v>
      </c>
      <c r="K149" s="27">
        <v>34684</v>
      </c>
      <c r="L149" s="7">
        <v>0.5</v>
      </c>
      <c r="N149" s="7">
        <v>0.4</v>
      </c>
      <c r="Q149" s="7">
        <v>4.8600000000000003</v>
      </c>
      <c r="R149" s="7">
        <v>5.01</v>
      </c>
      <c r="T149" s="7">
        <v>5.01</v>
      </c>
      <c r="U149" s="7">
        <v>0.20599999999999999</v>
      </c>
      <c r="V149" s="7">
        <v>0.113</v>
      </c>
      <c r="W149" s="7">
        <v>7.8E-2</v>
      </c>
      <c r="X149" s="7">
        <v>8.9999999999999993E-3</v>
      </c>
      <c r="Y149" s="7">
        <v>-3.4000000000000002E-2</v>
      </c>
      <c r="Z149" s="7">
        <v>0.254</v>
      </c>
      <c r="AB149" s="7">
        <v>0.254</v>
      </c>
      <c r="AC149" s="7">
        <v>0.03</v>
      </c>
      <c r="AD149" s="7">
        <v>0.08</v>
      </c>
      <c r="AE149" s="7">
        <v>0.40699999999999997</v>
      </c>
      <c r="AF149" s="7">
        <v>0.255</v>
      </c>
      <c r="AG149" s="7">
        <v>45.9</v>
      </c>
      <c r="AH149" s="7">
        <v>15</v>
      </c>
      <c r="AI149" s="7">
        <v>10</v>
      </c>
      <c r="AJ149" s="7">
        <v>69</v>
      </c>
      <c r="AK149" s="7">
        <v>59</v>
      </c>
      <c r="AM149" s="7">
        <v>477</v>
      </c>
      <c r="AN149" s="7">
        <v>561</v>
      </c>
      <c r="AQ149" s="7">
        <v>561</v>
      </c>
      <c r="AR149" s="7">
        <v>6</v>
      </c>
      <c r="AS149" s="7">
        <v>13</v>
      </c>
      <c r="AT149" s="7">
        <v>19</v>
      </c>
      <c r="AU149" s="7">
        <v>0.43099999999999999</v>
      </c>
      <c r="AV149" s="7">
        <v>0.39800000000000002</v>
      </c>
      <c r="AW149" s="7">
        <v>3.3000000000000002E-2</v>
      </c>
      <c r="AY149" s="7">
        <v>109</v>
      </c>
      <c r="AZ149" s="7">
        <v>4.4000000000000004</v>
      </c>
      <c r="BD149" s="7">
        <v>1390</v>
      </c>
      <c r="BE149" s="7">
        <v>36</v>
      </c>
      <c r="BF149" s="7">
        <v>0.7</v>
      </c>
      <c r="BG149" s="7">
        <v>9.6999999999999993</v>
      </c>
      <c r="BL149" s="7">
        <v>3.1E-2</v>
      </c>
      <c r="BM149" s="7">
        <v>0.22</v>
      </c>
    </row>
    <row r="150" spans="1:65">
      <c r="A150" s="7" t="s">
        <v>80</v>
      </c>
      <c r="B150" s="7">
        <v>713297</v>
      </c>
      <c r="C150" s="7">
        <v>169256</v>
      </c>
      <c r="D150" s="7">
        <v>280</v>
      </c>
      <c r="E150" s="7">
        <v>24</v>
      </c>
      <c r="F150" s="7">
        <v>0</v>
      </c>
      <c r="G150" s="7">
        <v>1262</v>
      </c>
      <c r="H150" s="7">
        <v>1995</v>
      </c>
      <c r="I150" s="7">
        <v>1</v>
      </c>
      <c r="J150" s="7">
        <v>16</v>
      </c>
      <c r="K150" s="27">
        <v>34715</v>
      </c>
      <c r="L150" s="7">
        <v>0.5</v>
      </c>
      <c r="N150" s="7">
        <v>0.1</v>
      </c>
      <c r="Q150" s="7">
        <v>5.8</v>
      </c>
      <c r="R150" s="7">
        <v>3.91</v>
      </c>
      <c r="T150" s="7">
        <v>3.91</v>
      </c>
      <c r="U150" s="7">
        <v>0.154</v>
      </c>
      <c r="V150" s="7">
        <v>9.1999999999999998E-2</v>
      </c>
      <c r="W150" s="7">
        <v>8.5000000000000006E-2</v>
      </c>
      <c r="X150" s="7">
        <v>1.4999999999999999E-2</v>
      </c>
      <c r="Y150" s="7">
        <v>2.7E-2</v>
      </c>
      <c r="Z150" s="7">
        <v>0.187</v>
      </c>
      <c r="AB150" s="7">
        <v>0.187</v>
      </c>
      <c r="AC150" s="7">
        <v>2.7E-2</v>
      </c>
      <c r="AD150" s="7">
        <v>0.13</v>
      </c>
      <c r="AE150" s="7">
        <v>0.36499999999999999</v>
      </c>
      <c r="AF150" s="7">
        <v>0.24399999999999999</v>
      </c>
      <c r="AG150" s="7">
        <v>39.700000000000003</v>
      </c>
      <c r="AH150" s="7">
        <v>6</v>
      </c>
      <c r="AI150" s="7">
        <v>13</v>
      </c>
      <c r="AJ150" s="7">
        <v>37</v>
      </c>
      <c r="AK150" s="7">
        <v>24</v>
      </c>
      <c r="AM150" s="7">
        <v>320</v>
      </c>
      <c r="AN150" s="7">
        <v>363</v>
      </c>
      <c r="AQ150" s="7">
        <v>363</v>
      </c>
      <c r="AR150" s="7">
        <v>11</v>
      </c>
      <c r="AS150" s="7">
        <v>6</v>
      </c>
      <c r="AT150" s="7">
        <v>17</v>
      </c>
      <c r="AU150" s="7">
        <v>0.33500000000000002</v>
      </c>
      <c r="AV150" s="7">
        <v>0.309</v>
      </c>
      <c r="AW150" s="7">
        <v>2.5999999999999999E-2</v>
      </c>
      <c r="AY150" s="7">
        <v>68.2</v>
      </c>
      <c r="AZ150" s="7">
        <v>5.57</v>
      </c>
      <c r="BD150" s="7">
        <v>1120</v>
      </c>
      <c r="BE150" s="7">
        <v>18</v>
      </c>
      <c r="BF150" s="7">
        <v>0.3</v>
      </c>
      <c r="BG150" s="7">
        <v>2.8</v>
      </c>
      <c r="BH150" s="7">
        <v>150</v>
      </c>
      <c r="BL150" s="7">
        <v>1.0999999999999999E-2</v>
      </c>
      <c r="BM150" s="7">
        <v>0.15</v>
      </c>
    </row>
    <row r="151" spans="1:65">
      <c r="A151" s="7" t="s">
        <v>80</v>
      </c>
      <c r="B151" s="7">
        <v>713297</v>
      </c>
      <c r="C151" s="7">
        <v>169256</v>
      </c>
      <c r="D151" s="7">
        <v>280</v>
      </c>
      <c r="E151" s="7">
        <v>24</v>
      </c>
      <c r="F151" s="7">
        <v>0</v>
      </c>
      <c r="G151" s="7">
        <v>1262</v>
      </c>
      <c r="H151" s="7">
        <v>1995</v>
      </c>
      <c r="I151" s="7">
        <v>2</v>
      </c>
      <c r="J151" s="7">
        <v>15</v>
      </c>
      <c r="K151" s="27">
        <v>34745</v>
      </c>
      <c r="L151" s="7">
        <v>0.5</v>
      </c>
      <c r="N151" s="7">
        <v>0.3</v>
      </c>
      <c r="Q151" s="7">
        <v>5.96</v>
      </c>
      <c r="R151" s="7">
        <v>4.12</v>
      </c>
      <c r="T151" s="7">
        <v>4.12</v>
      </c>
      <c r="U151" s="7">
        <v>0.16500000000000001</v>
      </c>
      <c r="V151" s="7">
        <v>9.8000000000000004E-2</v>
      </c>
      <c r="W151" s="7">
        <v>8.8999999999999996E-2</v>
      </c>
      <c r="X151" s="7">
        <v>1.7999999999999999E-2</v>
      </c>
      <c r="Y151" s="7">
        <v>0.05</v>
      </c>
      <c r="Z151" s="7">
        <v>0.20200000000000001</v>
      </c>
      <c r="AB151" s="7">
        <v>0.20200000000000001</v>
      </c>
      <c r="AC151" s="7">
        <v>2.7E-2</v>
      </c>
      <c r="AD151" s="7">
        <v>0.14000000000000001</v>
      </c>
      <c r="AE151" s="7">
        <v>0.38500000000000001</v>
      </c>
      <c r="AF151" s="7">
        <v>0.28199999999999997</v>
      </c>
      <c r="AG151" s="7">
        <v>30.9</v>
      </c>
      <c r="AH151" s="7">
        <v>7</v>
      </c>
      <c r="AI151" s="7">
        <v>9</v>
      </c>
      <c r="AJ151" s="7">
        <v>33</v>
      </c>
      <c r="AK151" s="7">
        <v>24</v>
      </c>
      <c r="AM151" s="7">
        <v>212</v>
      </c>
      <c r="AN151" s="7">
        <v>252</v>
      </c>
      <c r="AQ151" s="7">
        <v>252</v>
      </c>
      <c r="AR151" s="7">
        <v>9</v>
      </c>
      <c r="AS151" s="7">
        <v>16</v>
      </c>
      <c r="AT151" s="7">
        <v>25</v>
      </c>
      <c r="AU151" s="7">
        <v>0.30099999999999999</v>
      </c>
      <c r="AV151" s="7">
        <v>0.27900000000000003</v>
      </c>
      <c r="AW151" s="7">
        <v>2.1999999999999999E-2</v>
      </c>
      <c r="AY151" s="7">
        <v>62.7</v>
      </c>
      <c r="AZ151" s="7">
        <v>5.74</v>
      </c>
      <c r="BD151" s="7">
        <v>1030</v>
      </c>
      <c r="BE151" s="7">
        <v>8.1</v>
      </c>
      <c r="BF151" s="7">
        <v>0.6</v>
      </c>
      <c r="BG151" s="7">
        <v>2</v>
      </c>
      <c r="BH151" s="7">
        <v>125</v>
      </c>
      <c r="BL151" s="7">
        <v>0.01</v>
      </c>
      <c r="BM151" s="7">
        <v>0.14000000000000001</v>
      </c>
    </row>
    <row r="152" spans="1:65">
      <c r="A152" s="7" t="s">
        <v>80</v>
      </c>
      <c r="B152" s="7">
        <v>713297</v>
      </c>
      <c r="C152" s="7">
        <v>169256</v>
      </c>
      <c r="D152" s="7">
        <v>280</v>
      </c>
      <c r="E152" s="7">
        <v>24</v>
      </c>
      <c r="F152" s="7">
        <v>0</v>
      </c>
      <c r="G152" s="7">
        <v>1262</v>
      </c>
      <c r="H152" s="7">
        <v>1995</v>
      </c>
      <c r="I152" s="7">
        <v>3</v>
      </c>
      <c r="J152" s="7">
        <v>15</v>
      </c>
      <c r="K152" s="27">
        <v>34773</v>
      </c>
      <c r="L152" s="7">
        <v>0.5</v>
      </c>
      <c r="N152" s="7">
        <v>0.5</v>
      </c>
      <c r="Q152" s="7">
        <v>5.8</v>
      </c>
      <c r="R152" s="7">
        <v>4.16</v>
      </c>
      <c r="T152" s="7">
        <v>4.16</v>
      </c>
      <c r="U152" s="7">
        <v>0.17599999999999999</v>
      </c>
      <c r="V152" s="7">
        <v>0.10199999999999999</v>
      </c>
      <c r="W152" s="7">
        <v>8.7999999999999995E-2</v>
      </c>
      <c r="X152" s="7">
        <v>1.7999999999999999E-2</v>
      </c>
      <c r="Y152" s="7">
        <v>3.5000000000000003E-2</v>
      </c>
      <c r="Z152" s="7">
        <v>0.217</v>
      </c>
      <c r="AB152" s="7">
        <v>0.217</v>
      </c>
      <c r="AC152" s="7">
        <v>0.03</v>
      </c>
      <c r="AD152" s="7">
        <v>0.12</v>
      </c>
      <c r="AE152" s="7">
        <v>0.40200000000000002</v>
      </c>
      <c r="AF152" s="7">
        <v>0.28399999999999997</v>
      </c>
      <c r="AG152" s="7">
        <v>34.4</v>
      </c>
      <c r="AH152" s="7">
        <v>7</v>
      </c>
      <c r="AI152" s="7">
        <v>7</v>
      </c>
      <c r="AJ152" s="7">
        <v>27</v>
      </c>
      <c r="AK152" s="7">
        <v>20</v>
      </c>
      <c r="AM152" s="7">
        <v>416</v>
      </c>
      <c r="AN152" s="7">
        <v>450</v>
      </c>
      <c r="AQ152" s="7">
        <v>450</v>
      </c>
      <c r="AR152" s="7">
        <v>10</v>
      </c>
      <c r="AS152" s="7">
        <v>7</v>
      </c>
      <c r="AT152" s="7">
        <v>17</v>
      </c>
      <c r="AU152" s="7">
        <v>0.34499999999999997</v>
      </c>
      <c r="AV152" s="7">
        <v>0.314</v>
      </c>
      <c r="AW152" s="7">
        <v>3.1E-2</v>
      </c>
      <c r="AY152" s="7">
        <v>72.8</v>
      </c>
      <c r="AZ152" s="7">
        <v>5.77</v>
      </c>
      <c r="BD152" s="7">
        <v>1080</v>
      </c>
      <c r="BE152" s="7">
        <v>9.4</v>
      </c>
      <c r="BF152" s="7">
        <v>0.8</v>
      </c>
      <c r="BG152" s="7">
        <v>4.8</v>
      </c>
      <c r="BH152" s="7">
        <v>145</v>
      </c>
      <c r="BL152" s="7">
        <v>0.01</v>
      </c>
      <c r="BM152" s="7">
        <v>0.13</v>
      </c>
    </row>
    <row r="153" spans="1:65">
      <c r="A153" s="7" t="s">
        <v>80</v>
      </c>
      <c r="B153" s="7">
        <v>713297</v>
      </c>
      <c r="C153" s="7">
        <v>169256</v>
      </c>
      <c r="D153" s="7">
        <v>280</v>
      </c>
      <c r="E153" s="7">
        <v>24</v>
      </c>
      <c r="F153" s="7">
        <v>0</v>
      </c>
      <c r="G153" s="7">
        <v>1262</v>
      </c>
      <c r="H153" s="7">
        <v>1995</v>
      </c>
      <c r="I153" s="7">
        <v>4</v>
      </c>
      <c r="J153" s="7">
        <v>18</v>
      </c>
      <c r="K153" s="27">
        <v>34807</v>
      </c>
      <c r="L153" s="7">
        <v>0.5</v>
      </c>
      <c r="N153" s="7">
        <v>0.5</v>
      </c>
      <c r="Q153" s="7">
        <v>5.98</v>
      </c>
      <c r="R153" s="7">
        <v>4.49</v>
      </c>
      <c r="T153" s="7">
        <v>4.49</v>
      </c>
      <c r="U153" s="7">
        <v>0.184</v>
      </c>
      <c r="V153" s="7">
        <v>0.104</v>
      </c>
      <c r="W153" s="7">
        <v>8.7999999999999995E-2</v>
      </c>
      <c r="X153" s="7">
        <v>1.7999999999999999E-2</v>
      </c>
      <c r="Y153" s="7">
        <v>1.4E-2</v>
      </c>
      <c r="Z153" s="7">
        <v>0.254</v>
      </c>
      <c r="AB153" s="7">
        <v>0.254</v>
      </c>
      <c r="AC153" s="7">
        <v>3.1E-2</v>
      </c>
      <c r="AD153" s="7">
        <v>0.2</v>
      </c>
      <c r="AE153" s="7">
        <v>0.41699999999999998</v>
      </c>
      <c r="AF153" s="7">
        <v>0.30199999999999999</v>
      </c>
      <c r="AG153" s="7">
        <v>32</v>
      </c>
      <c r="AH153" s="7">
        <v>5</v>
      </c>
      <c r="AI153" s="7">
        <v>7</v>
      </c>
      <c r="AJ153" s="7">
        <v>37</v>
      </c>
      <c r="AK153" s="7">
        <v>30</v>
      </c>
      <c r="AM153" s="7">
        <v>333</v>
      </c>
      <c r="AN153" s="7">
        <v>375</v>
      </c>
      <c r="AQ153" s="7">
        <v>375</v>
      </c>
      <c r="AR153" s="7">
        <v>8</v>
      </c>
      <c r="AS153" s="7">
        <v>8</v>
      </c>
      <c r="AT153" s="7">
        <v>16</v>
      </c>
      <c r="AU153" s="7">
        <v>0.35799999999999998</v>
      </c>
      <c r="AV153" s="7">
        <v>0.34499999999999997</v>
      </c>
      <c r="AW153" s="7">
        <v>1.2999999999999999E-2</v>
      </c>
      <c r="AY153" s="7">
        <v>77.400000000000006</v>
      </c>
      <c r="AZ153" s="7">
        <v>4.6399999999999997</v>
      </c>
      <c r="BD153" s="7">
        <v>1060</v>
      </c>
      <c r="BE153" s="7">
        <v>21</v>
      </c>
      <c r="BF153" s="7">
        <v>1.1000000000000001</v>
      </c>
      <c r="BG153" s="7">
        <v>3.7</v>
      </c>
      <c r="BH153" s="7">
        <v>190</v>
      </c>
      <c r="BL153" s="7">
        <v>1.4999999999999999E-2</v>
      </c>
      <c r="BM153" s="7">
        <v>0.15</v>
      </c>
    </row>
    <row r="154" spans="1:65">
      <c r="A154" s="7" t="s">
        <v>80</v>
      </c>
      <c r="B154" s="7">
        <v>713297</v>
      </c>
      <c r="C154" s="7">
        <v>169256</v>
      </c>
      <c r="D154" s="7">
        <v>280</v>
      </c>
      <c r="E154" s="7">
        <v>24</v>
      </c>
      <c r="F154" s="7">
        <v>0</v>
      </c>
      <c r="G154" s="7">
        <v>1262</v>
      </c>
      <c r="H154" s="7">
        <v>1995</v>
      </c>
      <c r="I154" s="7">
        <v>5</v>
      </c>
      <c r="J154" s="7">
        <v>2</v>
      </c>
      <c r="K154" s="27">
        <v>34821</v>
      </c>
      <c r="L154" s="7">
        <v>0.5</v>
      </c>
      <c r="N154" s="7">
        <v>0.3</v>
      </c>
      <c r="Q154" s="7">
        <v>4.6100000000000003</v>
      </c>
      <c r="R154" s="7">
        <v>5.0199999999999996</v>
      </c>
      <c r="T154" s="7">
        <v>5.0199999999999996</v>
      </c>
      <c r="U154" s="7">
        <v>0.17</v>
      </c>
      <c r="V154" s="7">
        <v>9.6000000000000002E-2</v>
      </c>
      <c r="W154" s="7">
        <v>7.6999999999999999E-2</v>
      </c>
      <c r="X154" s="7">
        <v>1.2E-2</v>
      </c>
      <c r="Y154" s="7">
        <v>-5.7000000000000002E-2</v>
      </c>
      <c r="Z154" s="7">
        <v>0.23100000000000001</v>
      </c>
      <c r="AB154" s="7">
        <v>0.23100000000000001</v>
      </c>
      <c r="AC154" s="7">
        <v>2.5000000000000001E-2</v>
      </c>
      <c r="AD154" s="7">
        <v>7.0000000000000007E-2</v>
      </c>
      <c r="AE154" s="7">
        <v>0.35599999999999998</v>
      </c>
      <c r="AF154" s="7">
        <v>0.20399999999999999</v>
      </c>
      <c r="AG154" s="7">
        <v>54.3</v>
      </c>
      <c r="AH154" s="7">
        <v>7</v>
      </c>
      <c r="AI154" s="7">
        <v>12</v>
      </c>
      <c r="AJ154" s="7">
        <v>70</v>
      </c>
      <c r="AK154" s="7">
        <v>58</v>
      </c>
      <c r="AM154" s="7">
        <v>382</v>
      </c>
      <c r="AN154" s="7">
        <v>459</v>
      </c>
      <c r="AQ154" s="7">
        <v>459</v>
      </c>
      <c r="AR154" s="7">
        <v>11</v>
      </c>
      <c r="AS154" s="7">
        <v>8</v>
      </c>
      <c r="AT154" s="7">
        <v>19</v>
      </c>
      <c r="AU154" s="7">
        <v>0.40899999999999997</v>
      </c>
      <c r="AV154" s="7">
        <v>0.38100000000000001</v>
      </c>
      <c r="AW154" s="7">
        <v>2.8000000000000001E-2</v>
      </c>
      <c r="AY154" s="7">
        <v>98</v>
      </c>
      <c r="AZ154" s="7">
        <v>4.03</v>
      </c>
      <c r="BD154" s="7">
        <v>1160</v>
      </c>
      <c r="BE154" s="7">
        <v>26</v>
      </c>
      <c r="BF154" s="7">
        <v>0.6</v>
      </c>
      <c r="BG154" s="7">
        <v>5.2</v>
      </c>
      <c r="BL154" s="7">
        <v>1.4999999999999999E-2</v>
      </c>
      <c r="BM154" s="7">
        <v>0.16</v>
      </c>
    </row>
    <row r="155" spans="1:65">
      <c r="A155" s="7" t="s">
        <v>80</v>
      </c>
      <c r="B155" s="7">
        <v>713297</v>
      </c>
      <c r="C155" s="7">
        <v>169256</v>
      </c>
      <c r="D155" s="7">
        <v>280</v>
      </c>
      <c r="E155" s="7">
        <v>24</v>
      </c>
      <c r="F155" s="7">
        <v>0</v>
      </c>
      <c r="G155" s="7">
        <v>1262</v>
      </c>
      <c r="H155" s="7">
        <v>1995</v>
      </c>
      <c r="I155" s="7">
        <v>5</v>
      </c>
      <c r="J155" s="7">
        <v>15</v>
      </c>
      <c r="K155" s="27">
        <v>34834</v>
      </c>
      <c r="L155" s="7">
        <v>0.5</v>
      </c>
      <c r="N155" s="7">
        <v>0.3</v>
      </c>
      <c r="Q155" s="7">
        <v>4.38</v>
      </c>
      <c r="R155" s="7">
        <v>4.18</v>
      </c>
      <c r="T155" s="7">
        <v>4.18</v>
      </c>
      <c r="U155" s="7">
        <v>9.5000000000000001E-2</v>
      </c>
      <c r="V155" s="7">
        <v>5.2999999999999999E-2</v>
      </c>
      <c r="W155" s="7">
        <v>5.5E-2</v>
      </c>
      <c r="X155" s="7">
        <v>7.0000000000000001E-3</v>
      </c>
      <c r="Y155" s="7">
        <v>-8.5000000000000006E-2</v>
      </c>
      <c r="Z155" s="7">
        <v>0.13400000000000001</v>
      </c>
      <c r="AB155" s="7">
        <v>0.13400000000000001</v>
      </c>
      <c r="AC155" s="7">
        <v>1.9E-2</v>
      </c>
      <c r="AD155" s="7" t="s">
        <v>82</v>
      </c>
      <c r="AE155" s="7">
        <v>0.21099999999999999</v>
      </c>
      <c r="AF155" s="7">
        <v>7.0999999999999994E-2</v>
      </c>
      <c r="AG155" s="7">
        <v>99.3</v>
      </c>
      <c r="AH155" s="7">
        <v>7</v>
      </c>
      <c r="AI155" s="7">
        <v>10</v>
      </c>
      <c r="AJ155" s="7">
        <v>46</v>
      </c>
      <c r="AK155" s="7">
        <v>36</v>
      </c>
      <c r="AM155" s="7">
        <v>413</v>
      </c>
      <c r="AN155" s="7">
        <v>466</v>
      </c>
      <c r="AQ155" s="7">
        <v>466</v>
      </c>
      <c r="AR155" s="7">
        <v>6</v>
      </c>
      <c r="AS155" s="7">
        <v>6</v>
      </c>
      <c r="AT155" s="7">
        <v>12</v>
      </c>
      <c r="AU155" s="7">
        <v>0.35699999999999998</v>
      </c>
      <c r="AV155" s="7">
        <v>0.33200000000000002</v>
      </c>
      <c r="AW155" s="7">
        <v>2.5000000000000001E-2</v>
      </c>
      <c r="AY155" s="7">
        <v>91.3</v>
      </c>
      <c r="AZ155" s="7">
        <v>2.59</v>
      </c>
      <c r="BD155" s="7">
        <v>720</v>
      </c>
      <c r="BE155" s="7">
        <v>16</v>
      </c>
      <c r="BF155" s="7">
        <v>0.6</v>
      </c>
      <c r="BG155" s="7">
        <v>3.7</v>
      </c>
      <c r="BH155" s="7">
        <v>200</v>
      </c>
      <c r="BL155" s="7">
        <v>1.2999999999999999E-2</v>
      </c>
      <c r="BM155" s="7">
        <v>0.08</v>
      </c>
    </row>
    <row r="156" spans="1:65">
      <c r="A156" s="7" t="s">
        <v>80</v>
      </c>
      <c r="B156" s="7">
        <v>713297</v>
      </c>
      <c r="C156" s="7">
        <v>169256</v>
      </c>
      <c r="D156" s="7">
        <v>280</v>
      </c>
      <c r="E156" s="7">
        <v>24</v>
      </c>
      <c r="F156" s="7">
        <v>0</v>
      </c>
      <c r="G156" s="7">
        <v>1262</v>
      </c>
      <c r="H156" s="7">
        <v>1995</v>
      </c>
      <c r="I156" s="7">
        <v>6</v>
      </c>
      <c r="J156" s="7">
        <v>1</v>
      </c>
      <c r="K156" s="27">
        <v>34851</v>
      </c>
      <c r="L156" s="7">
        <v>0.5</v>
      </c>
      <c r="N156" s="7">
        <v>4.4000000000000004</v>
      </c>
      <c r="Q156" s="7">
        <v>4.45</v>
      </c>
      <c r="R156" s="7">
        <v>3.52</v>
      </c>
      <c r="T156" s="7">
        <v>3.52</v>
      </c>
      <c r="U156" s="7">
        <v>7.6999999999999999E-2</v>
      </c>
      <c r="V156" s="7">
        <v>0.04</v>
      </c>
      <c r="W156" s="7">
        <v>4.9000000000000002E-2</v>
      </c>
      <c r="X156" s="7">
        <v>6.0000000000000001E-3</v>
      </c>
      <c r="Y156" s="7">
        <v>-7.0999999999999994E-2</v>
      </c>
      <c r="Z156" s="7">
        <v>9.7000000000000003E-2</v>
      </c>
      <c r="AB156" s="7">
        <v>9.7000000000000003E-2</v>
      </c>
      <c r="AC156" s="7">
        <v>1.7999999999999999E-2</v>
      </c>
      <c r="AD156" s="7" t="s">
        <v>82</v>
      </c>
      <c r="AE156" s="7">
        <v>0.17299999999999999</v>
      </c>
      <c r="AF156" s="7">
        <v>4.7E-2</v>
      </c>
      <c r="AG156" s="7">
        <v>114.5</v>
      </c>
      <c r="AH156" s="7">
        <v>8</v>
      </c>
      <c r="AI156" s="7">
        <v>18</v>
      </c>
      <c r="AJ156" s="7">
        <v>43</v>
      </c>
      <c r="AK156" s="7">
        <v>25</v>
      </c>
      <c r="AM156" s="7">
        <v>269</v>
      </c>
      <c r="AN156" s="7">
        <v>320</v>
      </c>
      <c r="AQ156" s="7">
        <v>320</v>
      </c>
      <c r="AR156" s="7">
        <v>9</v>
      </c>
      <c r="AS156" s="7">
        <v>9</v>
      </c>
      <c r="AT156" s="7">
        <v>18</v>
      </c>
      <c r="AU156" s="7">
        <v>0.38500000000000001</v>
      </c>
      <c r="AV156" s="7">
        <v>0.35899999999999999</v>
      </c>
      <c r="AW156" s="7">
        <v>2.5999999999999999E-2</v>
      </c>
      <c r="AY156" s="7">
        <v>87.6</v>
      </c>
      <c r="AZ156" s="7">
        <v>2.61</v>
      </c>
      <c r="BD156" s="7">
        <v>610</v>
      </c>
      <c r="BE156" s="7">
        <v>13</v>
      </c>
      <c r="BF156" s="7">
        <v>1.3</v>
      </c>
      <c r="BG156" s="7">
        <v>3</v>
      </c>
      <c r="BH156" s="7">
        <v>255</v>
      </c>
      <c r="BL156" s="7">
        <v>1.4E-2</v>
      </c>
      <c r="BM156" s="7">
        <v>0.17</v>
      </c>
    </row>
    <row r="157" spans="1:65">
      <c r="A157" s="7" t="s">
        <v>80</v>
      </c>
      <c r="B157" s="7">
        <v>713297</v>
      </c>
      <c r="C157" s="7">
        <v>169256</v>
      </c>
      <c r="D157" s="7">
        <v>280</v>
      </c>
      <c r="E157" s="7">
        <v>24</v>
      </c>
      <c r="F157" s="7">
        <v>0</v>
      </c>
      <c r="G157" s="7">
        <v>1262</v>
      </c>
      <c r="H157" s="7">
        <v>1995</v>
      </c>
      <c r="I157" s="7">
        <v>6</v>
      </c>
      <c r="J157" s="7">
        <v>14</v>
      </c>
      <c r="K157" s="27">
        <v>34864</v>
      </c>
      <c r="L157" s="7">
        <v>0.5</v>
      </c>
      <c r="N157" s="7">
        <v>6.6</v>
      </c>
      <c r="Q157" s="7">
        <v>4.74</v>
      </c>
      <c r="R157" s="7">
        <v>3.22</v>
      </c>
      <c r="T157" s="7">
        <v>3.22</v>
      </c>
      <c r="U157" s="7">
        <v>9.1999999999999998E-2</v>
      </c>
      <c r="V157" s="7">
        <v>5.0999999999999997E-2</v>
      </c>
      <c r="W157" s="7">
        <v>6.0999999999999999E-2</v>
      </c>
      <c r="X157" s="7">
        <v>6.0000000000000001E-3</v>
      </c>
      <c r="Y157" s="7">
        <v>-4.3999999999999997E-2</v>
      </c>
      <c r="Z157" s="7">
        <v>0.11</v>
      </c>
      <c r="AB157" s="7">
        <v>0.11</v>
      </c>
      <c r="AC157" s="7">
        <v>0.02</v>
      </c>
      <c r="AD157" s="7" t="s">
        <v>82</v>
      </c>
      <c r="AE157" s="7">
        <v>0.21099999999999999</v>
      </c>
      <c r="AF157" s="7">
        <v>8.7999999999999995E-2</v>
      </c>
      <c r="AG157" s="7">
        <v>82.3</v>
      </c>
      <c r="AH157" s="7">
        <v>7</v>
      </c>
      <c r="AI157" s="7">
        <v>21</v>
      </c>
      <c r="AJ157" s="7">
        <v>29</v>
      </c>
      <c r="AK157" s="7">
        <v>8</v>
      </c>
      <c r="AM157" s="7">
        <v>293</v>
      </c>
      <c r="AN157" s="7">
        <v>329</v>
      </c>
      <c r="AQ157" s="7">
        <v>329</v>
      </c>
      <c r="AR157" s="7">
        <v>6</v>
      </c>
      <c r="AS157" s="7">
        <v>10</v>
      </c>
      <c r="AT157" s="7">
        <v>16</v>
      </c>
      <c r="AU157" s="7">
        <v>0.441</v>
      </c>
      <c r="AV157" s="7">
        <v>0.42299999999999999</v>
      </c>
      <c r="AW157" s="7">
        <v>1.7999999999999999E-2</v>
      </c>
      <c r="AY157" s="7">
        <v>90.4</v>
      </c>
      <c r="AZ157" s="7">
        <v>3.78</v>
      </c>
      <c r="BD157" s="7">
        <v>820</v>
      </c>
      <c r="BE157" s="7">
        <v>16</v>
      </c>
      <c r="BF157" s="7">
        <v>1.3</v>
      </c>
      <c r="BG157" s="7">
        <v>2.5</v>
      </c>
      <c r="BH157" s="7">
        <v>240</v>
      </c>
      <c r="BL157" s="7">
        <v>1.2E-2</v>
      </c>
      <c r="BM157" s="7">
        <v>0.15</v>
      </c>
    </row>
    <row r="158" spans="1:65">
      <c r="A158" s="7" t="s">
        <v>80</v>
      </c>
      <c r="B158" s="7">
        <v>713297</v>
      </c>
      <c r="C158" s="7">
        <v>169256</v>
      </c>
      <c r="D158" s="7">
        <v>280</v>
      </c>
      <c r="E158" s="7">
        <v>24</v>
      </c>
      <c r="F158" s="7">
        <v>0</v>
      </c>
      <c r="G158" s="7">
        <v>1262</v>
      </c>
      <c r="H158" s="7">
        <v>1995</v>
      </c>
      <c r="I158" s="7">
        <v>6</v>
      </c>
      <c r="J158" s="7">
        <v>30</v>
      </c>
      <c r="K158" s="27">
        <v>34880</v>
      </c>
      <c r="L158" s="7">
        <v>0.5</v>
      </c>
      <c r="N158" s="7">
        <v>7.2</v>
      </c>
      <c r="Q158" s="7">
        <v>5.47</v>
      </c>
      <c r="R158" s="7">
        <v>2.94</v>
      </c>
      <c r="T158" s="7">
        <v>2.94</v>
      </c>
      <c r="U158" s="7">
        <v>9.6000000000000002E-2</v>
      </c>
      <c r="V158" s="7">
        <v>5.7000000000000002E-2</v>
      </c>
      <c r="W158" s="7">
        <v>8.2000000000000003E-2</v>
      </c>
      <c r="X158" s="7">
        <v>8.9999999999999993E-3</v>
      </c>
      <c r="Y158" s="7">
        <v>2E-3</v>
      </c>
      <c r="Z158" s="7">
        <v>0.124</v>
      </c>
      <c r="AB158" s="7">
        <v>0.124</v>
      </c>
      <c r="AC158" s="7">
        <v>2.4E-2</v>
      </c>
      <c r="AD158" s="7">
        <v>0.13</v>
      </c>
      <c r="AE158" s="7">
        <v>0.26700000000000002</v>
      </c>
      <c r="AF158" s="7">
        <v>0.151</v>
      </c>
      <c r="AG158" s="7">
        <v>55.5</v>
      </c>
      <c r="AH158" s="7">
        <v>6</v>
      </c>
      <c r="AI158" s="7">
        <v>7</v>
      </c>
      <c r="AJ158" s="7">
        <v>15</v>
      </c>
      <c r="AK158" s="7">
        <v>8</v>
      </c>
      <c r="AM158" s="7">
        <v>386</v>
      </c>
      <c r="AN158" s="7">
        <v>407</v>
      </c>
      <c r="AQ158" s="7">
        <v>407</v>
      </c>
      <c r="AR158" s="7">
        <v>12</v>
      </c>
      <c r="AS158" s="7">
        <v>10</v>
      </c>
      <c r="AT158" s="7">
        <v>22</v>
      </c>
      <c r="AU158" s="7">
        <v>0.41099999999999998</v>
      </c>
      <c r="AV158" s="7">
        <v>0.38300000000000001</v>
      </c>
      <c r="AW158" s="7">
        <v>2.8000000000000001E-2</v>
      </c>
      <c r="AY158" s="7">
        <v>78.2</v>
      </c>
      <c r="AZ158" s="7">
        <v>4.5199999999999996</v>
      </c>
      <c r="BD158" s="7">
        <v>960</v>
      </c>
      <c r="BE158" s="7">
        <v>14</v>
      </c>
      <c r="BF158" s="7">
        <v>0.7</v>
      </c>
      <c r="BG158" s="7">
        <v>2</v>
      </c>
      <c r="BH158" s="7">
        <v>170</v>
      </c>
      <c r="BL158" s="7">
        <v>1.7999999999999999E-2</v>
      </c>
      <c r="BM158" s="7">
        <v>0.42</v>
      </c>
    </row>
    <row r="159" spans="1:65">
      <c r="A159" s="7" t="s">
        <v>80</v>
      </c>
      <c r="B159" s="7">
        <v>713297</v>
      </c>
      <c r="C159" s="7">
        <v>169256</v>
      </c>
      <c r="D159" s="7">
        <v>280</v>
      </c>
      <c r="E159" s="7">
        <v>24</v>
      </c>
      <c r="F159" s="7">
        <v>0</v>
      </c>
      <c r="G159" s="7">
        <v>1262</v>
      </c>
      <c r="H159" s="7">
        <v>1995</v>
      </c>
      <c r="I159" s="7">
        <v>7</v>
      </c>
      <c r="J159" s="7">
        <v>17</v>
      </c>
      <c r="K159" s="27">
        <v>34897</v>
      </c>
      <c r="L159" s="7">
        <v>0.5</v>
      </c>
      <c r="N159" s="7">
        <v>7.5</v>
      </c>
      <c r="Q159" s="7">
        <v>5.07</v>
      </c>
      <c r="R159" s="7">
        <v>3.08</v>
      </c>
      <c r="T159" s="7">
        <v>3.08</v>
      </c>
      <c r="U159" s="7">
        <v>9.9000000000000005E-2</v>
      </c>
      <c r="V159" s="7">
        <v>5.6000000000000001E-2</v>
      </c>
      <c r="W159" s="7">
        <v>7.3999999999999996E-2</v>
      </c>
      <c r="X159" s="7">
        <v>8.0000000000000002E-3</v>
      </c>
      <c r="Y159" s="7">
        <v>-0.02</v>
      </c>
      <c r="Z159" s="7">
        <v>0.113</v>
      </c>
      <c r="AB159" s="7">
        <v>0.113</v>
      </c>
      <c r="AC159" s="7">
        <v>2.4E-2</v>
      </c>
      <c r="AD159" s="7">
        <v>0.11</v>
      </c>
      <c r="AE159" s="7">
        <v>0.23799999999999999</v>
      </c>
      <c r="AF159" s="7">
        <v>0.11799999999999999</v>
      </c>
      <c r="AG159" s="7">
        <v>67.400000000000006</v>
      </c>
      <c r="AH159" s="7">
        <v>7</v>
      </c>
      <c r="AI159" s="7">
        <v>10</v>
      </c>
      <c r="AJ159" s="7">
        <v>17</v>
      </c>
      <c r="AK159" s="7">
        <v>7</v>
      </c>
      <c r="AM159" s="7">
        <v>432</v>
      </c>
      <c r="AN159" s="7">
        <v>456</v>
      </c>
      <c r="AQ159" s="7">
        <v>456</v>
      </c>
      <c r="AR159" s="7">
        <v>8</v>
      </c>
      <c r="AS159" s="7">
        <v>9</v>
      </c>
      <c r="AT159" s="7">
        <v>17</v>
      </c>
      <c r="AU159" s="7">
        <v>0.52600000000000002</v>
      </c>
      <c r="AV159" s="7">
        <v>0.48599999999999999</v>
      </c>
      <c r="AW159" s="7">
        <v>0.04</v>
      </c>
      <c r="AY159" s="7">
        <v>107</v>
      </c>
      <c r="AZ159" s="7">
        <v>4.2</v>
      </c>
      <c r="BD159" s="7">
        <v>1260</v>
      </c>
      <c r="BE159" s="7">
        <v>15</v>
      </c>
      <c r="BF159" s="7">
        <v>0.8</v>
      </c>
      <c r="BG159" s="7">
        <v>2.5</v>
      </c>
      <c r="BH159" s="7">
        <v>235</v>
      </c>
      <c r="BL159" s="7">
        <v>2.3E-2</v>
      </c>
      <c r="BM159" s="7">
        <v>0.49</v>
      </c>
    </row>
    <row r="160" spans="1:65">
      <c r="A160" s="7" t="s">
        <v>80</v>
      </c>
      <c r="B160" s="7">
        <v>713297</v>
      </c>
      <c r="C160" s="7">
        <v>169256</v>
      </c>
      <c r="D160" s="7">
        <v>280</v>
      </c>
      <c r="E160" s="7">
        <v>24</v>
      </c>
      <c r="F160" s="7">
        <v>0</v>
      </c>
      <c r="G160" s="7">
        <v>1262</v>
      </c>
      <c r="H160" s="7">
        <v>1995</v>
      </c>
      <c r="I160" s="7">
        <v>7</v>
      </c>
      <c r="J160" s="7">
        <v>31</v>
      </c>
      <c r="K160" s="27">
        <v>34911</v>
      </c>
      <c r="L160" s="7">
        <v>0.5</v>
      </c>
      <c r="N160" s="7">
        <v>10.5</v>
      </c>
      <c r="Q160" s="7">
        <v>5.57</v>
      </c>
      <c r="R160" s="7">
        <v>3.05</v>
      </c>
      <c r="T160" s="7">
        <v>3.05</v>
      </c>
      <c r="U160" s="7">
        <v>0.104</v>
      </c>
      <c r="V160" s="7">
        <v>6.2E-2</v>
      </c>
      <c r="W160" s="7">
        <v>8.7999999999999995E-2</v>
      </c>
      <c r="X160" s="7">
        <v>1.2E-2</v>
      </c>
      <c r="Y160" s="7">
        <v>8.0000000000000002E-3</v>
      </c>
      <c r="Z160" s="7">
        <v>0.129</v>
      </c>
      <c r="AB160" s="7">
        <v>0.129</v>
      </c>
      <c r="AC160" s="7">
        <v>3.1E-2</v>
      </c>
      <c r="AD160" s="7">
        <v>0.16</v>
      </c>
      <c r="AE160" s="7">
        <v>0.28899999999999998</v>
      </c>
      <c r="AF160" s="7">
        <v>0.16900000000000001</v>
      </c>
      <c r="AG160" s="7">
        <v>52.4</v>
      </c>
      <c r="AH160" s="7">
        <v>9</v>
      </c>
      <c r="AI160" s="7">
        <v>6</v>
      </c>
      <c r="AJ160" s="7">
        <v>7</v>
      </c>
      <c r="AK160" s="7">
        <v>1</v>
      </c>
      <c r="AM160" s="7">
        <v>325</v>
      </c>
      <c r="AN160" s="7">
        <v>341</v>
      </c>
      <c r="AQ160" s="7">
        <v>341</v>
      </c>
      <c r="AR160" s="7">
        <v>15</v>
      </c>
      <c r="AS160" s="7">
        <v>14</v>
      </c>
      <c r="AT160" s="7">
        <v>29</v>
      </c>
      <c r="AU160" s="7">
        <v>0.52300000000000002</v>
      </c>
      <c r="AV160" s="7">
        <v>0.46700000000000003</v>
      </c>
      <c r="AW160" s="7">
        <v>5.6000000000000001E-2</v>
      </c>
      <c r="AY160" s="7">
        <v>86.8</v>
      </c>
      <c r="AZ160" s="7">
        <v>4.7</v>
      </c>
      <c r="BD160" s="7">
        <v>1210</v>
      </c>
      <c r="BE160" s="7">
        <v>12</v>
      </c>
      <c r="BF160" s="7">
        <v>0.7</v>
      </c>
      <c r="BG160" s="7">
        <v>3.5</v>
      </c>
      <c r="BH160" s="7">
        <v>180</v>
      </c>
      <c r="BL160" s="7">
        <v>1.6E-2</v>
      </c>
      <c r="BM160" s="7">
        <v>0.52</v>
      </c>
    </row>
    <row r="161" spans="1:72">
      <c r="A161" s="7" t="s">
        <v>80</v>
      </c>
      <c r="B161" s="7">
        <v>713297</v>
      </c>
      <c r="C161" s="7">
        <v>169256</v>
      </c>
      <c r="D161" s="7">
        <v>280</v>
      </c>
      <c r="E161" s="7">
        <v>24</v>
      </c>
      <c r="F161" s="7">
        <v>0</v>
      </c>
      <c r="G161" s="7">
        <v>1262</v>
      </c>
      <c r="H161" s="7">
        <v>1995</v>
      </c>
      <c r="I161" s="7">
        <v>8</v>
      </c>
      <c r="J161" s="7">
        <v>15</v>
      </c>
      <c r="K161" s="27">
        <v>34926</v>
      </c>
      <c r="L161" s="7">
        <v>0.5</v>
      </c>
      <c r="N161" s="7">
        <v>8.6</v>
      </c>
      <c r="Q161" s="7">
        <v>6.09</v>
      </c>
      <c r="R161" s="7">
        <v>3.19</v>
      </c>
      <c r="T161" s="7">
        <v>3.19</v>
      </c>
      <c r="U161" s="7">
        <v>0.111</v>
      </c>
      <c r="V161" s="7">
        <v>6.8000000000000005E-2</v>
      </c>
      <c r="W161" s="7">
        <v>9.7000000000000003E-2</v>
      </c>
      <c r="X161" s="7">
        <v>1.2999999999999999E-2</v>
      </c>
      <c r="Y161" s="7">
        <v>3.9E-2</v>
      </c>
      <c r="Z161" s="7">
        <v>0.113</v>
      </c>
      <c r="AB161" s="7">
        <v>0.113</v>
      </c>
      <c r="AC161" s="7">
        <v>2.8000000000000001E-2</v>
      </c>
      <c r="AD161" s="7">
        <v>0.18</v>
      </c>
      <c r="AE161" s="7">
        <v>0.309</v>
      </c>
      <c r="AF161" s="7">
        <v>0.18099999999999999</v>
      </c>
      <c r="AG161" s="7">
        <v>52.2</v>
      </c>
      <c r="AH161" s="7">
        <v>7</v>
      </c>
      <c r="AI161" s="7">
        <v>3</v>
      </c>
      <c r="AJ161" s="7">
        <v>5</v>
      </c>
      <c r="AK161" s="7">
        <v>2</v>
      </c>
      <c r="AM161" s="7">
        <v>262</v>
      </c>
      <c r="AN161" s="7">
        <v>274</v>
      </c>
      <c r="AQ161" s="7">
        <v>274</v>
      </c>
      <c r="AR161" s="7">
        <v>16</v>
      </c>
      <c r="AS161" s="7">
        <v>16</v>
      </c>
      <c r="AT161" s="7">
        <v>32</v>
      </c>
      <c r="AU161" s="7">
        <v>0.47899999999999998</v>
      </c>
      <c r="AV161" s="7">
        <v>0.40699999999999997</v>
      </c>
      <c r="AW161" s="7">
        <v>7.1999999999999995E-2</v>
      </c>
      <c r="AY161" s="7">
        <v>72.7</v>
      </c>
      <c r="AZ161" s="7">
        <v>5.21</v>
      </c>
      <c r="BD161" s="7">
        <v>1250</v>
      </c>
      <c r="BE161" s="7">
        <v>9</v>
      </c>
      <c r="BF161" s="7">
        <v>0.8</v>
      </c>
      <c r="BG161" s="7">
        <v>4.2</v>
      </c>
      <c r="BH161" s="7">
        <v>165</v>
      </c>
      <c r="BL161" s="7">
        <v>2.7E-2</v>
      </c>
      <c r="BM161" s="7">
        <v>0.43</v>
      </c>
    </row>
    <row r="162" spans="1:72">
      <c r="A162" s="7" t="s">
        <v>80</v>
      </c>
      <c r="B162" s="7">
        <v>713297</v>
      </c>
      <c r="C162" s="7">
        <v>169256</v>
      </c>
      <c r="D162" s="7">
        <v>280</v>
      </c>
      <c r="E162" s="7">
        <v>24</v>
      </c>
      <c r="F162" s="7">
        <v>0</v>
      </c>
      <c r="G162" s="7">
        <v>1262</v>
      </c>
      <c r="H162" s="7">
        <v>1995</v>
      </c>
      <c r="I162" s="7">
        <v>9</v>
      </c>
      <c r="J162" s="7">
        <v>8</v>
      </c>
      <c r="K162" s="27">
        <v>34950</v>
      </c>
      <c r="L162" s="7">
        <v>0.5</v>
      </c>
      <c r="N162" s="7">
        <v>7.5</v>
      </c>
      <c r="Q162" s="7">
        <v>6.24</v>
      </c>
      <c r="R162" s="7">
        <v>3.28</v>
      </c>
      <c r="T162" s="7">
        <v>3.28</v>
      </c>
      <c r="U162" s="7">
        <v>0.121</v>
      </c>
      <c r="V162" s="7">
        <v>7.1999999999999995E-2</v>
      </c>
      <c r="W162" s="7">
        <v>9.4E-2</v>
      </c>
      <c r="X162" s="7">
        <v>1.4E-2</v>
      </c>
      <c r="Y162" s="7">
        <v>4.5999999999999999E-2</v>
      </c>
      <c r="Z162" s="7">
        <v>0.112</v>
      </c>
      <c r="AB162" s="7">
        <v>0.112</v>
      </c>
      <c r="AC162" s="7">
        <v>2.5999999999999999E-2</v>
      </c>
      <c r="AD162" s="7">
        <v>0.17</v>
      </c>
      <c r="AE162" s="7">
        <v>0.32</v>
      </c>
      <c r="AF162" s="7">
        <v>0.185</v>
      </c>
      <c r="AG162" s="7">
        <v>53.5</v>
      </c>
      <c r="AH162" s="7">
        <v>7</v>
      </c>
      <c r="AI162" s="7">
        <v>5</v>
      </c>
      <c r="AJ162" s="7">
        <v>12</v>
      </c>
      <c r="AK162" s="7">
        <v>7</v>
      </c>
      <c r="AM162" s="7">
        <v>264</v>
      </c>
      <c r="AN162" s="7">
        <v>283</v>
      </c>
      <c r="AQ162" s="7">
        <v>283</v>
      </c>
      <c r="AR162" s="7">
        <v>12</v>
      </c>
      <c r="AS162" s="7">
        <v>13</v>
      </c>
      <c r="AT162" s="7">
        <v>25</v>
      </c>
      <c r="AU162" s="7">
        <v>0.48099999999999998</v>
      </c>
      <c r="AV162" s="7">
        <v>0.41599999999999998</v>
      </c>
      <c r="AW162" s="7">
        <v>6.5000000000000002E-2</v>
      </c>
      <c r="AY162" s="7">
        <v>80.3</v>
      </c>
      <c r="AZ162" s="7">
        <v>6.33</v>
      </c>
      <c r="BD162" s="7">
        <v>1420</v>
      </c>
      <c r="BE162" s="7">
        <v>8.5</v>
      </c>
      <c r="BF162" s="7">
        <v>0.5</v>
      </c>
      <c r="BG162" s="7">
        <v>1.8</v>
      </c>
      <c r="BH162" s="7">
        <v>160</v>
      </c>
      <c r="BL162" s="7">
        <v>1.4999999999999999E-2</v>
      </c>
      <c r="BM162" s="7">
        <v>0.42</v>
      </c>
    </row>
    <row r="163" spans="1:72">
      <c r="A163" s="7" t="s">
        <v>80</v>
      </c>
      <c r="B163" s="7">
        <v>713297</v>
      </c>
      <c r="C163" s="7">
        <v>169256</v>
      </c>
      <c r="D163" s="7">
        <v>280</v>
      </c>
      <c r="E163" s="7">
        <v>24</v>
      </c>
      <c r="F163" s="7">
        <v>0</v>
      </c>
      <c r="G163" s="7">
        <v>1262</v>
      </c>
      <c r="H163" s="7">
        <v>1995</v>
      </c>
      <c r="I163" s="7">
        <v>9</v>
      </c>
      <c r="J163" s="7">
        <v>18</v>
      </c>
      <c r="K163" s="27">
        <v>34960</v>
      </c>
      <c r="L163" s="7">
        <v>0.5</v>
      </c>
      <c r="N163" s="7">
        <v>3.4</v>
      </c>
      <c r="Q163" s="7">
        <v>6.81</v>
      </c>
      <c r="R163" s="7">
        <v>3.39</v>
      </c>
      <c r="T163" s="7">
        <v>3.39</v>
      </c>
      <c r="U163" s="7">
        <v>0.12</v>
      </c>
      <c r="V163" s="7">
        <v>7.3999999999999996E-2</v>
      </c>
      <c r="W163" s="7">
        <v>9.6000000000000002E-2</v>
      </c>
      <c r="X163" s="7">
        <v>1.4E-2</v>
      </c>
      <c r="Y163" s="7">
        <v>6.9000000000000006E-2</v>
      </c>
      <c r="Z163" s="7">
        <v>0.12</v>
      </c>
      <c r="AB163" s="7">
        <v>0.12</v>
      </c>
      <c r="AC163" s="7">
        <v>2.7E-2</v>
      </c>
      <c r="AD163" s="7">
        <v>0.19</v>
      </c>
      <c r="AE163" s="7">
        <v>0.30499999999999999</v>
      </c>
      <c r="AF163" s="7">
        <v>0.218</v>
      </c>
      <c r="AG163" s="7">
        <v>33.299999999999997</v>
      </c>
      <c r="AH163" s="7">
        <v>7</v>
      </c>
      <c r="AI163" s="7">
        <v>9</v>
      </c>
      <c r="AJ163" s="7">
        <v>23</v>
      </c>
      <c r="AK163" s="7">
        <v>14</v>
      </c>
      <c r="AM163" s="7">
        <v>233</v>
      </c>
      <c r="AN163" s="7">
        <v>263</v>
      </c>
      <c r="AQ163" s="7">
        <v>263</v>
      </c>
      <c r="AR163" s="7">
        <v>16</v>
      </c>
      <c r="AS163" s="7">
        <v>17</v>
      </c>
      <c r="AT163" s="7">
        <v>33</v>
      </c>
      <c r="AU163" s="7">
        <v>0.40799999999999997</v>
      </c>
      <c r="AV163" s="7">
        <v>0.33400000000000002</v>
      </c>
      <c r="AW163" s="7">
        <v>7.3999999999999996E-2</v>
      </c>
      <c r="AY163" s="7">
        <v>65.599999999999994</v>
      </c>
      <c r="AZ163" s="7">
        <v>6.66</v>
      </c>
    </row>
    <row r="164" spans="1:72">
      <c r="A164" s="7" t="s">
        <v>80</v>
      </c>
      <c r="B164" s="7">
        <v>713297</v>
      </c>
      <c r="C164" s="7">
        <v>169256</v>
      </c>
      <c r="D164" s="7">
        <v>280</v>
      </c>
      <c r="E164" s="7">
        <v>24</v>
      </c>
      <c r="F164" s="7">
        <v>0</v>
      </c>
      <c r="G164" s="7">
        <v>1262</v>
      </c>
      <c r="H164" s="7">
        <v>1995</v>
      </c>
      <c r="I164" s="7">
        <v>10</v>
      </c>
      <c r="J164" s="7">
        <v>16</v>
      </c>
      <c r="K164" s="27">
        <v>34988</v>
      </c>
      <c r="L164" s="7">
        <v>0.5</v>
      </c>
      <c r="N164" s="7">
        <v>4.3</v>
      </c>
      <c r="Q164" s="7">
        <v>6.46</v>
      </c>
      <c r="R164" s="7">
        <v>3.54</v>
      </c>
      <c r="T164" s="7">
        <v>3.54</v>
      </c>
      <c r="U164" s="7">
        <v>0.124</v>
      </c>
      <c r="V164" s="7">
        <v>7.9000000000000001E-2</v>
      </c>
      <c r="W164" s="7">
        <v>9.8000000000000004E-2</v>
      </c>
      <c r="X164" s="7">
        <v>1.7999999999999999E-2</v>
      </c>
      <c r="Y164" s="7">
        <v>7.6999999999999999E-2</v>
      </c>
      <c r="Z164" s="7">
        <v>0.122</v>
      </c>
      <c r="AB164" s="7">
        <v>0.122</v>
      </c>
      <c r="AC164" s="7">
        <v>2.9000000000000001E-2</v>
      </c>
      <c r="AD164" s="7">
        <v>0.18</v>
      </c>
      <c r="AE164" s="7">
        <v>0.33400000000000002</v>
      </c>
      <c r="AF164" s="7">
        <v>0.22900000000000001</v>
      </c>
      <c r="AG164" s="7">
        <v>37.299999999999997</v>
      </c>
      <c r="AH164" s="7">
        <v>5</v>
      </c>
      <c r="AI164" s="7">
        <v>12</v>
      </c>
      <c r="AJ164" s="7">
        <v>14</v>
      </c>
      <c r="AK164" s="7">
        <v>2</v>
      </c>
      <c r="AM164" s="7">
        <v>292</v>
      </c>
      <c r="AN164" s="7">
        <v>311</v>
      </c>
      <c r="AQ164" s="7">
        <v>311</v>
      </c>
      <c r="AR164" s="7">
        <v>15</v>
      </c>
      <c r="AS164" s="7">
        <v>11</v>
      </c>
      <c r="AT164" s="7">
        <v>26</v>
      </c>
      <c r="AU164" s="7">
        <v>0.35099999999999998</v>
      </c>
      <c r="AV164" s="7">
        <v>0.29299999999999998</v>
      </c>
      <c r="AW164" s="7">
        <v>5.8000000000000003E-2</v>
      </c>
      <c r="AY164" s="7">
        <v>64.3</v>
      </c>
      <c r="AZ164" s="7">
        <v>6.5</v>
      </c>
      <c r="BD164" s="7">
        <v>885</v>
      </c>
      <c r="BE164" s="7">
        <v>5.6</v>
      </c>
      <c r="BF164" s="7">
        <v>0.5</v>
      </c>
      <c r="BG164" s="7">
        <v>1.7</v>
      </c>
      <c r="BH164" s="7">
        <v>125</v>
      </c>
      <c r="BL164" s="7">
        <v>8.0000000000000002E-3</v>
      </c>
      <c r="BM164" s="7">
        <v>0.31</v>
      </c>
    </row>
    <row r="165" spans="1:72">
      <c r="A165" s="7" t="s">
        <v>80</v>
      </c>
      <c r="B165" s="7">
        <v>713297</v>
      </c>
      <c r="C165" s="7">
        <v>169256</v>
      </c>
      <c r="D165" s="7">
        <v>280</v>
      </c>
      <c r="E165" s="7">
        <v>24</v>
      </c>
      <c r="F165" s="7">
        <v>0</v>
      </c>
      <c r="G165" s="7">
        <v>1262</v>
      </c>
      <c r="H165" s="7">
        <v>1995</v>
      </c>
      <c r="I165" s="7">
        <v>11</v>
      </c>
      <c r="J165" s="7">
        <v>1</v>
      </c>
      <c r="K165" s="27">
        <v>35004</v>
      </c>
      <c r="L165" s="7">
        <v>0.5</v>
      </c>
      <c r="N165" s="7">
        <v>0.2</v>
      </c>
      <c r="Q165" s="7">
        <v>5.28</v>
      </c>
      <c r="R165" s="7">
        <v>3.88</v>
      </c>
      <c r="T165" s="7">
        <v>3.88</v>
      </c>
      <c r="U165" s="7">
        <v>0.16900000000000001</v>
      </c>
      <c r="V165" s="7">
        <v>9.7000000000000003E-2</v>
      </c>
      <c r="W165" s="7">
        <v>7.9000000000000001E-2</v>
      </c>
      <c r="X165" s="7">
        <v>8.9999999999999993E-3</v>
      </c>
      <c r="Y165" s="7">
        <v>-1.2E-2</v>
      </c>
      <c r="Z165" s="7">
        <v>0.192</v>
      </c>
      <c r="AB165" s="7">
        <v>0.192</v>
      </c>
      <c r="AC165" s="7">
        <v>3.2000000000000001E-2</v>
      </c>
      <c r="AD165" s="7">
        <v>0.12</v>
      </c>
      <c r="AE165" s="7">
        <v>0.35499999999999998</v>
      </c>
      <c r="AF165" s="7">
        <v>0.215</v>
      </c>
      <c r="AG165" s="7">
        <v>49.1</v>
      </c>
      <c r="AH165" s="7">
        <v>8</v>
      </c>
      <c r="AI165" s="7">
        <v>19</v>
      </c>
      <c r="AJ165" s="7">
        <v>31</v>
      </c>
      <c r="AK165" s="7">
        <v>12</v>
      </c>
      <c r="AM165" s="7">
        <v>401</v>
      </c>
      <c r="AN165" s="7">
        <v>440</v>
      </c>
      <c r="AQ165" s="7">
        <v>440</v>
      </c>
      <c r="AR165" s="7">
        <v>10</v>
      </c>
      <c r="AS165" s="7">
        <v>14</v>
      </c>
      <c r="AT165" s="7">
        <v>24</v>
      </c>
      <c r="AU165" s="7">
        <v>0.61899999999999999</v>
      </c>
      <c r="AV165" s="7">
        <v>0.57499999999999996</v>
      </c>
      <c r="AW165" s="7">
        <v>4.3999999999999997E-2</v>
      </c>
      <c r="AY165" s="7">
        <v>148.6</v>
      </c>
      <c r="AZ165" s="7">
        <v>4.4000000000000004</v>
      </c>
      <c r="BD165" s="7">
        <v>1900</v>
      </c>
      <c r="BE165" s="7">
        <v>26</v>
      </c>
      <c r="BF165" s="7">
        <v>0.6</v>
      </c>
      <c r="BG165" s="7">
        <v>3.8</v>
      </c>
      <c r="BH165" s="7">
        <v>195</v>
      </c>
      <c r="BL165" s="7">
        <v>2.5999999999999999E-2</v>
      </c>
      <c r="BM165" s="7">
        <v>0.52</v>
      </c>
    </row>
    <row r="166" spans="1:72">
      <c r="A166" s="7" t="s">
        <v>80</v>
      </c>
      <c r="B166" s="7">
        <v>713297</v>
      </c>
      <c r="C166" s="7">
        <v>169256</v>
      </c>
      <c r="D166" s="7">
        <v>280</v>
      </c>
      <c r="E166" s="7">
        <v>24</v>
      </c>
      <c r="F166" s="7">
        <v>0</v>
      </c>
      <c r="G166" s="7">
        <v>1262</v>
      </c>
      <c r="H166" s="7">
        <v>1995</v>
      </c>
      <c r="I166" s="7">
        <v>11</v>
      </c>
      <c r="J166" s="7">
        <v>15</v>
      </c>
      <c r="K166" s="27">
        <v>35018</v>
      </c>
      <c r="L166" s="7">
        <v>0.5</v>
      </c>
      <c r="N166" s="7">
        <v>0.3</v>
      </c>
      <c r="Q166" s="7">
        <v>6.01</v>
      </c>
      <c r="R166" s="7">
        <v>4.28</v>
      </c>
      <c r="T166" s="7">
        <v>4.28</v>
      </c>
      <c r="U166" s="7">
        <v>0.16400000000000001</v>
      </c>
      <c r="V166" s="7">
        <v>9.7000000000000003E-2</v>
      </c>
      <c r="W166" s="7">
        <v>0.10100000000000001</v>
      </c>
      <c r="X166" s="7">
        <v>1.6E-2</v>
      </c>
      <c r="Y166" s="7">
        <v>6.0999999999999999E-2</v>
      </c>
      <c r="Z166" s="7">
        <v>0.124</v>
      </c>
      <c r="AB166" s="7">
        <v>0.124</v>
      </c>
      <c r="AC166" s="7">
        <v>0.04</v>
      </c>
      <c r="AD166" s="7">
        <v>0.19</v>
      </c>
      <c r="AE166" s="7">
        <v>0.39600000000000002</v>
      </c>
      <c r="AF166" s="7">
        <v>0.22700000000000001</v>
      </c>
      <c r="AG166" s="7">
        <v>54.3</v>
      </c>
      <c r="AH166" s="7">
        <v>9</v>
      </c>
      <c r="AI166" s="7">
        <v>13</v>
      </c>
      <c r="AJ166" s="7">
        <v>18</v>
      </c>
      <c r="AK166" s="7">
        <v>5</v>
      </c>
      <c r="AM166" s="7">
        <v>333</v>
      </c>
      <c r="AN166" s="7">
        <v>360</v>
      </c>
      <c r="AQ166" s="7">
        <v>360</v>
      </c>
      <c r="AR166" s="7">
        <v>13</v>
      </c>
      <c r="AS166" s="7">
        <v>14</v>
      </c>
      <c r="AT166" s="7">
        <v>27</v>
      </c>
      <c r="AU166" s="7">
        <v>0.371</v>
      </c>
      <c r="AV166" s="7">
        <v>0.33800000000000002</v>
      </c>
      <c r="AW166" s="7">
        <v>3.3000000000000002E-2</v>
      </c>
      <c r="AY166" s="7">
        <v>78.2</v>
      </c>
      <c r="AZ166" s="7">
        <v>6.33</v>
      </c>
      <c r="BD166" s="7">
        <v>1100</v>
      </c>
      <c r="BE166" s="7">
        <v>12</v>
      </c>
      <c r="BF166" s="7">
        <v>0.5</v>
      </c>
      <c r="BG166" s="7">
        <v>2.2999999999999998</v>
      </c>
      <c r="BH166" s="7">
        <v>150</v>
      </c>
      <c r="BL166" s="7">
        <v>1.9E-2</v>
      </c>
      <c r="BM166" s="7">
        <v>0.31</v>
      </c>
    </row>
    <row r="167" spans="1:72">
      <c r="A167" s="7" t="s">
        <v>80</v>
      </c>
      <c r="B167" s="7">
        <v>713297</v>
      </c>
      <c r="C167" s="7">
        <v>169256</v>
      </c>
      <c r="D167" s="7">
        <v>280</v>
      </c>
      <c r="E167" s="7">
        <v>24</v>
      </c>
      <c r="F167" s="7">
        <v>0</v>
      </c>
      <c r="G167" s="7">
        <v>1262</v>
      </c>
      <c r="H167" s="7">
        <v>1995</v>
      </c>
      <c r="I167" s="7">
        <v>12</v>
      </c>
      <c r="J167" s="7">
        <v>19</v>
      </c>
      <c r="K167" s="27">
        <v>35052</v>
      </c>
      <c r="L167" s="7">
        <v>0.5</v>
      </c>
      <c r="N167" s="7">
        <v>0.2</v>
      </c>
      <c r="Q167" s="7">
        <v>5.7</v>
      </c>
      <c r="R167" s="7">
        <v>4.12</v>
      </c>
      <c r="T167" s="7">
        <v>4.12</v>
      </c>
      <c r="U167" s="7">
        <v>0.16200000000000001</v>
      </c>
      <c r="V167" s="7">
        <v>0.10199999999999999</v>
      </c>
      <c r="W167" s="7">
        <v>0.108</v>
      </c>
      <c r="X167" s="7">
        <v>0.02</v>
      </c>
      <c r="Y167" s="7">
        <v>6.2E-2</v>
      </c>
      <c r="Z167" s="7">
        <v>0.19800000000000001</v>
      </c>
      <c r="AB167" s="7">
        <v>0.19800000000000001</v>
      </c>
      <c r="AC167" s="7">
        <v>0.03</v>
      </c>
      <c r="AD167" s="7">
        <v>0.14000000000000001</v>
      </c>
      <c r="AE167" s="7">
        <v>0.41299999999999998</v>
      </c>
      <c r="AF167" s="7">
        <v>0.29399999999999998</v>
      </c>
      <c r="AG167" s="7">
        <v>33.700000000000003</v>
      </c>
      <c r="AH167" s="7">
        <v>14</v>
      </c>
      <c r="AI167" s="7">
        <v>12</v>
      </c>
      <c r="AJ167" s="7">
        <v>53</v>
      </c>
      <c r="AK167" s="7">
        <v>41</v>
      </c>
      <c r="AM167" s="7">
        <v>390</v>
      </c>
      <c r="AN167" s="7">
        <v>457</v>
      </c>
      <c r="AQ167" s="7">
        <v>457</v>
      </c>
      <c r="AR167" s="7">
        <v>11</v>
      </c>
      <c r="AS167" s="7">
        <v>18</v>
      </c>
      <c r="AT167" s="7">
        <v>29</v>
      </c>
      <c r="AU167" s="7">
        <v>0.28799999999999998</v>
      </c>
      <c r="AV167" s="7">
        <v>0.245</v>
      </c>
      <c r="AW167" s="7">
        <v>4.2999999999999997E-2</v>
      </c>
      <c r="AY167" s="7">
        <v>57.3</v>
      </c>
      <c r="AZ167" s="7">
        <v>8.36</v>
      </c>
      <c r="BD167" s="7">
        <v>950</v>
      </c>
      <c r="BE167" s="7">
        <v>12</v>
      </c>
      <c r="BF167" s="7">
        <v>0.6</v>
      </c>
      <c r="BG167" s="7">
        <v>1.7</v>
      </c>
      <c r="BH167" s="7">
        <v>165</v>
      </c>
      <c r="BL167" s="7">
        <v>1.6E-2</v>
      </c>
      <c r="BM167" s="7">
        <v>0.28999999999999998</v>
      </c>
    </row>
    <row r="168" spans="1:72">
      <c r="A168" s="7" t="s">
        <v>80</v>
      </c>
      <c r="B168" s="7">
        <v>713297</v>
      </c>
      <c r="C168" s="7">
        <v>169256</v>
      </c>
      <c r="D168" s="7">
        <v>280</v>
      </c>
      <c r="E168" s="7">
        <v>24</v>
      </c>
      <c r="F168" s="7">
        <v>0</v>
      </c>
      <c r="G168" s="7">
        <v>1262</v>
      </c>
      <c r="H168" s="7">
        <v>1996</v>
      </c>
      <c r="I168" s="7">
        <v>5</v>
      </c>
      <c r="J168" s="7">
        <v>6</v>
      </c>
      <c r="K168" s="27">
        <v>35191</v>
      </c>
      <c r="L168" s="7">
        <v>0.5</v>
      </c>
      <c r="N168" s="7">
        <v>0.1</v>
      </c>
      <c r="Q168" s="7">
        <v>4.32</v>
      </c>
      <c r="R168" s="7">
        <v>5.99</v>
      </c>
      <c r="T168" s="7">
        <v>5.99</v>
      </c>
      <c r="U168" s="7">
        <v>0.154</v>
      </c>
      <c r="V168" s="7">
        <v>8.1000000000000003E-2</v>
      </c>
      <c r="W168" s="7">
        <v>6.5000000000000002E-2</v>
      </c>
      <c r="X168" s="7">
        <v>1.4E-2</v>
      </c>
      <c r="Y168" s="7">
        <v>-0.127</v>
      </c>
      <c r="Z168" s="7">
        <v>0.20499999999999999</v>
      </c>
      <c r="AB168" s="7">
        <v>0.20499999999999999</v>
      </c>
      <c r="AC168" s="7">
        <v>2.7E-2</v>
      </c>
      <c r="AD168" s="7">
        <v>7.0000000000000007E-2</v>
      </c>
      <c r="AE168" s="7">
        <v>0.315</v>
      </c>
      <c r="AF168" s="7">
        <v>0.112</v>
      </c>
      <c r="AG168" s="7">
        <v>95.1</v>
      </c>
      <c r="AH168" s="7">
        <v>7</v>
      </c>
      <c r="AI168" s="7">
        <v>7</v>
      </c>
      <c r="AJ168" s="7">
        <v>100</v>
      </c>
      <c r="AK168" s="7">
        <v>93</v>
      </c>
      <c r="AM168" s="7">
        <v>490</v>
      </c>
      <c r="AN168" s="7">
        <v>597</v>
      </c>
      <c r="AQ168" s="7">
        <v>597</v>
      </c>
      <c r="AR168" s="7">
        <v>7</v>
      </c>
      <c r="AS168" s="7">
        <v>20</v>
      </c>
      <c r="AT168" s="7">
        <v>27</v>
      </c>
      <c r="AU168" s="7">
        <v>0.44600000000000001</v>
      </c>
      <c r="AV168" s="7">
        <v>0.42</v>
      </c>
      <c r="AW168" s="7">
        <v>2.5999999999999999E-2</v>
      </c>
      <c r="AY168" s="7">
        <v>153</v>
      </c>
      <c r="AZ168" s="7">
        <v>3.3</v>
      </c>
      <c r="BD168" s="7">
        <v>804</v>
      </c>
      <c r="BE168" s="7">
        <v>56</v>
      </c>
      <c r="BF168" s="7">
        <v>1.5</v>
      </c>
      <c r="BG168" s="7">
        <v>5.4</v>
      </c>
      <c r="BI168" s="7">
        <v>393</v>
      </c>
      <c r="BL168" s="7">
        <v>6.8000000000000005E-2</v>
      </c>
      <c r="BM168" s="7">
        <v>0.35</v>
      </c>
      <c r="BP168" s="7">
        <v>0.6</v>
      </c>
      <c r="BQ168" s="7">
        <v>1.56</v>
      </c>
      <c r="BR168" s="7">
        <v>0.97199999999999998</v>
      </c>
      <c r="BS168" s="7">
        <v>0.69</v>
      </c>
      <c r="BT168" s="7">
        <v>1.48</v>
      </c>
    </row>
    <row r="169" spans="1:72">
      <c r="A169" s="7" t="s">
        <v>80</v>
      </c>
      <c r="B169" s="7">
        <v>713297</v>
      </c>
      <c r="C169" s="7">
        <v>169256</v>
      </c>
      <c r="D169" s="7">
        <v>280</v>
      </c>
      <c r="E169" s="7">
        <v>24</v>
      </c>
      <c r="F169" s="7">
        <v>0</v>
      </c>
      <c r="G169" s="7">
        <v>1262</v>
      </c>
      <c r="H169" s="7">
        <v>1996</v>
      </c>
      <c r="I169" s="7">
        <v>5</v>
      </c>
      <c r="J169" s="7">
        <v>14</v>
      </c>
      <c r="K169" s="27">
        <v>35199</v>
      </c>
      <c r="L169" s="7">
        <v>0.5</v>
      </c>
      <c r="N169" s="7">
        <v>0.1</v>
      </c>
      <c r="Q169" s="7">
        <v>4.76</v>
      </c>
      <c r="R169" s="7">
        <v>4.29</v>
      </c>
      <c r="T169" s="7">
        <v>4.29</v>
      </c>
      <c r="U169" s="7">
        <v>0.13700000000000001</v>
      </c>
      <c r="V169" s="7">
        <v>7.3999999999999996E-2</v>
      </c>
      <c r="W169" s="7">
        <v>6.3E-2</v>
      </c>
      <c r="X169" s="7">
        <v>1.7999999999999999E-2</v>
      </c>
      <c r="Y169" s="7">
        <v>-0.05</v>
      </c>
      <c r="Z169" s="7">
        <v>0.16200000000000001</v>
      </c>
      <c r="AB169" s="7">
        <v>0.16200000000000001</v>
      </c>
      <c r="AC169" s="7">
        <v>2.3E-2</v>
      </c>
      <c r="AD169" s="7">
        <v>0.06</v>
      </c>
      <c r="AE169" s="7">
        <v>0.29299999999999998</v>
      </c>
      <c r="AF169" s="7">
        <v>0.13900000000000001</v>
      </c>
      <c r="AG169" s="7">
        <v>71.3</v>
      </c>
      <c r="AH169" s="7">
        <v>15</v>
      </c>
      <c r="AI169" s="7">
        <v>9</v>
      </c>
      <c r="AJ169" s="7">
        <v>47</v>
      </c>
      <c r="AK169" s="7">
        <v>38</v>
      </c>
      <c r="AM169" s="7">
        <v>349</v>
      </c>
      <c r="AN169" s="7">
        <v>411</v>
      </c>
      <c r="AQ169" s="7">
        <v>411</v>
      </c>
      <c r="AR169" s="7">
        <v>13</v>
      </c>
      <c r="AS169" s="7">
        <v>15</v>
      </c>
      <c r="AT169" s="7">
        <v>28</v>
      </c>
      <c r="AU169" s="7">
        <v>0.45400000000000001</v>
      </c>
      <c r="AV169" s="7">
        <v>0.42599999999999999</v>
      </c>
      <c r="AW169" s="7">
        <v>2.8000000000000001E-2</v>
      </c>
      <c r="AY169" s="7">
        <v>119</v>
      </c>
      <c r="AZ169" s="7">
        <v>2.96</v>
      </c>
      <c r="BD169" s="7">
        <v>1032</v>
      </c>
      <c r="BE169" s="7">
        <v>63</v>
      </c>
      <c r="BF169" s="7">
        <v>1</v>
      </c>
      <c r="BG169" s="7">
        <v>4.9000000000000004</v>
      </c>
      <c r="BH169" s="7">
        <v>290</v>
      </c>
      <c r="BI169" s="7">
        <v>251</v>
      </c>
      <c r="BL169" s="7">
        <v>4.2000000000000003E-2</v>
      </c>
      <c r="BM169" s="7">
        <v>0.28000000000000003</v>
      </c>
      <c r="BP169" s="7">
        <v>0.33</v>
      </c>
      <c r="BQ169" s="7">
        <v>1.1299999999999999</v>
      </c>
      <c r="BR169" s="7">
        <v>0.73</v>
      </c>
      <c r="BS169" s="7">
        <v>0.6</v>
      </c>
      <c r="BT169" s="7">
        <v>1.03</v>
      </c>
    </row>
    <row r="170" spans="1:72">
      <c r="A170" s="7" t="s">
        <v>80</v>
      </c>
      <c r="B170" s="7">
        <v>713297</v>
      </c>
      <c r="C170" s="7">
        <v>169256</v>
      </c>
      <c r="D170" s="7">
        <v>280</v>
      </c>
      <c r="E170" s="7">
        <v>24</v>
      </c>
      <c r="F170" s="7">
        <v>0</v>
      </c>
      <c r="G170" s="7">
        <v>1262</v>
      </c>
      <c r="H170" s="7">
        <v>1996</v>
      </c>
      <c r="I170" s="7">
        <v>6</v>
      </c>
      <c r="J170" s="7">
        <v>3</v>
      </c>
      <c r="K170" s="27">
        <v>35219</v>
      </c>
      <c r="L170" s="7">
        <v>0.5</v>
      </c>
      <c r="N170" s="7">
        <v>0.9</v>
      </c>
      <c r="Q170" s="7">
        <v>5.2</v>
      </c>
      <c r="R170" s="7">
        <v>4.0999999999999996</v>
      </c>
      <c r="T170" s="7">
        <v>4.0999999999999996</v>
      </c>
      <c r="U170" s="7">
        <v>0.152</v>
      </c>
      <c r="V170" s="7">
        <v>8.3000000000000004E-2</v>
      </c>
      <c r="W170" s="7">
        <v>7.0999999999999994E-2</v>
      </c>
      <c r="X170" s="7">
        <v>1.7000000000000001E-2</v>
      </c>
      <c r="Y170" s="7">
        <v>-1.4999999999999999E-2</v>
      </c>
      <c r="Z170" s="7">
        <v>0.161</v>
      </c>
      <c r="AB170" s="7">
        <v>0.161</v>
      </c>
      <c r="AC170" s="7">
        <v>2.4E-2</v>
      </c>
      <c r="AD170" s="7">
        <v>0.08</v>
      </c>
      <c r="AE170" s="7">
        <v>0.32500000000000001</v>
      </c>
      <c r="AF170" s="7">
        <v>0.17299999999999999</v>
      </c>
      <c r="AG170" s="7">
        <v>61</v>
      </c>
      <c r="AH170" s="7">
        <v>24</v>
      </c>
      <c r="AI170" s="7">
        <v>10</v>
      </c>
      <c r="AJ170" s="7">
        <v>41</v>
      </c>
      <c r="AK170" s="7">
        <v>31</v>
      </c>
      <c r="AM170" s="7">
        <v>554</v>
      </c>
      <c r="AN170" s="7">
        <v>619</v>
      </c>
      <c r="AQ170" s="7">
        <v>619</v>
      </c>
      <c r="AR170" s="7">
        <v>11</v>
      </c>
      <c r="AS170" s="7">
        <v>3</v>
      </c>
      <c r="AT170" s="7">
        <v>14</v>
      </c>
      <c r="AU170" s="7">
        <v>0.53700000000000003</v>
      </c>
      <c r="AV170" s="7">
        <v>0.44500000000000001</v>
      </c>
      <c r="AW170" s="7">
        <v>9.1999999999999998E-2</v>
      </c>
      <c r="AY170" s="7">
        <v>127</v>
      </c>
      <c r="AZ170" s="7">
        <v>4.08</v>
      </c>
      <c r="BD170" s="7">
        <v>1605</v>
      </c>
      <c r="BE170" s="7">
        <v>75</v>
      </c>
      <c r="BF170" s="7">
        <v>1.1000000000000001</v>
      </c>
      <c r="BG170" s="7">
        <v>4.0999999999999996</v>
      </c>
      <c r="BH170" s="7">
        <v>330</v>
      </c>
      <c r="BI170" s="7">
        <v>285</v>
      </c>
      <c r="BL170" s="7">
        <v>0.03</v>
      </c>
      <c r="BM170" s="7">
        <v>0.37</v>
      </c>
      <c r="BP170" s="7">
        <v>0.67</v>
      </c>
      <c r="BQ170" s="7">
        <v>1.29</v>
      </c>
      <c r="BR170" s="7">
        <v>0.95</v>
      </c>
      <c r="BS170" s="7">
        <v>0.71</v>
      </c>
      <c r="BT170" s="7">
        <v>1.1599999999999999</v>
      </c>
    </row>
    <row r="171" spans="1:72">
      <c r="A171" s="7" t="s">
        <v>80</v>
      </c>
      <c r="B171" s="7">
        <v>713297</v>
      </c>
      <c r="C171" s="7">
        <v>169256</v>
      </c>
      <c r="D171" s="7">
        <v>280</v>
      </c>
      <c r="E171" s="7">
        <v>24</v>
      </c>
      <c r="F171" s="7">
        <v>0</v>
      </c>
      <c r="G171" s="7">
        <v>1262</v>
      </c>
      <c r="H171" s="7">
        <v>1996</v>
      </c>
      <c r="I171" s="7">
        <v>6</v>
      </c>
      <c r="J171" s="7">
        <v>17</v>
      </c>
      <c r="K171" s="27">
        <v>35233</v>
      </c>
      <c r="L171" s="7">
        <v>0.5</v>
      </c>
      <c r="N171" s="7">
        <v>1.1000000000000001</v>
      </c>
      <c r="Q171" s="7">
        <v>5.28</v>
      </c>
      <c r="R171" s="7">
        <v>4.26</v>
      </c>
      <c r="T171" s="7">
        <v>4.26</v>
      </c>
      <c r="U171" s="7">
        <v>0.16400000000000001</v>
      </c>
      <c r="V171" s="7">
        <v>9.1999999999999998E-2</v>
      </c>
      <c r="W171" s="7">
        <v>7.6999999999999999E-2</v>
      </c>
      <c r="X171" s="7">
        <v>1.2E-2</v>
      </c>
      <c r="Y171" s="7">
        <v>-1.2E-2</v>
      </c>
      <c r="Z171" s="7">
        <v>0.184</v>
      </c>
      <c r="AB171" s="7">
        <v>0.184</v>
      </c>
      <c r="AC171" s="7">
        <v>2.4E-2</v>
      </c>
      <c r="AD171" s="7">
        <v>0.09</v>
      </c>
      <c r="AE171" s="7">
        <v>0.34599999999999997</v>
      </c>
      <c r="AF171" s="7">
        <v>0.19900000000000001</v>
      </c>
      <c r="AG171" s="7">
        <v>53.9</v>
      </c>
      <c r="AH171" s="7">
        <v>18</v>
      </c>
      <c r="AI171" s="7">
        <v>8</v>
      </c>
      <c r="AJ171" s="7">
        <v>42</v>
      </c>
      <c r="AK171" s="7">
        <v>34</v>
      </c>
      <c r="AM171" s="7">
        <v>723</v>
      </c>
      <c r="AN171" s="7">
        <v>783</v>
      </c>
      <c r="AQ171" s="7">
        <v>783</v>
      </c>
      <c r="AR171" s="7">
        <v>7</v>
      </c>
      <c r="AS171" s="7">
        <v>9</v>
      </c>
      <c r="AT171" s="7">
        <v>16</v>
      </c>
      <c r="AU171" s="7">
        <v>0.42599999999999999</v>
      </c>
      <c r="AV171" s="7">
        <v>0.40100000000000002</v>
      </c>
      <c r="AW171" s="7">
        <v>2.5000000000000001E-2</v>
      </c>
      <c r="AY171" s="7">
        <v>121</v>
      </c>
      <c r="AZ171" s="7">
        <v>4.4400000000000004</v>
      </c>
      <c r="BD171" s="7">
        <v>1040</v>
      </c>
      <c r="BE171" s="7">
        <v>35</v>
      </c>
      <c r="BF171" s="7">
        <v>0.9</v>
      </c>
      <c r="BG171" s="7">
        <v>4</v>
      </c>
      <c r="BH171" s="7">
        <v>255</v>
      </c>
      <c r="BI171" s="7">
        <v>210</v>
      </c>
      <c r="BL171" s="7">
        <v>2.4E-2</v>
      </c>
      <c r="BM171" s="7">
        <v>0.26</v>
      </c>
      <c r="BP171" s="7">
        <v>0.88</v>
      </c>
      <c r="BQ171" s="7">
        <v>1.17</v>
      </c>
      <c r="BR171" s="7">
        <v>0.62</v>
      </c>
      <c r="BS171" s="7">
        <v>0.47</v>
      </c>
      <c r="BT171" s="7">
        <v>0.7</v>
      </c>
    </row>
    <row r="172" spans="1:72">
      <c r="A172" s="7" t="s">
        <v>80</v>
      </c>
      <c r="B172" s="7">
        <v>713297</v>
      </c>
      <c r="C172" s="7">
        <v>169256</v>
      </c>
      <c r="D172" s="7">
        <v>280</v>
      </c>
      <c r="E172" s="7">
        <v>24</v>
      </c>
      <c r="F172" s="7">
        <v>0</v>
      </c>
      <c r="G172" s="7">
        <v>1262</v>
      </c>
      <c r="H172" s="7">
        <v>1996</v>
      </c>
      <c r="I172" s="7">
        <v>7</v>
      </c>
      <c r="J172" s="7">
        <v>15</v>
      </c>
      <c r="K172" s="27">
        <v>35261</v>
      </c>
      <c r="L172" s="7">
        <v>0.5</v>
      </c>
      <c r="N172" s="7">
        <v>6.2</v>
      </c>
      <c r="Q172" s="7">
        <v>4.59</v>
      </c>
      <c r="R172" s="7">
        <v>4.62</v>
      </c>
      <c r="T172" s="7">
        <v>4.62</v>
      </c>
      <c r="U172" s="7">
        <v>0.156</v>
      </c>
      <c r="V172" s="7">
        <v>8.1000000000000003E-2</v>
      </c>
      <c r="W172" s="7">
        <v>6.8000000000000005E-2</v>
      </c>
      <c r="X172" s="7">
        <v>6.0000000000000001E-3</v>
      </c>
      <c r="Y172" s="7">
        <v>-8.5000000000000006E-2</v>
      </c>
      <c r="Z172" s="7">
        <v>0.14899999999999999</v>
      </c>
      <c r="AB172" s="7">
        <v>0.14899999999999999</v>
      </c>
      <c r="AC172" s="7">
        <v>1.9E-2</v>
      </c>
      <c r="AD172" s="7">
        <v>7.0000000000000007E-2</v>
      </c>
      <c r="AE172" s="7">
        <v>0.312</v>
      </c>
      <c r="AF172" s="7">
        <v>8.5999999999999993E-2</v>
      </c>
      <c r="AG172" s="7">
        <v>113.6</v>
      </c>
      <c r="AH172" s="7">
        <v>11</v>
      </c>
      <c r="AI172" s="7">
        <v>14</v>
      </c>
      <c r="AJ172" s="7">
        <v>46</v>
      </c>
      <c r="AK172" s="7">
        <v>32</v>
      </c>
      <c r="AM172" s="7">
        <v>646</v>
      </c>
      <c r="AN172" s="7">
        <v>703</v>
      </c>
      <c r="AQ172" s="7">
        <v>703</v>
      </c>
      <c r="AR172" s="7">
        <v>4</v>
      </c>
      <c r="AS172" s="7">
        <v>7</v>
      </c>
      <c r="AT172" s="7">
        <v>11</v>
      </c>
      <c r="AU172" s="7">
        <v>0.66400000000000003</v>
      </c>
      <c r="AV172" s="7">
        <v>0.64500000000000002</v>
      </c>
      <c r="AW172" s="7">
        <v>1.9E-2</v>
      </c>
      <c r="AY172" s="7">
        <v>157</v>
      </c>
      <c r="AZ172" s="7">
        <v>3.46</v>
      </c>
      <c r="BD172" s="7">
        <v>1377</v>
      </c>
      <c r="BE172" s="7">
        <v>21</v>
      </c>
      <c r="BF172" s="7">
        <v>0.9</v>
      </c>
      <c r="BG172" s="7">
        <v>4.2</v>
      </c>
      <c r="BH172" s="7">
        <v>320</v>
      </c>
      <c r="BI172" s="7">
        <v>289</v>
      </c>
      <c r="BL172" s="7">
        <v>4.4999999999999998E-2</v>
      </c>
      <c r="BM172" s="7">
        <v>0.41</v>
      </c>
      <c r="BP172" s="7">
        <v>0.3</v>
      </c>
      <c r="BQ172" s="7">
        <v>1.36</v>
      </c>
      <c r="BR172" s="7">
        <v>0.57999999999999996</v>
      </c>
      <c r="BS172" s="7">
        <v>0.73</v>
      </c>
      <c r="BT172" s="7">
        <v>0.9</v>
      </c>
    </row>
    <row r="173" spans="1:72">
      <c r="A173" s="7" t="s">
        <v>80</v>
      </c>
      <c r="B173" s="7">
        <v>713297</v>
      </c>
      <c r="C173" s="7">
        <v>169256</v>
      </c>
      <c r="D173" s="7">
        <v>280</v>
      </c>
      <c r="E173" s="7">
        <v>24</v>
      </c>
      <c r="F173" s="7">
        <v>0</v>
      </c>
      <c r="G173" s="7">
        <v>1262</v>
      </c>
      <c r="H173" s="7">
        <v>1996</v>
      </c>
      <c r="I173" s="7">
        <v>8</v>
      </c>
      <c r="J173" s="7">
        <v>5</v>
      </c>
      <c r="K173" s="27">
        <v>35282</v>
      </c>
      <c r="L173" s="7">
        <v>0.5</v>
      </c>
      <c r="Q173" s="7">
        <v>5.0199999999999996</v>
      </c>
      <c r="R173" s="7">
        <v>3.88</v>
      </c>
      <c r="T173" s="7">
        <v>3.88</v>
      </c>
      <c r="U173" s="7">
        <v>0.13700000000000001</v>
      </c>
      <c r="V173" s="7">
        <v>7.4999999999999997E-2</v>
      </c>
      <c r="W173" s="7">
        <v>8.2000000000000003E-2</v>
      </c>
      <c r="X173" s="7">
        <v>8.9999999999999993E-3</v>
      </c>
      <c r="Y173" s="7">
        <v>-2.1999999999999999E-2</v>
      </c>
      <c r="Z173" s="7">
        <v>0.15</v>
      </c>
      <c r="AB173" s="7">
        <v>0.15</v>
      </c>
      <c r="AC173" s="7">
        <v>2.1999999999999999E-2</v>
      </c>
      <c r="AD173" s="7">
        <v>0.09</v>
      </c>
      <c r="AE173" s="7">
        <v>0.30399999999999999</v>
      </c>
      <c r="AF173" s="7">
        <v>0.152</v>
      </c>
      <c r="AG173" s="7">
        <v>66.7</v>
      </c>
      <c r="AH173" s="7">
        <v>7</v>
      </c>
      <c r="AI173" s="7">
        <v>14</v>
      </c>
      <c r="AJ173" s="7">
        <v>32</v>
      </c>
      <c r="AK173" s="7">
        <v>18</v>
      </c>
      <c r="AM173" s="7">
        <v>720</v>
      </c>
      <c r="AN173" s="7">
        <v>759</v>
      </c>
      <c r="AQ173" s="7">
        <v>759</v>
      </c>
      <c r="AR173" s="7">
        <v>3</v>
      </c>
      <c r="AS173" s="7">
        <v>9</v>
      </c>
      <c r="AT173" s="7">
        <v>12</v>
      </c>
      <c r="AU173" s="7">
        <v>0.49299999999999999</v>
      </c>
      <c r="AV173" s="7">
        <v>0.46100000000000002</v>
      </c>
      <c r="AW173" s="7">
        <v>3.2000000000000001E-2</v>
      </c>
      <c r="AY173" s="7">
        <v>120</v>
      </c>
      <c r="AZ173" s="7">
        <v>4.83</v>
      </c>
      <c r="BD173" s="7">
        <v>1376</v>
      </c>
      <c r="BE173" s="7">
        <v>24</v>
      </c>
      <c r="BF173" s="7">
        <v>0.9</v>
      </c>
      <c r="BG173" s="7">
        <v>3.6</v>
      </c>
      <c r="BH173" s="7">
        <v>280</v>
      </c>
      <c r="BI173" s="7">
        <v>241</v>
      </c>
      <c r="BL173" s="7">
        <v>3.5999999999999997E-2</v>
      </c>
      <c r="BM173" s="7">
        <v>0.41</v>
      </c>
      <c r="BP173" s="7">
        <v>0.64</v>
      </c>
      <c r="BQ173" s="7">
        <v>1.29</v>
      </c>
      <c r="BR173" s="7">
        <v>0.56000000000000005</v>
      </c>
      <c r="BS173" s="7">
        <v>0.69</v>
      </c>
      <c r="BT173" s="7">
        <v>0.64</v>
      </c>
    </row>
    <row r="174" spans="1:72">
      <c r="A174" s="7" t="s">
        <v>80</v>
      </c>
      <c r="B174" s="7">
        <v>713297</v>
      </c>
      <c r="C174" s="7">
        <v>169256</v>
      </c>
      <c r="D174" s="7">
        <v>280</v>
      </c>
      <c r="E174" s="7">
        <v>24</v>
      </c>
      <c r="F174" s="7">
        <v>0</v>
      </c>
      <c r="G174" s="7">
        <v>1262</v>
      </c>
      <c r="H174" s="7">
        <v>1996</v>
      </c>
      <c r="I174" s="7">
        <v>8</v>
      </c>
      <c r="J174" s="7">
        <v>15</v>
      </c>
      <c r="K174" s="27">
        <v>35292</v>
      </c>
      <c r="L174" s="7">
        <v>0.5</v>
      </c>
      <c r="N174" s="7">
        <v>5</v>
      </c>
      <c r="Q174" s="7">
        <v>5.09</v>
      </c>
      <c r="R174" s="7">
        <v>3.69</v>
      </c>
      <c r="T174" s="7">
        <v>3.69</v>
      </c>
      <c r="U174" s="7">
        <v>0.124</v>
      </c>
      <c r="V174" s="7">
        <v>6.9000000000000006E-2</v>
      </c>
      <c r="W174" s="7">
        <v>8.5999999999999993E-2</v>
      </c>
      <c r="X174" s="7">
        <v>1.0999999999999999E-2</v>
      </c>
      <c r="Y174" s="7">
        <v>-2.5000000000000001E-2</v>
      </c>
      <c r="Z174" s="7">
        <v>0.14699999999999999</v>
      </c>
      <c r="AB174" s="7">
        <v>0.14699999999999999</v>
      </c>
      <c r="AC174" s="7">
        <v>2.1999999999999999E-2</v>
      </c>
      <c r="AD174" s="7">
        <v>0.11</v>
      </c>
      <c r="AE174" s="7">
        <v>0.28999999999999998</v>
      </c>
      <c r="AF174" s="7">
        <v>0.14699999999999999</v>
      </c>
      <c r="AG174" s="7">
        <v>65.400000000000006</v>
      </c>
      <c r="AH174" s="7">
        <v>6</v>
      </c>
      <c r="AI174" s="7">
        <v>11</v>
      </c>
      <c r="AJ174" s="7">
        <v>33</v>
      </c>
      <c r="AK174" s="7">
        <v>22</v>
      </c>
      <c r="AM174" s="7">
        <v>768</v>
      </c>
      <c r="AN174" s="7">
        <v>807</v>
      </c>
      <c r="AQ174" s="7">
        <v>807</v>
      </c>
      <c r="AR174" s="7">
        <v>9</v>
      </c>
      <c r="AS174" s="7">
        <v>5</v>
      </c>
      <c r="AT174" s="7">
        <v>14</v>
      </c>
      <c r="AU174" s="7">
        <v>0.435</v>
      </c>
      <c r="AV174" s="7">
        <v>0.41299999999999998</v>
      </c>
      <c r="AW174" s="7">
        <v>2.1999999999999999E-2</v>
      </c>
      <c r="AY174" s="7">
        <v>83.4</v>
      </c>
      <c r="AZ174" s="7">
        <v>5.52</v>
      </c>
      <c r="BD174" s="7">
        <v>1130</v>
      </c>
      <c r="BE174" s="7">
        <v>19</v>
      </c>
      <c r="BF174" s="7">
        <v>0.9</v>
      </c>
      <c r="BG174" s="7">
        <v>3</v>
      </c>
      <c r="BH174" s="7">
        <v>295</v>
      </c>
      <c r="BI174" s="7">
        <v>231</v>
      </c>
      <c r="BL174" s="7">
        <v>2.8000000000000001E-2</v>
      </c>
      <c r="BM174" s="7">
        <v>0.34</v>
      </c>
      <c r="BP174" s="7">
        <v>0.56999999999999995</v>
      </c>
      <c r="BQ174" s="7">
        <v>1.1399999999999999</v>
      </c>
      <c r="BR174" s="7">
        <v>0.52</v>
      </c>
      <c r="BS174" s="7">
        <v>0.66</v>
      </c>
      <c r="BT174" s="7">
        <v>0.59</v>
      </c>
    </row>
    <row r="175" spans="1:72">
      <c r="A175" s="7" t="s">
        <v>80</v>
      </c>
      <c r="B175" s="7">
        <v>713297</v>
      </c>
      <c r="C175" s="7">
        <v>169256</v>
      </c>
      <c r="D175" s="7">
        <v>280</v>
      </c>
      <c r="E175" s="7">
        <v>24</v>
      </c>
      <c r="F175" s="7">
        <v>0</v>
      </c>
      <c r="G175" s="7">
        <v>1262</v>
      </c>
      <c r="H175" s="7">
        <v>1996</v>
      </c>
      <c r="I175" s="7">
        <v>8</v>
      </c>
      <c r="J175" s="7">
        <v>30</v>
      </c>
      <c r="K175" s="27">
        <v>35307</v>
      </c>
      <c r="L175" s="7">
        <v>0.5</v>
      </c>
      <c r="N175" s="7">
        <v>3.7</v>
      </c>
      <c r="Q175" s="7">
        <v>5.26</v>
      </c>
      <c r="R175" s="7">
        <v>3.59</v>
      </c>
      <c r="T175" s="7">
        <v>3.59</v>
      </c>
      <c r="U175" s="7">
        <v>0.11</v>
      </c>
      <c r="V175" s="7">
        <v>6.3E-2</v>
      </c>
      <c r="W175" s="7">
        <v>9.2999999999999999E-2</v>
      </c>
      <c r="X175" s="7">
        <v>1.2999999999999999E-2</v>
      </c>
      <c r="Y175" s="7">
        <v>-1.4999999999999999E-2</v>
      </c>
      <c r="Z175" s="7">
        <v>0.157</v>
      </c>
      <c r="AB175" s="7">
        <v>0.157</v>
      </c>
      <c r="AC175" s="7">
        <v>2.5000000000000001E-2</v>
      </c>
      <c r="AD175" s="7">
        <v>0.13</v>
      </c>
      <c r="AE175" s="7">
        <v>0.27900000000000003</v>
      </c>
      <c r="AF175" s="7">
        <v>0.17</v>
      </c>
      <c r="AG175" s="7">
        <v>48.6</v>
      </c>
      <c r="AH175" s="7">
        <v>6</v>
      </c>
      <c r="AI175" s="7">
        <v>9</v>
      </c>
      <c r="AJ175" s="7">
        <v>34</v>
      </c>
      <c r="AK175" s="7">
        <v>25</v>
      </c>
      <c r="AM175" s="7">
        <v>389</v>
      </c>
      <c r="AN175" s="7">
        <v>429</v>
      </c>
      <c r="AQ175" s="7">
        <v>429</v>
      </c>
      <c r="AR175" s="7">
        <v>5</v>
      </c>
      <c r="AS175" s="7">
        <v>9</v>
      </c>
      <c r="AT175" s="7">
        <v>14</v>
      </c>
      <c r="AU175" s="7">
        <v>0.39600000000000002</v>
      </c>
      <c r="AV175" s="7">
        <v>0.372</v>
      </c>
      <c r="AW175" s="7">
        <v>2.4E-2</v>
      </c>
      <c r="AY175" s="7">
        <v>79.5</v>
      </c>
      <c r="AZ175" s="7">
        <v>5.96</v>
      </c>
      <c r="BD175" s="7">
        <v>1110</v>
      </c>
      <c r="BE175" s="7">
        <v>15</v>
      </c>
      <c r="BF175" s="7">
        <v>1</v>
      </c>
      <c r="BG175" s="7">
        <v>3.8</v>
      </c>
      <c r="BH175" s="7">
        <v>275</v>
      </c>
      <c r="BI175" s="7">
        <v>213</v>
      </c>
      <c r="BL175" s="7">
        <v>1.7000000000000001E-2</v>
      </c>
      <c r="BM175" s="7">
        <v>0.31</v>
      </c>
      <c r="BP175" s="7">
        <v>0.45</v>
      </c>
      <c r="BQ175" s="7">
        <v>0.93</v>
      </c>
      <c r="BR175" s="7">
        <v>0.43</v>
      </c>
      <c r="BS175" s="7">
        <v>0.63</v>
      </c>
      <c r="BT175" s="7">
        <v>0.6</v>
      </c>
    </row>
    <row r="176" spans="1:72">
      <c r="A176" s="7" t="s">
        <v>80</v>
      </c>
      <c r="B176" s="7">
        <v>713297</v>
      </c>
      <c r="C176" s="7">
        <v>169256</v>
      </c>
      <c r="D176" s="7">
        <v>280</v>
      </c>
      <c r="E176" s="7">
        <v>24</v>
      </c>
      <c r="F176" s="7">
        <v>0</v>
      </c>
      <c r="G176" s="7">
        <v>1262</v>
      </c>
      <c r="H176" s="7">
        <v>1996</v>
      </c>
      <c r="I176" s="7">
        <v>9</v>
      </c>
      <c r="J176" s="7">
        <v>16</v>
      </c>
      <c r="K176" s="27">
        <v>35324</v>
      </c>
      <c r="L176" s="7">
        <v>0.5</v>
      </c>
      <c r="N176" s="7">
        <v>3.7</v>
      </c>
      <c r="Q176" s="7">
        <v>5.53</v>
      </c>
      <c r="R176" s="7">
        <v>3.52</v>
      </c>
      <c r="T176" s="7">
        <v>3.52</v>
      </c>
      <c r="U176" s="7">
        <v>0.114</v>
      </c>
      <c r="V176" s="7">
        <v>6.9000000000000006E-2</v>
      </c>
      <c r="W176" s="7">
        <v>9.4E-2</v>
      </c>
      <c r="X176" s="7">
        <v>1.2E-2</v>
      </c>
      <c r="Y176" s="7">
        <v>0</v>
      </c>
      <c r="Z176" s="7">
        <v>0.15</v>
      </c>
      <c r="AB176" s="7">
        <v>0.15</v>
      </c>
      <c r="AC176" s="7">
        <v>2.4E-2</v>
      </c>
      <c r="AD176" s="7">
        <v>0.12</v>
      </c>
      <c r="AE176" s="7">
        <v>0.316</v>
      </c>
      <c r="AF176" s="7">
        <v>0.17699999999999999</v>
      </c>
      <c r="AG176" s="7">
        <v>56.4</v>
      </c>
      <c r="AH176" s="7">
        <v>7</v>
      </c>
      <c r="AI176" s="7">
        <v>7</v>
      </c>
      <c r="AJ176" s="7">
        <v>36</v>
      </c>
      <c r="AK176" s="7">
        <v>29</v>
      </c>
      <c r="AM176" s="7">
        <v>470</v>
      </c>
      <c r="AN176" s="7">
        <v>513</v>
      </c>
      <c r="AQ176" s="7">
        <v>513</v>
      </c>
      <c r="AR176" s="7">
        <v>9</v>
      </c>
      <c r="AS176" s="7">
        <v>5</v>
      </c>
      <c r="AT176" s="7">
        <v>14</v>
      </c>
      <c r="AU176" s="7">
        <v>0.33300000000000002</v>
      </c>
      <c r="AV176" s="7">
        <v>0.32800000000000001</v>
      </c>
      <c r="AW176" s="7">
        <v>5.0000000000000001E-3</v>
      </c>
      <c r="AY176" s="7">
        <v>77.5</v>
      </c>
      <c r="AZ176" s="7">
        <v>5.82</v>
      </c>
      <c r="BD176" s="7">
        <v>860</v>
      </c>
      <c r="BE176" s="7">
        <v>8.8000000000000007</v>
      </c>
      <c r="BF176" s="7">
        <v>0.6</v>
      </c>
      <c r="BG176" s="7">
        <v>1.8</v>
      </c>
      <c r="BH176" s="7">
        <v>210</v>
      </c>
      <c r="BI176" s="7">
        <v>172</v>
      </c>
      <c r="BL176" s="7">
        <v>1.7000000000000001E-2</v>
      </c>
      <c r="BM176" s="7">
        <v>0.23</v>
      </c>
      <c r="BP176" s="7">
        <v>0.16</v>
      </c>
      <c r="BQ176" s="7">
        <v>0.88</v>
      </c>
      <c r="BR176" s="7">
        <v>0.26</v>
      </c>
      <c r="BS176" s="7">
        <v>0.5</v>
      </c>
      <c r="BT176" s="7">
        <v>0.42</v>
      </c>
    </row>
    <row r="177" spans="1:72">
      <c r="A177" s="7" t="s">
        <v>80</v>
      </c>
      <c r="B177" s="7">
        <v>713297</v>
      </c>
      <c r="C177" s="7">
        <v>169256</v>
      </c>
      <c r="D177" s="7">
        <v>280</v>
      </c>
      <c r="E177" s="7">
        <v>24</v>
      </c>
      <c r="F177" s="7">
        <v>0</v>
      </c>
      <c r="G177" s="7">
        <v>1262</v>
      </c>
      <c r="H177" s="7">
        <v>1996</v>
      </c>
      <c r="I177" s="7">
        <v>10</v>
      </c>
      <c r="J177" s="7">
        <v>1</v>
      </c>
      <c r="K177" s="27">
        <v>35339</v>
      </c>
      <c r="L177" s="7">
        <v>0.5</v>
      </c>
      <c r="N177" s="7">
        <v>5</v>
      </c>
      <c r="Q177" s="7">
        <v>5.18</v>
      </c>
      <c r="R177" s="7">
        <v>5.22</v>
      </c>
      <c r="T177" s="7">
        <v>5.22</v>
      </c>
      <c r="U177" s="7">
        <v>0.20399999999999999</v>
      </c>
      <c r="V177" s="7">
        <v>0.11899999999999999</v>
      </c>
      <c r="W177" s="7">
        <v>9.8000000000000004E-2</v>
      </c>
      <c r="X177" s="7">
        <v>1.2999999999999999E-2</v>
      </c>
      <c r="Y177" s="7">
        <v>-0.02</v>
      </c>
      <c r="Z177" s="7">
        <v>0.253</v>
      </c>
      <c r="AB177" s="7">
        <v>0.253</v>
      </c>
      <c r="AC177" s="7">
        <v>3.1E-2</v>
      </c>
      <c r="AD177" s="7">
        <v>0.11</v>
      </c>
      <c r="AE177" s="7">
        <v>0.435</v>
      </c>
      <c r="AF177" s="7">
        <v>0.26900000000000002</v>
      </c>
      <c r="AG177" s="7">
        <v>47.2</v>
      </c>
      <c r="AH177" s="7">
        <v>7</v>
      </c>
      <c r="AI177" s="7">
        <v>11</v>
      </c>
      <c r="AJ177" s="7">
        <v>65</v>
      </c>
      <c r="AK177" s="7">
        <v>54</v>
      </c>
      <c r="AM177" s="7">
        <v>439</v>
      </c>
      <c r="AN177" s="7">
        <v>511</v>
      </c>
      <c r="AQ177" s="7">
        <v>511</v>
      </c>
      <c r="AR177" s="7">
        <v>6</v>
      </c>
      <c r="AS177" s="7">
        <v>7</v>
      </c>
      <c r="AT177" s="7">
        <v>13</v>
      </c>
      <c r="AU177" s="7">
        <v>0.42399999999999999</v>
      </c>
      <c r="AV177" s="7">
        <v>0.39400000000000002</v>
      </c>
      <c r="AW177" s="7">
        <v>0.03</v>
      </c>
      <c r="AY177" s="7">
        <v>116</v>
      </c>
      <c r="AZ177" s="7">
        <v>4.7699999999999996</v>
      </c>
      <c r="BD177" s="7">
        <v>1020</v>
      </c>
      <c r="BE177" s="7">
        <v>21</v>
      </c>
      <c r="BF177" s="7">
        <v>0.9</v>
      </c>
      <c r="BG177" s="7">
        <v>4.9000000000000004</v>
      </c>
      <c r="BH177" s="7">
        <v>265</v>
      </c>
      <c r="BI177" s="7">
        <v>231</v>
      </c>
      <c r="BL177" s="7">
        <v>3.7999999999999999E-2</v>
      </c>
      <c r="BM177" s="7">
        <v>0.28000000000000003</v>
      </c>
      <c r="BP177" s="7">
        <v>0.47</v>
      </c>
      <c r="BQ177" s="7">
        <v>1.35</v>
      </c>
      <c r="BR177" s="7">
        <v>0.45</v>
      </c>
      <c r="BS177" s="7">
        <v>0.48</v>
      </c>
      <c r="BT177" s="7">
        <v>0.54</v>
      </c>
    </row>
    <row r="178" spans="1:72">
      <c r="A178" s="7" t="s">
        <v>80</v>
      </c>
      <c r="B178" s="7">
        <v>713297</v>
      </c>
      <c r="C178" s="7">
        <v>169256</v>
      </c>
      <c r="D178" s="7">
        <v>280</v>
      </c>
      <c r="E178" s="7">
        <v>24</v>
      </c>
      <c r="F178" s="7">
        <v>0</v>
      </c>
      <c r="G178" s="7">
        <v>1262</v>
      </c>
      <c r="H178" s="7">
        <v>1996</v>
      </c>
      <c r="I178" s="7">
        <v>10</v>
      </c>
      <c r="J178" s="7">
        <v>16</v>
      </c>
      <c r="K178" s="27">
        <v>35354</v>
      </c>
      <c r="L178" s="7">
        <v>0.5</v>
      </c>
      <c r="N178" s="7">
        <v>4</v>
      </c>
      <c r="Q178" s="7">
        <v>4.92</v>
      </c>
      <c r="R178" s="7">
        <v>4.53</v>
      </c>
      <c r="T178" s="7">
        <v>4.53</v>
      </c>
      <c r="U178" s="7">
        <v>0.17</v>
      </c>
      <c r="V178" s="7">
        <v>9.6000000000000002E-2</v>
      </c>
      <c r="W178" s="7">
        <v>8.2000000000000003E-2</v>
      </c>
      <c r="X178" s="7">
        <v>0.01</v>
      </c>
      <c r="Y178" s="7">
        <v>-5.1999999999999998E-2</v>
      </c>
      <c r="Z178" s="7">
        <v>0.18</v>
      </c>
      <c r="AB178" s="7">
        <v>0.18</v>
      </c>
      <c r="AC178" s="7">
        <v>2.8000000000000001E-2</v>
      </c>
      <c r="AD178" s="7">
        <v>0.09</v>
      </c>
      <c r="AE178" s="7">
        <v>0.35899999999999999</v>
      </c>
      <c r="AF178" s="7">
        <v>0.16</v>
      </c>
      <c r="AG178" s="7">
        <v>76.7</v>
      </c>
      <c r="AH178" s="7">
        <v>8</v>
      </c>
      <c r="AI178" s="7">
        <v>14</v>
      </c>
      <c r="AJ178" s="7">
        <v>52</v>
      </c>
      <c r="AK178" s="7">
        <v>38</v>
      </c>
      <c r="AM178" s="7">
        <v>533</v>
      </c>
      <c r="AN178" s="7">
        <v>593</v>
      </c>
      <c r="AQ178" s="7">
        <v>593</v>
      </c>
      <c r="AR178" s="7">
        <v>7</v>
      </c>
      <c r="AS178" s="7">
        <v>9</v>
      </c>
      <c r="AT178" s="7">
        <v>16</v>
      </c>
      <c r="AU178" s="7">
        <v>0.59399999999999997</v>
      </c>
      <c r="AV178" s="7">
        <v>0.57499999999999996</v>
      </c>
      <c r="AW178" s="7">
        <v>1.9E-2</v>
      </c>
      <c r="AY178" s="7">
        <v>154</v>
      </c>
      <c r="AZ178" s="7">
        <v>4.24</v>
      </c>
      <c r="BD178" s="7">
        <v>1852</v>
      </c>
      <c r="BE178" s="7">
        <v>17</v>
      </c>
      <c r="BF178" s="7">
        <v>0.7</v>
      </c>
      <c r="BG178" s="7">
        <v>3.8</v>
      </c>
      <c r="BH178" s="7">
        <v>265</v>
      </c>
      <c r="BI178" s="7">
        <v>250</v>
      </c>
      <c r="BL178" s="7">
        <v>3.4000000000000002E-2</v>
      </c>
      <c r="BM178" s="7">
        <v>0.43</v>
      </c>
      <c r="BP178" s="7">
        <v>0.28000000000000003</v>
      </c>
      <c r="BQ178" s="7">
        <v>1.28</v>
      </c>
      <c r="BR178" s="7">
        <v>0.48</v>
      </c>
      <c r="BS178" s="7">
        <v>0.57999999999999996</v>
      </c>
      <c r="BT178" s="7">
        <v>0.53</v>
      </c>
    </row>
    <row r="179" spans="1:72">
      <c r="A179" s="7" t="s">
        <v>80</v>
      </c>
      <c r="B179" s="7">
        <v>713297</v>
      </c>
      <c r="C179" s="7">
        <v>169256</v>
      </c>
      <c r="D179" s="7">
        <v>280</v>
      </c>
      <c r="E179" s="7">
        <v>24</v>
      </c>
      <c r="F179" s="7">
        <v>0</v>
      </c>
      <c r="G179" s="7">
        <v>1262</v>
      </c>
      <c r="H179" s="7">
        <v>1996</v>
      </c>
      <c r="I179" s="7">
        <v>11</v>
      </c>
      <c r="J179" s="7">
        <v>1</v>
      </c>
      <c r="K179" s="27">
        <v>35370</v>
      </c>
      <c r="L179" s="7">
        <v>0.5</v>
      </c>
      <c r="N179" s="7">
        <v>0.5</v>
      </c>
      <c r="Q179" s="7">
        <v>4.46</v>
      </c>
      <c r="R179" s="7">
        <v>5.63</v>
      </c>
      <c r="T179" s="7">
        <v>5.63</v>
      </c>
      <c r="U179" s="7">
        <v>0.17799999999999999</v>
      </c>
      <c r="V179" s="7">
        <v>9.7000000000000003E-2</v>
      </c>
      <c r="W179" s="7">
        <v>7.4999999999999997E-2</v>
      </c>
      <c r="X179" s="7">
        <v>7.0000000000000001E-3</v>
      </c>
      <c r="Y179" s="7">
        <v>-9.9000000000000005E-2</v>
      </c>
      <c r="Z179" s="7">
        <v>0.21</v>
      </c>
      <c r="AB179" s="7">
        <v>0.21</v>
      </c>
      <c r="AC179" s="7">
        <v>3.5999999999999997E-2</v>
      </c>
      <c r="AD179" s="7">
        <v>7.0000000000000007E-2</v>
      </c>
      <c r="AE179" s="7">
        <v>0.35799999999999998</v>
      </c>
      <c r="AF179" s="7">
        <v>0.152</v>
      </c>
      <c r="AG179" s="7">
        <v>80.8</v>
      </c>
      <c r="AH179" s="7">
        <v>9</v>
      </c>
      <c r="AI179" s="7">
        <v>15</v>
      </c>
      <c r="AJ179" s="7">
        <v>60</v>
      </c>
      <c r="AK179" s="7">
        <v>45</v>
      </c>
      <c r="AM179" s="7">
        <v>508</v>
      </c>
      <c r="AN179" s="7">
        <v>577</v>
      </c>
      <c r="AQ179" s="7">
        <v>577</v>
      </c>
      <c r="AR179" s="7">
        <v>8</v>
      </c>
      <c r="AS179" s="7">
        <v>3</v>
      </c>
      <c r="AT179" s="7">
        <v>11</v>
      </c>
      <c r="AU179" s="7">
        <v>0.57799999999999996</v>
      </c>
      <c r="AV179" s="7">
        <v>0.55700000000000005</v>
      </c>
      <c r="AW179" s="7">
        <v>2.1000000000000001E-2</v>
      </c>
      <c r="AY179" s="7">
        <v>157</v>
      </c>
      <c r="AZ179" s="7">
        <v>4.18</v>
      </c>
      <c r="BD179" s="7">
        <v>1169</v>
      </c>
      <c r="BE179" s="7">
        <v>21</v>
      </c>
      <c r="BF179" s="7">
        <v>0.6</v>
      </c>
      <c r="BG179" s="7">
        <v>3.9</v>
      </c>
      <c r="BH179" s="7">
        <v>290</v>
      </c>
      <c r="BI179" s="7">
        <v>259</v>
      </c>
      <c r="BL179" s="7">
        <v>4.5999999999999999E-2</v>
      </c>
      <c r="BM179" s="7">
        <v>0.34</v>
      </c>
      <c r="BP179" s="7">
        <v>0.22</v>
      </c>
      <c r="BQ179" s="7">
        <v>1.22</v>
      </c>
      <c r="BR179" s="7">
        <v>0.56000000000000005</v>
      </c>
      <c r="BS179" s="7">
        <v>0.59</v>
      </c>
      <c r="BT179" s="7">
        <v>0.62</v>
      </c>
    </row>
    <row r="180" spans="1:72">
      <c r="A180" s="7" t="s">
        <v>80</v>
      </c>
      <c r="B180" s="7">
        <v>713297</v>
      </c>
      <c r="C180" s="7">
        <v>169256</v>
      </c>
      <c r="D180" s="7">
        <v>280</v>
      </c>
      <c r="E180" s="7">
        <v>24</v>
      </c>
      <c r="F180" s="7">
        <v>0</v>
      </c>
      <c r="G180" s="7">
        <v>1262</v>
      </c>
      <c r="H180" s="7">
        <v>1996</v>
      </c>
      <c r="I180" s="7">
        <v>11</v>
      </c>
      <c r="J180" s="7">
        <v>18</v>
      </c>
      <c r="K180" s="27">
        <v>35387</v>
      </c>
      <c r="L180" s="7">
        <v>0.5</v>
      </c>
      <c r="N180" s="7">
        <v>0.3</v>
      </c>
      <c r="Q180" s="7">
        <v>4.66</v>
      </c>
      <c r="R180" s="7">
        <v>5.14</v>
      </c>
      <c r="T180" s="7">
        <v>5.14</v>
      </c>
      <c r="U180" s="7">
        <v>0.17399999999999999</v>
      </c>
      <c r="V180" s="7">
        <v>9.8000000000000004E-2</v>
      </c>
      <c r="W180" s="7">
        <v>8.1000000000000003E-2</v>
      </c>
      <c r="X180" s="7">
        <v>8.9999999999999993E-3</v>
      </c>
      <c r="Y180" s="7">
        <v>-6.8000000000000005E-2</v>
      </c>
      <c r="Z180" s="7">
        <v>0.20799999999999999</v>
      </c>
      <c r="AB180" s="7">
        <v>0.20799999999999999</v>
      </c>
      <c r="AC180" s="7">
        <v>3.1E-2</v>
      </c>
      <c r="AD180" s="7">
        <v>0.08</v>
      </c>
      <c r="AE180" s="7">
        <v>0.36299999999999999</v>
      </c>
      <c r="AF180" s="7">
        <v>0.17499999999999999</v>
      </c>
      <c r="AG180" s="7">
        <v>69.900000000000006</v>
      </c>
      <c r="AH180" s="7">
        <v>9</v>
      </c>
      <c r="AI180" s="7">
        <v>11</v>
      </c>
      <c r="AJ180" s="7">
        <v>53</v>
      </c>
      <c r="AK180" s="7">
        <v>42</v>
      </c>
      <c r="AM180" s="7">
        <v>494</v>
      </c>
      <c r="AN180" s="7">
        <v>556</v>
      </c>
      <c r="AQ180" s="7">
        <v>556</v>
      </c>
      <c r="AR180" s="7">
        <v>6</v>
      </c>
      <c r="AS180" s="7">
        <v>3</v>
      </c>
      <c r="AT180" s="7">
        <v>9</v>
      </c>
      <c r="AU180" s="7">
        <v>0.48899999999999999</v>
      </c>
      <c r="AV180" s="7">
        <v>0.47799999999999998</v>
      </c>
      <c r="AW180" s="7">
        <v>1.0999999999999999E-2</v>
      </c>
      <c r="AY180" s="7">
        <v>140</v>
      </c>
      <c r="AZ180" s="7">
        <v>4.7</v>
      </c>
      <c r="BD180" s="7">
        <v>1137</v>
      </c>
      <c r="BE180" s="7">
        <v>24</v>
      </c>
      <c r="BF180" s="7">
        <v>0.6</v>
      </c>
      <c r="BG180" s="7">
        <v>4.8</v>
      </c>
      <c r="BH180" s="7">
        <v>280</v>
      </c>
      <c r="BI180" s="7">
        <v>240</v>
      </c>
      <c r="BL180" s="7">
        <v>4.2999999999999997E-2</v>
      </c>
      <c r="BM180" s="7">
        <v>0.35</v>
      </c>
      <c r="BP180" s="7">
        <v>0.37</v>
      </c>
      <c r="BQ180" s="7">
        <v>1.21</v>
      </c>
      <c r="BR180" s="7">
        <v>0.56999999999999995</v>
      </c>
      <c r="BS180" s="7">
        <v>0.56000000000000005</v>
      </c>
      <c r="BT180" s="7">
        <v>0.57999999999999996</v>
      </c>
    </row>
    <row r="181" spans="1:72">
      <c r="A181" s="7" t="s">
        <v>80</v>
      </c>
      <c r="B181" s="7">
        <v>713297</v>
      </c>
      <c r="C181" s="7">
        <v>169256</v>
      </c>
      <c r="D181" s="7">
        <v>280</v>
      </c>
      <c r="E181" s="7">
        <v>24</v>
      </c>
      <c r="F181" s="7">
        <v>0</v>
      </c>
      <c r="G181" s="7">
        <v>1262</v>
      </c>
      <c r="H181" s="7">
        <v>1996</v>
      </c>
      <c r="I181" s="7">
        <v>12</v>
      </c>
      <c r="J181" s="7">
        <v>16</v>
      </c>
      <c r="K181" s="27">
        <v>35415</v>
      </c>
      <c r="L181" s="7">
        <v>0.5</v>
      </c>
      <c r="N181" s="7">
        <v>0.2</v>
      </c>
      <c r="Q181" s="7">
        <v>4.55</v>
      </c>
      <c r="R181" s="7">
        <v>4.7300000000000004</v>
      </c>
      <c r="T181" s="7">
        <v>4.7300000000000004</v>
      </c>
      <c r="U181" s="7">
        <v>0.14599999999999999</v>
      </c>
      <c r="V181" s="7">
        <v>8.1000000000000003E-2</v>
      </c>
      <c r="W181" s="7">
        <v>7.3999999999999996E-2</v>
      </c>
      <c r="X181" s="7">
        <v>7.0000000000000001E-3</v>
      </c>
      <c r="Y181" s="7">
        <v>-8.5000000000000006E-2</v>
      </c>
      <c r="Z181" s="7">
        <v>0.17299999999999999</v>
      </c>
      <c r="AB181" s="7">
        <v>0.17299999999999999</v>
      </c>
      <c r="AC181" s="7">
        <v>3.5000000000000003E-2</v>
      </c>
      <c r="AD181" s="7">
        <v>7.0000000000000007E-2</v>
      </c>
      <c r="AE181" s="7">
        <v>0.309</v>
      </c>
      <c r="AF181" s="7">
        <v>0.127</v>
      </c>
      <c r="AG181" s="7">
        <v>83.5</v>
      </c>
      <c r="AH181" s="7">
        <v>8</v>
      </c>
      <c r="AI181" s="7">
        <v>11</v>
      </c>
      <c r="AJ181" s="7">
        <v>52</v>
      </c>
      <c r="AK181" s="7">
        <v>41</v>
      </c>
      <c r="AM181" s="7">
        <v>407</v>
      </c>
      <c r="AN181" s="7">
        <v>467</v>
      </c>
      <c r="AQ181" s="7">
        <v>467</v>
      </c>
      <c r="AR181" s="7">
        <v>8</v>
      </c>
      <c r="AS181" s="7">
        <v>4</v>
      </c>
      <c r="AT181" s="7">
        <v>12</v>
      </c>
      <c r="AU181" s="7">
        <v>0.47799999999999998</v>
      </c>
      <c r="AV181" s="7">
        <v>0.46899999999999997</v>
      </c>
      <c r="AW181" s="7">
        <v>8.9999999999999993E-3</v>
      </c>
      <c r="AY181" s="7">
        <v>134</v>
      </c>
      <c r="AZ181" s="7">
        <v>4.01</v>
      </c>
      <c r="BD181" s="7">
        <v>1038</v>
      </c>
      <c r="BE181" s="7">
        <v>21</v>
      </c>
      <c r="BF181" s="7">
        <v>0.7</v>
      </c>
      <c r="BG181" s="7">
        <v>3.9</v>
      </c>
      <c r="BH181" s="7">
        <v>275</v>
      </c>
      <c r="BI181" s="7">
        <v>236</v>
      </c>
      <c r="BL181" s="7">
        <v>0.04</v>
      </c>
      <c r="BM181" s="7">
        <v>0.37</v>
      </c>
      <c r="BP181" s="7">
        <v>0.28999999999999998</v>
      </c>
      <c r="BQ181" s="7">
        <v>1.1100000000000001</v>
      </c>
      <c r="BR181" s="7">
        <v>0.49</v>
      </c>
      <c r="BS181" s="7">
        <v>0.6</v>
      </c>
      <c r="BT181" s="7">
        <v>0.61</v>
      </c>
    </row>
    <row r="182" spans="1:72">
      <c r="A182" s="7" t="s">
        <v>80</v>
      </c>
      <c r="B182" s="7">
        <v>713297</v>
      </c>
      <c r="C182" s="7">
        <v>169256</v>
      </c>
      <c r="D182" s="7">
        <v>280</v>
      </c>
      <c r="E182" s="7">
        <v>24</v>
      </c>
      <c r="F182" s="7">
        <v>0</v>
      </c>
      <c r="G182" s="7">
        <v>1262</v>
      </c>
      <c r="H182" s="7">
        <v>1997</v>
      </c>
      <c r="I182" s="7">
        <v>1</v>
      </c>
      <c r="J182" s="7">
        <v>15</v>
      </c>
      <c r="K182" s="27">
        <v>35445</v>
      </c>
      <c r="L182" s="7">
        <v>0.5</v>
      </c>
      <c r="N182" s="7">
        <v>0.5</v>
      </c>
      <c r="Q182" s="7">
        <v>5.1100000000000003</v>
      </c>
      <c r="R182" s="7">
        <v>4.09</v>
      </c>
      <c r="T182" s="7">
        <v>4.09</v>
      </c>
      <c r="U182" s="7">
        <v>0.13800000000000001</v>
      </c>
      <c r="V182" s="7">
        <v>8.1000000000000003E-2</v>
      </c>
      <c r="W182" s="7">
        <v>0.08</v>
      </c>
      <c r="X182" s="7">
        <v>1.0999999999999999E-2</v>
      </c>
      <c r="Y182" s="7">
        <v>-2.1999999999999999E-2</v>
      </c>
      <c r="Z182" s="7">
        <v>0.17799999999999999</v>
      </c>
      <c r="AB182" s="7">
        <v>0.17799999999999999</v>
      </c>
      <c r="AC182" s="7">
        <v>2.9000000000000001E-2</v>
      </c>
      <c r="AD182" s="7">
        <v>7.0000000000000007E-2</v>
      </c>
      <c r="AE182" s="7">
        <v>0.31</v>
      </c>
      <c r="AF182" s="7">
        <v>0.187</v>
      </c>
      <c r="AG182" s="7">
        <v>49.5</v>
      </c>
      <c r="AH182" s="7">
        <v>6</v>
      </c>
      <c r="AJ182" s="7">
        <v>31</v>
      </c>
      <c r="AM182" s="7">
        <v>293</v>
      </c>
      <c r="AN182" s="7">
        <v>330</v>
      </c>
      <c r="AQ182" s="7">
        <v>330</v>
      </c>
      <c r="AR182" s="7">
        <v>1</v>
      </c>
      <c r="AS182" s="7">
        <v>7</v>
      </c>
      <c r="AT182" s="7">
        <v>8</v>
      </c>
      <c r="AU182" s="7">
        <v>0.36599999999999999</v>
      </c>
      <c r="AV182" s="7">
        <v>0.36</v>
      </c>
      <c r="AW182" s="7">
        <v>6.0000000000000001E-3</v>
      </c>
      <c r="AY182" s="7">
        <v>77.3</v>
      </c>
      <c r="AZ182" s="7">
        <v>4.46</v>
      </c>
      <c r="BD182" s="7">
        <v>840</v>
      </c>
      <c r="BE182" s="7">
        <v>20</v>
      </c>
      <c r="BF182" s="7">
        <v>0.55000000000000004</v>
      </c>
      <c r="BG182" s="7">
        <v>2.6</v>
      </c>
      <c r="BH182" s="7">
        <v>260</v>
      </c>
      <c r="BI182" s="7">
        <v>209</v>
      </c>
      <c r="BL182" s="7">
        <v>2.5000000000000001E-2</v>
      </c>
      <c r="BM182" s="7">
        <v>0.28999999999999998</v>
      </c>
      <c r="BP182" s="7">
        <v>0.1</v>
      </c>
      <c r="BQ182" s="7">
        <v>0.87</v>
      </c>
      <c r="BR182" s="7">
        <v>0.39</v>
      </c>
      <c r="BS182" s="7">
        <v>0.42</v>
      </c>
      <c r="BT182" s="7">
        <v>0.42</v>
      </c>
    </row>
    <row r="183" spans="1:72">
      <c r="A183" s="7" t="s">
        <v>80</v>
      </c>
      <c r="B183" s="7">
        <v>713297</v>
      </c>
      <c r="C183" s="7">
        <v>169256</v>
      </c>
      <c r="D183" s="7">
        <v>280</v>
      </c>
      <c r="E183" s="7">
        <v>24</v>
      </c>
      <c r="F183" s="7">
        <v>0</v>
      </c>
      <c r="G183" s="7">
        <v>1262</v>
      </c>
      <c r="H183" s="7">
        <v>1997</v>
      </c>
      <c r="I183" s="7">
        <v>2</v>
      </c>
      <c r="J183" s="7">
        <v>17</v>
      </c>
      <c r="K183" s="27">
        <v>35478</v>
      </c>
      <c r="L183" s="7">
        <v>0.5</v>
      </c>
      <c r="N183" s="7">
        <v>0.1</v>
      </c>
      <c r="Q183" s="7">
        <v>5.38</v>
      </c>
      <c r="R183" s="7">
        <v>3.9</v>
      </c>
      <c r="T183" s="7">
        <v>3.9</v>
      </c>
      <c r="U183" s="7">
        <v>0.13700000000000001</v>
      </c>
      <c r="V183" s="7">
        <v>8.3000000000000004E-2</v>
      </c>
      <c r="W183" s="7">
        <v>8.6999999999999994E-2</v>
      </c>
      <c r="X183" s="7">
        <v>1.4999999999999999E-2</v>
      </c>
      <c r="Y183" s="7">
        <v>-2E-3</v>
      </c>
      <c r="Z183" s="7">
        <v>0.16500000000000001</v>
      </c>
      <c r="AB183" s="7">
        <v>0.16500000000000001</v>
      </c>
      <c r="AC183" s="7">
        <v>0.03</v>
      </c>
      <c r="AD183" s="7">
        <v>0.12</v>
      </c>
      <c r="AE183" s="7">
        <v>0.32300000000000001</v>
      </c>
      <c r="AF183" s="7">
        <v>0.19500000000000001</v>
      </c>
      <c r="AG183" s="7">
        <v>49.4</v>
      </c>
      <c r="AH183" s="7">
        <v>9</v>
      </c>
      <c r="AJ183" s="7">
        <v>25</v>
      </c>
      <c r="AM183" s="7">
        <v>515</v>
      </c>
      <c r="AN183" s="7">
        <v>549</v>
      </c>
      <c r="AQ183" s="7">
        <v>549</v>
      </c>
      <c r="AR183" s="7">
        <v>4</v>
      </c>
      <c r="AS183" s="7">
        <v>8</v>
      </c>
      <c r="AT183" s="7">
        <v>12</v>
      </c>
      <c r="AU183" s="7">
        <v>0.40300000000000002</v>
      </c>
      <c r="AV183" s="7">
        <v>0.38800000000000001</v>
      </c>
      <c r="AW183" s="7">
        <v>1.4999999999999999E-2</v>
      </c>
      <c r="AY183" s="7">
        <v>75.3</v>
      </c>
      <c r="AZ183" s="7">
        <v>5.59</v>
      </c>
      <c r="BD183" s="7">
        <v>945</v>
      </c>
      <c r="BE183" s="7">
        <v>19</v>
      </c>
      <c r="BF183" s="7">
        <v>0.54</v>
      </c>
      <c r="BG183" s="7">
        <v>2.4</v>
      </c>
      <c r="BH183" s="7">
        <v>245</v>
      </c>
      <c r="BI183" s="7">
        <v>167</v>
      </c>
      <c r="BL183" s="7">
        <v>0.02</v>
      </c>
      <c r="BM183" s="7">
        <v>0.34</v>
      </c>
      <c r="BP183" s="7">
        <v>0.2</v>
      </c>
      <c r="BQ183" s="7">
        <v>0.78</v>
      </c>
      <c r="BR183" s="7">
        <v>0.32800000000000001</v>
      </c>
      <c r="BS183" s="7">
        <v>0.42</v>
      </c>
      <c r="BT183" s="7">
        <v>0.37</v>
      </c>
    </row>
    <row r="184" spans="1:72">
      <c r="A184" s="7" t="s">
        <v>80</v>
      </c>
      <c r="B184" s="7">
        <v>713297</v>
      </c>
      <c r="C184" s="7">
        <v>169256</v>
      </c>
      <c r="D184" s="7">
        <v>280</v>
      </c>
      <c r="E184" s="7">
        <v>24</v>
      </c>
      <c r="F184" s="7">
        <v>0</v>
      </c>
      <c r="G184" s="7">
        <v>1262</v>
      </c>
      <c r="H184" s="7">
        <v>1997</v>
      </c>
      <c r="I184" s="7">
        <v>3</v>
      </c>
      <c r="J184" s="7">
        <v>13</v>
      </c>
      <c r="K184" s="27">
        <v>35502</v>
      </c>
      <c r="L184" s="7">
        <v>0.5</v>
      </c>
      <c r="N184" s="7">
        <v>0.2</v>
      </c>
      <c r="Q184" s="7">
        <v>5.4</v>
      </c>
      <c r="R184" s="7">
        <v>4.08</v>
      </c>
      <c r="T184" s="7">
        <v>4.08</v>
      </c>
      <c r="U184" s="7">
        <v>0.14599999999999999</v>
      </c>
      <c r="V184" s="7">
        <v>8.5999999999999993E-2</v>
      </c>
      <c r="W184" s="7">
        <v>8.1000000000000003E-2</v>
      </c>
      <c r="X184" s="7">
        <v>1.4E-2</v>
      </c>
      <c r="Y184" s="7">
        <v>0</v>
      </c>
      <c r="Z184" s="7">
        <v>0.17899999999999999</v>
      </c>
      <c r="AB184" s="7">
        <v>0.17899999999999999</v>
      </c>
      <c r="AC184" s="7">
        <v>0.03</v>
      </c>
      <c r="AD184" s="7">
        <v>0.08</v>
      </c>
      <c r="AE184" s="7">
        <v>0.34100000000000003</v>
      </c>
      <c r="AF184" s="7">
        <v>0.21099999999999999</v>
      </c>
      <c r="AG184" s="7">
        <v>47.1</v>
      </c>
      <c r="AH184" s="7">
        <v>6</v>
      </c>
      <c r="AJ184" s="7">
        <v>28</v>
      </c>
      <c r="AM184" s="7">
        <v>327</v>
      </c>
      <c r="AN184" s="7">
        <v>361</v>
      </c>
      <c r="AQ184" s="7">
        <v>361</v>
      </c>
      <c r="AR184" s="7">
        <v>5</v>
      </c>
      <c r="AS184" s="7">
        <v>5</v>
      </c>
      <c r="AT184" s="7">
        <v>10</v>
      </c>
      <c r="AU184" s="7">
        <v>0.40300000000000002</v>
      </c>
      <c r="AV184" s="7">
        <v>0.38800000000000001</v>
      </c>
      <c r="AW184" s="7">
        <v>1.4999999999999999E-2</v>
      </c>
      <c r="AY184" s="7">
        <v>77</v>
      </c>
      <c r="AZ184" s="7">
        <v>5.68</v>
      </c>
      <c r="BD184" s="7">
        <v>900</v>
      </c>
      <c r="BE184" s="7">
        <v>19</v>
      </c>
      <c r="BF184" s="7">
        <v>0.7</v>
      </c>
      <c r="BG184" s="7">
        <v>3</v>
      </c>
      <c r="BH184" s="7">
        <v>90</v>
      </c>
      <c r="BI184" s="7">
        <v>180</v>
      </c>
      <c r="BL184" s="7">
        <v>2.1999999999999999E-2</v>
      </c>
      <c r="BM184" s="7">
        <v>0.32</v>
      </c>
      <c r="BP184" s="7">
        <v>0.19</v>
      </c>
      <c r="BQ184" s="7">
        <v>0.96</v>
      </c>
      <c r="BR184" s="7">
        <v>0.35</v>
      </c>
      <c r="BS184" s="7">
        <v>0.42</v>
      </c>
      <c r="BT184" s="7">
        <v>0.46</v>
      </c>
    </row>
    <row r="185" spans="1:72">
      <c r="A185" s="7" t="s">
        <v>80</v>
      </c>
      <c r="B185" s="7">
        <v>713297</v>
      </c>
      <c r="C185" s="7">
        <v>169256</v>
      </c>
      <c r="D185" s="7">
        <v>280</v>
      </c>
      <c r="E185" s="7">
        <v>24</v>
      </c>
      <c r="F185" s="7">
        <v>0</v>
      </c>
      <c r="G185" s="7">
        <v>1262</v>
      </c>
      <c r="H185" s="7">
        <v>1997</v>
      </c>
      <c r="I185" s="7">
        <v>4</v>
      </c>
      <c r="J185" s="7">
        <v>10</v>
      </c>
      <c r="K185" s="27">
        <v>35530</v>
      </c>
      <c r="L185" s="7">
        <v>0.5</v>
      </c>
      <c r="N185" s="7">
        <v>0.1</v>
      </c>
      <c r="Q185" s="7">
        <v>5.66</v>
      </c>
      <c r="R185" s="7">
        <v>3.76</v>
      </c>
      <c r="T185" s="7">
        <v>3.76</v>
      </c>
      <c r="U185" s="7">
        <v>0.155</v>
      </c>
      <c r="V185" s="7">
        <v>0.09</v>
      </c>
      <c r="W185" s="7">
        <v>8.5000000000000006E-2</v>
      </c>
      <c r="X185" s="7">
        <v>1.6E-2</v>
      </c>
      <c r="Y185" s="7">
        <v>1.2E-2</v>
      </c>
      <c r="Z185" s="7">
        <v>0.154</v>
      </c>
      <c r="AB185" s="7">
        <v>0.154</v>
      </c>
      <c r="AC185" s="7">
        <v>2.9000000000000001E-2</v>
      </c>
      <c r="AD185" s="7">
        <v>0.12</v>
      </c>
      <c r="AE185" s="7">
        <v>0.374</v>
      </c>
      <c r="AF185" s="7">
        <v>0.19700000000000001</v>
      </c>
      <c r="AG185" s="7">
        <v>62</v>
      </c>
      <c r="AH185" s="7">
        <v>8</v>
      </c>
      <c r="AJ185" s="7">
        <v>31</v>
      </c>
      <c r="AM185" s="7">
        <v>360</v>
      </c>
      <c r="AN185" s="7">
        <v>399</v>
      </c>
      <c r="AQ185" s="7">
        <v>399</v>
      </c>
      <c r="AR185" s="7">
        <v>6</v>
      </c>
      <c r="AS185" s="7">
        <v>3</v>
      </c>
      <c r="AT185" s="7">
        <v>9</v>
      </c>
      <c r="AU185" s="7">
        <v>0.44900000000000001</v>
      </c>
      <c r="AV185" s="7">
        <v>0.438</v>
      </c>
      <c r="AW185" s="7">
        <v>1.0999999999999999E-2</v>
      </c>
      <c r="AY185" s="7">
        <v>88.3</v>
      </c>
      <c r="AZ185" s="7">
        <v>4.16</v>
      </c>
      <c r="BD185" s="7">
        <v>1070</v>
      </c>
      <c r="BE185" s="7">
        <v>15</v>
      </c>
      <c r="BF185" s="7">
        <v>0.66</v>
      </c>
      <c r="BG185" s="7">
        <v>2.5</v>
      </c>
      <c r="BH185" s="7">
        <v>225</v>
      </c>
      <c r="BI185" s="7">
        <v>185</v>
      </c>
      <c r="BL185" s="7">
        <v>2.1999999999999999E-2</v>
      </c>
      <c r="BM185" s="7">
        <v>0.4</v>
      </c>
      <c r="BP185" s="7">
        <v>0.1</v>
      </c>
      <c r="BQ185" s="7">
        <v>0.95</v>
      </c>
      <c r="BR185" s="7">
        <v>0.3</v>
      </c>
      <c r="BS185" s="7">
        <v>0.48</v>
      </c>
      <c r="BT185" s="7">
        <v>0.42</v>
      </c>
    </row>
    <row r="186" spans="1:72">
      <c r="A186" s="7" t="s">
        <v>80</v>
      </c>
      <c r="B186" s="7">
        <v>713297</v>
      </c>
      <c r="C186" s="7">
        <v>169256</v>
      </c>
      <c r="D186" s="7">
        <v>280</v>
      </c>
      <c r="E186" s="7">
        <v>24</v>
      </c>
      <c r="F186" s="7">
        <v>0</v>
      </c>
      <c r="G186" s="7">
        <v>1262</v>
      </c>
      <c r="H186" s="7">
        <v>1997</v>
      </c>
      <c r="I186" s="7">
        <v>5</v>
      </c>
      <c r="J186" s="7">
        <v>15</v>
      </c>
      <c r="K186" s="27">
        <v>35565</v>
      </c>
      <c r="L186" s="7">
        <v>0.5</v>
      </c>
      <c r="Q186" s="7">
        <v>4.38</v>
      </c>
      <c r="R186" s="7">
        <v>3.52</v>
      </c>
      <c r="T186" s="7">
        <v>3.52</v>
      </c>
      <c r="U186" s="7">
        <v>7.6999999999999999E-2</v>
      </c>
      <c r="V186" s="7">
        <v>3.7999999999999999E-2</v>
      </c>
      <c r="W186" s="7">
        <v>0.04</v>
      </c>
      <c r="X186" s="7">
        <v>5.0000000000000001E-3</v>
      </c>
      <c r="Y186" s="7">
        <v>-9.0999999999999998E-2</v>
      </c>
      <c r="Z186" s="7">
        <v>8.1000000000000003E-2</v>
      </c>
      <c r="AB186" s="7">
        <v>8.1000000000000003E-2</v>
      </c>
      <c r="AC186" s="7">
        <v>1.7999999999999999E-2</v>
      </c>
      <c r="AD186" s="7" t="s">
        <v>82</v>
      </c>
      <c r="AE186" s="7">
        <v>0.161</v>
      </c>
      <c r="AF186" s="7">
        <v>1.0999999999999999E-2</v>
      </c>
      <c r="AG186" s="7">
        <v>174.4</v>
      </c>
      <c r="AH186" s="7">
        <v>9</v>
      </c>
      <c r="AJ186" s="7">
        <v>45</v>
      </c>
      <c r="AM186" s="7">
        <v>584</v>
      </c>
      <c r="AN186" s="7">
        <v>638</v>
      </c>
      <c r="AQ186" s="7">
        <v>638</v>
      </c>
      <c r="AR186" s="7">
        <v>3</v>
      </c>
      <c r="AS186" s="7">
        <v>15</v>
      </c>
      <c r="AT186" s="7">
        <v>18</v>
      </c>
      <c r="AU186" s="7">
        <v>0.40200000000000002</v>
      </c>
      <c r="AV186" s="7">
        <v>0.372</v>
      </c>
      <c r="AW186" s="7">
        <v>0.03</v>
      </c>
      <c r="AY186" s="7">
        <v>118</v>
      </c>
      <c r="AZ186" s="7">
        <v>1.64</v>
      </c>
      <c r="BD186" s="7">
        <v>562</v>
      </c>
      <c r="BE186" s="7">
        <v>13</v>
      </c>
      <c r="BF186" s="7">
        <v>0.72</v>
      </c>
      <c r="BG186" s="7">
        <v>2.9</v>
      </c>
      <c r="BH186" s="7">
        <v>285</v>
      </c>
      <c r="BI186" s="7">
        <v>240</v>
      </c>
      <c r="BL186" s="7">
        <v>0.03</v>
      </c>
      <c r="BM186" s="7">
        <v>0.4</v>
      </c>
      <c r="BP186" s="7">
        <v>0.32</v>
      </c>
      <c r="BQ186" s="7">
        <v>0.8</v>
      </c>
      <c r="BR186" s="7">
        <v>0.32</v>
      </c>
      <c r="BS186" s="7">
        <v>0.45</v>
      </c>
      <c r="BT186" s="7">
        <v>0.69</v>
      </c>
    </row>
    <row r="187" spans="1:72">
      <c r="A187" s="7" t="s">
        <v>80</v>
      </c>
      <c r="B187" s="7">
        <v>713297</v>
      </c>
      <c r="C187" s="7">
        <v>169256</v>
      </c>
      <c r="D187" s="7">
        <v>280</v>
      </c>
      <c r="E187" s="7">
        <v>24</v>
      </c>
      <c r="F187" s="7">
        <v>0</v>
      </c>
      <c r="G187" s="7">
        <v>1262</v>
      </c>
      <c r="H187" s="7">
        <v>1997</v>
      </c>
      <c r="I187" s="7">
        <v>6</v>
      </c>
      <c r="J187" s="7">
        <v>2</v>
      </c>
      <c r="K187" s="27">
        <v>35583</v>
      </c>
      <c r="L187" s="7">
        <v>0.5</v>
      </c>
      <c r="N187" s="7">
        <v>3.9</v>
      </c>
      <c r="Q187" s="7">
        <v>4.68</v>
      </c>
      <c r="R187" s="7">
        <v>3.5</v>
      </c>
      <c r="T187" s="7">
        <v>3.5</v>
      </c>
      <c r="U187" s="7">
        <v>0.10100000000000001</v>
      </c>
      <c r="V187" s="7">
        <v>5.5E-2</v>
      </c>
      <c r="W187" s="7">
        <v>6.0999999999999999E-2</v>
      </c>
      <c r="X187" s="7">
        <v>6.0000000000000001E-3</v>
      </c>
      <c r="Y187" s="7">
        <v>-5.7000000000000002E-2</v>
      </c>
      <c r="Z187" s="7">
        <v>0.128</v>
      </c>
      <c r="AB187" s="7">
        <v>0.128</v>
      </c>
      <c r="AC187" s="7">
        <v>2.1999999999999999E-2</v>
      </c>
      <c r="AD187" s="7">
        <v>0.05</v>
      </c>
      <c r="AE187" s="7">
        <v>0.224</v>
      </c>
      <c r="AF187" s="7">
        <v>9.6000000000000002E-2</v>
      </c>
      <c r="AG187" s="7">
        <v>80</v>
      </c>
      <c r="AH187" s="7">
        <v>8</v>
      </c>
      <c r="AJ187" s="7">
        <v>38</v>
      </c>
      <c r="AM187" s="7">
        <v>498</v>
      </c>
      <c r="AN187" s="7">
        <v>544</v>
      </c>
      <c r="AQ187" s="7">
        <v>544</v>
      </c>
      <c r="AR187" s="7">
        <v>3</v>
      </c>
      <c r="AS187" s="7">
        <v>4</v>
      </c>
      <c r="AT187" s="7">
        <v>7</v>
      </c>
      <c r="AU187" s="7">
        <v>0.38300000000000001</v>
      </c>
      <c r="AV187" s="7">
        <v>0.372</v>
      </c>
      <c r="AW187" s="7">
        <v>1.0999999999999999E-2</v>
      </c>
      <c r="AY187" s="7">
        <v>87.6</v>
      </c>
      <c r="AZ187" s="7">
        <v>3.94</v>
      </c>
      <c r="BD187" s="7">
        <v>590</v>
      </c>
      <c r="BE187" s="7">
        <v>12</v>
      </c>
      <c r="BF187" s="7">
        <v>0.8</v>
      </c>
      <c r="BG187" s="7">
        <v>2.7</v>
      </c>
      <c r="BH187" s="7">
        <v>310</v>
      </c>
      <c r="BI187" s="7">
        <v>215</v>
      </c>
      <c r="BL187" s="7">
        <v>2.7E-2</v>
      </c>
      <c r="BM187" s="7">
        <v>0.25</v>
      </c>
      <c r="BP187" s="7">
        <v>0.38</v>
      </c>
      <c r="BQ187" s="7">
        <v>0.93</v>
      </c>
      <c r="BR187" s="7">
        <v>0.36</v>
      </c>
      <c r="BS187" s="7">
        <v>0.45</v>
      </c>
      <c r="BT187" s="7">
        <v>0.64</v>
      </c>
    </row>
    <row r="188" spans="1:72">
      <c r="A188" s="7" t="s">
        <v>80</v>
      </c>
      <c r="B188" s="7">
        <v>713297</v>
      </c>
      <c r="C188" s="7">
        <v>169256</v>
      </c>
      <c r="D188" s="7">
        <v>280</v>
      </c>
      <c r="E188" s="7">
        <v>24</v>
      </c>
      <c r="F188" s="7">
        <v>0</v>
      </c>
      <c r="G188" s="7">
        <v>1262</v>
      </c>
      <c r="H188" s="7">
        <v>1997</v>
      </c>
      <c r="I188" s="7">
        <v>6</v>
      </c>
      <c r="J188" s="7">
        <v>19</v>
      </c>
      <c r="K188" s="27">
        <v>35600</v>
      </c>
      <c r="L188" s="7">
        <v>0.5</v>
      </c>
      <c r="N188" s="7">
        <v>5.6</v>
      </c>
      <c r="Q188" s="7">
        <v>5.01</v>
      </c>
      <c r="R188" s="7">
        <v>3.33</v>
      </c>
      <c r="T188" s="7">
        <v>3.33</v>
      </c>
      <c r="U188" s="7">
        <v>0.11600000000000001</v>
      </c>
      <c r="V188" s="7">
        <v>6.6000000000000003E-2</v>
      </c>
      <c r="W188" s="7">
        <v>7.4999999999999997E-2</v>
      </c>
      <c r="X188" s="7">
        <v>8.0000000000000002E-3</v>
      </c>
      <c r="Y188" s="7">
        <v>-0.03</v>
      </c>
      <c r="Z188" s="7">
        <v>0.14699999999999999</v>
      </c>
      <c r="AB188" s="7">
        <v>0.14699999999999999</v>
      </c>
      <c r="AC188" s="7">
        <v>2.5000000000000001E-2</v>
      </c>
      <c r="AD188" s="7">
        <v>0.09</v>
      </c>
      <c r="AE188" s="7">
        <v>0.26500000000000001</v>
      </c>
      <c r="AF188" s="7">
        <v>0.14399999999999999</v>
      </c>
      <c r="AG188" s="7">
        <v>59.2</v>
      </c>
      <c r="AH188" s="7">
        <v>5</v>
      </c>
      <c r="AJ188" s="7">
        <v>27</v>
      </c>
      <c r="AM188" s="7">
        <v>371</v>
      </c>
      <c r="AN188" s="7">
        <v>403</v>
      </c>
      <c r="AQ188" s="7">
        <v>403</v>
      </c>
      <c r="AR188" s="7">
        <v>3</v>
      </c>
      <c r="AS188" s="7">
        <v>10</v>
      </c>
      <c r="AT188" s="7">
        <v>13</v>
      </c>
      <c r="AU188" s="7">
        <v>0.39300000000000002</v>
      </c>
      <c r="AV188" s="7">
        <v>0.38200000000000001</v>
      </c>
      <c r="AW188" s="7">
        <v>1.0999999999999999E-2</v>
      </c>
      <c r="AY188" s="7">
        <v>82.7</v>
      </c>
      <c r="AZ188" s="7">
        <v>5.01</v>
      </c>
      <c r="BD188" s="7">
        <v>755</v>
      </c>
      <c r="BE188" s="7">
        <v>15</v>
      </c>
      <c r="BF188" s="7">
        <v>0.83</v>
      </c>
      <c r="BG188" s="7">
        <v>2.8</v>
      </c>
      <c r="BH188" s="7">
        <v>285</v>
      </c>
      <c r="BI188" s="7">
        <v>222</v>
      </c>
      <c r="BL188" s="7">
        <v>2.4E-2</v>
      </c>
      <c r="BM188" s="7">
        <v>0.31</v>
      </c>
      <c r="BP188" s="7">
        <v>0.28999999999999998</v>
      </c>
      <c r="BQ188" s="7">
        <v>1</v>
      </c>
      <c r="BR188" s="7">
        <v>0.35</v>
      </c>
      <c r="BS188" s="7">
        <v>0.47</v>
      </c>
      <c r="BT188" s="7">
        <v>0.56000000000000005</v>
      </c>
    </row>
    <row r="189" spans="1:72">
      <c r="A189" s="7" t="s">
        <v>80</v>
      </c>
      <c r="B189" s="7">
        <v>713297</v>
      </c>
      <c r="C189" s="7">
        <v>169256</v>
      </c>
      <c r="D189" s="7">
        <v>280</v>
      </c>
      <c r="E189" s="7">
        <v>24</v>
      </c>
      <c r="F189" s="7">
        <v>0</v>
      </c>
      <c r="G189" s="7">
        <v>1262</v>
      </c>
      <c r="H189" s="7">
        <v>1997</v>
      </c>
      <c r="I189" s="7">
        <v>7</v>
      </c>
      <c r="J189" s="7">
        <v>1</v>
      </c>
      <c r="K189" s="27">
        <v>35612</v>
      </c>
      <c r="L189" s="7">
        <v>0.5</v>
      </c>
      <c r="N189" s="7">
        <v>6.9</v>
      </c>
      <c r="Q189" s="7">
        <v>4.93</v>
      </c>
      <c r="R189" s="7">
        <v>3.31</v>
      </c>
      <c r="T189" s="7">
        <v>3.31</v>
      </c>
      <c r="U189" s="7">
        <v>0.121</v>
      </c>
      <c r="V189" s="7">
        <v>6.2E-2</v>
      </c>
      <c r="W189" s="7">
        <v>7.0999999999999994E-2</v>
      </c>
      <c r="X189" s="7">
        <v>8.0000000000000002E-3</v>
      </c>
      <c r="Y189" s="7">
        <v>-3.7999999999999999E-2</v>
      </c>
      <c r="Z189" s="7">
        <v>0.11799999999999999</v>
      </c>
      <c r="AB189" s="7">
        <v>0.11799999999999999</v>
      </c>
      <c r="AC189" s="7">
        <v>0.02</v>
      </c>
      <c r="AD189" s="7">
        <v>0.08</v>
      </c>
      <c r="AE189" s="7">
        <v>0.26300000000000001</v>
      </c>
      <c r="AF189" s="7">
        <v>0.10199999999999999</v>
      </c>
      <c r="AG189" s="7">
        <v>88.2</v>
      </c>
      <c r="AH189" s="7">
        <v>9</v>
      </c>
      <c r="AJ189" s="7">
        <v>18</v>
      </c>
      <c r="AM189" s="7">
        <v>485</v>
      </c>
      <c r="AN189" s="7">
        <v>512</v>
      </c>
      <c r="AQ189" s="7">
        <v>512</v>
      </c>
      <c r="AR189" s="7">
        <v>7</v>
      </c>
      <c r="AS189" s="7">
        <v>7</v>
      </c>
      <c r="AT189" s="7">
        <v>14</v>
      </c>
      <c r="AU189" s="7">
        <v>0.58499999999999996</v>
      </c>
      <c r="AV189" s="7">
        <v>0.57199999999999995</v>
      </c>
      <c r="AW189" s="7">
        <v>1.2999999999999999E-2</v>
      </c>
      <c r="AY189" s="7">
        <v>108.8</v>
      </c>
      <c r="AZ189" s="7">
        <v>4.09</v>
      </c>
      <c r="BD189" s="7">
        <v>1076</v>
      </c>
      <c r="BE189" s="7">
        <v>15</v>
      </c>
      <c r="BF189" s="7">
        <v>0.67</v>
      </c>
      <c r="BG189" s="7">
        <v>3.2</v>
      </c>
      <c r="BH189" s="7">
        <v>275</v>
      </c>
      <c r="BI189" s="7">
        <v>232</v>
      </c>
      <c r="BL189" s="7">
        <v>2.1999999999999999E-2</v>
      </c>
      <c r="BM189" s="7">
        <v>0.41</v>
      </c>
      <c r="BP189" s="7">
        <v>0.33</v>
      </c>
      <c r="BQ189" s="7">
        <v>0.98</v>
      </c>
      <c r="BR189" s="7">
        <v>0.36</v>
      </c>
      <c r="BS189" s="7">
        <v>0.6</v>
      </c>
      <c r="BT189" s="7">
        <v>0.53</v>
      </c>
    </row>
    <row r="190" spans="1:72">
      <c r="A190" s="7" t="s">
        <v>80</v>
      </c>
      <c r="B190" s="7">
        <v>713297</v>
      </c>
      <c r="C190" s="7">
        <v>169256</v>
      </c>
      <c r="D190" s="7">
        <v>280</v>
      </c>
      <c r="E190" s="7">
        <v>24</v>
      </c>
      <c r="F190" s="7">
        <v>0</v>
      </c>
      <c r="G190" s="7">
        <v>1262</v>
      </c>
      <c r="H190" s="7">
        <v>1997</v>
      </c>
      <c r="I190" s="7">
        <v>7</v>
      </c>
      <c r="J190" s="7">
        <v>15</v>
      </c>
      <c r="K190" s="27">
        <v>35626</v>
      </c>
      <c r="L190" s="7">
        <v>0.5</v>
      </c>
      <c r="N190" s="7">
        <v>5.9</v>
      </c>
      <c r="Q190" s="7">
        <v>4.8499999999999996</v>
      </c>
      <c r="R190" s="7">
        <v>3.38</v>
      </c>
      <c r="T190" s="7">
        <v>3.38</v>
      </c>
      <c r="U190" s="7">
        <v>0.126</v>
      </c>
      <c r="V190" s="7">
        <v>6.4000000000000001E-2</v>
      </c>
      <c r="W190" s="7">
        <v>7.2999999999999995E-2</v>
      </c>
      <c r="X190" s="7">
        <v>8.0000000000000002E-3</v>
      </c>
      <c r="Y190" s="7">
        <v>-4.7E-2</v>
      </c>
      <c r="Z190" s="7">
        <v>0.11</v>
      </c>
      <c r="AB190" s="7">
        <v>0.11</v>
      </c>
      <c r="AC190" s="7">
        <v>1.9E-2</v>
      </c>
      <c r="AD190" s="7">
        <v>7.0000000000000007E-2</v>
      </c>
      <c r="AE190" s="7">
        <v>0.27200000000000002</v>
      </c>
      <c r="AF190" s="7">
        <v>8.4000000000000005E-2</v>
      </c>
      <c r="AG190" s="7">
        <v>105.6</v>
      </c>
      <c r="AH190" s="7">
        <v>9</v>
      </c>
      <c r="AJ190" s="7">
        <v>26</v>
      </c>
      <c r="AM190" s="7">
        <v>538</v>
      </c>
      <c r="AN190" s="7">
        <v>573</v>
      </c>
      <c r="AQ190" s="7">
        <v>573</v>
      </c>
      <c r="AR190" s="7">
        <v>7</v>
      </c>
      <c r="AS190" s="7">
        <v>11</v>
      </c>
      <c r="AT190" s="7">
        <v>18</v>
      </c>
      <c r="AU190" s="7">
        <v>0.71799999999999997</v>
      </c>
      <c r="AV190" s="7">
        <v>0.67200000000000004</v>
      </c>
      <c r="AW190" s="7">
        <v>4.5999999999999999E-2</v>
      </c>
      <c r="AY190" s="7">
        <v>146</v>
      </c>
      <c r="AZ190" s="7">
        <v>4.3</v>
      </c>
      <c r="BD190" s="7">
        <v>1622</v>
      </c>
      <c r="BE190" s="7">
        <v>15</v>
      </c>
      <c r="BF190" s="7">
        <v>0.74</v>
      </c>
      <c r="BG190" s="7">
        <v>3.2</v>
      </c>
      <c r="BH190" s="7">
        <v>300</v>
      </c>
      <c r="BI190" s="7">
        <v>236</v>
      </c>
      <c r="BL190" s="7">
        <v>2.5000000000000001E-2</v>
      </c>
      <c r="BM190" s="7">
        <v>0.53</v>
      </c>
      <c r="BP190" s="7">
        <v>0.51</v>
      </c>
      <c r="BQ190" s="7">
        <v>1.1100000000000001</v>
      </c>
      <c r="BR190" s="7">
        <v>0.41</v>
      </c>
      <c r="BS190" s="7">
        <v>0.69</v>
      </c>
      <c r="BT190" s="7">
        <v>0.59</v>
      </c>
    </row>
    <row r="191" spans="1:72">
      <c r="A191" s="7" t="s">
        <v>80</v>
      </c>
      <c r="B191" s="7">
        <v>713297</v>
      </c>
      <c r="C191" s="7">
        <v>169256</v>
      </c>
      <c r="D191" s="7">
        <v>280</v>
      </c>
      <c r="E191" s="7">
        <v>24</v>
      </c>
      <c r="F191" s="7">
        <v>0</v>
      </c>
      <c r="G191" s="7">
        <v>1262</v>
      </c>
      <c r="H191" s="7">
        <v>1997</v>
      </c>
      <c r="I191" s="7">
        <v>8</v>
      </c>
      <c r="J191" s="7">
        <v>1</v>
      </c>
      <c r="K191" s="27">
        <v>35643</v>
      </c>
      <c r="L191" s="7">
        <v>0.5</v>
      </c>
      <c r="N191" s="7">
        <v>6.6</v>
      </c>
      <c r="Q191" s="7">
        <v>5.04</v>
      </c>
      <c r="R191" s="7">
        <v>3.42</v>
      </c>
      <c r="T191" s="7">
        <v>3.42</v>
      </c>
      <c r="U191" s="7">
        <v>0.13400000000000001</v>
      </c>
      <c r="V191" s="7">
        <v>7.0999999999999994E-2</v>
      </c>
      <c r="W191" s="7">
        <v>8.1000000000000003E-2</v>
      </c>
      <c r="X191" s="7">
        <v>8.0000000000000002E-3</v>
      </c>
      <c r="Y191" s="7">
        <v>-3.7999999999999999E-2</v>
      </c>
      <c r="Z191" s="7">
        <v>0.123</v>
      </c>
      <c r="AB191" s="7">
        <v>0.123</v>
      </c>
      <c r="AC191" s="7">
        <v>2.1000000000000001E-2</v>
      </c>
      <c r="AD191" s="7">
        <v>7.0000000000000007E-2</v>
      </c>
      <c r="AE191" s="7">
        <v>0.29499999999999998</v>
      </c>
      <c r="AF191" s="7">
        <v>0.107</v>
      </c>
      <c r="AG191" s="7">
        <v>93.5</v>
      </c>
      <c r="AH191" s="7">
        <v>9</v>
      </c>
      <c r="AJ191" s="7">
        <v>14</v>
      </c>
      <c r="AM191" s="7">
        <v>583</v>
      </c>
      <c r="AN191" s="7">
        <v>606</v>
      </c>
      <c r="AQ191" s="7">
        <v>606</v>
      </c>
      <c r="AR191" s="7">
        <v>6</v>
      </c>
      <c r="AS191" s="7">
        <v>14</v>
      </c>
      <c r="AT191" s="7">
        <v>20</v>
      </c>
      <c r="AU191" s="7">
        <v>0.65200000000000002</v>
      </c>
      <c r="AV191" s="7">
        <v>0.64</v>
      </c>
      <c r="AW191" s="7">
        <v>1.2E-2</v>
      </c>
      <c r="AY191" s="7">
        <v>137</v>
      </c>
      <c r="AZ191" s="7">
        <v>4.33</v>
      </c>
      <c r="BD191" s="7">
        <v>1550</v>
      </c>
      <c r="BE191" s="7">
        <v>15</v>
      </c>
      <c r="BF191" s="7">
        <v>0.87</v>
      </c>
      <c r="BG191" s="7">
        <v>2.7</v>
      </c>
      <c r="BH191" s="7">
        <v>325</v>
      </c>
      <c r="BI191" s="7">
        <v>283</v>
      </c>
      <c r="BL191" s="7">
        <v>2.5000000000000001E-2</v>
      </c>
      <c r="BM191" s="7">
        <v>0.44</v>
      </c>
      <c r="BP191" s="7">
        <v>0.64</v>
      </c>
      <c r="BQ191" s="7">
        <v>1.31</v>
      </c>
      <c r="BR191" s="7">
        <v>0.434</v>
      </c>
      <c r="BS191" s="7">
        <v>0.69</v>
      </c>
      <c r="BT191" s="7">
        <v>0.67</v>
      </c>
    </row>
    <row r="192" spans="1:72">
      <c r="A192" s="7" t="s">
        <v>80</v>
      </c>
      <c r="B192" s="7">
        <v>713297</v>
      </c>
      <c r="C192" s="7">
        <v>169256</v>
      </c>
      <c r="D192" s="7">
        <v>280</v>
      </c>
      <c r="E192" s="7">
        <v>24</v>
      </c>
      <c r="F192" s="7">
        <v>0</v>
      </c>
      <c r="G192" s="7">
        <v>1262</v>
      </c>
      <c r="H192" s="7">
        <v>1997</v>
      </c>
      <c r="I192" s="7">
        <v>8</v>
      </c>
      <c r="J192" s="7">
        <v>18</v>
      </c>
      <c r="K192" s="27">
        <v>35660</v>
      </c>
      <c r="L192" s="7">
        <v>0.5</v>
      </c>
      <c r="N192" s="7">
        <v>5</v>
      </c>
      <c r="Q192" s="7">
        <v>7.18</v>
      </c>
      <c r="R192" s="7">
        <v>2.93</v>
      </c>
      <c r="T192" s="7">
        <v>2.93</v>
      </c>
      <c r="U192" s="7">
        <v>0.16900000000000001</v>
      </c>
      <c r="V192" s="7">
        <v>4.1000000000000002E-2</v>
      </c>
      <c r="W192" s="7">
        <v>4.4999999999999998E-2</v>
      </c>
      <c r="X192" s="7">
        <v>8.0000000000000002E-3</v>
      </c>
      <c r="Y192" s="7">
        <v>0.17</v>
      </c>
      <c r="Z192" s="7">
        <v>4.1000000000000002E-2</v>
      </c>
      <c r="AB192" s="7">
        <v>4.1000000000000002E-2</v>
      </c>
      <c r="AC192" s="7">
        <v>3.5999999999999997E-2</v>
      </c>
      <c r="AD192" s="7">
        <v>0.1</v>
      </c>
      <c r="AE192" s="7">
        <v>0.26900000000000002</v>
      </c>
      <c r="AF192" s="7">
        <v>0.247</v>
      </c>
      <c r="AG192" s="7">
        <v>8.5</v>
      </c>
      <c r="AH192" s="7">
        <v>3</v>
      </c>
      <c r="AJ192" s="7">
        <v>2</v>
      </c>
      <c r="AM192" s="7">
        <v>423</v>
      </c>
      <c r="AN192" s="7">
        <v>428</v>
      </c>
      <c r="AQ192" s="7">
        <v>428</v>
      </c>
      <c r="AR192" s="7">
        <v>1</v>
      </c>
      <c r="AS192" s="7">
        <v>5</v>
      </c>
      <c r="AT192" s="7">
        <v>6</v>
      </c>
      <c r="AU192" s="7">
        <v>4.2999999999999997E-2</v>
      </c>
      <c r="AV192" s="7">
        <v>3.6999999999999998E-2</v>
      </c>
      <c r="AW192" s="7">
        <v>6.0000000000000001E-3</v>
      </c>
      <c r="AY192" s="7">
        <v>11.8</v>
      </c>
      <c r="AZ192" s="7">
        <v>0.74</v>
      </c>
      <c r="BD192" s="7">
        <v>75</v>
      </c>
      <c r="BE192" s="7">
        <v>8.6</v>
      </c>
      <c r="BF192" s="7">
        <v>0.42</v>
      </c>
      <c r="BG192" s="7">
        <v>2</v>
      </c>
      <c r="BH192" s="7">
        <v>50</v>
      </c>
      <c r="BI192" s="7">
        <v>13</v>
      </c>
      <c r="BL192" s="7">
        <v>7.0000000000000001E-3</v>
      </c>
      <c r="BM192" s="7">
        <v>0.15</v>
      </c>
      <c r="BP192" s="7">
        <v>0.1</v>
      </c>
      <c r="BQ192" s="7">
        <v>0.24</v>
      </c>
      <c r="BR192" s="7">
        <v>2.3E-2</v>
      </c>
      <c r="BS192" s="7">
        <v>0.26</v>
      </c>
      <c r="BT192" s="7">
        <v>0.03</v>
      </c>
    </row>
    <row r="193" spans="1:72">
      <c r="A193" s="7" t="s">
        <v>80</v>
      </c>
      <c r="B193" s="7">
        <v>713297</v>
      </c>
      <c r="C193" s="7">
        <v>169256</v>
      </c>
      <c r="D193" s="7">
        <v>280</v>
      </c>
      <c r="E193" s="7">
        <v>24</v>
      </c>
      <c r="F193" s="7">
        <v>0</v>
      </c>
      <c r="G193" s="7">
        <v>1262</v>
      </c>
      <c r="H193" s="7">
        <v>1997</v>
      </c>
      <c r="I193" s="7">
        <v>8</v>
      </c>
      <c r="J193" s="7">
        <v>29</v>
      </c>
      <c r="K193" s="27">
        <v>35671</v>
      </c>
      <c r="L193" s="7">
        <v>0.5</v>
      </c>
      <c r="N193" s="7">
        <v>5.8</v>
      </c>
      <c r="Q193" s="7">
        <v>5.44</v>
      </c>
      <c r="R193" s="7">
        <v>2.98</v>
      </c>
      <c r="T193" s="7">
        <v>2.98</v>
      </c>
      <c r="U193" s="7">
        <v>0.11799999999999999</v>
      </c>
      <c r="V193" s="7">
        <v>6.6000000000000003E-2</v>
      </c>
      <c r="W193" s="7">
        <v>9.0999999999999998E-2</v>
      </c>
      <c r="X193" s="7">
        <v>1.2E-2</v>
      </c>
      <c r="Y193" s="7">
        <v>-2E-3</v>
      </c>
      <c r="Z193" s="7">
        <v>0.107</v>
      </c>
      <c r="AB193" s="7">
        <v>0.107</v>
      </c>
      <c r="AC193" s="7">
        <v>2.5999999999999999E-2</v>
      </c>
      <c r="AD193" s="7">
        <v>0.14000000000000001</v>
      </c>
      <c r="AE193" s="7">
        <v>0.28799999999999998</v>
      </c>
      <c r="AF193" s="7">
        <v>0.13300000000000001</v>
      </c>
      <c r="AG193" s="7">
        <v>73.599999999999994</v>
      </c>
      <c r="AH193" s="7">
        <v>7</v>
      </c>
      <c r="AJ193" s="7">
        <v>16</v>
      </c>
      <c r="AM193" s="7">
        <v>439</v>
      </c>
      <c r="AN193" s="7">
        <v>462</v>
      </c>
      <c r="AQ193" s="7">
        <v>462</v>
      </c>
      <c r="AR193" s="7">
        <v>12</v>
      </c>
      <c r="AS193" s="7">
        <v>14</v>
      </c>
      <c r="AT193" s="7">
        <v>26</v>
      </c>
      <c r="AU193" s="7">
        <v>0.57399999999999995</v>
      </c>
      <c r="AV193" s="7">
        <v>0.54300000000000004</v>
      </c>
      <c r="AW193" s="7">
        <v>3.1E-2</v>
      </c>
      <c r="AY193" s="7">
        <v>113</v>
      </c>
      <c r="AZ193" s="7">
        <v>7.07</v>
      </c>
      <c r="BD193" s="7">
        <v>1360</v>
      </c>
      <c r="BE193" s="7">
        <v>8.8000000000000007</v>
      </c>
      <c r="BF193" s="7">
        <v>0.63</v>
      </c>
      <c r="BG193" s="7">
        <v>1.7</v>
      </c>
      <c r="BH193" s="7">
        <v>225</v>
      </c>
      <c r="BI193" s="7">
        <v>171</v>
      </c>
      <c r="BL193" s="7">
        <v>1.4E-2</v>
      </c>
      <c r="BM193" s="7">
        <v>0.39</v>
      </c>
      <c r="BP193" s="7">
        <v>0.53</v>
      </c>
      <c r="BQ193" s="7">
        <v>0.98</v>
      </c>
      <c r="BR193" s="7">
        <v>0.22500000000000001</v>
      </c>
      <c r="BS193" s="7">
        <v>0.62</v>
      </c>
      <c r="BT193" s="7">
        <v>0.49</v>
      </c>
    </row>
    <row r="194" spans="1:72">
      <c r="A194" s="7" t="s">
        <v>80</v>
      </c>
      <c r="B194" s="7">
        <v>713297</v>
      </c>
      <c r="C194" s="7">
        <v>169256</v>
      </c>
      <c r="D194" s="7">
        <v>280</v>
      </c>
      <c r="E194" s="7">
        <v>24</v>
      </c>
      <c r="F194" s="7">
        <v>0</v>
      </c>
      <c r="G194" s="7">
        <v>1262</v>
      </c>
      <c r="H194" s="7">
        <v>1997</v>
      </c>
      <c r="I194" s="7">
        <v>9</v>
      </c>
      <c r="J194" s="7">
        <v>15</v>
      </c>
      <c r="K194" s="27">
        <v>35688</v>
      </c>
      <c r="L194" s="7">
        <v>0.5</v>
      </c>
      <c r="N194" s="7">
        <v>4.4000000000000004</v>
      </c>
      <c r="Q194" s="7">
        <v>5.46</v>
      </c>
      <c r="R194" s="7">
        <v>2.97</v>
      </c>
      <c r="T194" s="7">
        <v>2.97</v>
      </c>
      <c r="U194" s="7">
        <v>0.13200000000000001</v>
      </c>
      <c r="V194" s="7">
        <v>7.3999999999999996E-2</v>
      </c>
      <c r="W194" s="7">
        <v>8.8999999999999996E-2</v>
      </c>
      <c r="X194" s="7">
        <v>1.2E-2</v>
      </c>
      <c r="Y194" s="7">
        <v>-3.0000000000000001E-3</v>
      </c>
      <c r="Z194" s="7">
        <v>9.9000000000000005E-2</v>
      </c>
      <c r="AB194" s="7">
        <v>9.9000000000000005E-2</v>
      </c>
      <c r="AC194" s="7">
        <v>2.5000000000000001E-2</v>
      </c>
      <c r="AD194" s="7">
        <v>0.12</v>
      </c>
      <c r="AE194" s="7">
        <v>0.308</v>
      </c>
      <c r="AF194" s="7">
        <v>0.125</v>
      </c>
      <c r="AG194" s="7">
        <v>84.5</v>
      </c>
      <c r="AH194" s="7">
        <v>9</v>
      </c>
      <c r="AJ194" s="7">
        <v>53</v>
      </c>
      <c r="AM194" s="7">
        <v>405</v>
      </c>
      <c r="AN194" s="7">
        <v>467</v>
      </c>
      <c r="AQ194" s="7">
        <v>467</v>
      </c>
      <c r="AR194" s="7">
        <v>15</v>
      </c>
      <c r="AS194" s="7">
        <v>8</v>
      </c>
      <c r="AT194" s="7">
        <v>23</v>
      </c>
      <c r="AU194" s="7">
        <v>0.64400000000000002</v>
      </c>
      <c r="AV194" s="7">
        <v>0.55300000000000005</v>
      </c>
      <c r="AW194" s="7">
        <v>9.0999999999999998E-2</v>
      </c>
      <c r="AY194" s="7">
        <v>131</v>
      </c>
      <c r="AZ194" s="7">
        <v>5.95</v>
      </c>
      <c r="BD194" s="7">
        <v>1600</v>
      </c>
      <c r="BE194" s="7">
        <v>8.9</v>
      </c>
      <c r="BF194" s="7">
        <v>0.63</v>
      </c>
      <c r="BG194" s="7">
        <v>1.8</v>
      </c>
      <c r="BH194" s="7">
        <v>225</v>
      </c>
      <c r="BI194" s="7">
        <v>189</v>
      </c>
      <c r="BL194" s="7">
        <v>1.4999999999999999E-2</v>
      </c>
      <c r="BM194" s="7">
        <v>0.46</v>
      </c>
      <c r="BP194" s="7">
        <v>0.47</v>
      </c>
      <c r="BQ194" s="7">
        <v>1.1499999999999999</v>
      </c>
      <c r="BR194" s="7">
        <v>0.23</v>
      </c>
      <c r="BS194" s="7">
        <v>0.66</v>
      </c>
      <c r="BT194" s="7">
        <v>0.45</v>
      </c>
    </row>
    <row r="195" spans="1:72">
      <c r="A195" s="7" t="s">
        <v>80</v>
      </c>
      <c r="B195" s="7">
        <v>713297</v>
      </c>
      <c r="C195" s="7">
        <v>169256</v>
      </c>
      <c r="D195" s="7">
        <v>280</v>
      </c>
      <c r="E195" s="7">
        <v>24</v>
      </c>
      <c r="F195" s="7">
        <v>0</v>
      </c>
      <c r="G195" s="7">
        <v>1262</v>
      </c>
      <c r="H195" s="7">
        <v>1997</v>
      </c>
      <c r="I195" s="7">
        <v>10</v>
      </c>
      <c r="J195" s="7">
        <v>1</v>
      </c>
      <c r="K195" s="27">
        <v>35704</v>
      </c>
      <c r="L195" s="7">
        <v>0.5</v>
      </c>
      <c r="Q195" s="7">
        <v>5.18</v>
      </c>
      <c r="R195" s="7">
        <v>3.01</v>
      </c>
      <c r="T195" s="7">
        <v>3.01</v>
      </c>
      <c r="U195" s="7">
        <v>0.13400000000000001</v>
      </c>
      <c r="V195" s="7">
        <v>7.5999999999999998E-2</v>
      </c>
      <c r="W195" s="7">
        <v>8.1000000000000003E-2</v>
      </c>
      <c r="X195" s="7">
        <v>1.2E-2</v>
      </c>
      <c r="Y195" s="7">
        <v>-1.4999999999999999E-2</v>
      </c>
      <c r="Z195" s="7">
        <v>9.6000000000000002E-2</v>
      </c>
      <c r="AB195" s="7">
        <v>9.6000000000000002E-2</v>
      </c>
      <c r="AC195" s="7">
        <v>2.5000000000000001E-2</v>
      </c>
      <c r="AD195" s="7">
        <v>0.09</v>
      </c>
      <c r="AE195" s="7">
        <v>0.30399999999999999</v>
      </c>
      <c r="AF195" s="7">
        <v>0.107</v>
      </c>
      <c r="AG195" s="7">
        <v>95.9</v>
      </c>
      <c r="AH195" s="7">
        <v>9</v>
      </c>
      <c r="AJ195" s="7">
        <v>9</v>
      </c>
      <c r="AM195" s="7">
        <v>449</v>
      </c>
      <c r="AN195" s="7">
        <v>467</v>
      </c>
      <c r="AQ195" s="7">
        <v>467</v>
      </c>
      <c r="AR195" s="7">
        <v>7</v>
      </c>
      <c r="AS195" s="7">
        <v>18</v>
      </c>
      <c r="AT195" s="7">
        <v>25</v>
      </c>
      <c r="AU195" s="7">
        <v>0.69599999999999995</v>
      </c>
      <c r="AV195" s="7">
        <v>0.66200000000000003</v>
      </c>
      <c r="AW195" s="7">
        <v>3.4000000000000002E-2</v>
      </c>
      <c r="AY195" s="7">
        <v>144</v>
      </c>
      <c r="AZ195" s="7">
        <v>4.49</v>
      </c>
      <c r="BD195" s="7">
        <v>1790</v>
      </c>
      <c r="BE195" s="7">
        <v>17</v>
      </c>
      <c r="BF195" s="7">
        <v>0.6</v>
      </c>
      <c r="BG195" s="7">
        <v>2.4</v>
      </c>
      <c r="BH195" s="7">
        <v>245</v>
      </c>
      <c r="BI195" s="7">
        <v>189</v>
      </c>
      <c r="BL195" s="7">
        <v>1.7999999999999999E-2</v>
      </c>
      <c r="BM195" s="7">
        <v>0.56000000000000005</v>
      </c>
      <c r="BP195" s="7">
        <v>0.51</v>
      </c>
      <c r="BQ195" s="7">
        <v>1.1399999999999999</v>
      </c>
      <c r="BR195" s="7">
        <v>0.315</v>
      </c>
      <c r="BS195" s="7">
        <v>0.68</v>
      </c>
      <c r="BT195" s="7">
        <v>0.5</v>
      </c>
    </row>
    <row r="196" spans="1:72">
      <c r="A196" s="7" t="s">
        <v>80</v>
      </c>
      <c r="B196" s="7">
        <v>713297</v>
      </c>
      <c r="C196" s="7">
        <v>169256</v>
      </c>
      <c r="D196" s="7">
        <v>280</v>
      </c>
      <c r="E196" s="7">
        <v>24</v>
      </c>
      <c r="F196" s="7">
        <v>0</v>
      </c>
      <c r="G196" s="7">
        <v>1262</v>
      </c>
      <c r="H196" s="7">
        <v>1997</v>
      </c>
      <c r="I196" s="7">
        <v>10</v>
      </c>
      <c r="J196" s="7">
        <v>15</v>
      </c>
      <c r="K196" s="27">
        <v>35718</v>
      </c>
      <c r="L196" s="7">
        <v>0.5</v>
      </c>
      <c r="N196" s="7">
        <v>0.9</v>
      </c>
      <c r="Q196" s="7">
        <v>5.0599999999999996</v>
      </c>
      <c r="R196" s="7">
        <v>3.39</v>
      </c>
      <c r="T196" s="7">
        <v>3.39</v>
      </c>
      <c r="U196" s="7">
        <v>0.16</v>
      </c>
      <c r="V196" s="7">
        <v>8.6999999999999994E-2</v>
      </c>
      <c r="W196" s="7">
        <v>7.9000000000000001E-2</v>
      </c>
      <c r="X196" s="7">
        <v>1.2999999999999999E-2</v>
      </c>
      <c r="Y196" s="7">
        <v>-0.04</v>
      </c>
      <c r="Z196" s="7">
        <v>0.124</v>
      </c>
      <c r="AB196" s="7">
        <v>0.124</v>
      </c>
      <c r="AC196" s="7">
        <v>3.2000000000000001E-2</v>
      </c>
      <c r="AD196" s="7">
        <v>0.09</v>
      </c>
      <c r="AE196" s="7">
        <v>0.34</v>
      </c>
      <c r="AF196" s="7">
        <v>0.11700000000000001</v>
      </c>
      <c r="AG196" s="7">
        <v>97.6</v>
      </c>
      <c r="AH196" s="7">
        <v>12</v>
      </c>
      <c r="AJ196" s="7">
        <v>15</v>
      </c>
      <c r="AM196" s="7">
        <v>430</v>
      </c>
      <c r="AN196" s="7">
        <v>457</v>
      </c>
      <c r="AQ196" s="7">
        <v>457</v>
      </c>
      <c r="AR196" s="7">
        <v>6</v>
      </c>
      <c r="AS196" s="7">
        <v>42</v>
      </c>
      <c r="AT196" s="7">
        <v>48</v>
      </c>
      <c r="AU196" s="7">
        <v>0.82</v>
      </c>
      <c r="AV196" s="7">
        <v>0.71899999999999997</v>
      </c>
      <c r="AW196" s="7">
        <v>0.10100000000000001</v>
      </c>
      <c r="AY196" s="7">
        <v>170</v>
      </c>
      <c r="AZ196" s="7">
        <v>4.55</v>
      </c>
      <c r="BD196" s="7">
        <v>2800</v>
      </c>
      <c r="BE196" s="7">
        <v>25</v>
      </c>
      <c r="BF196" s="7">
        <v>1</v>
      </c>
      <c r="BG196" s="7">
        <v>4.0999999999999996</v>
      </c>
      <c r="BH196" s="7">
        <v>325</v>
      </c>
      <c r="BI196" s="7">
        <v>275</v>
      </c>
      <c r="BL196" s="7">
        <v>2.8000000000000001E-2</v>
      </c>
      <c r="BM196" s="7">
        <v>0.93</v>
      </c>
      <c r="BP196" s="7">
        <v>0.65</v>
      </c>
      <c r="BQ196" s="7">
        <v>1.39</v>
      </c>
      <c r="BR196" s="7">
        <v>0.49199999999999999</v>
      </c>
      <c r="BS196" s="7">
        <v>0.9</v>
      </c>
      <c r="BT196" s="7">
        <v>1</v>
      </c>
    </row>
    <row r="197" spans="1:72">
      <c r="A197" s="7" t="s">
        <v>80</v>
      </c>
      <c r="B197" s="7">
        <v>713297</v>
      </c>
      <c r="C197" s="7">
        <v>169256</v>
      </c>
      <c r="D197" s="7">
        <v>280</v>
      </c>
      <c r="E197" s="7">
        <v>24</v>
      </c>
      <c r="F197" s="7">
        <v>0</v>
      </c>
      <c r="G197" s="7">
        <v>1262</v>
      </c>
      <c r="H197" s="7">
        <v>1997</v>
      </c>
      <c r="I197" s="7">
        <v>11</v>
      </c>
      <c r="J197" s="7">
        <v>3</v>
      </c>
      <c r="K197" s="27">
        <v>35737</v>
      </c>
      <c r="L197" s="7">
        <v>0.5</v>
      </c>
      <c r="N197" s="7">
        <v>0.2</v>
      </c>
      <c r="Q197" s="7">
        <v>5.23</v>
      </c>
      <c r="R197" s="7">
        <v>3.8</v>
      </c>
      <c r="T197" s="7">
        <v>3.8</v>
      </c>
      <c r="U197" s="7">
        <v>0.15</v>
      </c>
      <c r="V197" s="7">
        <v>8.6999999999999994E-2</v>
      </c>
      <c r="W197" s="7">
        <v>0.09</v>
      </c>
      <c r="X197" s="7">
        <v>1.2E-2</v>
      </c>
      <c r="Y197" s="7">
        <v>-1.7999999999999999E-2</v>
      </c>
      <c r="Z197" s="7">
        <v>0.17299999999999999</v>
      </c>
      <c r="AB197" s="7">
        <v>0.17299999999999999</v>
      </c>
      <c r="AC197" s="7">
        <v>3.1E-2</v>
      </c>
      <c r="AD197" s="7">
        <v>0.1</v>
      </c>
      <c r="AE197" s="7">
        <v>0.34</v>
      </c>
      <c r="AF197" s="7">
        <v>0.189</v>
      </c>
      <c r="AG197" s="7">
        <v>57.1</v>
      </c>
      <c r="AH197" s="7">
        <v>7</v>
      </c>
      <c r="AJ197" s="7">
        <v>35</v>
      </c>
      <c r="AM197" s="7">
        <v>359</v>
      </c>
      <c r="AN197" s="7">
        <v>401</v>
      </c>
      <c r="AQ197" s="7">
        <v>401</v>
      </c>
      <c r="AR197" s="7">
        <v>10</v>
      </c>
      <c r="AS197" s="7">
        <v>9</v>
      </c>
      <c r="AT197" s="7">
        <v>19</v>
      </c>
      <c r="AU197" s="7">
        <v>0.46</v>
      </c>
      <c r="AV197" s="7">
        <v>0.43099999999999999</v>
      </c>
      <c r="AW197" s="7">
        <v>2.9000000000000001E-2</v>
      </c>
      <c r="AY197" s="7">
        <v>103</v>
      </c>
      <c r="AZ197" s="7">
        <v>6.2</v>
      </c>
      <c r="BD197" s="7">
        <v>1203</v>
      </c>
      <c r="BE197" s="7">
        <v>19</v>
      </c>
      <c r="BF197" s="7">
        <v>0.45</v>
      </c>
      <c r="BG197" s="7">
        <v>2.4</v>
      </c>
      <c r="BH197" s="7">
        <v>200</v>
      </c>
      <c r="BI197" s="7">
        <v>162</v>
      </c>
      <c r="BL197" s="7">
        <v>1.9E-2</v>
      </c>
      <c r="BM197" s="7">
        <v>0.32</v>
      </c>
      <c r="BP197" s="7">
        <v>0.45</v>
      </c>
      <c r="BQ197" s="7">
        <v>0.89</v>
      </c>
      <c r="BR197" s="7">
        <v>0.34599999999999997</v>
      </c>
      <c r="BS197" s="7">
        <v>0.43</v>
      </c>
      <c r="BT197" s="7">
        <v>0.37</v>
      </c>
    </row>
    <row r="198" spans="1:72">
      <c r="A198" s="7" t="s">
        <v>80</v>
      </c>
      <c r="B198" s="7">
        <v>713297</v>
      </c>
      <c r="C198" s="7">
        <v>169256</v>
      </c>
      <c r="D198" s="7">
        <v>280</v>
      </c>
      <c r="E198" s="7">
        <v>24</v>
      </c>
      <c r="F198" s="7">
        <v>0</v>
      </c>
      <c r="G198" s="7">
        <v>1262</v>
      </c>
      <c r="H198" s="7">
        <v>1997</v>
      </c>
      <c r="I198" s="7">
        <v>11</v>
      </c>
      <c r="J198" s="7">
        <v>12</v>
      </c>
      <c r="K198" s="27">
        <v>35746</v>
      </c>
      <c r="L198" s="7">
        <v>0.5</v>
      </c>
      <c r="N198" s="7">
        <v>0.7</v>
      </c>
      <c r="Q198" s="7">
        <v>5.24</v>
      </c>
      <c r="R198" s="7">
        <v>3.83</v>
      </c>
      <c r="T198" s="7">
        <v>3.83</v>
      </c>
      <c r="U198" s="7">
        <v>0.16</v>
      </c>
      <c r="V198" s="7">
        <v>8.7999999999999995E-2</v>
      </c>
      <c r="W198" s="7">
        <v>8.3000000000000004E-2</v>
      </c>
      <c r="X198" s="7">
        <v>1.0999999999999999E-2</v>
      </c>
      <c r="Y198" s="7">
        <v>-1.4999999999999999E-2</v>
      </c>
      <c r="Z198" s="7">
        <v>0.17</v>
      </c>
      <c r="AB198" s="7">
        <v>0.17</v>
      </c>
      <c r="AC198" s="7">
        <v>2.8000000000000001E-2</v>
      </c>
      <c r="AD198" s="7">
        <v>0.1</v>
      </c>
      <c r="AE198" s="7">
        <v>0.34300000000000003</v>
      </c>
      <c r="AF198" s="7">
        <v>0.187</v>
      </c>
      <c r="AG198" s="7">
        <v>58.9</v>
      </c>
      <c r="AH198" s="7">
        <v>7</v>
      </c>
      <c r="AJ198" s="7">
        <v>50</v>
      </c>
      <c r="AM198" s="7">
        <v>509</v>
      </c>
      <c r="AN198" s="7">
        <v>566</v>
      </c>
      <c r="AQ198" s="7">
        <v>566</v>
      </c>
      <c r="AR198" s="7">
        <v>7</v>
      </c>
      <c r="AS198" s="7">
        <v>29</v>
      </c>
      <c r="AT198" s="7">
        <v>36</v>
      </c>
      <c r="AU198" s="7">
        <v>0.47199999999999998</v>
      </c>
      <c r="AV198" s="7">
        <v>0.45400000000000001</v>
      </c>
      <c r="AW198" s="7">
        <v>1.7999999999999999E-2</v>
      </c>
      <c r="AY198" s="7">
        <v>111</v>
      </c>
      <c r="AZ198" s="7">
        <v>5.41</v>
      </c>
      <c r="BD198" s="7">
        <v>1310</v>
      </c>
      <c r="BE198" s="7">
        <v>20</v>
      </c>
      <c r="BF198" s="7">
        <v>0.55000000000000004</v>
      </c>
      <c r="BG198" s="7">
        <v>2.9</v>
      </c>
      <c r="BH198" s="7">
        <v>235</v>
      </c>
      <c r="BI198" s="7">
        <v>182</v>
      </c>
      <c r="BL198" s="7">
        <v>2.5999999999999999E-2</v>
      </c>
      <c r="BM198" s="7">
        <v>0.37</v>
      </c>
      <c r="BP198" s="7">
        <v>0.42</v>
      </c>
      <c r="BQ198" s="7">
        <v>1.07</v>
      </c>
      <c r="BR198" s="7">
        <v>0.41299999999999998</v>
      </c>
      <c r="BS198" s="7">
        <v>0.47</v>
      </c>
      <c r="BT198" s="7">
        <v>0.43</v>
      </c>
    </row>
    <row r="199" spans="1:72">
      <c r="A199" s="7" t="s">
        <v>80</v>
      </c>
      <c r="B199" s="7">
        <v>713297</v>
      </c>
      <c r="C199" s="7">
        <v>169256</v>
      </c>
      <c r="D199" s="7">
        <v>280</v>
      </c>
      <c r="E199" s="7">
        <v>24</v>
      </c>
      <c r="F199" s="7">
        <v>0</v>
      </c>
      <c r="G199" s="7">
        <v>1262</v>
      </c>
      <c r="H199" s="7">
        <v>1997</v>
      </c>
      <c r="I199" s="7">
        <v>12</v>
      </c>
      <c r="J199" s="7">
        <v>15</v>
      </c>
      <c r="K199" s="27">
        <v>35779</v>
      </c>
      <c r="L199" s="7">
        <v>0.5</v>
      </c>
      <c r="N199" s="7">
        <v>0.3</v>
      </c>
      <c r="Q199" s="7">
        <v>5.53</v>
      </c>
      <c r="R199" s="7">
        <v>4.24</v>
      </c>
      <c r="T199" s="7">
        <v>4.24</v>
      </c>
      <c r="U199" s="7">
        <v>0.17399999999999999</v>
      </c>
      <c r="V199" s="7">
        <v>9.7000000000000003E-2</v>
      </c>
      <c r="W199" s="7">
        <v>8.6999999999999994E-2</v>
      </c>
      <c r="X199" s="7">
        <v>2.1999999999999999E-2</v>
      </c>
      <c r="Y199" s="7">
        <v>0</v>
      </c>
      <c r="Z199" s="7">
        <v>0.23400000000000001</v>
      </c>
      <c r="AB199" s="7">
        <v>0.23400000000000001</v>
      </c>
      <c r="AC199" s="7">
        <v>0.03</v>
      </c>
      <c r="AD199" s="7">
        <v>0.1</v>
      </c>
      <c r="AE199" s="7">
        <v>0.40899999999999997</v>
      </c>
      <c r="AF199" s="7">
        <v>0.26800000000000002</v>
      </c>
      <c r="AG199" s="7">
        <v>41.7</v>
      </c>
      <c r="AH199" s="7">
        <v>7</v>
      </c>
      <c r="AJ199" s="7">
        <v>62</v>
      </c>
      <c r="AM199" s="7">
        <v>410</v>
      </c>
      <c r="AN199" s="7">
        <v>479</v>
      </c>
      <c r="AQ199" s="7">
        <v>479</v>
      </c>
      <c r="AR199" s="7">
        <v>1</v>
      </c>
      <c r="AS199" s="7">
        <v>17</v>
      </c>
      <c r="AT199" s="7">
        <v>18</v>
      </c>
      <c r="AU199" s="7">
        <v>0.375</v>
      </c>
      <c r="AV199" s="7">
        <v>0.34499999999999997</v>
      </c>
      <c r="AW199" s="7">
        <v>0.03</v>
      </c>
      <c r="AY199" s="7">
        <v>83.9</v>
      </c>
      <c r="AZ199" s="7">
        <v>5.19</v>
      </c>
      <c r="BD199" s="7">
        <v>880</v>
      </c>
      <c r="BE199" s="7">
        <v>22</v>
      </c>
      <c r="BF199" s="7">
        <v>0.51</v>
      </c>
      <c r="BG199" s="7">
        <v>2.8</v>
      </c>
      <c r="BH199" s="7">
        <v>230</v>
      </c>
      <c r="BI199" s="7">
        <v>187</v>
      </c>
      <c r="BL199" s="7">
        <v>2.5999999999999999E-2</v>
      </c>
      <c r="BM199" s="7">
        <v>0.27</v>
      </c>
      <c r="BP199" s="7">
        <v>0.38</v>
      </c>
      <c r="BQ199" s="7">
        <v>1.01</v>
      </c>
      <c r="BR199" s="7">
        <v>0.44600000000000001</v>
      </c>
      <c r="BS199" s="7">
        <v>0.37</v>
      </c>
      <c r="BT199" s="7">
        <v>0.43</v>
      </c>
    </row>
    <row r="200" spans="1:72">
      <c r="A200" s="7" t="s">
        <v>80</v>
      </c>
      <c r="B200" s="7">
        <v>713297</v>
      </c>
      <c r="C200" s="7">
        <v>169256</v>
      </c>
      <c r="D200" s="7">
        <v>280</v>
      </c>
      <c r="E200" s="7">
        <v>24</v>
      </c>
      <c r="F200" s="7">
        <v>0</v>
      </c>
      <c r="G200" s="7">
        <v>1262</v>
      </c>
      <c r="H200" s="7">
        <v>1998</v>
      </c>
      <c r="I200" s="7">
        <v>1</v>
      </c>
      <c r="J200" s="7">
        <v>19</v>
      </c>
      <c r="K200" s="27">
        <v>35814</v>
      </c>
      <c r="L200" s="7">
        <v>0.5</v>
      </c>
      <c r="N200" s="7">
        <v>0.2</v>
      </c>
      <c r="Q200" s="7">
        <v>5.7</v>
      </c>
      <c r="R200" s="7">
        <v>3.55</v>
      </c>
      <c r="T200" s="7">
        <v>3.55</v>
      </c>
      <c r="U200" s="7">
        <v>0.157</v>
      </c>
      <c r="V200" s="7">
        <v>8.6999999999999994E-2</v>
      </c>
      <c r="W200" s="7">
        <v>8.5999999999999993E-2</v>
      </c>
      <c r="X200" s="7">
        <v>1.4E-2</v>
      </c>
      <c r="Y200" s="7">
        <v>3.6999999999999998E-2</v>
      </c>
      <c r="Z200" s="7">
        <v>0.13900000000000001</v>
      </c>
      <c r="AB200" s="7">
        <v>0.13900000000000001</v>
      </c>
      <c r="AC200" s="7">
        <v>2.5999999999999999E-2</v>
      </c>
      <c r="AD200" s="7">
        <v>0.1</v>
      </c>
      <c r="AE200" s="7">
        <v>0.36599999999999999</v>
      </c>
      <c r="AF200" s="7">
        <v>0.20300000000000001</v>
      </c>
      <c r="AG200" s="7">
        <v>57.3</v>
      </c>
      <c r="AH200" s="7">
        <v>6</v>
      </c>
      <c r="AJ200" s="7">
        <v>14</v>
      </c>
      <c r="AM200" s="7">
        <v>340</v>
      </c>
      <c r="AN200" s="7">
        <v>360</v>
      </c>
      <c r="AQ200" s="7">
        <v>360</v>
      </c>
      <c r="AR200" s="7">
        <v>1</v>
      </c>
      <c r="AS200" s="7">
        <v>20</v>
      </c>
      <c r="AT200" s="7">
        <v>21</v>
      </c>
      <c r="AU200" s="7">
        <v>0.49299999999999999</v>
      </c>
      <c r="AV200" s="7">
        <v>0.47099999999999997</v>
      </c>
      <c r="AW200" s="7">
        <v>2.1999999999999999E-2</v>
      </c>
      <c r="AY200" s="7">
        <v>110</v>
      </c>
      <c r="AZ200" s="7">
        <v>4.75</v>
      </c>
      <c r="BD200" s="7">
        <v>1070</v>
      </c>
      <c r="BE200" s="7">
        <v>12</v>
      </c>
      <c r="BF200" s="7">
        <v>0.5</v>
      </c>
      <c r="BG200" s="7">
        <v>2.1</v>
      </c>
      <c r="BH200" s="7">
        <v>180</v>
      </c>
      <c r="BI200" s="7">
        <v>155</v>
      </c>
      <c r="BL200" s="7">
        <v>8.9999999999999993E-3</v>
      </c>
      <c r="BM200" s="7">
        <v>0.37</v>
      </c>
      <c r="BP200" s="7">
        <v>0.36</v>
      </c>
      <c r="BQ200" s="7">
        <v>0.89</v>
      </c>
      <c r="BR200" s="7">
        <v>0.23799999999999999</v>
      </c>
      <c r="BS200" s="7">
        <v>0.4</v>
      </c>
      <c r="BT200" s="7">
        <v>0.33</v>
      </c>
    </row>
    <row r="201" spans="1:72">
      <c r="A201" s="7" t="s">
        <v>80</v>
      </c>
      <c r="B201" s="7">
        <v>713297</v>
      </c>
      <c r="C201" s="7">
        <v>169256</v>
      </c>
      <c r="D201" s="7">
        <v>280</v>
      </c>
      <c r="E201" s="7">
        <v>24</v>
      </c>
      <c r="F201" s="7">
        <v>0</v>
      </c>
      <c r="G201" s="7">
        <v>1262</v>
      </c>
      <c r="H201" s="7">
        <v>1998</v>
      </c>
      <c r="I201" s="7">
        <v>2</v>
      </c>
      <c r="J201" s="7">
        <v>18</v>
      </c>
      <c r="K201" s="27">
        <v>35844</v>
      </c>
      <c r="L201" s="7">
        <v>0.5</v>
      </c>
      <c r="N201" s="7">
        <v>0.1</v>
      </c>
      <c r="Q201" s="7">
        <v>6.06</v>
      </c>
      <c r="R201" s="7">
        <v>3.6</v>
      </c>
      <c r="T201" s="7">
        <v>3.6</v>
      </c>
      <c r="U201" s="7">
        <v>0.154</v>
      </c>
      <c r="V201" s="7">
        <v>8.6999999999999994E-2</v>
      </c>
      <c r="W201" s="7">
        <v>8.8999999999999996E-2</v>
      </c>
      <c r="X201" s="7">
        <v>1.7000000000000001E-2</v>
      </c>
      <c r="Y201" s="7">
        <v>3.7999999999999999E-2</v>
      </c>
      <c r="Z201" s="7">
        <v>0.14499999999999999</v>
      </c>
      <c r="AB201" s="7">
        <v>0.14499999999999999</v>
      </c>
      <c r="AC201" s="7">
        <v>2.8000000000000001E-2</v>
      </c>
      <c r="AD201" s="7">
        <v>0.13</v>
      </c>
      <c r="AE201" s="7">
        <v>0.36299999999999999</v>
      </c>
      <c r="AF201" s="7">
        <v>0.214</v>
      </c>
      <c r="AG201" s="7">
        <v>51.6</v>
      </c>
      <c r="AH201" s="7">
        <v>8</v>
      </c>
      <c r="AJ201" s="7">
        <v>33</v>
      </c>
      <c r="AM201" s="7">
        <v>446</v>
      </c>
      <c r="AN201" s="7">
        <v>487</v>
      </c>
      <c r="AQ201" s="7">
        <v>487</v>
      </c>
      <c r="AR201" s="7">
        <v>7</v>
      </c>
      <c r="AS201" s="7">
        <v>12</v>
      </c>
      <c r="AT201" s="7">
        <v>19</v>
      </c>
      <c r="AU201" s="7">
        <v>0.4</v>
      </c>
      <c r="AV201" s="7">
        <v>0.371</v>
      </c>
      <c r="AW201" s="7">
        <v>2.9000000000000001E-2</v>
      </c>
      <c r="AY201" s="7">
        <v>80.5</v>
      </c>
      <c r="AZ201" s="7">
        <v>5.03</v>
      </c>
      <c r="BD201" s="7">
        <v>911</v>
      </c>
      <c r="BE201" s="7">
        <v>7.9</v>
      </c>
      <c r="BF201" s="7">
        <v>0.39</v>
      </c>
      <c r="BG201" s="7">
        <v>1.6</v>
      </c>
      <c r="BH201" s="7">
        <v>130</v>
      </c>
      <c r="BI201" s="7">
        <v>123</v>
      </c>
      <c r="BL201" s="7">
        <v>5.0000000000000001E-3</v>
      </c>
      <c r="BM201" s="7">
        <v>0.32</v>
      </c>
      <c r="BP201" s="7">
        <v>0.35</v>
      </c>
      <c r="BQ201" s="7">
        <v>0.75</v>
      </c>
      <c r="BR201" s="7">
        <v>0.17299999999999999</v>
      </c>
      <c r="BS201" s="7">
        <v>0.37</v>
      </c>
      <c r="BT201" s="7">
        <v>0.28999999999999998</v>
      </c>
    </row>
    <row r="202" spans="1:72">
      <c r="A202" s="7" t="s">
        <v>80</v>
      </c>
      <c r="B202" s="7">
        <v>713297</v>
      </c>
      <c r="C202" s="7">
        <v>169256</v>
      </c>
      <c r="D202" s="7">
        <v>280</v>
      </c>
      <c r="E202" s="7">
        <v>24</v>
      </c>
      <c r="F202" s="7">
        <v>0</v>
      </c>
      <c r="G202" s="7">
        <v>1262</v>
      </c>
      <c r="H202" s="7">
        <v>1998</v>
      </c>
      <c r="I202" s="7">
        <v>3</v>
      </c>
      <c r="J202" s="7">
        <v>18</v>
      </c>
      <c r="K202" s="27">
        <v>35872</v>
      </c>
      <c r="L202" s="7">
        <v>0.5</v>
      </c>
      <c r="N202" s="7">
        <v>0.2</v>
      </c>
      <c r="Q202" s="7">
        <v>5.82</v>
      </c>
      <c r="R202" s="7">
        <v>3.5</v>
      </c>
      <c r="T202" s="7">
        <v>3.5</v>
      </c>
      <c r="U202" s="7">
        <v>0.153</v>
      </c>
      <c r="V202" s="7">
        <v>0.09</v>
      </c>
      <c r="W202" s="7">
        <v>0.08</v>
      </c>
      <c r="X202" s="7">
        <v>1.6E-2</v>
      </c>
      <c r="Y202" s="7">
        <v>2.7E-2</v>
      </c>
      <c r="Z202" s="7">
        <v>0.123</v>
      </c>
      <c r="AB202" s="7">
        <v>0.123</v>
      </c>
      <c r="AC202" s="7">
        <v>0.03</v>
      </c>
      <c r="AD202" s="7">
        <v>0.11</v>
      </c>
      <c r="AE202" s="7">
        <v>0.35899999999999999</v>
      </c>
      <c r="AF202" s="7">
        <v>0.18099999999999999</v>
      </c>
      <c r="AG202" s="7">
        <v>65.900000000000006</v>
      </c>
      <c r="AH202" s="7">
        <v>8</v>
      </c>
      <c r="AJ202" s="7">
        <v>14</v>
      </c>
      <c r="AM202" s="7">
        <v>488</v>
      </c>
      <c r="AN202" s="7">
        <v>510</v>
      </c>
      <c r="AQ202" s="7">
        <v>510</v>
      </c>
      <c r="AR202" s="7">
        <v>7</v>
      </c>
      <c r="AS202" s="7">
        <v>9</v>
      </c>
      <c r="AT202" s="7">
        <v>16</v>
      </c>
      <c r="AU202" s="7">
        <v>0.56599999999999995</v>
      </c>
      <c r="AV202" s="7">
        <v>0.53</v>
      </c>
      <c r="AW202" s="7">
        <v>3.5999999999999997E-2</v>
      </c>
      <c r="AY202" s="7">
        <v>115</v>
      </c>
      <c r="AZ202" s="7">
        <v>5.74</v>
      </c>
      <c r="BD202" s="7">
        <v>1280</v>
      </c>
      <c r="BE202" s="7">
        <v>10</v>
      </c>
      <c r="BF202" s="7">
        <v>0.52</v>
      </c>
      <c r="BG202" s="7">
        <v>2.1</v>
      </c>
      <c r="BH202" s="7">
        <v>160</v>
      </c>
      <c r="BI202" s="7">
        <v>182</v>
      </c>
      <c r="BL202" s="7">
        <v>1.0999999999999999E-2</v>
      </c>
      <c r="BM202" s="7">
        <v>0.44</v>
      </c>
      <c r="BP202" s="7">
        <v>0.47</v>
      </c>
      <c r="BQ202" s="7">
        <v>0.95</v>
      </c>
      <c r="BR202" s="7">
        <v>0.19900000000000001</v>
      </c>
      <c r="BS202" s="7">
        <v>0.49</v>
      </c>
      <c r="BT202" s="7">
        <v>0.37</v>
      </c>
    </row>
    <row r="203" spans="1:72">
      <c r="A203" s="7" t="s">
        <v>80</v>
      </c>
      <c r="B203" s="7">
        <v>713297</v>
      </c>
      <c r="C203" s="7">
        <v>169256</v>
      </c>
      <c r="D203" s="7">
        <v>280</v>
      </c>
      <c r="E203" s="7">
        <v>24</v>
      </c>
      <c r="F203" s="7">
        <v>0</v>
      </c>
      <c r="G203" s="7">
        <v>1262</v>
      </c>
      <c r="H203" s="7">
        <v>1998</v>
      </c>
      <c r="I203" s="7">
        <v>4</v>
      </c>
      <c r="J203" s="7">
        <v>14</v>
      </c>
      <c r="K203" s="27">
        <v>35899</v>
      </c>
      <c r="L203" s="7">
        <v>0.5</v>
      </c>
      <c r="N203" s="7">
        <v>0.3</v>
      </c>
      <c r="Q203" s="7">
        <v>5.91</v>
      </c>
      <c r="R203" s="7">
        <v>3.62</v>
      </c>
      <c r="T203" s="7">
        <v>3.62</v>
      </c>
      <c r="U203" s="7">
        <v>0.157</v>
      </c>
      <c r="V203" s="7">
        <v>8.8999999999999996E-2</v>
      </c>
      <c r="W203" s="7">
        <v>0.08</v>
      </c>
      <c r="X203" s="7">
        <v>1.7000000000000001E-2</v>
      </c>
      <c r="Y203" s="7">
        <v>1.9E-2</v>
      </c>
      <c r="Z203" s="7">
        <v>0.13800000000000001</v>
      </c>
      <c r="AB203" s="7">
        <v>0.13800000000000001</v>
      </c>
      <c r="AC203" s="7">
        <v>2.9000000000000001E-2</v>
      </c>
      <c r="AD203" s="7">
        <v>0.13</v>
      </c>
      <c r="AE203" s="7">
        <v>0.36399999999999999</v>
      </c>
      <c r="AF203" s="7">
        <v>0.188</v>
      </c>
      <c r="AG203" s="7">
        <v>63.8</v>
      </c>
      <c r="AH203" s="7">
        <v>10</v>
      </c>
      <c r="AJ203" s="7">
        <v>29</v>
      </c>
      <c r="AM203" s="7">
        <v>479</v>
      </c>
      <c r="AN203" s="7">
        <v>518</v>
      </c>
      <c r="AQ203" s="7">
        <v>518</v>
      </c>
      <c r="AR203" s="7">
        <v>10</v>
      </c>
      <c r="AS203" s="7">
        <v>9</v>
      </c>
      <c r="AT203" s="7">
        <v>19</v>
      </c>
      <c r="AU203" s="7">
        <v>0.54600000000000004</v>
      </c>
      <c r="AV203" s="7">
        <v>0.51400000000000001</v>
      </c>
      <c r="AW203" s="7">
        <v>3.2000000000000001E-2</v>
      </c>
      <c r="AY203" s="7">
        <v>117</v>
      </c>
      <c r="AZ203" s="7">
        <v>4.46</v>
      </c>
      <c r="BH203" s="7">
        <v>175</v>
      </c>
    </row>
    <row r="204" spans="1:72">
      <c r="A204" s="7" t="s">
        <v>80</v>
      </c>
      <c r="B204" s="7">
        <v>713297</v>
      </c>
      <c r="C204" s="7">
        <v>169256</v>
      </c>
      <c r="D204" s="7">
        <v>280</v>
      </c>
      <c r="E204" s="7">
        <v>24</v>
      </c>
      <c r="F204" s="7">
        <v>0</v>
      </c>
      <c r="G204" s="7">
        <v>1262</v>
      </c>
      <c r="H204" s="7">
        <v>1998</v>
      </c>
      <c r="I204" s="7">
        <v>5</v>
      </c>
      <c r="J204" s="7">
        <v>4</v>
      </c>
      <c r="K204" s="27">
        <v>35919</v>
      </c>
      <c r="L204" s="7">
        <v>0.5</v>
      </c>
      <c r="N204" s="7">
        <v>0</v>
      </c>
      <c r="Q204" s="7">
        <v>4.37</v>
      </c>
      <c r="R204" s="7">
        <v>3.74</v>
      </c>
      <c r="T204" s="7">
        <v>3.74</v>
      </c>
      <c r="U204" s="7">
        <v>7.8E-2</v>
      </c>
      <c r="V204" s="7">
        <v>4.1000000000000002E-2</v>
      </c>
      <c r="W204" s="7">
        <v>4.2000000000000003E-2</v>
      </c>
      <c r="X204" s="7">
        <v>7.0000000000000001E-3</v>
      </c>
      <c r="Y204" s="7">
        <v>-0.10100000000000001</v>
      </c>
      <c r="Z204" s="7">
        <v>0.09</v>
      </c>
      <c r="AB204" s="7">
        <v>0.09</v>
      </c>
      <c r="AC204" s="7">
        <v>1.6E-2</v>
      </c>
      <c r="AD204" s="7">
        <v>0.03</v>
      </c>
      <c r="AE204" s="7">
        <v>0.16900000000000001</v>
      </c>
      <c r="AF204" s="7">
        <v>8.9999999999999993E-3</v>
      </c>
      <c r="AG204" s="7">
        <v>179.8</v>
      </c>
      <c r="AH204" s="7">
        <v>12</v>
      </c>
      <c r="AJ204" s="7">
        <v>52</v>
      </c>
      <c r="AM204" s="7">
        <v>468</v>
      </c>
      <c r="AN204" s="7">
        <v>532</v>
      </c>
      <c r="AQ204" s="7">
        <v>532</v>
      </c>
      <c r="AR204" s="7">
        <v>3</v>
      </c>
      <c r="AS204" s="7">
        <v>14</v>
      </c>
      <c r="AT204" s="7">
        <v>17</v>
      </c>
      <c r="AU204" s="7">
        <v>0.4</v>
      </c>
      <c r="AV204" s="7">
        <v>0.36399999999999999</v>
      </c>
      <c r="AW204" s="7">
        <v>3.5999999999999997E-2</v>
      </c>
      <c r="AY204" s="7">
        <v>118</v>
      </c>
      <c r="AZ204" s="7">
        <v>1.6</v>
      </c>
      <c r="BD204" s="7">
        <v>490</v>
      </c>
      <c r="BE204" s="7">
        <v>14</v>
      </c>
      <c r="BF204" s="7">
        <v>0.76</v>
      </c>
      <c r="BG204" s="7">
        <v>4</v>
      </c>
      <c r="BH204" s="7">
        <v>240</v>
      </c>
      <c r="BI204" s="7">
        <v>252</v>
      </c>
      <c r="BL204" s="7">
        <v>2.5000000000000001E-2</v>
      </c>
      <c r="BM204" s="7">
        <v>0.4</v>
      </c>
      <c r="BP204" s="7">
        <v>0.5</v>
      </c>
      <c r="BQ204" s="7">
        <v>0.92</v>
      </c>
      <c r="BR204" s="7">
        <v>0.32900000000000001</v>
      </c>
      <c r="BS204" s="7">
        <v>0.43</v>
      </c>
      <c r="BT204" s="7">
        <v>0.61</v>
      </c>
    </row>
    <row r="205" spans="1:72">
      <c r="A205" s="7" t="s">
        <v>80</v>
      </c>
      <c r="B205" s="7">
        <v>713297</v>
      </c>
      <c r="C205" s="7">
        <v>169256</v>
      </c>
      <c r="D205" s="7">
        <v>280</v>
      </c>
      <c r="E205" s="7">
        <v>24</v>
      </c>
      <c r="F205" s="7">
        <v>0</v>
      </c>
      <c r="G205" s="7">
        <v>1262</v>
      </c>
      <c r="H205" s="7">
        <v>1998</v>
      </c>
      <c r="I205" s="7">
        <v>5</v>
      </c>
      <c r="J205" s="7">
        <v>12</v>
      </c>
      <c r="K205" s="27">
        <v>35927</v>
      </c>
      <c r="L205" s="7">
        <v>0.5</v>
      </c>
      <c r="N205" s="7">
        <v>1.3</v>
      </c>
      <c r="Q205" s="7">
        <v>4.45</v>
      </c>
      <c r="R205" s="7">
        <v>3.4</v>
      </c>
      <c r="T205" s="7">
        <v>3.4</v>
      </c>
      <c r="U205" s="7">
        <v>7.6999999999999999E-2</v>
      </c>
      <c r="V205" s="7">
        <v>4.1000000000000002E-2</v>
      </c>
      <c r="W205" s="7">
        <v>4.5999999999999999E-2</v>
      </c>
      <c r="X205" s="7">
        <v>7.0000000000000001E-3</v>
      </c>
      <c r="Y205" s="7">
        <v>-9.4E-2</v>
      </c>
      <c r="Z205" s="7">
        <v>0.09</v>
      </c>
      <c r="AB205" s="7">
        <v>0.09</v>
      </c>
      <c r="AC205" s="7">
        <v>1.7000000000000001E-2</v>
      </c>
      <c r="AD205" s="7">
        <v>0.04</v>
      </c>
      <c r="AE205" s="7">
        <v>0.17199999999999999</v>
      </c>
      <c r="AF205" s="7">
        <v>1.6E-2</v>
      </c>
      <c r="AG205" s="7">
        <v>166</v>
      </c>
      <c r="AH205" s="7">
        <v>11</v>
      </c>
      <c r="AJ205" s="7">
        <v>39</v>
      </c>
      <c r="AM205" s="7">
        <v>633</v>
      </c>
      <c r="AN205" s="7">
        <v>683</v>
      </c>
      <c r="AQ205" s="7">
        <v>683</v>
      </c>
      <c r="AR205" s="7">
        <v>3</v>
      </c>
      <c r="AS205" s="7">
        <v>14</v>
      </c>
      <c r="AT205" s="7">
        <v>17</v>
      </c>
      <c r="AU205" s="7">
        <v>0.373</v>
      </c>
      <c r="AV205" s="7">
        <v>0.35099999999999998</v>
      </c>
      <c r="AW205" s="7">
        <v>2.1999999999999999E-2</v>
      </c>
      <c r="AY205" s="7">
        <v>97</v>
      </c>
      <c r="AZ205" s="7">
        <v>1.87</v>
      </c>
      <c r="BD205" s="7">
        <v>448</v>
      </c>
      <c r="BE205" s="7">
        <v>11</v>
      </c>
      <c r="BF205" s="7">
        <v>0.82</v>
      </c>
      <c r="BG205" s="7">
        <v>2.9</v>
      </c>
      <c r="BH205" s="7">
        <v>305</v>
      </c>
      <c r="BI205" s="7">
        <v>278</v>
      </c>
      <c r="BL205" s="7">
        <v>2.1999999999999999E-2</v>
      </c>
      <c r="BM205" s="7">
        <v>0.28000000000000003</v>
      </c>
      <c r="BP205" s="7">
        <v>0.45</v>
      </c>
      <c r="BQ205" s="7">
        <v>0.88</v>
      </c>
      <c r="BR205" s="7">
        <v>0.32500000000000001</v>
      </c>
      <c r="BS205" s="7">
        <v>0.41</v>
      </c>
      <c r="BT205" s="7">
        <v>0.63</v>
      </c>
    </row>
    <row r="206" spans="1:72">
      <c r="A206" s="7" t="s">
        <v>80</v>
      </c>
      <c r="B206" s="7">
        <v>713297</v>
      </c>
      <c r="C206" s="7">
        <v>169256</v>
      </c>
      <c r="D206" s="7">
        <v>280</v>
      </c>
      <c r="E206" s="7">
        <v>24</v>
      </c>
      <c r="F206" s="7">
        <v>0</v>
      </c>
      <c r="G206" s="7">
        <v>1262</v>
      </c>
      <c r="H206" s="7">
        <v>1998</v>
      </c>
      <c r="I206" s="7">
        <v>6</v>
      </c>
      <c r="J206" s="7">
        <v>2</v>
      </c>
      <c r="K206" s="27">
        <v>35948</v>
      </c>
      <c r="L206" s="7">
        <v>0.5</v>
      </c>
      <c r="N206" s="7">
        <v>2.6</v>
      </c>
      <c r="Q206" s="7">
        <v>4.67</v>
      </c>
      <c r="R206" s="7">
        <v>3.35</v>
      </c>
      <c r="T206" s="7">
        <v>3.35</v>
      </c>
      <c r="U206" s="7">
        <v>9.6000000000000002E-2</v>
      </c>
      <c r="V206" s="7">
        <v>5.1999999999999998E-2</v>
      </c>
      <c r="W206" s="7">
        <v>0.06</v>
      </c>
      <c r="X206" s="7">
        <v>7.0000000000000001E-3</v>
      </c>
      <c r="Y206" s="7">
        <v>-0.06</v>
      </c>
      <c r="Z206" s="7">
        <v>0.115</v>
      </c>
      <c r="AB206" s="7">
        <v>0.115</v>
      </c>
      <c r="AC206" s="7">
        <v>0.02</v>
      </c>
      <c r="AD206" s="7">
        <v>0.05</v>
      </c>
      <c r="AE206" s="7">
        <v>0.216</v>
      </c>
      <c r="AF206" s="7">
        <v>7.6999999999999999E-2</v>
      </c>
      <c r="AG206" s="7">
        <v>94.9</v>
      </c>
      <c r="AH206" s="7">
        <v>7</v>
      </c>
      <c r="AJ206" s="7">
        <v>24</v>
      </c>
      <c r="AM206" s="7">
        <v>321</v>
      </c>
      <c r="AN206" s="7">
        <v>352</v>
      </c>
      <c r="AQ206" s="7">
        <v>352</v>
      </c>
      <c r="AR206" s="7">
        <v>3</v>
      </c>
      <c r="AS206" s="7">
        <v>6</v>
      </c>
      <c r="AT206" s="7">
        <v>9</v>
      </c>
      <c r="AU206" s="7">
        <v>0.41399999999999998</v>
      </c>
      <c r="AV206" s="7">
        <v>0.39200000000000002</v>
      </c>
      <c r="AW206" s="7">
        <v>2.1999999999999999E-2</v>
      </c>
      <c r="AY206" s="7">
        <v>94.1</v>
      </c>
      <c r="AZ206" s="7">
        <v>3.36</v>
      </c>
      <c r="BD206" s="7">
        <v>676</v>
      </c>
      <c r="BE206" s="7">
        <v>12</v>
      </c>
      <c r="BF206" s="7">
        <v>0.65</v>
      </c>
      <c r="BG206" s="7">
        <v>2.5</v>
      </c>
      <c r="BH206" s="7">
        <v>265</v>
      </c>
      <c r="BI206" s="7">
        <v>230</v>
      </c>
      <c r="BL206" s="7">
        <v>1.6E-2</v>
      </c>
      <c r="BM206" s="7">
        <v>0.28999999999999998</v>
      </c>
      <c r="BP206" s="7">
        <v>0.47</v>
      </c>
      <c r="BQ206" s="7">
        <v>0.93</v>
      </c>
      <c r="BR206" s="7">
        <v>0.32400000000000001</v>
      </c>
      <c r="BS206" s="7">
        <v>0.47</v>
      </c>
      <c r="BT206" s="7">
        <v>0.55000000000000004</v>
      </c>
    </row>
    <row r="207" spans="1:72">
      <c r="A207" s="7" t="s">
        <v>80</v>
      </c>
      <c r="B207" s="7">
        <v>713297</v>
      </c>
      <c r="C207" s="7">
        <v>169256</v>
      </c>
      <c r="D207" s="7">
        <v>280</v>
      </c>
      <c r="E207" s="7">
        <v>24</v>
      </c>
      <c r="F207" s="7">
        <v>0</v>
      </c>
      <c r="G207" s="7">
        <v>1262</v>
      </c>
      <c r="H207" s="7">
        <v>1998</v>
      </c>
      <c r="I207" s="7">
        <v>6</v>
      </c>
      <c r="J207" s="7">
        <v>16</v>
      </c>
      <c r="K207" s="27">
        <v>35962</v>
      </c>
      <c r="L207" s="7">
        <v>0.5</v>
      </c>
      <c r="N207" s="7">
        <v>5.7</v>
      </c>
      <c r="Q207" s="7">
        <v>4.6100000000000003</v>
      </c>
      <c r="R207" s="7">
        <v>3.42</v>
      </c>
      <c r="T207" s="7">
        <v>3.42</v>
      </c>
      <c r="U207" s="7">
        <v>0.10199999999999999</v>
      </c>
      <c r="V207" s="7">
        <v>5.2999999999999999E-2</v>
      </c>
      <c r="W207" s="7">
        <v>5.8000000000000003E-2</v>
      </c>
      <c r="X207" s="7">
        <v>6.0000000000000001E-3</v>
      </c>
      <c r="Y207" s="7">
        <v>-8.8999999999999996E-2</v>
      </c>
      <c r="Z207" s="7">
        <v>9.8000000000000004E-2</v>
      </c>
      <c r="AB207" s="7">
        <v>9.8000000000000004E-2</v>
      </c>
      <c r="AC207" s="7">
        <v>1.7999999999999999E-2</v>
      </c>
      <c r="AD207" s="7">
        <v>0.04</v>
      </c>
      <c r="AE207" s="7">
        <v>0.22</v>
      </c>
      <c r="AF207" s="7">
        <v>2.9000000000000001E-2</v>
      </c>
      <c r="AG207" s="7">
        <v>153.4</v>
      </c>
      <c r="AH207" s="7">
        <v>9</v>
      </c>
      <c r="AJ207" s="7">
        <v>24</v>
      </c>
      <c r="AM207" s="7">
        <v>655</v>
      </c>
      <c r="AN207" s="7">
        <v>688</v>
      </c>
      <c r="AQ207" s="7">
        <v>688</v>
      </c>
      <c r="AR207" s="7">
        <v>4</v>
      </c>
      <c r="AS207" s="7">
        <v>13</v>
      </c>
      <c r="AT207" s="7">
        <v>17</v>
      </c>
      <c r="AU207" s="7">
        <v>0.56299999999999994</v>
      </c>
      <c r="AV207" s="7">
        <v>0.55700000000000005</v>
      </c>
      <c r="AW207" s="7">
        <v>5.0000000000000001E-3</v>
      </c>
      <c r="AY207" s="7">
        <v>127</v>
      </c>
      <c r="AZ207" s="7">
        <v>2.66</v>
      </c>
      <c r="BD207" s="7">
        <v>923</v>
      </c>
      <c r="BE207" s="7">
        <v>13</v>
      </c>
      <c r="BF207" s="7">
        <v>0.78</v>
      </c>
      <c r="BG207" s="7">
        <v>3.1</v>
      </c>
      <c r="BH207" s="7">
        <v>295</v>
      </c>
      <c r="BI207" s="7">
        <v>271</v>
      </c>
      <c r="BL207" s="7">
        <v>2.5999999999999999E-2</v>
      </c>
      <c r="BM207" s="7">
        <v>0.41</v>
      </c>
      <c r="BP207" s="7">
        <v>0.55000000000000004</v>
      </c>
      <c r="BQ207" s="7">
        <v>1.1000000000000001</v>
      </c>
      <c r="BR207" s="7">
        <v>0.35499999999999998</v>
      </c>
      <c r="BS207" s="7">
        <v>0.62</v>
      </c>
      <c r="BT207" s="7">
        <v>0.67</v>
      </c>
    </row>
    <row r="208" spans="1:72">
      <c r="A208" s="7" t="s">
        <v>80</v>
      </c>
      <c r="B208" s="7">
        <v>713297</v>
      </c>
      <c r="C208" s="7">
        <v>169256</v>
      </c>
      <c r="D208" s="7">
        <v>280</v>
      </c>
      <c r="E208" s="7">
        <v>24</v>
      </c>
      <c r="F208" s="7">
        <v>0</v>
      </c>
      <c r="G208" s="7">
        <v>1262</v>
      </c>
      <c r="H208" s="7">
        <v>1998</v>
      </c>
      <c r="I208" s="7">
        <v>7</v>
      </c>
      <c r="J208" s="7">
        <v>1</v>
      </c>
      <c r="K208" s="27">
        <v>35977</v>
      </c>
      <c r="L208" s="7">
        <v>0.5</v>
      </c>
      <c r="N208" s="7">
        <v>6.9</v>
      </c>
      <c r="Q208" s="7">
        <v>4.8</v>
      </c>
      <c r="R208" s="7">
        <v>3.19</v>
      </c>
      <c r="T208" s="7">
        <v>3.19</v>
      </c>
      <c r="U208" s="7">
        <v>0.104</v>
      </c>
      <c r="V208" s="7">
        <v>5.6000000000000001E-2</v>
      </c>
      <c r="W208" s="7">
        <v>6.7000000000000004E-2</v>
      </c>
      <c r="X208" s="7">
        <v>7.0000000000000001E-3</v>
      </c>
      <c r="Y208" s="7">
        <v>-5.5E-2</v>
      </c>
      <c r="Z208" s="7">
        <v>0.1</v>
      </c>
      <c r="AB208" s="7">
        <v>0.1</v>
      </c>
      <c r="AC208" s="7">
        <v>2.1000000000000001E-2</v>
      </c>
      <c r="AD208" s="7">
        <v>0.05</v>
      </c>
      <c r="AE208" s="7">
        <v>0.23499999999999999</v>
      </c>
      <c r="AF208" s="7">
        <v>6.7000000000000004E-2</v>
      </c>
      <c r="AG208" s="7">
        <v>111.3</v>
      </c>
      <c r="AH208" s="7">
        <v>8</v>
      </c>
      <c r="AJ208" s="7">
        <v>12</v>
      </c>
      <c r="AM208" s="7">
        <v>435</v>
      </c>
      <c r="AN208" s="7">
        <v>455</v>
      </c>
      <c r="AQ208" s="7">
        <v>455</v>
      </c>
      <c r="AR208" s="7">
        <v>5</v>
      </c>
      <c r="AS208" s="7">
        <v>8</v>
      </c>
      <c r="AT208" s="7">
        <v>13</v>
      </c>
      <c r="AU208" s="7">
        <v>0.58099999999999996</v>
      </c>
      <c r="AV208" s="7">
        <v>0.55700000000000005</v>
      </c>
      <c r="AW208" s="7">
        <v>2.4E-2</v>
      </c>
      <c r="AY208" s="7">
        <v>119.1</v>
      </c>
      <c r="AZ208" s="7">
        <v>4.1900000000000004</v>
      </c>
      <c r="BD208" s="7">
        <v>1030</v>
      </c>
      <c r="BE208" s="7">
        <v>14</v>
      </c>
      <c r="BF208" s="7">
        <v>0.87</v>
      </c>
      <c r="BG208" s="7">
        <v>3.2</v>
      </c>
      <c r="BH208" s="7">
        <v>270</v>
      </c>
      <c r="BI208" s="7">
        <v>244</v>
      </c>
      <c r="BL208" s="7">
        <v>2.3E-2</v>
      </c>
      <c r="BM208" s="7">
        <v>0.44</v>
      </c>
      <c r="BP208" s="7">
        <v>0.55000000000000004</v>
      </c>
      <c r="BQ208" s="7">
        <v>1.1200000000000001</v>
      </c>
      <c r="BR208" s="7">
        <v>0.35899999999999999</v>
      </c>
      <c r="BS208" s="7">
        <v>0.62</v>
      </c>
      <c r="BT208" s="7">
        <v>0.61</v>
      </c>
    </row>
    <row r="209" spans="1:72">
      <c r="A209" s="7" t="s">
        <v>80</v>
      </c>
      <c r="B209" s="7">
        <v>713297</v>
      </c>
      <c r="C209" s="7">
        <v>169256</v>
      </c>
      <c r="D209" s="7">
        <v>280</v>
      </c>
      <c r="E209" s="7">
        <v>24</v>
      </c>
      <c r="F209" s="7">
        <v>0</v>
      </c>
      <c r="G209" s="7">
        <v>1262</v>
      </c>
      <c r="H209" s="7">
        <v>1998</v>
      </c>
      <c r="I209" s="7">
        <v>7</v>
      </c>
      <c r="J209" s="7">
        <v>14</v>
      </c>
      <c r="K209" s="27">
        <v>35990</v>
      </c>
      <c r="L209" s="7">
        <v>0.5</v>
      </c>
      <c r="N209" s="7">
        <v>7.3</v>
      </c>
      <c r="Q209" s="7">
        <v>4.8099999999999996</v>
      </c>
      <c r="R209" s="7">
        <v>3.07</v>
      </c>
      <c r="T209" s="7">
        <v>3.07</v>
      </c>
      <c r="U209" s="7">
        <v>0.105</v>
      </c>
      <c r="V209" s="7">
        <v>5.5E-2</v>
      </c>
      <c r="W209" s="7">
        <v>6.3E-2</v>
      </c>
      <c r="X209" s="7">
        <v>6.0000000000000001E-3</v>
      </c>
      <c r="Y209" s="7">
        <v>-6.6000000000000003E-2</v>
      </c>
      <c r="Z209" s="7">
        <v>7.6999999999999999E-2</v>
      </c>
      <c r="AB209" s="7">
        <v>7.6999999999999999E-2</v>
      </c>
      <c r="AC209" s="7">
        <v>1.9E-2</v>
      </c>
      <c r="AD209" s="7">
        <v>0.03</v>
      </c>
      <c r="AE209" s="7">
        <v>0.23</v>
      </c>
      <c r="AF209" s="7">
        <v>3.1E-2</v>
      </c>
      <c r="AG209" s="7">
        <v>152.5</v>
      </c>
      <c r="AH209" s="7">
        <v>11</v>
      </c>
      <c r="AJ209" s="7">
        <v>7</v>
      </c>
      <c r="AM209" s="7">
        <v>621</v>
      </c>
      <c r="AN209" s="7">
        <v>639</v>
      </c>
      <c r="AQ209" s="7">
        <v>639</v>
      </c>
      <c r="AR209" s="7">
        <v>9</v>
      </c>
      <c r="AS209" s="7">
        <v>6</v>
      </c>
      <c r="AT209" s="7">
        <v>15</v>
      </c>
      <c r="AU209" s="7">
        <v>0.78</v>
      </c>
      <c r="AV209" s="7">
        <v>0.746</v>
      </c>
      <c r="AW209" s="7">
        <v>3.4000000000000002E-2</v>
      </c>
      <c r="AY209" s="7">
        <v>156.9</v>
      </c>
      <c r="AZ209" s="7">
        <v>3.83</v>
      </c>
      <c r="BD209" s="7">
        <v>1550</v>
      </c>
      <c r="BE209" s="7">
        <v>14</v>
      </c>
      <c r="BF209" s="7">
        <v>0.86</v>
      </c>
      <c r="BG209" s="7">
        <v>3.2</v>
      </c>
      <c r="BH209" s="7">
        <v>300</v>
      </c>
      <c r="BI209" s="7">
        <v>300</v>
      </c>
      <c r="BL209" s="7">
        <v>2.5000000000000001E-2</v>
      </c>
      <c r="BM209" s="7">
        <v>0.69</v>
      </c>
      <c r="BP209" s="7">
        <v>0.66</v>
      </c>
      <c r="BQ209" s="7">
        <v>1.35</v>
      </c>
      <c r="BR209" s="7">
        <v>0.42299999999999999</v>
      </c>
      <c r="BS209" s="7">
        <v>0.82</v>
      </c>
      <c r="BT209" s="7">
        <v>0.81</v>
      </c>
    </row>
    <row r="210" spans="1:72">
      <c r="A210" s="7" t="s">
        <v>80</v>
      </c>
      <c r="B210" s="7">
        <v>713297</v>
      </c>
      <c r="C210" s="7">
        <v>169256</v>
      </c>
      <c r="D210" s="7">
        <v>280</v>
      </c>
      <c r="E210" s="7">
        <v>24</v>
      </c>
      <c r="F210" s="7">
        <v>0</v>
      </c>
      <c r="G210" s="7">
        <v>1262</v>
      </c>
      <c r="H210" s="7">
        <v>1998</v>
      </c>
      <c r="I210" s="7">
        <v>8</v>
      </c>
      <c r="J210" s="7">
        <v>3</v>
      </c>
      <c r="K210" s="27">
        <v>36010</v>
      </c>
      <c r="L210" s="7">
        <v>0.5</v>
      </c>
      <c r="N210" s="7">
        <v>7.2</v>
      </c>
      <c r="Q210" s="7">
        <v>4.51</v>
      </c>
      <c r="R210" s="7">
        <v>3.56</v>
      </c>
      <c r="T210" s="7">
        <v>3.56</v>
      </c>
      <c r="U210" s="7">
        <v>0.107</v>
      </c>
      <c r="V210" s="7">
        <v>5.6000000000000001E-2</v>
      </c>
      <c r="W210" s="7">
        <v>6.0999999999999999E-2</v>
      </c>
      <c r="X210" s="7">
        <v>6.0000000000000001E-3</v>
      </c>
      <c r="Y210" s="7">
        <v>-0.105</v>
      </c>
      <c r="Z210" s="7">
        <v>7.1999999999999995E-2</v>
      </c>
      <c r="AB210" s="7">
        <v>7.1999999999999995E-2</v>
      </c>
      <c r="AC210" s="7">
        <v>0.02</v>
      </c>
      <c r="AD210" s="7">
        <v>0.05</v>
      </c>
      <c r="AE210" s="7">
        <v>0.23100000000000001</v>
      </c>
      <c r="AH210" s="7">
        <v>14</v>
      </c>
      <c r="AJ210" s="7">
        <v>11</v>
      </c>
      <c r="AM210" s="7">
        <v>412</v>
      </c>
      <c r="AN210" s="7">
        <v>437</v>
      </c>
      <c r="AQ210" s="7">
        <v>437</v>
      </c>
      <c r="AR210" s="7">
        <v>9</v>
      </c>
      <c r="AS210" s="7">
        <v>8</v>
      </c>
      <c r="AT210" s="7">
        <v>17</v>
      </c>
      <c r="AU210" s="7">
        <v>0.89</v>
      </c>
      <c r="AV210" s="7">
        <v>0.85199999999999998</v>
      </c>
      <c r="AW210" s="7">
        <v>3.7999999999999999E-2</v>
      </c>
      <c r="AY210" s="7">
        <v>183</v>
      </c>
      <c r="AZ210" s="7">
        <v>3.7</v>
      </c>
      <c r="BD210" s="7">
        <v>1680</v>
      </c>
      <c r="BE210" s="7">
        <v>14</v>
      </c>
      <c r="BF210" s="7">
        <v>0.88</v>
      </c>
      <c r="BG210" s="7">
        <v>3.6</v>
      </c>
      <c r="BH210" s="7">
        <v>320</v>
      </c>
      <c r="BI210" s="7">
        <v>392</v>
      </c>
      <c r="BL210" s="7">
        <v>2.8000000000000001E-2</v>
      </c>
      <c r="BM210" s="7">
        <v>0.79</v>
      </c>
      <c r="BP210" s="7">
        <v>0.71</v>
      </c>
      <c r="BQ210" s="7">
        <v>1.39</v>
      </c>
      <c r="BR210" s="7">
        <v>0.46</v>
      </c>
      <c r="BS210" s="7">
        <v>0.88</v>
      </c>
      <c r="BT210" s="7">
        <v>0.91</v>
      </c>
    </row>
    <row r="211" spans="1:72">
      <c r="A211" s="7" t="s">
        <v>80</v>
      </c>
      <c r="B211" s="7">
        <v>713297</v>
      </c>
      <c r="C211" s="7">
        <v>169256</v>
      </c>
      <c r="D211" s="7">
        <v>280</v>
      </c>
      <c r="E211" s="7">
        <v>24</v>
      </c>
      <c r="F211" s="7">
        <v>0</v>
      </c>
      <c r="G211" s="7">
        <v>1262</v>
      </c>
      <c r="H211" s="7">
        <v>1998</v>
      </c>
      <c r="I211" s="7">
        <v>8</v>
      </c>
      <c r="J211" s="7">
        <v>16</v>
      </c>
      <c r="K211" s="27">
        <v>36023</v>
      </c>
      <c r="L211" s="7">
        <v>0.5</v>
      </c>
      <c r="N211" s="7">
        <v>7.5</v>
      </c>
      <c r="Q211" s="7">
        <v>4.54</v>
      </c>
      <c r="R211" s="7">
        <v>3.39</v>
      </c>
      <c r="T211" s="7">
        <v>3.39</v>
      </c>
      <c r="U211" s="7">
        <v>9.2999999999999999E-2</v>
      </c>
      <c r="V211" s="7">
        <v>4.9000000000000002E-2</v>
      </c>
      <c r="W211" s="7">
        <v>5.8000000000000003E-2</v>
      </c>
      <c r="X211" s="7">
        <v>6.0000000000000001E-3</v>
      </c>
      <c r="Y211" s="7">
        <v>-0.11700000000000001</v>
      </c>
      <c r="Z211" s="7">
        <v>6.5000000000000002E-2</v>
      </c>
      <c r="AB211" s="7">
        <v>6.5000000000000002E-2</v>
      </c>
      <c r="AC211" s="7">
        <v>2.1000000000000001E-2</v>
      </c>
      <c r="AD211" s="7">
        <v>0.05</v>
      </c>
      <c r="AE211" s="7">
        <v>0.20699999999999999</v>
      </c>
      <c r="AH211" s="7">
        <v>10</v>
      </c>
      <c r="AJ211" s="7">
        <v>8</v>
      </c>
      <c r="AM211" s="7">
        <v>504</v>
      </c>
      <c r="AN211" s="7">
        <v>522</v>
      </c>
      <c r="AQ211" s="7">
        <v>522</v>
      </c>
      <c r="AR211" s="7">
        <v>6</v>
      </c>
      <c r="AS211" s="7">
        <v>13</v>
      </c>
      <c r="AT211" s="7">
        <v>19</v>
      </c>
      <c r="AU211" s="7">
        <v>0.79500000000000004</v>
      </c>
      <c r="AV211" s="7">
        <v>0.753</v>
      </c>
      <c r="AW211" s="7">
        <v>4.2000000000000003E-2</v>
      </c>
      <c r="AY211" s="7">
        <v>171</v>
      </c>
      <c r="AZ211" s="7">
        <v>3.63</v>
      </c>
      <c r="BD211" s="7">
        <v>1280</v>
      </c>
      <c r="BE211" s="7">
        <v>12</v>
      </c>
      <c r="BF211" s="7">
        <v>1</v>
      </c>
      <c r="BG211" s="7">
        <v>3</v>
      </c>
      <c r="BH211" s="7">
        <v>380</v>
      </c>
      <c r="BI211" s="7">
        <v>510</v>
      </c>
      <c r="BL211" s="7">
        <v>3.5000000000000003E-2</v>
      </c>
      <c r="BM211" s="7">
        <v>0.68</v>
      </c>
      <c r="BP211" s="7">
        <v>0.64</v>
      </c>
      <c r="BQ211" s="7">
        <v>1.4</v>
      </c>
      <c r="BR211" s="7">
        <v>0.44400000000000001</v>
      </c>
      <c r="BS211" s="7">
        <v>0.74</v>
      </c>
      <c r="BT211" s="7">
        <v>0.86</v>
      </c>
    </row>
    <row r="212" spans="1:72">
      <c r="A212" s="7" t="s">
        <v>80</v>
      </c>
      <c r="B212" s="7">
        <v>713297</v>
      </c>
      <c r="C212" s="7">
        <v>169256</v>
      </c>
      <c r="D212" s="7">
        <v>280</v>
      </c>
      <c r="E212" s="7">
        <v>24</v>
      </c>
      <c r="F212" s="7">
        <v>0</v>
      </c>
      <c r="G212" s="7">
        <v>1262</v>
      </c>
      <c r="H212" s="7">
        <v>1998</v>
      </c>
      <c r="I212" s="7">
        <v>8</v>
      </c>
      <c r="J212" s="7">
        <v>31</v>
      </c>
      <c r="K212" s="27">
        <v>36038</v>
      </c>
      <c r="L212" s="7">
        <v>0.5</v>
      </c>
      <c r="N212" s="7">
        <v>6.6</v>
      </c>
      <c r="Q212" s="7">
        <v>4.42</v>
      </c>
      <c r="R212" s="7">
        <v>3.48</v>
      </c>
      <c r="T212" s="7">
        <v>3.48</v>
      </c>
      <c r="U212" s="7">
        <v>8.2000000000000003E-2</v>
      </c>
      <c r="V212" s="7">
        <v>4.3999999999999997E-2</v>
      </c>
      <c r="W212" s="7">
        <v>5.3999999999999999E-2</v>
      </c>
      <c r="X212" s="7">
        <v>7.0000000000000001E-3</v>
      </c>
      <c r="Y212" s="7">
        <v>-0.122</v>
      </c>
      <c r="Z212" s="7">
        <v>5.7000000000000002E-2</v>
      </c>
      <c r="AB212" s="7">
        <v>5.7000000000000002E-2</v>
      </c>
      <c r="AC212" s="7">
        <v>2.1999999999999999E-2</v>
      </c>
      <c r="AD212" s="7">
        <v>0.04</v>
      </c>
      <c r="AE212" s="7">
        <v>0.188</v>
      </c>
      <c r="AH212" s="7">
        <v>11</v>
      </c>
      <c r="AJ212" s="7">
        <v>14</v>
      </c>
      <c r="AM212" s="7">
        <v>505</v>
      </c>
      <c r="AN212" s="7">
        <v>530</v>
      </c>
      <c r="AQ212" s="7">
        <v>530</v>
      </c>
      <c r="AR212" s="7">
        <v>3</v>
      </c>
      <c r="AS212" s="7">
        <v>12</v>
      </c>
      <c r="AT212" s="7">
        <v>15</v>
      </c>
      <c r="AU212" s="7">
        <v>0.77100000000000002</v>
      </c>
      <c r="AV212" s="7">
        <v>0.73699999999999999</v>
      </c>
      <c r="AW212" s="7">
        <v>3.4000000000000002E-2</v>
      </c>
      <c r="AY212" s="7">
        <v>162.80000000000001</v>
      </c>
      <c r="AZ212" s="7">
        <v>4.4400000000000004</v>
      </c>
      <c r="BD212" s="7">
        <v>1225</v>
      </c>
      <c r="BE212" s="7">
        <v>10</v>
      </c>
      <c r="BF212" s="7">
        <v>0.93</v>
      </c>
      <c r="BG212" s="7">
        <v>3.3</v>
      </c>
      <c r="BH212" s="7">
        <v>345</v>
      </c>
      <c r="BI212" s="7">
        <v>377</v>
      </c>
      <c r="BL212" s="7">
        <v>2.8000000000000001E-2</v>
      </c>
      <c r="BM212" s="7">
        <v>0.69</v>
      </c>
      <c r="BP212" s="7">
        <v>0.65</v>
      </c>
      <c r="BQ212" s="7">
        <v>1.29</v>
      </c>
      <c r="BR212" s="7">
        <v>0.42099999999999999</v>
      </c>
      <c r="BS212" s="7">
        <v>0.73</v>
      </c>
      <c r="BT212" s="7">
        <v>0.83</v>
      </c>
    </row>
    <row r="213" spans="1:72">
      <c r="A213" s="7" t="s">
        <v>80</v>
      </c>
      <c r="B213" s="7">
        <v>713297</v>
      </c>
      <c r="C213" s="7">
        <v>169256</v>
      </c>
      <c r="D213" s="7">
        <v>280</v>
      </c>
      <c r="E213" s="7">
        <v>24</v>
      </c>
      <c r="F213" s="7">
        <v>0</v>
      </c>
      <c r="G213" s="7">
        <v>1262</v>
      </c>
      <c r="H213" s="7">
        <v>1998</v>
      </c>
      <c r="I213" s="7">
        <v>9</v>
      </c>
      <c r="J213" s="7">
        <v>15</v>
      </c>
      <c r="K213" s="27">
        <v>36053</v>
      </c>
      <c r="L213" s="7">
        <v>0.5</v>
      </c>
      <c r="N213" s="7">
        <v>7.5</v>
      </c>
      <c r="Q213" s="7">
        <v>4.5999999999999996</v>
      </c>
      <c r="R213" s="7">
        <v>3.17</v>
      </c>
      <c r="T213" s="7">
        <v>3.17</v>
      </c>
      <c r="U213" s="7">
        <v>9.1999999999999998E-2</v>
      </c>
      <c r="V213" s="7">
        <v>5.1999999999999998E-2</v>
      </c>
      <c r="W213" s="7">
        <v>5.8999999999999997E-2</v>
      </c>
      <c r="X213" s="7">
        <v>8.0000000000000002E-3</v>
      </c>
      <c r="Y213" s="7">
        <v>-9.6000000000000002E-2</v>
      </c>
      <c r="Z213" s="7">
        <v>5.7000000000000002E-2</v>
      </c>
      <c r="AB213" s="7">
        <v>5.7000000000000002E-2</v>
      </c>
      <c r="AC213" s="7">
        <v>2.7E-2</v>
      </c>
      <c r="AD213" s="7">
        <v>0.05</v>
      </c>
      <c r="AE213" s="7">
        <v>0.21199999999999999</v>
      </c>
      <c r="AH213" s="7">
        <v>12</v>
      </c>
      <c r="AJ213" s="7">
        <v>14</v>
      </c>
      <c r="AM213" s="7">
        <v>584</v>
      </c>
      <c r="AN213" s="7">
        <v>610</v>
      </c>
      <c r="AQ213" s="7">
        <v>610</v>
      </c>
      <c r="AR213" s="7">
        <v>2</v>
      </c>
      <c r="AS213" s="7">
        <v>15</v>
      </c>
      <c r="AT213" s="7">
        <v>17</v>
      </c>
      <c r="AU213" s="7">
        <v>0.86099999999999999</v>
      </c>
      <c r="AV213" s="7">
        <v>0.78400000000000003</v>
      </c>
      <c r="AW213" s="7">
        <v>7.6999999999999999E-2</v>
      </c>
      <c r="AY213" s="7">
        <v>168.3</v>
      </c>
      <c r="AZ213" s="7">
        <v>4.91</v>
      </c>
      <c r="BD213" s="7">
        <v>1575</v>
      </c>
      <c r="BE213" s="7">
        <v>12</v>
      </c>
      <c r="BF213" s="7">
        <v>0.94</v>
      </c>
      <c r="BG213" s="7">
        <v>3.5</v>
      </c>
      <c r="BH213" s="7">
        <v>335</v>
      </c>
      <c r="BI213" s="7">
        <v>379</v>
      </c>
      <c r="BL213" s="7">
        <v>2.8000000000000001E-2</v>
      </c>
      <c r="BM213" s="7">
        <v>0.69</v>
      </c>
      <c r="BP213" s="7">
        <v>0.65</v>
      </c>
      <c r="BQ213" s="7">
        <v>1.29</v>
      </c>
      <c r="BR213" s="7">
        <v>0.42099999999999999</v>
      </c>
      <c r="BS213" s="7">
        <v>0.73</v>
      </c>
      <c r="BT213" s="7">
        <v>0.83</v>
      </c>
    </row>
    <row r="214" spans="1:72">
      <c r="A214" s="7" t="s">
        <v>80</v>
      </c>
      <c r="B214" s="7">
        <v>713297</v>
      </c>
      <c r="C214" s="7">
        <v>169256</v>
      </c>
      <c r="D214" s="7">
        <v>280</v>
      </c>
      <c r="E214" s="7">
        <v>24</v>
      </c>
      <c r="F214" s="7">
        <v>0</v>
      </c>
      <c r="G214" s="7">
        <v>1262</v>
      </c>
      <c r="H214" s="7">
        <v>1998</v>
      </c>
      <c r="I214" s="7">
        <v>10</v>
      </c>
      <c r="J214" s="7">
        <v>5</v>
      </c>
      <c r="K214" s="27">
        <v>36073</v>
      </c>
      <c r="L214" s="7">
        <v>0.5</v>
      </c>
      <c r="N214" s="7">
        <v>2.9</v>
      </c>
      <c r="Q214" s="7">
        <v>5.12</v>
      </c>
      <c r="R214" s="7">
        <v>2.82</v>
      </c>
      <c r="T214" s="7">
        <v>2.82</v>
      </c>
      <c r="U214" s="7">
        <v>9.9000000000000005E-2</v>
      </c>
      <c r="V214" s="7">
        <v>5.8000000000000003E-2</v>
      </c>
      <c r="W214" s="7">
        <v>7.0999999999999994E-2</v>
      </c>
      <c r="X214" s="7">
        <v>8.9999999999999993E-3</v>
      </c>
      <c r="Y214" s="7">
        <v>-0.04</v>
      </c>
      <c r="Z214" s="7">
        <v>7.4999999999999997E-2</v>
      </c>
      <c r="AB214" s="7">
        <v>7.4999999999999997E-2</v>
      </c>
      <c r="AC214" s="7">
        <v>2.7E-2</v>
      </c>
      <c r="AD214" s="7">
        <v>7.0000000000000007E-2</v>
      </c>
      <c r="AE214" s="7">
        <v>0.23799999999999999</v>
      </c>
      <c r="AF214" s="7">
        <v>6.5000000000000002E-2</v>
      </c>
      <c r="AG214" s="7">
        <v>114.2</v>
      </c>
      <c r="AH214" s="7">
        <v>15</v>
      </c>
      <c r="AJ214" s="7">
        <v>36</v>
      </c>
      <c r="AM214" s="7">
        <v>396</v>
      </c>
      <c r="AN214" s="7">
        <v>447</v>
      </c>
      <c r="AQ214" s="7">
        <v>447</v>
      </c>
      <c r="AR214" s="7">
        <v>11</v>
      </c>
      <c r="AS214" s="7">
        <v>10</v>
      </c>
      <c r="AT214" s="7">
        <v>21</v>
      </c>
      <c r="AU214" s="7">
        <v>0.71699999999999997</v>
      </c>
      <c r="AV214" s="7">
        <v>0.68</v>
      </c>
      <c r="AW214" s="7">
        <v>3.6999999999999998E-2</v>
      </c>
      <c r="AY214" s="7">
        <v>144.4</v>
      </c>
      <c r="AZ214" s="7">
        <v>5.42</v>
      </c>
      <c r="BD214" s="7">
        <v>1590</v>
      </c>
      <c r="BE214" s="7">
        <v>13</v>
      </c>
      <c r="BF214" s="7">
        <v>0.81</v>
      </c>
      <c r="BG214" s="7">
        <v>2.6</v>
      </c>
      <c r="BH214" s="7">
        <v>295</v>
      </c>
      <c r="BI214" s="7">
        <v>290</v>
      </c>
      <c r="BL214" s="7">
        <v>2.3E-2</v>
      </c>
      <c r="BM214" s="7">
        <v>0.7</v>
      </c>
      <c r="BP214" s="7">
        <v>0.68</v>
      </c>
      <c r="BQ214" s="7">
        <v>1.3</v>
      </c>
      <c r="BR214" s="7">
        <v>0.42699999999999999</v>
      </c>
      <c r="BS214" s="7">
        <v>0.66</v>
      </c>
      <c r="BT214" s="7">
        <v>0.68</v>
      </c>
    </row>
    <row r="215" spans="1:72">
      <c r="A215" s="7" t="s">
        <v>80</v>
      </c>
      <c r="B215" s="7">
        <v>713297</v>
      </c>
      <c r="C215" s="7">
        <v>169256</v>
      </c>
      <c r="D215" s="7">
        <v>280</v>
      </c>
      <c r="E215" s="7">
        <v>24</v>
      </c>
      <c r="F215" s="7">
        <v>0</v>
      </c>
      <c r="G215" s="7">
        <v>1262</v>
      </c>
      <c r="H215" s="7">
        <v>1998</v>
      </c>
      <c r="I215" s="7">
        <v>10</v>
      </c>
      <c r="J215" s="7">
        <v>18</v>
      </c>
      <c r="K215" s="27">
        <v>36086</v>
      </c>
      <c r="L215" s="7">
        <v>0.5</v>
      </c>
      <c r="N215" s="7">
        <v>3.4</v>
      </c>
      <c r="Q215" s="7">
        <v>4.57</v>
      </c>
      <c r="R215" s="7">
        <v>3.42</v>
      </c>
      <c r="T215" s="7">
        <v>3.42</v>
      </c>
      <c r="U215" s="7">
        <v>0.10100000000000001</v>
      </c>
      <c r="V215" s="7">
        <v>5.2999999999999999E-2</v>
      </c>
      <c r="W215" s="7">
        <v>5.3999999999999999E-2</v>
      </c>
      <c r="X215" s="7">
        <v>6.0000000000000001E-3</v>
      </c>
      <c r="Y215" s="7">
        <v>-0.115</v>
      </c>
      <c r="Z215" s="7">
        <v>0.06</v>
      </c>
      <c r="AB215" s="7">
        <v>0.06</v>
      </c>
      <c r="AC215" s="7">
        <v>2.5000000000000001E-2</v>
      </c>
      <c r="AD215" s="7">
        <v>0.04</v>
      </c>
      <c r="AE215" s="7">
        <v>0.215</v>
      </c>
      <c r="AH215" s="7">
        <v>12</v>
      </c>
      <c r="AJ215" s="7">
        <v>28</v>
      </c>
      <c r="AM215" s="7">
        <v>911</v>
      </c>
      <c r="AN215" s="7">
        <v>951</v>
      </c>
      <c r="AQ215" s="7">
        <v>951</v>
      </c>
      <c r="AR215" s="7">
        <v>6</v>
      </c>
      <c r="AS215" s="7">
        <v>15</v>
      </c>
      <c r="AT215" s="7">
        <v>21</v>
      </c>
      <c r="AU215" s="7">
        <v>0.8</v>
      </c>
      <c r="AV215" s="7">
        <v>0.76900000000000002</v>
      </c>
      <c r="AW215" s="7">
        <v>3.1E-2</v>
      </c>
      <c r="AY215" s="7">
        <v>174.4</v>
      </c>
      <c r="AZ215" s="7">
        <v>3.97</v>
      </c>
      <c r="BD215" s="7">
        <v>1400</v>
      </c>
      <c r="BE215" s="7">
        <v>12</v>
      </c>
      <c r="BF215" s="7">
        <v>1</v>
      </c>
      <c r="BG215" s="7">
        <v>4</v>
      </c>
      <c r="BH215" s="7">
        <v>325</v>
      </c>
      <c r="BI215" s="7">
        <v>358</v>
      </c>
      <c r="BL215" s="7">
        <v>3.3000000000000002E-2</v>
      </c>
      <c r="BM215" s="7">
        <v>0.66</v>
      </c>
      <c r="BP215" s="7">
        <v>0.6</v>
      </c>
      <c r="BQ215" s="7">
        <v>1.35</v>
      </c>
      <c r="BR215" s="7">
        <v>0.46</v>
      </c>
      <c r="BS215" s="7">
        <v>0.72</v>
      </c>
      <c r="BT215" s="7">
        <v>0.8</v>
      </c>
    </row>
    <row r="216" spans="1:72">
      <c r="A216" s="7" t="s">
        <v>80</v>
      </c>
      <c r="B216" s="7">
        <v>713297</v>
      </c>
      <c r="C216" s="7">
        <v>169256</v>
      </c>
      <c r="D216" s="7">
        <v>280</v>
      </c>
      <c r="E216" s="7">
        <v>24</v>
      </c>
      <c r="F216" s="7">
        <v>0</v>
      </c>
      <c r="G216" s="7">
        <v>1262</v>
      </c>
      <c r="H216" s="7">
        <v>1998</v>
      </c>
      <c r="I216" s="7">
        <v>11</v>
      </c>
      <c r="J216" s="7">
        <v>2</v>
      </c>
      <c r="K216" s="27">
        <v>36101</v>
      </c>
      <c r="L216" s="7">
        <v>0.5</v>
      </c>
      <c r="N216" s="7">
        <v>1.1000000000000001</v>
      </c>
      <c r="Q216" s="7">
        <v>4.5199999999999996</v>
      </c>
      <c r="R216" s="7">
        <v>3.25</v>
      </c>
      <c r="T216" s="7">
        <v>3.25</v>
      </c>
      <c r="U216" s="7">
        <v>9.0999999999999998E-2</v>
      </c>
      <c r="V216" s="7">
        <v>4.8000000000000001E-2</v>
      </c>
      <c r="W216" s="7">
        <v>5.8999999999999997E-2</v>
      </c>
      <c r="X216" s="7">
        <v>7.0000000000000001E-3</v>
      </c>
      <c r="Y216" s="7">
        <v>-9.5000000000000001E-2</v>
      </c>
      <c r="Z216" s="7">
        <v>6.6000000000000003E-2</v>
      </c>
      <c r="AB216" s="7">
        <v>6.6000000000000003E-2</v>
      </c>
      <c r="AC216" s="7">
        <v>2.4E-2</v>
      </c>
      <c r="AD216" s="7">
        <v>0.03</v>
      </c>
      <c r="AE216" s="7">
        <v>0.20599999999999999</v>
      </c>
      <c r="AH216" s="7">
        <v>14</v>
      </c>
      <c r="AJ216" s="7">
        <v>18</v>
      </c>
      <c r="AM216" s="7">
        <v>1023</v>
      </c>
      <c r="AN216" s="7">
        <v>1055</v>
      </c>
      <c r="AQ216" s="7">
        <v>1055</v>
      </c>
      <c r="AR216" s="7">
        <v>5</v>
      </c>
      <c r="AS216" s="7">
        <v>8</v>
      </c>
      <c r="AT216" s="7">
        <v>13</v>
      </c>
      <c r="AU216" s="7">
        <v>0.57799999999999996</v>
      </c>
      <c r="AV216" s="7">
        <v>0.54400000000000004</v>
      </c>
      <c r="AW216" s="7">
        <v>3.4000000000000002E-2</v>
      </c>
      <c r="AY216" s="7">
        <v>143.30000000000001</v>
      </c>
      <c r="AZ216" s="7">
        <v>3.18</v>
      </c>
      <c r="BD216" s="7">
        <v>945</v>
      </c>
      <c r="BE216" s="7">
        <v>10</v>
      </c>
      <c r="BF216" s="7">
        <v>0.82</v>
      </c>
      <c r="BG216" s="7">
        <v>2.9</v>
      </c>
      <c r="BH216" s="7">
        <v>315</v>
      </c>
      <c r="BI216" s="7">
        <v>300</v>
      </c>
      <c r="BL216" s="7">
        <v>2.4E-2</v>
      </c>
      <c r="BM216" s="7">
        <v>0.45</v>
      </c>
      <c r="BP216" s="7">
        <v>0.59</v>
      </c>
      <c r="BQ216" s="7">
        <v>1.1000000000000001</v>
      </c>
      <c r="BR216" s="7">
        <v>0.38600000000000001</v>
      </c>
      <c r="BS216" s="7">
        <v>0.54</v>
      </c>
      <c r="BT216" s="7">
        <v>0.74</v>
      </c>
    </row>
    <row r="217" spans="1:72">
      <c r="A217" s="7" t="s">
        <v>80</v>
      </c>
      <c r="B217" s="7">
        <v>713297</v>
      </c>
      <c r="C217" s="7">
        <v>169256</v>
      </c>
      <c r="D217" s="7">
        <v>280</v>
      </c>
      <c r="E217" s="7">
        <v>24</v>
      </c>
      <c r="F217" s="7">
        <v>0</v>
      </c>
      <c r="G217" s="7">
        <v>1262</v>
      </c>
      <c r="H217" s="7">
        <v>1998</v>
      </c>
      <c r="I217" s="7">
        <v>11</v>
      </c>
      <c r="J217" s="7">
        <v>16</v>
      </c>
      <c r="K217" s="27">
        <v>36115</v>
      </c>
      <c r="L217" s="7">
        <v>0.5</v>
      </c>
      <c r="N217" s="7">
        <v>0.3</v>
      </c>
      <c r="Q217" s="7">
        <v>4.8099999999999996</v>
      </c>
      <c r="R217" s="7">
        <v>2.75</v>
      </c>
      <c r="T217" s="7">
        <v>2.75</v>
      </c>
      <c r="U217" s="7">
        <v>0.08</v>
      </c>
      <c r="V217" s="7">
        <v>4.3999999999999997E-2</v>
      </c>
      <c r="W217" s="7">
        <v>5.2999999999999999E-2</v>
      </c>
      <c r="X217" s="7">
        <v>7.0000000000000001E-3</v>
      </c>
      <c r="Y217" s="7">
        <v>-5.2999999999999999E-2</v>
      </c>
      <c r="Z217" s="7">
        <v>7.0000000000000007E-2</v>
      </c>
      <c r="AB217" s="7">
        <v>7.0000000000000007E-2</v>
      </c>
      <c r="AC217" s="7">
        <v>2.5000000000000001E-2</v>
      </c>
      <c r="AD217" s="7">
        <v>0.04</v>
      </c>
      <c r="AE217" s="7">
        <v>0.185</v>
      </c>
      <c r="AF217" s="7">
        <v>4.3999999999999997E-2</v>
      </c>
      <c r="AG217" s="7">
        <v>123.1</v>
      </c>
      <c r="AH217" s="7">
        <v>20</v>
      </c>
      <c r="AJ217" s="7">
        <v>19</v>
      </c>
      <c r="AM217" s="7">
        <v>318</v>
      </c>
      <c r="AN217" s="7">
        <v>357</v>
      </c>
      <c r="AQ217" s="7">
        <v>357</v>
      </c>
      <c r="AR217" s="7">
        <v>6</v>
      </c>
      <c r="AS217" s="7">
        <v>8</v>
      </c>
      <c r="AT217" s="7">
        <v>14</v>
      </c>
      <c r="AU217" s="7">
        <v>0.50600000000000001</v>
      </c>
      <c r="AV217" s="7">
        <v>0.47699999999999998</v>
      </c>
      <c r="AW217" s="7">
        <v>2.9000000000000001E-2</v>
      </c>
      <c r="AY217" s="7">
        <v>127.6</v>
      </c>
      <c r="AZ217" s="7">
        <v>3.79</v>
      </c>
      <c r="BD217" s="7">
        <v>902</v>
      </c>
      <c r="BE217" s="7">
        <v>13</v>
      </c>
      <c r="BF217" s="7">
        <v>0.65</v>
      </c>
      <c r="BG217" s="7">
        <v>2.5</v>
      </c>
      <c r="BH217" s="7">
        <v>230</v>
      </c>
      <c r="BI217" s="7">
        <v>234</v>
      </c>
      <c r="BL217" s="7">
        <v>2.1000000000000001E-2</v>
      </c>
      <c r="BM217" s="7">
        <v>0.41</v>
      </c>
      <c r="BP217" s="7">
        <v>0.47</v>
      </c>
      <c r="BQ217" s="7">
        <v>0.88</v>
      </c>
      <c r="BR217" s="7">
        <v>0.33900000000000002</v>
      </c>
      <c r="BS217" s="7">
        <v>0.49</v>
      </c>
      <c r="BT217" s="7">
        <v>0.56000000000000005</v>
      </c>
    </row>
    <row r="218" spans="1:72">
      <c r="A218" s="7" t="s">
        <v>80</v>
      </c>
      <c r="B218" s="7">
        <v>713297</v>
      </c>
      <c r="C218" s="7">
        <v>169256</v>
      </c>
      <c r="D218" s="7">
        <v>280</v>
      </c>
      <c r="E218" s="7">
        <v>24</v>
      </c>
      <c r="F218" s="7">
        <v>0</v>
      </c>
      <c r="G218" s="7">
        <v>1262</v>
      </c>
      <c r="H218" s="7">
        <v>1998</v>
      </c>
      <c r="I218" s="7">
        <v>12</v>
      </c>
      <c r="J218" s="7">
        <v>15</v>
      </c>
      <c r="K218" s="27">
        <v>36144</v>
      </c>
      <c r="L218" s="7">
        <v>0.5</v>
      </c>
      <c r="N218" s="7">
        <v>0.4</v>
      </c>
      <c r="Q218" s="7">
        <v>5.14</v>
      </c>
      <c r="R218" s="7">
        <v>2.65</v>
      </c>
      <c r="T218" s="7">
        <v>2.65</v>
      </c>
      <c r="U218" s="7">
        <v>0.09</v>
      </c>
      <c r="V218" s="7">
        <v>5.2999999999999999E-2</v>
      </c>
      <c r="W218" s="7">
        <v>6.2E-2</v>
      </c>
      <c r="X218" s="7">
        <v>8.0000000000000002E-3</v>
      </c>
      <c r="Y218" s="7">
        <v>-2.3E-2</v>
      </c>
      <c r="Z218" s="7">
        <v>8.5000000000000006E-2</v>
      </c>
      <c r="AB218" s="7">
        <v>8.5000000000000006E-2</v>
      </c>
      <c r="AC218" s="7">
        <v>2.5999999999999999E-2</v>
      </c>
      <c r="AD218" s="7">
        <v>7.0000000000000007E-2</v>
      </c>
      <c r="AE218" s="7">
        <v>0.215</v>
      </c>
      <c r="AF218" s="7">
        <v>9.1999999999999998E-2</v>
      </c>
      <c r="AG218" s="7">
        <v>80.099999999999994</v>
      </c>
      <c r="AH218" s="7">
        <v>23</v>
      </c>
      <c r="AJ218" s="7">
        <v>56</v>
      </c>
      <c r="AM218" s="7">
        <v>357</v>
      </c>
      <c r="AN218" s="7">
        <v>436</v>
      </c>
      <c r="AQ218" s="7">
        <v>436</v>
      </c>
      <c r="AR218" s="7">
        <v>8</v>
      </c>
      <c r="AS218" s="7">
        <v>7</v>
      </c>
      <c r="AT218" s="7">
        <v>15</v>
      </c>
      <c r="AU218" s="7">
        <v>0.48599999999999999</v>
      </c>
      <c r="AV218" s="7">
        <v>0.46400000000000002</v>
      </c>
      <c r="AW218" s="7">
        <v>2.1999999999999999E-2</v>
      </c>
      <c r="AY218" s="7">
        <v>107.2</v>
      </c>
      <c r="AZ218" s="7">
        <v>5.05</v>
      </c>
      <c r="BD218" s="7">
        <v>980</v>
      </c>
      <c r="BE218" s="7">
        <v>13</v>
      </c>
      <c r="BF218" s="7">
        <v>0.74</v>
      </c>
      <c r="BG218" s="7">
        <v>2.5</v>
      </c>
      <c r="BH218" s="7">
        <v>240</v>
      </c>
      <c r="BI218" s="7">
        <v>221</v>
      </c>
      <c r="BL218" s="7">
        <v>0.02</v>
      </c>
      <c r="BM218" s="7">
        <v>0.42</v>
      </c>
      <c r="BP218" s="7">
        <v>0.49</v>
      </c>
      <c r="BQ218" s="7">
        <v>0.98</v>
      </c>
      <c r="BR218" s="7">
        <v>0.34499999999999997</v>
      </c>
      <c r="BS218" s="7">
        <v>0.46</v>
      </c>
      <c r="BT218" s="7">
        <v>0.54</v>
      </c>
    </row>
    <row r="219" spans="1:72">
      <c r="A219" s="7" t="s">
        <v>80</v>
      </c>
      <c r="B219" s="7">
        <v>713297</v>
      </c>
      <c r="C219" s="7">
        <v>169256</v>
      </c>
      <c r="D219" s="7">
        <v>280</v>
      </c>
      <c r="E219" s="7">
        <v>24</v>
      </c>
      <c r="F219" s="7">
        <v>0</v>
      </c>
      <c r="G219" s="7">
        <v>1262</v>
      </c>
      <c r="H219" s="7">
        <v>1999</v>
      </c>
      <c r="I219" s="7">
        <v>1</v>
      </c>
      <c r="J219" s="7">
        <v>18</v>
      </c>
      <c r="K219" s="27">
        <v>36178</v>
      </c>
      <c r="L219" s="7">
        <v>0.5</v>
      </c>
      <c r="N219" s="7">
        <v>-0.1</v>
      </c>
      <c r="Q219" s="7">
        <v>5.67</v>
      </c>
      <c r="R219" s="7">
        <v>2.74</v>
      </c>
      <c r="T219" s="7">
        <v>2.74</v>
      </c>
      <c r="U219" s="7">
        <v>0.1</v>
      </c>
      <c r="V219" s="7">
        <v>5.8999999999999997E-2</v>
      </c>
      <c r="W219" s="7">
        <v>7.0999999999999994E-2</v>
      </c>
      <c r="X219" s="7">
        <v>1.0999999999999999E-2</v>
      </c>
      <c r="Y219" s="7">
        <v>0.01</v>
      </c>
      <c r="Z219" s="7">
        <v>9.2999999999999999E-2</v>
      </c>
      <c r="AB219" s="7">
        <v>9.2999999999999999E-2</v>
      </c>
      <c r="AC219" s="7">
        <v>2.7E-2</v>
      </c>
      <c r="AD219" s="7">
        <v>0.09</v>
      </c>
      <c r="AE219" s="7">
        <v>0.26700000000000002</v>
      </c>
      <c r="AF219" s="7">
        <v>0.13400000000000001</v>
      </c>
      <c r="AG219" s="7">
        <v>66.3</v>
      </c>
      <c r="AH219" s="7">
        <v>41</v>
      </c>
      <c r="AJ219" s="7">
        <v>54</v>
      </c>
      <c r="AM219" s="7">
        <v>405</v>
      </c>
      <c r="AN219" s="7">
        <v>500</v>
      </c>
      <c r="AQ219" s="7">
        <v>500</v>
      </c>
      <c r="AR219" s="7">
        <v>9</v>
      </c>
      <c r="AS219" s="7">
        <v>10</v>
      </c>
      <c r="AT219" s="7">
        <v>19</v>
      </c>
      <c r="AU219" s="7">
        <v>0.48199999999999998</v>
      </c>
      <c r="AV219" s="7">
        <v>0.44500000000000001</v>
      </c>
      <c r="AW219" s="7">
        <v>3.6999999999999998E-2</v>
      </c>
      <c r="AY219" s="7">
        <v>90.4</v>
      </c>
      <c r="AZ219" s="7">
        <v>5.94</v>
      </c>
      <c r="BD219" s="7">
        <v>990</v>
      </c>
      <c r="BE219" s="7">
        <v>14</v>
      </c>
      <c r="BF219" s="7">
        <v>0.56000000000000005</v>
      </c>
      <c r="BG219" s="7">
        <v>1.7</v>
      </c>
      <c r="BH219" s="7">
        <v>185</v>
      </c>
      <c r="BI219" s="7">
        <v>167</v>
      </c>
      <c r="BL219" s="7">
        <v>1.2999999999999999E-2</v>
      </c>
      <c r="BM219" s="7">
        <v>0.49</v>
      </c>
      <c r="BP219" s="7">
        <v>0.37</v>
      </c>
      <c r="BQ219" s="7">
        <v>0.79</v>
      </c>
      <c r="BR219" s="7">
        <v>0.29699999999999999</v>
      </c>
      <c r="BS219" s="7">
        <v>0.41</v>
      </c>
      <c r="BT219" s="7">
        <v>0.44</v>
      </c>
    </row>
    <row r="220" spans="1:72">
      <c r="A220" s="7" t="s">
        <v>80</v>
      </c>
      <c r="B220" s="7">
        <v>713297</v>
      </c>
      <c r="C220" s="7">
        <v>169256</v>
      </c>
      <c r="D220" s="7">
        <v>280</v>
      </c>
      <c r="E220" s="7">
        <v>24</v>
      </c>
      <c r="F220" s="7">
        <v>0</v>
      </c>
      <c r="G220" s="7">
        <v>1262</v>
      </c>
      <c r="H220" s="7">
        <v>1999</v>
      </c>
      <c r="I220" s="7">
        <v>2</v>
      </c>
      <c r="J220" s="7">
        <v>15</v>
      </c>
      <c r="K220" s="27">
        <v>36206</v>
      </c>
      <c r="L220" s="7">
        <v>0.5</v>
      </c>
      <c r="N220" s="7">
        <v>0</v>
      </c>
      <c r="Q220" s="7">
        <v>5.6</v>
      </c>
      <c r="R220" s="7">
        <v>2.77</v>
      </c>
      <c r="T220" s="7">
        <v>2.77</v>
      </c>
      <c r="U220" s="7">
        <v>0.107</v>
      </c>
      <c r="V220" s="7">
        <v>6.3E-2</v>
      </c>
      <c r="W220" s="7">
        <v>7.0000000000000007E-2</v>
      </c>
      <c r="X220" s="7">
        <v>1.2E-2</v>
      </c>
      <c r="Y220" s="7">
        <v>1.2999999999999999E-2</v>
      </c>
      <c r="Z220" s="7">
        <v>8.8999999999999996E-2</v>
      </c>
      <c r="AB220" s="7">
        <v>8.8999999999999996E-2</v>
      </c>
      <c r="AC220" s="7">
        <v>2.5000000000000001E-2</v>
      </c>
      <c r="AD220" s="7">
        <v>0.09</v>
      </c>
      <c r="AE220" s="7">
        <v>0.27500000000000002</v>
      </c>
      <c r="AF220" s="7">
        <v>0.13100000000000001</v>
      </c>
      <c r="AG220" s="7">
        <v>70.900000000000006</v>
      </c>
      <c r="AH220" s="7">
        <v>22</v>
      </c>
      <c r="AJ220" s="7">
        <v>57</v>
      </c>
      <c r="AM220" s="7">
        <v>451</v>
      </c>
      <c r="AN220" s="7">
        <v>530</v>
      </c>
      <c r="AQ220" s="7">
        <v>530</v>
      </c>
      <c r="AR220" s="7">
        <v>10</v>
      </c>
      <c r="AS220" s="7">
        <v>9</v>
      </c>
      <c r="AT220" s="7">
        <v>19</v>
      </c>
      <c r="AU220" s="7">
        <v>0.53700000000000003</v>
      </c>
      <c r="AV220" s="7">
        <v>0.51100000000000001</v>
      </c>
      <c r="AW220" s="7">
        <v>2.5999999999999999E-2</v>
      </c>
      <c r="AY220" s="7">
        <v>102.8</v>
      </c>
      <c r="AZ220" s="7">
        <v>5.04</v>
      </c>
      <c r="BD220" s="7">
        <v>1110</v>
      </c>
      <c r="BE220" s="7">
        <v>16</v>
      </c>
      <c r="BF220" s="7">
        <v>0.59</v>
      </c>
      <c r="BG220" s="7">
        <v>2</v>
      </c>
      <c r="BH220" s="7">
        <v>170</v>
      </c>
      <c r="BI220" s="7">
        <v>166</v>
      </c>
      <c r="BL220" s="7">
        <v>1.4E-2</v>
      </c>
      <c r="BM220" s="7">
        <v>0.51</v>
      </c>
      <c r="BP220" s="7">
        <v>0.42</v>
      </c>
      <c r="BQ220" s="7">
        <v>0.79</v>
      </c>
      <c r="BR220" s="7">
        <v>0.29099999999999998</v>
      </c>
      <c r="BS220" s="7">
        <v>0.44</v>
      </c>
      <c r="BT220" s="7">
        <v>0.46</v>
      </c>
    </row>
    <row r="221" spans="1:72">
      <c r="A221" s="7" t="s">
        <v>80</v>
      </c>
      <c r="B221" s="7">
        <v>713297</v>
      </c>
      <c r="C221" s="7">
        <v>169256</v>
      </c>
      <c r="D221" s="7">
        <v>280</v>
      </c>
      <c r="E221" s="7">
        <v>24</v>
      </c>
      <c r="F221" s="7">
        <v>0</v>
      </c>
      <c r="G221" s="7">
        <v>1262</v>
      </c>
      <c r="H221" s="7">
        <v>1999</v>
      </c>
      <c r="I221" s="7">
        <v>3</v>
      </c>
      <c r="J221" s="7">
        <v>18</v>
      </c>
      <c r="K221" s="27">
        <v>36237</v>
      </c>
      <c r="L221" s="7">
        <v>0.5</v>
      </c>
      <c r="Q221" s="7">
        <v>5.8</v>
      </c>
      <c r="R221" s="7">
        <v>2.91</v>
      </c>
      <c r="T221" s="7">
        <v>2.91</v>
      </c>
      <c r="U221" s="7">
        <v>0.114</v>
      </c>
      <c r="V221" s="7">
        <v>6.6000000000000003E-2</v>
      </c>
      <c r="W221" s="7">
        <v>7.2999999999999995E-2</v>
      </c>
      <c r="X221" s="7">
        <v>1.2999999999999999E-2</v>
      </c>
      <c r="Y221" s="7">
        <v>2.4E-2</v>
      </c>
      <c r="Z221" s="7">
        <v>9.4E-2</v>
      </c>
      <c r="AB221" s="7">
        <v>9.4E-2</v>
      </c>
      <c r="AC221" s="7">
        <v>2.8000000000000001E-2</v>
      </c>
      <c r="AD221" s="7">
        <v>0.1</v>
      </c>
      <c r="AE221" s="7">
        <v>0.28799999999999998</v>
      </c>
      <c r="AF221" s="7">
        <v>0.151</v>
      </c>
      <c r="AG221" s="7">
        <v>62.4</v>
      </c>
      <c r="AH221" s="7">
        <v>22</v>
      </c>
      <c r="AJ221" s="7">
        <v>64</v>
      </c>
      <c r="AM221" s="7">
        <v>468</v>
      </c>
      <c r="AN221" s="7">
        <v>554</v>
      </c>
      <c r="AQ221" s="7">
        <v>554</v>
      </c>
      <c r="AR221" s="7">
        <v>11</v>
      </c>
      <c r="AS221" s="7">
        <v>12</v>
      </c>
      <c r="AT221" s="7">
        <v>23</v>
      </c>
      <c r="AU221" s="7">
        <v>0.53600000000000003</v>
      </c>
      <c r="AV221" s="7">
        <v>0.498</v>
      </c>
      <c r="AW221" s="7">
        <v>3.7999999999999999E-2</v>
      </c>
      <c r="AY221" s="7">
        <v>91.6</v>
      </c>
      <c r="AZ221" s="7">
        <v>5.95</v>
      </c>
      <c r="BH221" s="7">
        <v>165</v>
      </c>
    </row>
    <row r="222" spans="1:72">
      <c r="A222" s="7" t="s">
        <v>80</v>
      </c>
      <c r="B222" s="7">
        <v>713297</v>
      </c>
      <c r="C222" s="7">
        <v>169256</v>
      </c>
      <c r="D222" s="7">
        <v>280</v>
      </c>
      <c r="E222" s="7">
        <v>24</v>
      </c>
      <c r="F222" s="7">
        <v>0</v>
      </c>
      <c r="G222" s="7">
        <v>1262</v>
      </c>
      <c r="H222" s="7">
        <v>1999</v>
      </c>
      <c r="I222" s="7">
        <v>4</v>
      </c>
      <c r="J222" s="7">
        <v>13</v>
      </c>
      <c r="K222" s="27">
        <v>36263</v>
      </c>
      <c r="L222" s="7">
        <v>0.5</v>
      </c>
      <c r="Q222" s="7">
        <v>4.99</v>
      </c>
      <c r="R222" s="7">
        <v>2.71</v>
      </c>
      <c r="T222" s="7">
        <v>2.71</v>
      </c>
      <c r="U222" s="7">
        <v>9.2999999999999999E-2</v>
      </c>
      <c r="V222" s="7">
        <v>5.1999999999999998E-2</v>
      </c>
      <c r="W222" s="7">
        <v>5.2999999999999999E-2</v>
      </c>
      <c r="X222" s="7">
        <v>8.9999999999999993E-3</v>
      </c>
      <c r="Y222" s="7">
        <v>-0.04</v>
      </c>
      <c r="Z222" s="7">
        <v>7.2999999999999995E-2</v>
      </c>
      <c r="AB222" s="7">
        <v>7.2999999999999995E-2</v>
      </c>
      <c r="AC222" s="7">
        <v>0.02</v>
      </c>
      <c r="AD222" s="7">
        <v>0.05</v>
      </c>
      <c r="AE222" s="7">
        <v>0.20799999999999999</v>
      </c>
      <c r="AF222" s="7">
        <v>5.5E-2</v>
      </c>
      <c r="AG222" s="7">
        <v>116.3</v>
      </c>
      <c r="AH222" s="7">
        <v>20</v>
      </c>
      <c r="AJ222" s="7">
        <v>27</v>
      </c>
      <c r="AM222" s="7">
        <v>408</v>
      </c>
      <c r="AN222" s="7">
        <v>455</v>
      </c>
      <c r="AQ222" s="7">
        <v>455</v>
      </c>
      <c r="AR222" s="7">
        <v>8</v>
      </c>
      <c r="AS222" s="7">
        <v>12</v>
      </c>
      <c r="AT222" s="7">
        <v>20</v>
      </c>
      <c r="AU222" s="7">
        <v>0.60299999999999998</v>
      </c>
      <c r="AV222" s="7">
        <v>0.57199999999999995</v>
      </c>
      <c r="AW222" s="7">
        <v>3.1E-2</v>
      </c>
      <c r="AY222" s="7">
        <v>126.5</v>
      </c>
      <c r="AZ222" s="7">
        <v>4.75</v>
      </c>
      <c r="BD222" s="7">
        <v>1065</v>
      </c>
      <c r="BE222" s="7">
        <v>14</v>
      </c>
      <c r="BF222" s="7">
        <v>0.71</v>
      </c>
      <c r="BG222" s="7">
        <v>3.5</v>
      </c>
      <c r="BH222" s="7">
        <v>180</v>
      </c>
      <c r="BI222" s="7">
        <v>196</v>
      </c>
      <c r="BL222" s="7">
        <v>2.4E-2</v>
      </c>
      <c r="BM222" s="7">
        <v>0.46</v>
      </c>
      <c r="BP222" s="7">
        <v>0.42</v>
      </c>
      <c r="BQ222" s="7">
        <v>0.89</v>
      </c>
      <c r="BR222" s="7">
        <v>0.315</v>
      </c>
      <c r="BS222" s="7">
        <v>0.6</v>
      </c>
      <c r="BT222" s="7">
        <v>0.56999999999999995</v>
      </c>
    </row>
    <row r="223" spans="1:72">
      <c r="A223" s="7" t="s">
        <v>80</v>
      </c>
      <c r="B223" s="7">
        <v>713297</v>
      </c>
      <c r="C223" s="7">
        <v>169256</v>
      </c>
      <c r="D223" s="7">
        <v>280</v>
      </c>
      <c r="E223" s="7">
        <v>24</v>
      </c>
      <c r="F223" s="7">
        <v>0</v>
      </c>
      <c r="G223" s="7">
        <v>1262</v>
      </c>
      <c r="H223" s="7">
        <v>1999</v>
      </c>
      <c r="I223" s="7">
        <v>5</v>
      </c>
      <c r="J223" s="7">
        <v>3</v>
      </c>
      <c r="K223" s="27">
        <v>36283</v>
      </c>
      <c r="L223" s="7">
        <v>0.5</v>
      </c>
      <c r="N223" s="7">
        <v>0.2</v>
      </c>
      <c r="Q223" s="7">
        <v>4.6500000000000004</v>
      </c>
      <c r="R223" s="7">
        <v>2.6</v>
      </c>
      <c r="T223" s="7">
        <v>2.6</v>
      </c>
      <c r="U223" s="7">
        <v>5.8999999999999997E-2</v>
      </c>
      <c r="V223" s="7">
        <v>3.2000000000000001E-2</v>
      </c>
      <c r="W223" s="7">
        <v>4.4999999999999998E-2</v>
      </c>
      <c r="X223" s="7">
        <v>7.0000000000000001E-3</v>
      </c>
      <c r="Y223" s="7">
        <v>-5.5E-2</v>
      </c>
      <c r="Z223" s="7">
        <v>7.0000000000000007E-2</v>
      </c>
      <c r="AB223" s="7">
        <v>7.0000000000000007E-2</v>
      </c>
      <c r="AC223" s="7">
        <v>1.4999999999999999E-2</v>
      </c>
      <c r="AD223" s="7" t="s">
        <v>82</v>
      </c>
      <c r="AE223" s="7">
        <v>0.14399999999999999</v>
      </c>
      <c r="AF223" s="7">
        <v>3.2000000000000001E-2</v>
      </c>
      <c r="AG223" s="7">
        <v>127.3</v>
      </c>
      <c r="AH223" s="7">
        <v>20</v>
      </c>
      <c r="AJ223" s="7">
        <v>26</v>
      </c>
      <c r="AM223" s="7">
        <v>377</v>
      </c>
      <c r="AN223" s="7">
        <v>423</v>
      </c>
      <c r="AQ223" s="7">
        <v>423</v>
      </c>
      <c r="AR223" s="7">
        <v>5</v>
      </c>
      <c r="AS223" s="7">
        <v>7</v>
      </c>
      <c r="AT223" s="7">
        <v>12</v>
      </c>
      <c r="AU223" s="7">
        <v>0.39</v>
      </c>
      <c r="AV223" s="7">
        <v>0.36899999999999999</v>
      </c>
      <c r="AW223" s="7">
        <v>2.1000000000000001E-2</v>
      </c>
      <c r="AY223" s="7">
        <v>88.4</v>
      </c>
      <c r="AZ223" s="7">
        <v>2.78</v>
      </c>
      <c r="BD223" s="7">
        <v>520</v>
      </c>
      <c r="BE223" s="7">
        <v>7.7</v>
      </c>
      <c r="BF223" s="7">
        <v>0.62</v>
      </c>
      <c r="BG223" s="7">
        <v>2.2999999999999998</v>
      </c>
      <c r="BH223" s="7">
        <v>175</v>
      </c>
      <c r="BI223" s="7">
        <v>176</v>
      </c>
      <c r="BL223" s="7">
        <v>2.1999999999999999E-2</v>
      </c>
      <c r="BM223" s="7">
        <v>0.31</v>
      </c>
      <c r="BP223" s="7">
        <v>0.34</v>
      </c>
      <c r="BQ223" s="7">
        <v>0.65</v>
      </c>
      <c r="BR223" s="7">
        <v>0.25</v>
      </c>
      <c r="BS223" s="7">
        <v>0.35</v>
      </c>
      <c r="BT223" s="7">
        <v>0.5</v>
      </c>
    </row>
    <row r="224" spans="1:72">
      <c r="A224" s="7" t="s">
        <v>80</v>
      </c>
      <c r="B224" s="7">
        <v>713297</v>
      </c>
      <c r="C224" s="7">
        <v>169256</v>
      </c>
      <c r="D224" s="7">
        <v>280</v>
      </c>
      <c r="E224" s="7">
        <v>24</v>
      </c>
      <c r="F224" s="7">
        <v>0</v>
      </c>
      <c r="G224" s="7">
        <v>1262</v>
      </c>
      <c r="H224" s="7">
        <v>1999</v>
      </c>
      <c r="I224" s="7">
        <v>5</v>
      </c>
      <c r="J224" s="7">
        <v>17</v>
      </c>
      <c r="K224" s="27">
        <v>36297</v>
      </c>
      <c r="L224" s="7">
        <v>0.5</v>
      </c>
      <c r="N224" s="7">
        <v>1</v>
      </c>
      <c r="Q224" s="7">
        <v>4.68</v>
      </c>
      <c r="R224" s="7">
        <v>2.6</v>
      </c>
      <c r="T224" s="7">
        <v>2.6</v>
      </c>
      <c r="U224" s="7">
        <v>6.2E-2</v>
      </c>
      <c r="V224" s="7">
        <v>3.3000000000000002E-2</v>
      </c>
      <c r="W224" s="7">
        <v>4.3999999999999997E-2</v>
      </c>
      <c r="X224" s="7">
        <v>7.0000000000000001E-3</v>
      </c>
      <c r="Y224" s="7">
        <v>-5.7000000000000002E-2</v>
      </c>
      <c r="Z224" s="7">
        <v>6.8000000000000005E-2</v>
      </c>
      <c r="AB224" s="7">
        <v>6.8000000000000005E-2</v>
      </c>
      <c r="AC224" s="7">
        <v>1.4E-2</v>
      </c>
      <c r="AD224" s="7" t="s">
        <v>82</v>
      </c>
      <c r="AE224" s="7">
        <v>0.14799999999999999</v>
      </c>
      <c r="AF224" s="7">
        <v>2.7E-2</v>
      </c>
      <c r="AG224" s="7">
        <v>138.30000000000001</v>
      </c>
      <c r="AH224" s="7">
        <v>22</v>
      </c>
      <c r="AJ224" s="7">
        <v>29</v>
      </c>
      <c r="AM224" s="7">
        <v>370</v>
      </c>
      <c r="AN224" s="7">
        <v>421</v>
      </c>
      <c r="AQ224" s="7">
        <v>421</v>
      </c>
      <c r="AR224" s="7">
        <v>2</v>
      </c>
      <c r="AS224" s="7">
        <v>9</v>
      </c>
      <c r="AT224" s="7">
        <v>11</v>
      </c>
      <c r="AU224" s="7">
        <v>0.432</v>
      </c>
      <c r="AV224" s="7">
        <v>0.38700000000000001</v>
      </c>
      <c r="AW224" s="7">
        <v>4.4999999999999998E-2</v>
      </c>
      <c r="AY224" s="7">
        <v>94.5</v>
      </c>
      <c r="AZ224" s="7">
        <v>2.67</v>
      </c>
      <c r="BD224" s="7">
        <v>550</v>
      </c>
      <c r="BE224" s="7">
        <v>7.1</v>
      </c>
      <c r="BF224" s="7">
        <v>0.74</v>
      </c>
      <c r="BG224" s="7">
        <v>1.9</v>
      </c>
      <c r="BH224" s="7">
        <v>260</v>
      </c>
      <c r="BI224" s="7">
        <v>262</v>
      </c>
      <c r="BL224" s="7">
        <v>1.7000000000000001E-2</v>
      </c>
      <c r="BM224" s="7">
        <v>0.32</v>
      </c>
      <c r="BP224" s="7">
        <v>1.61</v>
      </c>
      <c r="BQ224" s="7">
        <v>0.91</v>
      </c>
      <c r="BR224" s="7">
        <v>0.31</v>
      </c>
      <c r="BS224" s="7">
        <v>0.37</v>
      </c>
      <c r="BT224" s="7">
        <v>0.61</v>
      </c>
    </row>
    <row r="225" spans="1:72">
      <c r="A225" s="7" t="s">
        <v>80</v>
      </c>
      <c r="B225" s="7">
        <v>713297</v>
      </c>
      <c r="C225" s="7">
        <v>169256</v>
      </c>
      <c r="D225" s="7">
        <v>280</v>
      </c>
      <c r="E225" s="7">
        <v>24</v>
      </c>
      <c r="F225" s="7">
        <v>0</v>
      </c>
      <c r="G225" s="7">
        <v>1262</v>
      </c>
      <c r="H225" s="7">
        <v>1999</v>
      </c>
      <c r="I225" s="7">
        <v>6</v>
      </c>
      <c r="J225" s="7">
        <v>1</v>
      </c>
      <c r="K225" s="27">
        <v>36312</v>
      </c>
      <c r="L225" s="7">
        <v>0.5</v>
      </c>
      <c r="N225" s="7">
        <v>3.5</v>
      </c>
      <c r="Q225" s="7">
        <v>4.8</v>
      </c>
      <c r="R225" s="7">
        <v>2.59</v>
      </c>
      <c r="T225" s="7">
        <v>2.59</v>
      </c>
      <c r="U225" s="7">
        <v>6.7000000000000004E-2</v>
      </c>
      <c r="V225" s="7">
        <v>3.5000000000000003E-2</v>
      </c>
      <c r="W225" s="7">
        <v>4.8000000000000001E-2</v>
      </c>
      <c r="X225" s="7">
        <v>6.0000000000000001E-3</v>
      </c>
      <c r="Y225" s="7">
        <v>-5.3999999999999999E-2</v>
      </c>
      <c r="Z225" s="7">
        <v>7.0000000000000007E-2</v>
      </c>
      <c r="AB225" s="7">
        <v>7.0000000000000007E-2</v>
      </c>
      <c r="AC225" s="7">
        <v>1.7000000000000001E-2</v>
      </c>
      <c r="AD225" s="7">
        <v>0.04</v>
      </c>
      <c r="AE225" s="7">
        <v>0.158</v>
      </c>
      <c r="AF225" s="7">
        <v>3.5999999999999997E-2</v>
      </c>
      <c r="AG225" s="7">
        <v>125.8</v>
      </c>
      <c r="AH225" s="7">
        <v>23</v>
      </c>
      <c r="AJ225" s="7">
        <v>43</v>
      </c>
      <c r="AM225" s="7">
        <v>482</v>
      </c>
      <c r="AN225" s="7">
        <v>548</v>
      </c>
      <c r="AQ225" s="7">
        <v>548</v>
      </c>
      <c r="AR225" s="7">
        <v>4</v>
      </c>
      <c r="AS225" s="7">
        <v>7</v>
      </c>
      <c r="AT225" s="7">
        <v>11</v>
      </c>
      <c r="AU225" s="7">
        <v>0.46400000000000002</v>
      </c>
      <c r="AV225" s="7">
        <v>0.442</v>
      </c>
      <c r="AW225" s="7">
        <v>2.1999999999999999E-2</v>
      </c>
      <c r="AY225" s="7">
        <v>90.3</v>
      </c>
      <c r="AZ225" s="7">
        <v>3.2</v>
      </c>
      <c r="BD225" s="7">
        <v>625</v>
      </c>
      <c r="BE225" s="7">
        <v>7.5</v>
      </c>
      <c r="BF225" s="7">
        <v>0.72</v>
      </c>
      <c r="BG225" s="7">
        <v>2.9</v>
      </c>
      <c r="BH225" s="7">
        <v>235</v>
      </c>
      <c r="BI225" s="7">
        <v>260</v>
      </c>
      <c r="BL225" s="7">
        <v>1.4E-2</v>
      </c>
      <c r="BM225" s="7">
        <v>0.35</v>
      </c>
      <c r="BP225" s="7">
        <v>0.42</v>
      </c>
      <c r="BQ225" s="7">
        <v>0.83</v>
      </c>
      <c r="BR225" s="7">
        <v>0.28999999999999998</v>
      </c>
      <c r="BS225" s="7">
        <v>0.42</v>
      </c>
      <c r="BT225" s="7">
        <v>0.6</v>
      </c>
    </row>
    <row r="226" spans="1:72">
      <c r="A226" s="7" t="s">
        <v>80</v>
      </c>
      <c r="B226" s="7">
        <v>713297</v>
      </c>
      <c r="C226" s="7">
        <v>169256</v>
      </c>
      <c r="D226" s="7">
        <v>280</v>
      </c>
      <c r="E226" s="7">
        <v>24</v>
      </c>
      <c r="F226" s="7">
        <v>0</v>
      </c>
      <c r="G226" s="7">
        <v>1262</v>
      </c>
      <c r="H226" s="7">
        <v>1999</v>
      </c>
      <c r="I226" s="7">
        <v>6</v>
      </c>
      <c r="J226" s="7">
        <v>15</v>
      </c>
      <c r="K226" s="27">
        <v>36326</v>
      </c>
      <c r="L226" s="7">
        <v>0.5</v>
      </c>
      <c r="N226" s="7">
        <v>7.9</v>
      </c>
      <c r="Q226" s="7">
        <v>4.78</v>
      </c>
      <c r="R226" s="7">
        <v>2.67</v>
      </c>
      <c r="T226" s="7">
        <v>2.67</v>
      </c>
      <c r="U226" s="7">
        <v>7.9000000000000001E-2</v>
      </c>
      <c r="V226" s="7">
        <v>4.2999999999999997E-2</v>
      </c>
      <c r="W226" s="7">
        <v>5.8999999999999997E-2</v>
      </c>
      <c r="X226" s="7">
        <v>7.0000000000000001E-3</v>
      </c>
      <c r="Y226" s="7">
        <v>-4.2000000000000003E-2</v>
      </c>
      <c r="Z226" s="7">
        <v>8.1000000000000003E-2</v>
      </c>
      <c r="AB226" s="7">
        <v>8.1000000000000003E-2</v>
      </c>
      <c r="AC226" s="7">
        <v>1.7999999999999999E-2</v>
      </c>
      <c r="AD226" s="7">
        <v>0.04</v>
      </c>
      <c r="AE226" s="7">
        <v>0.189</v>
      </c>
      <c r="AF226" s="7">
        <v>0.06</v>
      </c>
      <c r="AG226" s="7">
        <v>103.6</v>
      </c>
      <c r="AH226" s="7">
        <v>13</v>
      </c>
      <c r="AJ226" s="7">
        <v>45</v>
      </c>
      <c r="AM226" s="7">
        <v>508</v>
      </c>
      <c r="AN226" s="7">
        <v>566</v>
      </c>
      <c r="AQ226" s="7">
        <v>566</v>
      </c>
      <c r="AR226" s="7">
        <v>1</v>
      </c>
      <c r="AS226" s="7">
        <v>14</v>
      </c>
      <c r="AT226" s="7">
        <v>15</v>
      </c>
      <c r="AU226" s="7">
        <v>0.52800000000000002</v>
      </c>
      <c r="AV226" s="7">
        <v>0.49</v>
      </c>
      <c r="AW226" s="7">
        <v>3.7999999999999999E-2</v>
      </c>
      <c r="AY226" s="7">
        <v>105.3</v>
      </c>
      <c r="AZ226" s="7">
        <v>4.3099999999999996</v>
      </c>
      <c r="BD226" s="7">
        <v>740</v>
      </c>
      <c r="BE226" s="7">
        <v>9.5</v>
      </c>
      <c r="BF226" s="7">
        <v>0.83</v>
      </c>
      <c r="BG226" s="7">
        <v>2.4</v>
      </c>
      <c r="BH226" s="7">
        <v>250</v>
      </c>
      <c r="BI226" s="7">
        <v>240</v>
      </c>
      <c r="BL226" s="7">
        <v>1.6E-2</v>
      </c>
      <c r="BM226" s="7">
        <v>0.43</v>
      </c>
      <c r="BP226" s="7">
        <v>0.52</v>
      </c>
      <c r="BQ226" s="7">
        <v>0.92</v>
      </c>
      <c r="BR226" s="7">
        <v>0.32600000000000001</v>
      </c>
      <c r="BS226" s="7">
        <v>0.49</v>
      </c>
      <c r="BT226" s="7">
        <v>0.62</v>
      </c>
    </row>
    <row r="227" spans="1:72">
      <c r="A227" s="7" t="s">
        <v>80</v>
      </c>
      <c r="B227" s="7">
        <v>713297</v>
      </c>
      <c r="C227" s="7">
        <v>169256</v>
      </c>
      <c r="D227" s="7">
        <v>280</v>
      </c>
      <c r="E227" s="7">
        <v>24</v>
      </c>
      <c r="F227" s="7">
        <v>0</v>
      </c>
      <c r="G227" s="7">
        <v>1262</v>
      </c>
      <c r="H227" s="7">
        <v>1999</v>
      </c>
      <c r="I227" s="7">
        <v>6</v>
      </c>
      <c r="J227" s="7">
        <v>30</v>
      </c>
      <c r="K227" s="27">
        <v>36341</v>
      </c>
      <c r="L227" s="7">
        <v>0.5</v>
      </c>
      <c r="N227" s="7">
        <v>8.1</v>
      </c>
      <c r="Q227" s="7">
        <v>5.13</v>
      </c>
      <c r="R227" s="7">
        <v>2.73</v>
      </c>
      <c r="T227" s="7">
        <v>2.73</v>
      </c>
      <c r="U227" s="7">
        <v>9.5000000000000001E-2</v>
      </c>
      <c r="V227" s="7">
        <v>5.2999999999999999E-2</v>
      </c>
      <c r="W227" s="7">
        <v>7.0000000000000007E-2</v>
      </c>
      <c r="X227" s="7">
        <v>0.01</v>
      </c>
      <c r="Y227" s="7">
        <v>-1.7999999999999999E-2</v>
      </c>
      <c r="Z227" s="7">
        <v>8.5999999999999993E-2</v>
      </c>
      <c r="AB227" s="7">
        <v>8.5999999999999993E-2</v>
      </c>
      <c r="AC227" s="7">
        <v>0.02</v>
      </c>
      <c r="AD227" s="7">
        <v>0.09</v>
      </c>
      <c r="AE227" s="7">
        <v>0.22900000000000001</v>
      </c>
      <c r="AF227" s="7">
        <v>9.5000000000000001E-2</v>
      </c>
      <c r="AG227" s="7">
        <v>82.7</v>
      </c>
      <c r="AH227" s="7">
        <v>11</v>
      </c>
      <c r="AJ227" s="7">
        <v>90</v>
      </c>
      <c r="AM227" s="7">
        <v>487</v>
      </c>
      <c r="AN227" s="7">
        <v>588</v>
      </c>
      <c r="AQ227" s="7">
        <v>588</v>
      </c>
      <c r="AR227" s="7">
        <v>14</v>
      </c>
      <c r="AS227" s="7">
        <v>13</v>
      </c>
      <c r="AT227" s="7">
        <v>27</v>
      </c>
      <c r="AU227" s="7">
        <v>0.61</v>
      </c>
      <c r="AV227" s="7">
        <v>0.56599999999999995</v>
      </c>
      <c r="AW227" s="7">
        <v>4.3999999999999997E-2</v>
      </c>
      <c r="AY227" s="7">
        <v>127.4</v>
      </c>
      <c r="AZ227" s="7">
        <v>5.91</v>
      </c>
      <c r="BD227" s="7">
        <v>1130</v>
      </c>
      <c r="BE227" s="7">
        <v>13</v>
      </c>
      <c r="BF227" s="7">
        <v>0.74</v>
      </c>
      <c r="BG227" s="7">
        <v>2</v>
      </c>
      <c r="BH227" s="7">
        <v>280</v>
      </c>
      <c r="BI227" s="7">
        <v>220</v>
      </c>
      <c r="BL227" s="7">
        <v>1.4E-2</v>
      </c>
      <c r="BM227" s="7">
        <v>0.61</v>
      </c>
      <c r="BP227" s="7">
        <v>0.6</v>
      </c>
      <c r="BQ227" s="7">
        <v>1</v>
      </c>
      <c r="BR227" s="7">
        <v>0.33400000000000002</v>
      </c>
      <c r="BS227" s="7">
        <v>0.57999999999999996</v>
      </c>
      <c r="BT227" s="7">
        <v>0.56000000000000005</v>
      </c>
    </row>
    <row r="228" spans="1:72">
      <c r="A228" s="7" t="s">
        <v>80</v>
      </c>
      <c r="B228" s="7">
        <v>713297</v>
      </c>
      <c r="C228" s="7">
        <v>169256</v>
      </c>
      <c r="D228" s="7">
        <v>280</v>
      </c>
      <c r="E228" s="7">
        <v>24</v>
      </c>
      <c r="F228" s="7">
        <v>0</v>
      </c>
      <c r="G228" s="7">
        <v>1262</v>
      </c>
      <c r="H228" s="7">
        <v>1999</v>
      </c>
      <c r="I228" s="7">
        <v>7</v>
      </c>
      <c r="J228" s="7">
        <v>13</v>
      </c>
      <c r="K228" s="27">
        <v>36354</v>
      </c>
      <c r="L228" s="7">
        <v>0.5</v>
      </c>
      <c r="N228" s="7">
        <v>8.9</v>
      </c>
      <c r="Q228" s="7">
        <v>5.58</v>
      </c>
      <c r="R228" s="7">
        <v>2.75</v>
      </c>
      <c r="T228" s="7">
        <v>2.75</v>
      </c>
      <c r="U228" s="7">
        <v>9.8000000000000004E-2</v>
      </c>
      <c r="V228" s="7">
        <v>5.8000000000000003E-2</v>
      </c>
      <c r="W228" s="7">
        <v>8.2000000000000003E-2</v>
      </c>
      <c r="X228" s="7">
        <v>1.2E-2</v>
      </c>
      <c r="Y228" s="7">
        <v>0</v>
      </c>
      <c r="Z228" s="7">
        <v>0.10100000000000001</v>
      </c>
      <c r="AB228" s="7">
        <v>0.10100000000000001</v>
      </c>
      <c r="AC228" s="7">
        <v>2.5000000000000001E-2</v>
      </c>
      <c r="AD228" s="7">
        <v>0.14000000000000001</v>
      </c>
      <c r="AE228" s="7">
        <v>0.27900000000000003</v>
      </c>
      <c r="AF228" s="7">
        <v>0.13300000000000001</v>
      </c>
      <c r="AG228" s="7">
        <v>70.900000000000006</v>
      </c>
      <c r="AH228" s="7">
        <v>12</v>
      </c>
      <c r="AJ228" s="7">
        <v>83</v>
      </c>
      <c r="AM228" s="7">
        <v>255</v>
      </c>
      <c r="AN228" s="7">
        <v>350</v>
      </c>
      <c r="AQ228" s="7">
        <v>350</v>
      </c>
      <c r="AR228" s="7">
        <v>22</v>
      </c>
      <c r="AS228" s="7">
        <v>19</v>
      </c>
      <c r="AT228" s="7">
        <v>41</v>
      </c>
      <c r="AU228" s="7">
        <v>0.61699999999999999</v>
      </c>
      <c r="AV228" s="7">
        <v>0.53900000000000003</v>
      </c>
      <c r="AW228" s="7">
        <v>7.8E-2</v>
      </c>
      <c r="AY228" s="7">
        <v>101.2</v>
      </c>
      <c r="AZ228" s="7">
        <v>6.58</v>
      </c>
      <c r="BD228" s="7">
        <v>1300</v>
      </c>
      <c r="BE228" s="7">
        <v>11</v>
      </c>
      <c r="BF228" s="7">
        <v>0.67</v>
      </c>
      <c r="BG228" s="7">
        <v>1.8</v>
      </c>
      <c r="BH228" s="7">
        <v>230</v>
      </c>
      <c r="BI228" s="7">
        <v>170</v>
      </c>
      <c r="BL228" s="7">
        <v>1.2999999999999999E-2</v>
      </c>
      <c r="BM228" s="7">
        <v>0.66</v>
      </c>
      <c r="BP228" s="7">
        <v>0.6</v>
      </c>
      <c r="BQ228" s="7">
        <v>1.01</v>
      </c>
      <c r="BR228" s="7">
        <v>0.30599999999999999</v>
      </c>
      <c r="BS228" s="7">
        <v>0.63</v>
      </c>
      <c r="BT228" s="7">
        <v>0.51</v>
      </c>
    </row>
    <row r="229" spans="1:72">
      <c r="A229" s="7" t="s">
        <v>80</v>
      </c>
      <c r="B229" s="7">
        <v>713297</v>
      </c>
      <c r="C229" s="7">
        <v>169256</v>
      </c>
      <c r="D229" s="7">
        <v>280</v>
      </c>
      <c r="E229" s="7">
        <v>24</v>
      </c>
      <c r="F229" s="7">
        <v>0</v>
      </c>
      <c r="G229" s="7">
        <v>1262</v>
      </c>
      <c r="H229" s="7">
        <v>1999</v>
      </c>
      <c r="I229" s="7">
        <v>8</v>
      </c>
      <c r="J229" s="7">
        <v>2</v>
      </c>
      <c r="K229" s="27">
        <v>36374</v>
      </c>
      <c r="L229" s="7">
        <v>0.5</v>
      </c>
      <c r="N229" s="7">
        <v>8.8000000000000007</v>
      </c>
      <c r="Q229" s="7">
        <v>5.99</v>
      </c>
      <c r="R229" s="7">
        <v>3.06</v>
      </c>
      <c r="T229" s="7">
        <v>3.06</v>
      </c>
      <c r="U229" s="7">
        <v>0.108</v>
      </c>
      <c r="V229" s="7">
        <v>6.5000000000000002E-2</v>
      </c>
      <c r="W229" s="7">
        <v>9.1999999999999998E-2</v>
      </c>
      <c r="X229" s="7">
        <v>1.4E-2</v>
      </c>
      <c r="Y229" s="7">
        <v>0.03</v>
      </c>
      <c r="Z229" s="7">
        <v>0.11</v>
      </c>
      <c r="AB229" s="7">
        <v>0.11</v>
      </c>
      <c r="AC229" s="7">
        <v>2.4E-2</v>
      </c>
      <c r="AD229" s="7">
        <v>0.16</v>
      </c>
      <c r="AE229" s="7">
        <v>0.29799999999999999</v>
      </c>
      <c r="AF229" s="7">
        <v>0.16800000000000001</v>
      </c>
      <c r="AG229" s="7">
        <v>55.8</v>
      </c>
      <c r="AH229" s="7">
        <v>10</v>
      </c>
      <c r="AJ229" s="7">
        <v>48</v>
      </c>
      <c r="AM229" s="7">
        <v>317</v>
      </c>
      <c r="AN229" s="7">
        <v>375</v>
      </c>
      <c r="AQ229" s="7">
        <v>375</v>
      </c>
      <c r="AR229" s="7">
        <v>24</v>
      </c>
      <c r="AS229" s="7">
        <v>18</v>
      </c>
      <c r="AT229" s="7">
        <v>42</v>
      </c>
      <c r="AU229" s="7">
        <v>0.56799999999999995</v>
      </c>
      <c r="AV229" s="7">
        <v>0.47099999999999997</v>
      </c>
      <c r="AW229" s="7">
        <v>9.7000000000000003E-2</v>
      </c>
      <c r="AY229" s="7">
        <v>82.4</v>
      </c>
      <c r="AZ229" s="7">
        <v>7.66</v>
      </c>
      <c r="BD229" s="7">
        <v>1170</v>
      </c>
      <c r="BE229" s="7">
        <v>7.1</v>
      </c>
      <c r="BF229" s="7">
        <v>0.63</v>
      </c>
      <c r="BG229" s="7">
        <v>1.6</v>
      </c>
      <c r="BI229" s="7">
        <v>155</v>
      </c>
      <c r="BL229" s="7">
        <v>1.0999999999999999E-2</v>
      </c>
      <c r="BM229" s="7">
        <v>0.49</v>
      </c>
      <c r="BP229" s="7">
        <v>0.57999999999999996</v>
      </c>
      <c r="BQ229" s="7">
        <v>0.97</v>
      </c>
      <c r="BR229" s="7">
        <v>0.20300000000000001</v>
      </c>
      <c r="BS229" s="7">
        <v>0.6</v>
      </c>
      <c r="BT229" s="7">
        <v>0.47</v>
      </c>
    </row>
    <row r="230" spans="1:72">
      <c r="A230" s="7" t="s">
        <v>80</v>
      </c>
      <c r="B230" s="7">
        <v>713297</v>
      </c>
      <c r="C230" s="7">
        <v>169256</v>
      </c>
      <c r="D230" s="7">
        <v>280</v>
      </c>
      <c r="E230" s="7">
        <v>24</v>
      </c>
      <c r="F230" s="7">
        <v>0</v>
      </c>
      <c r="G230" s="7">
        <v>1262</v>
      </c>
      <c r="H230" s="7">
        <v>1999</v>
      </c>
      <c r="I230" s="7">
        <v>8</v>
      </c>
      <c r="J230" s="7">
        <v>16</v>
      </c>
      <c r="K230" s="27">
        <v>36388</v>
      </c>
      <c r="L230" s="7">
        <v>0.5</v>
      </c>
      <c r="N230" s="7">
        <v>7.3</v>
      </c>
      <c r="Q230" s="7">
        <v>6</v>
      </c>
      <c r="R230" s="7">
        <v>3.01</v>
      </c>
      <c r="T230" s="7">
        <v>3.01</v>
      </c>
      <c r="U230" s="7">
        <v>0.106</v>
      </c>
      <c r="V230" s="7">
        <v>6.6000000000000003E-2</v>
      </c>
      <c r="W230" s="7">
        <v>9.4E-2</v>
      </c>
      <c r="X230" s="7">
        <v>1.4E-2</v>
      </c>
      <c r="Y230" s="7">
        <v>4.1000000000000002E-2</v>
      </c>
      <c r="Z230" s="7">
        <v>0.112</v>
      </c>
      <c r="AB230" s="7">
        <v>0.112</v>
      </c>
      <c r="AC230" s="7">
        <v>2.4E-2</v>
      </c>
      <c r="AD230" s="7">
        <v>0.15</v>
      </c>
      <c r="AE230" s="7">
        <v>0.29799999999999999</v>
      </c>
      <c r="AF230" s="7">
        <v>0.18099999999999999</v>
      </c>
      <c r="AG230" s="7">
        <v>48.9</v>
      </c>
      <c r="AH230" s="7">
        <v>8</v>
      </c>
      <c r="AJ230" s="7">
        <v>41</v>
      </c>
      <c r="AM230" s="7">
        <v>262</v>
      </c>
      <c r="AN230" s="7">
        <v>311</v>
      </c>
      <c r="AQ230" s="7">
        <v>311</v>
      </c>
      <c r="AR230" s="7">
        <v>21</v>
      </c>
      <c r="AS230" s="7">
        <v>17</v>
      </c>
      <c r="AT230" s="7">
        <v>38</v>
      </c>
      <c r="AU230" s="7">
        <v>0.47499999999999998</v>
      </c>
      <c r="AV230" s="7">
        <v>0.39800000000000002</v>
      </c>
      <c r="AW230" s="7">
        <v>7.6999999999999999E-2</v>
      </c>
      <c r="AY230" s="7">
        <v>76.7</v>
      </c>
      <c r="AZ230" s="7">
        <v>7.27</v>
      </c>
      <c r="BD230" s="7">
        <v>1065</v>
      </c>
      <c r="BE230" s="7">
        <v>5.6</v>
      </c>
      <c r="BF230" s="7">
        <v>0.57999999999999996</v>
      </c>
      <c r="BG230" s="7">
        <v>1.3</v>
      </c>
      <c r="BH230" s="7">
        <v>150</v>
      </c>
      <c r="BI230" s="7">
        <v>132</v>
      </c>
      <c r="BL230" s="7">
        <v>0.01</v>
      </c>
      <c r="BM230" s="7">
        <v>0.42</v>
      </c>
      <c r="BP230" s="7">
        <v>0.53</v>
      </c>
      <c r="BQ230" s="7">
        <v>0.9</v>
      </c>
      <c r="BR230" s="7">
        <v>0.156</v>
      </c>
      <c r="BS230" s="7">
        <v>0.51</v>
      </c>
      <c r="BT230" s="7">
        <v>0.45</v>
      </c>
    </row>
    <row r="231" spans="1:72">
      <c r="A231" s="7" t="s">
        <v>80</v>
      </c>
      <c r="B231" s="7">
        <v>713297</v>
      </c>
      <c r="C231" s="7">
        <v>169256</v>
      </c>
      <c r="D231" s="7">
        <v>280</v>
      </c>
      <c r="E231" s="7">
        <v>24</v>
      </c>
      <c r="F231" s="7">
        <v>0</v>
      </c>
      <c r="G231" s="7">
        <v>1262</v>
      </c>
      <c r="H231" s="7">
        <v>1999</v>
      </c>
      <c r="I231" s="7">
        <v>9</v>
      </c>
      <c r="J231" s="7">
        <v>1</v>
      </c>
      <c r="K231" s="27">
        <v>36404</v>
      </c>
      <c r="L231" s="7">
        <v>0.5</v>
      </c>
      <c r="N231" s="7">
        <v>7.8</v>
      </c>
      <c r="Q231" s="7">
        <v>6.28</v>
      </c>
      <c r="R231" s="7">
        <v>3.01</v>
      </c>
      <c r="T231" s="7">
        <v>3.01</v>
      </c>
      <c r="U231" s="7">
        <v>0.111</v>
      </c>
      <c r="V231" s="7">
        <v>6.6000000000000003E-2</v>
      </c>
      <c r="W231" s="7">
        <v>9.1999999999999998E-2</v>
      </c>
      <c r="X231" s="7">
        <v>1.6E-2</v>
      </c>
      <c r="Y231" s="7">
        <v>5.5E-2</v>
      </c>
      <c r="Z231" s="7">
        <v>0.10299999999999999</v>
      </c>
      <c r="AB231" s="7">
        <v>0.10299999999999999</v>
      </c>
      <c r="AC231" s="7">
        <v>2.8000000000000001E-2</v>
      </c>
      <c r="AD231" s="7">
        <v>0.17</v>
      </c>
      <c r="AE231" s="7">
        <v>0.30399999999999999</v>
      </c>
      <c r="AF231" s="7">
        <v>0.19</v>
      </c>
      <c r="AG231" s="7">
        <v>46.2</v>
      </c>
      <c r="AH231" s="7">
        <v>10</v>
      </c>
      <c r="AJ231" s="7">
        <v>44</v>
      </c>
      <c r="AM231" s="7">
        <v>306</v>
      </c>
      <c r="AN231" s="7">
        <v>360</v>
      </c>
      <c r="AQ231" s="7">
        <v>360</v>
      </c>
      <c r="AR231" s="7">
        <v>23</v>
      </c>
      <c r="AS231" s="7">
        <v>23</v>
      </c>
      <c r="AT231" s="7">
        <v>46</v>
      </c>
      <c r="AU231" s="7">
        <v>0.52200000000000002</v>
      </c>
      <c r="AV231" s="7">
        <v>0.438</v>
      </c>
      <c r="AW231" s="7">
        <v>8.4000000000000005E-2</v>
      </c>
      <c r="AY231" s="7">
        <v>78.900000000000006</v>
      </c>
      <c r="AZ231" s="7">
        <v>5.89</v>
      </c>
      <c r="BD231" s="7">
        <v>1180</v>
      </c>
      <c r="BE231" s="7">
        <v>6.1</v>
      </c>
      <c r="BF231" s="7">
        <v>0.56000000000000005</v>
      </c>
      <c r="BG231" s="7">
        <v>1.4</v>
      </c>
      <c r="BH231" s="7">
        <v>160</v>
      </c>
      <c r="BI231" s="7">
        <v>130</v>
      </c>
      <c r="BL231" s="7">
        <v>8.9999999999999993E-3</v>
      </c>
      <c r="BM231" s="7">
        <v>0.41</v>
      </c>
      <c r="BP231" s="7">
        <v>0.53</v>
      </c>
      <c r="BQ231" s="7">
        <v>0.93</v>
      </c>
      <c r="BR231" s="7">
        <v>0.14799999999999999</v>
      </c>
      <c r="BS231" s="7">
        <v>0.52</v>
      </c>
      <c r="BT231" s="7">
        <v>0.47</v>
      </c>
    </row>
    <row r="232" spans="1:72">
      <c r="A232" s="7" t="s">
        <v>80</v>
      </c>
      <c r="B232" s="7">
        <v>713297</v>
      </c>
      <c r="C232" s="7">
        <v>169256</v>
      </c>
      <c r="D232" s="7">
        <v>280</v>
      </c>
      <c r="E232" s="7">
        <v>24</v>
      </c>
      <c r="F232" s="7">
        <v>0</v>
      </c>
      <c r="G232" s="7">
        <v>1262</v>
      </c>
      <c r="H232" s="7">
        <v>1999</v>
      </c>
      <c r="I232" s="7">
        <v>9</v>
      </c>
      <c r="J232" s="7">
        <v>13</v>
      </c>
      <c r="K232" s="27">
        <v>36416</v>
      </c>
      <c r="L232" s="7">
        <v>0.5</v>
      </c>
      <c r="N232" s="7">
        <v>8.1</v>
      </c>
      <c r="Q232" s="7">
        <v>6.33</v>
      </c>
      <c r="R232" s="7">
        <v>3.21</v>
      </c>
      <c r="T232" s="7">
        <v>3.21</v>
      </c>
      <c r="U232" s="7">
        <v>0.11600000000000001</v>
      </c>
      <c r="V232" s="7">
        <v>7.0999999999999994E-2</v>
      </c>
      <c r="W232" s="7">
        <v>9.6000000000000002E-2</v>
      </c>
      <c r="X232" s="7">
        <v>1.7000000000000001E-2</v>
      </c>
      <c r="Y232" s="7">
        <v>6.5000000000000002E-2</v>
      </c>
      <c r="Z232" s="7">
        <v>0.104</v>
      </c>
      <c r="AB232" s="7">
        <v>0.104</v>
      </c>
      <c r="AC232" s="7">
        <v>2.5999999999999999E-2</v>
      </c>
      <c r="AD232" s="7">
        <v>0.17</v>
      </c>
      <c r="AE232" s="7">
        <v>0.31900000000000001</v>
      </c>
      <c r="AF232" s="7">
        <v>0.19600000000000001</v>
      </c>
      <c r="AG232" s="7">
        <v>47.8</v>
      </c>
      <c r="AH232" s="7">
        <v>9</v>
      </c>
      <c r="AJ232" s="7">
        <v>8</v>
      </c>
      <c r="AM232" s="7">
        <v>384</v>
      </c>
      <c r="AN232" s="7">
        <v>401</v>
      </c>
      <c r="AQ232" s="7">
        <v>401</v>
      </c>
      <c r="AR232" s="7">
        <v>2</v>
      </c>
      <c r="AS232" s="7">
        <v>41</v>
      </c>
      <c r="AT232" s="7">
        <v>43</v>
      </c>
      <c r="AU232" s="7">
        <v>0.53300000000000003</v>
      </c>
      <c r="AV232" s="7">
        <v>0.44500000000000001</v>
      </c>
      <c r="AW232" s="7">
        <v>8.7999999999999995E-2</v>
      </c>
      <c r="AY232" s="7">
        <v>86.8</v>
      </c>
      <c r="AZ232" s="7">
        <v>6.54</v>
      </c>
      <c r="BD232" s="7">
        <v>1260</v>
      </c>
      <c r="BE232" s="7">
        <v>7</v>
      </c>
      <c r="BF232" s="7">
        <v>0.62</v>
      </c>
      <c r="BG232" s="7">
        <v>1.5</v>
      </c>
      <c r="BH232" s="7">
        <v>160</v>
      </c>
      <c r="BI232" s="7">
        <v>145</v>
      </c>
      <c r="BL232" s="7">
        <v>1.2E-2</v>
      </c>
      <c r="BM232" s="7">
        <v>0.5</v>
      </c>
      <c r="BP232" s="7">
        <v>0.53</v>
      </c>
      <c r="BQ232" s="7">
        <v>1.06</v>
      </c>
      <c r="BR232" s="7">
        <v>0.151</v>
      </c>
      <c r="BS232" s="7">
        <v>0.57999999999999996</v>
      </c>
      <c r="BT232" s="7">
        <v>0.5</v>
      </c>
    </row>
    <row r="233" spans="1:72">
      <c r="A233" s="7" t="s">
        <v>80</v>
      </c>
      <c r="B233" s="7">
        <v>713297</v>
      </c>
      <c r="C233" s="7">
        <v>169256</v>
      </c>
      <c r="D233" s="7">
        <v>280</v>
      </c>
      <c r="E233" s="7">
        <v>24</v>
      </c>
      <c r="F233" s="7">
        <v>0</v>
      </c>
      <c r="G233" s="7">
        <v>1262</v>
      </c>
      <c r="H233" s="7">
        <v>1999</v>
      </c>
      <c r="I233" s="7">
        <v>9</v>
      </c>
      <c r="J233" s="7">
        <v>29</v>
      </c>
      <c r="K233" s="27">
        <v>36432</v>
      </c>
      <c r="L233" s="7">
        <v>0.5</v>
      </c>
      <c r="N233" s="7">
        <v>7.8</v>
      </c>
      <c r="Q233" s="7">
        <v>6.33</v>
      </c>
      <c r="R233" s="7">
        <v>3.23</v>
      </c>
      <c r="T233" s="7">
        <v>3.23</v>
      </c>
      <c r="U233" s="7">
        <v>0.113</v>
      </c>
      <c r="V233" s="7">
        <v>7.0000000000000007E-2</v>
      </c>
      <c r="W233" s="7">
        <v>9.7000000000000003E-2</v>
      </c>
      <c r="X233" s="7">
        <v>1.9E-2</v>
      </c>
      <c r="Y233" s="7">
        <v>7.5999999999999998E-2</v>
      </c>
      <c r="Z233" s="7">
        <v>0.106</v>
      </c>
      <c r="AB233" s="7">
        <v>0.106</v>
      </c>
      <c r="AC233" s="7">
        <v>2.5999999999999999E-2</v>
      </c>
      <c r="AD233" s="7">
        <v>0.15</v>
      </c>
      <c r="AE233" s="7">
        <v>0.315</v>
      </c>
      <c r="AF233" s="7">
        <v>0.21</v>
      </c>
      <c r="AG233" s="7">
        <v>40</v>
      </c>
      <c r="AH233" s="7">
        <v>11</v>
      </c>
      <c r="AJ233" s="7">
        <v>20</v>
      </c>
      <c r="AM233" s="7">
        <v>513</v>
      </c>
      <c r="AN233" s="7">
        <v>544</v>
      </c>
      <c r="AQ233" s="7">
        <v>544</v>
      </c>
      <c r="AR233" s="7">
        <v>26</v>
      </c>
      <c r="AS233" s="7">
        <v>18</v>
      </c>
      <c r="AT233" s="7">
        <v>44</v>
      </c>
      <c r="AU233" s="7">
        <v>0.52300000000000002</v>
      </c>
      <c r="AV233" s="7">
        <v>0.45200000000000001</v>
      </c>
      <c r="AW233" s="7">
        <v>7.0999999999999994E-2</v>
      </c>
      <c r="AY233" s="7">
        <v>79.5</v>
      </c>
      <c r="AZ233" s="7">
        <v>7</v>
      </c>
      <c r="BD233" s="7">
        <v>1200</v>
      </c>
      <c r="BE233" s="7">
        <v>5.4</v>
      </c>
      <c r="BF233" s="7">
        <v>0.69</v>
      </c>
      <c r="BG233" s="7">
        <v>1.9</v>
      </c>
      <c r="BH233" s="7">
        <v>135</v>
      </c>
      <c r="BI233" s="7">
        <v>130</v>
      </c>
      <c r="BL233" s="7">
        <v>1.2E-2</v>
      </c>
      <c r="BM233" s="7">
        <v>0.52</v>
      </c>
      <c r="BP233" s="7">
        <v>0.59</v>
      </c>
      <c r="BQ233" s="7">
        <v>1.05</v>
      </c>
      <c r="BR233" s="7">
        <v>0.13400000000000001</v>
      </c>
      <c r="BS233" s="7">
        <v>0.56999999999999995</v>
      </c>
      <c r="BT233" s="7">
        <v>0.46</v>
      </c>
    </row>
    <row r="234" spans="1:72">
      <c r="A234" s="7" t="s">
        <v>80</v>
      </c>
      <c r="B234" s="7">
        <v>713297</v>
      </c>
      <c r="C234" s="7">
        <v>169256</v>
      </c>
      <c r="D234" s="7">
        <v>280</v>
      </c>
      <c r="E234" s="7">
        <v>24</v>
      </c>
      <c r="F234" s="7">
        <v>0</v>
      </c>
      <c r="G234" s="7">
        <v>1262</v>
      </c>
      <c r="H234" s="7">
        <v>1999</v>
      </c>
      <c r="I234" s="7">
        <v>10</v>
      </c>
      <c r="J234" s="7">
        <v>11</v>
      </c>
      <c r="K234" s="27">
        <v>36444</v>
      </c>
      <c r="L234" s="7">
        <v>0.5</v>
      </c>
      <c r="N234" s="7">
        <v>4.4000000000000004</v>
      </c>
      <c r="Q234" s="7">
        <v>6.11</v>
      </c>
      <c r="R234" s="7">
        <v>3.44</v>
      </c>
      <c r="T234" s="7">
        <v>3.44</v>
      </c>
      <c r="U234" s="7">
        <v>0.128</v>
      </c>
      <c r="V234" s="7">
        <v>0.08</v>
      </c>
      <c r="W234" s="7">
        <v>9.1999999999999998E-2</v>
      </c>
      <c r="X234" s="7">
        <v>0.02</v>
      </c>
      <c r="Y234" s="7">
        <v>4.4999999999999998E-2</v>
      </c>
      <c r="Z234" s="7">
        <v>0.13500000000000001</v>
      </c>
      <c r="AB234" s="7">
        <v>0.13500000000000001</v>
      </c>
      <c r="AC234" s="7">
        <v>3.3000000000000002E-2</v>
      </c>
      <c r="AD234" s="7">
        <v>0.13</v>
      </c>
      <c r="AE234" s="7">
        <v>0.33900000000000002</v>
      </c>
      <c r="AF234" s="7">
        <v>0.216</v>
      </c>
      <c r="AG234" s="7">
        <v>44.3</v>
      </c>
      <c r="AH234" s="7">
        <v>7</v>
      </c>
      <c r="AJ234" s="7">
        <v>34</v>
      </c>
      <c r="AM234" s="7">
        <v>451</v>
      </c>
      <c r="AN234" s="7">
        <v>492</v>
      </c>
      <c r="AQ234" s="7">
        <v>492</v>
      </c>
      <c r="AR234" s="7">
        <v>14</v>
      </c>
      <c r="AS234" s="7">
        <v>20</v>
      </c>
      <c r="AT234" s="7">
        <v>34</v>
      </c>
      <c r="AU234" s="7">
        <v>0.40300000000000002</v>
      </c>
      <c r="AV234" s="7">
        <v>0.34899999999999998</v>
      </c>
      <c r="AW234" s="7">
        <v>5.3999999999999999E-2</v>
      </c>
      <c r="AY234" s="7">
        <v>76.599999999999994</v>
      </c>
      <c r="AZ234" s="7">
        <v>6.23</v>
      </c>
      <c r="BD234" s="7">
        <v>900</v>
      </c>
      <c r="BE234" s="7">
        <v>12</v>
      </c>
      <c r="BF234" s="7">
        <v>0.56000000000000005</v>
      </c>
      <c r="BG234" s="7">
        <v>1.7</v>
      </c>
      <c r="BH234" s="7">
        <v>160</v>
      </c>
      <c r="BI234" s="7">
        <v>140</v>
      </c>
      <c r="BL234" s="7">
        <v>1.4E-2</v>
      </c>
      <c r="BM234" s="7">
        <v>0.37</v>
      </c>
      <c r="BP234" s="7">
        <v>0.5</v>
      </c>
      <c r="BQ234" s="7">
        <v>0.91</v>
      </c>
      <c r="BR234" s="7">
        <v>0.157</v>
      </c>
      <c r="BS234" s="7">
        <v>0.45</v>
      </c>
      <c r="BT234" s="7">
        <v>0.39</v>
      </c>
    </row>
    <row r="235" spans="1:72">
      <c r="A235" s="7" t="s">
        <v>80</v>
      </c>
      <c r="B235" s="7">
        <v>713297</v>
      </c>
      <c r="C235" s="7">
        <v>169256</v>
      </c>
      <c r="D235" s="7">
        <v>280</v>
      </c>
      <c r="E235" s="7">
        <v>24</v>
      </c>
      <c r="F235" s="7">
        <v>0</v>
      </c>
      <c r="G235" s="7">
        <v>1262</v>
      </c>
      <c r="H235" s="7">
        <v>1999</v>
      </c>
      <c r="I235" s="7">
        <v>11</v>
      </c>
      <c r="J235" s="7">
        <v>16</v>
      </c>
      <c r="K235" s="27">
        <v>36480</v>
      </c>
      <c r="L235" s="7">
        <v>0.5</v>
      </c>
      <c r="N235" s="7">
        <v>0.1</v>
      </c>
      <c r="Q235" s="7">
        <v>5.05</v>
      </c>
      <c r="R235" s="7">
        <v>4.04</v>
      </c>
      <c r="T235" s="7">
        <v>4.04</v>
      </c>
      <c r="U235" s="7">
        <v>0.153</v>
      </c>
      <c r="V235" s="7">
        <v>8.7999999999999995E-2</v>
      </c>
      <c r="W235" s="7">
        <v>0.08</v>
      </c>
      <c r="X235" s="7">
        <v>1.0999999999999999E-2</v>
      </c>
      <c r="Y235" s="7">
        <v>-2.7E-2</v>
      </c>
      <c r="Z235" s="7">
        <v>0.17499999999999999</v>
      </c>
      <c r="AB235" s="7">
        <v>0.17499999999999999</v>
      </c>
      <c r="AC235" s="7">
        <v>2.7E-2</v>
      </c>
      <c r="AD235" s="7">
        <v>0.09</v>
      </c>
      <c r="AE235" s="7">
        <v>0.33300000000000002</v>
      </c>
      <c r="AF235" s="7">
        <v>0.18</v>
      </c>
      <c r="AG235" s="7">
        <v>59.6</v>
      </c>
      <c r="AH235" s="7">
        <v>11</v>
      </c>
      <c r="AJ235" s="7">
        <v>63</v>
      </c>
      <c r="AM235" s="7">
        <v>436</v>
      </c>
      <c r="AN235" s="7">
        <v>510</v>
      </c>
      <c r="AQ235" s="7">
        <v>510</v>
      </c>
      <c r="AR235" s="7">
        <v>10</v>
      </c>
      <c r="AS235" s="7">
        <v>9</v>
      </c>
      <c r="AT235" s="7">
        <v>19</v>
      </c>
      <c r="AU235" s="7">
        <v>0.50800000000000001</v>
      </c>
      <c r="AV235" s="7">
        <v>0.47799999999999998</v>
      </c>
      <c r="AW235" s="7">
        <v>0.03</v>
      </c>
      <c r="AY235" s="7">
        <v>106.8</v>
      </c>
      <c r="AZ235" s="7">
        <v>5.29</v>
      </c>
      <c r="BD235" s="7">
        <v>1390</v>
      </c>
      <c r="BE235" s="7">
        <v>24</v>
      </c>
      <c r="BF235" s="7">
        <v>0.53</v>
      </c>
      <c r="BG235" s="7">
        <v>3.3</v>
      </c>
      <c r="BH235" s="7">
        <v>200</v>
      </c>
      <c r="BI235" s="7">
        <v>210</v>
      </c>
      <c r="BL235" s="7">
        <v>2.8000000000000001E-2</v>
      </c>
      <c r="BM235" s="7">
        <v>0.4</v>
      </c>
      <c r="BP235" s="7">
        <v>0.4</v>
      </c>
      <c r="BQ235" s="7">
        <v>1.07</v>
      </c>
      <c r="BR235" s="7">
        <v>0.42299999999999999</v>
      </c>
      <c r="BS235" s="7">
        <v>0.51</v>
      </c>
      <c r="BT235" s="7">
        <v>0.48</v>
      </c>
    </row>
    <row r="236" spans="1:72">
      <c r="A236" s="7" t="s">
        <v>80</v>
      </c>
      <c r="B236" s="7">
        <v>713297</v>
      </c>
      <c r="C236" s="7">
        <v>169256</v>
      </c>
      <c r="D236" s="7">
        <v>280</v>
      </c>
      <c r="E236" s="7">
        <v>24</v>
      </c>
      <c r="F236" s="7">
        <v>0</v>
      </c>
      <c r="G236" s="7">
        <v>1262</v>
      </c>
      <c r="H236" s="7">
        <v>1999</v>
      </c>
      <c r="I236" s="7">
        <v>12</v>
      </c>
      <c r="J236" s="7">
        <v>14</v>
      </c>
      <c r="K236" s="27">
        <v>36508</v>
      </c>
      <c r="L236" s="7">
        <v>0.5</v>
      </c>
      <c r="N236" s="7">
        <v>-0.2</v>
      </c>
      <c r="Q236" s="7">
        <v>5.17</v>
      </c>
      <c r="R236" s="7">
        <v>3.75</v>
      </c>
      <c r="T236" s="7">
        <v>3.75</v>
      </c>
      <c r="U236" s="7">
        <v>0.14399999999999999</v>
      </c>
      <c r="V236" s="7">
        <v>8.4000000000000005E-2</v>
      </c>
      <c r="W236" s="7">
        <v>7.9000000000000001E-2</v>
      </c>
      <c r="X236" s="7">
        <v>1.2E-2</v>
      </c>
      <c r="Y236" s="7">
        <v>-8.0000000000000002E-3</v>
      </c>
      <c r="Z236" s="7">
        <v>0.155</v>
      </c>
      <c r="AB236" s="7">
        <v>0.155</v>
      </c>
      <c r="AC236" s="7">
        <v>2.9000000000000001E-2</v>
      </c>
      <c r="AD236" s="7">
        <v>7.0000000000000007E-2</v>
      </c>
      <c r="AE236" s="7">
        <v>0.32</v>
      </c>
      <c r="AF236" s="7">
        <v>0.18099999999999999</v>
      </c>
      <c r="AG236" s="7">
        <v>55.5</v>
      </c>
      <c r="AH236" s="7">
        <v>14</v>
      </c>
      <c r="AJ236" s="7">
        <v>66</v>
      </c>
      <c r="AM236" s="7">
        <v>371</v>
      </c>
      <c r="AN236" s="7">
        <v>451</v>
      </c>
      <c r="AQ236" s="7">
        <v>451</v>
      </c>
      <c r="AR236" s="7">
        <v>11</v>
      </c>
      <c r="AS236" s="7">
        <v>5</v>
      </c>
      <c r="AT236" s="7">
        <v>16</v>
      </c>
      <c r="AU236" s="7">
        <v>0.48599999999999999</v>
      </c>
      <c r="AV236" s="7">
        <v>0.46500000000000002</v>
      </c>
      <c r="AW236" s="7">
        <v>2.1000000000000001E-2</v>
      </c>
      <c r="AY236" s="7">
        <v>101.8</v>
      </c>
      <c r="AZ236" s="7">
        <v>4.9800000000000004</v>
      </c>
      <c r="BD236" s="7">
        <v>1030</v>
      </c>
      <c r="BE236" s="7">
        <v>20</v>
      </c>
      <c r="BF236" s="7">
        <v>0.37</v>
      </c>
      <c r="BG236" s="7">
        <v>2.4</v>
      </c>
      <c r="BH236" s="7">
        <v>170</v>
      </c>
      <c r="BI236" s="7">
        <v>155</v>
      </c>
      <c r="BL236" s="7">
        <v>1.6E-2</v>
      </c>
      <c r="BM236" s="7">
        <v>0.33</v>
      </c>
      <c r="BP236" s="7">
        <v>0.25</v>
      </c>
      <c r="BQ236" s="7">
        <v>0.73</v>
      </c>
      <c r="BR236" s="7">
        <v>0.313</v>
      </c>
      <c r="BS236" s="7">
        <v>0.37</v>
      </c>
      <c r="BT236" s="7">
        <v>0.36</v>
      </c>
    </row>
    <row r="237" spans="1:72">
      <c r="A237" s="7" t="s">
        <v>80</v>
      </c>
      <c r="B237" s="7">
        <v>713297</v>
      </c>
      <c r="C237" s="7">
        <v>169256</v>
      </c>
      <c r="D237" s="7">
        <v>280</v>
      </c>
      <c r="E237" s="7">
        <v>24</v>
      </c>
      <c r="F237" s="7">
        <v>0</v>
      </c>
      <c r="G237" s="7">
        <v>1262</v>
      </c>
      <c r="H237" s="7">
        <v>2000</v>
      </c>
      <c r="I237" s="7">
        <v>1</v>
      </c>
      <c r="J237" s="7">
        <v>17</v>
      </c>
      <c r="K237" s="27">
        <v>36542</v>
      </c>
      <c r="L237" s="7">
        <v>0.5</v>
      </c>
      <c r="N237" s="7">
        <v>0.4</v>
      </c>
      <c r="Q237" s="7">
        <v>5.6</v>
      </c>
      <c r="R237" s="7">
        <v>3.86</v>
      </c>
      <c r="T237" s="7">
        <v>3.86</v>
      </c>
      <c r="U237" s="7">
        <v>0.158</v>
      </c>
      <c r="V237" s="7">
        <v>8.8999999999999996E-2</v>
      </c>
      <c r="W237" s="7">
        <v>8.3000000000000004E-2</v>
      </c>
      <c r="X237" s="7">
        <v>1.2999999999999999E-2</v>
      </c>
      <c r="Y237" s="7">
        <v>5.0000000000000001E-3</v>
      </c>
      <c r="Z237" s="7">
        <v>0.18099999999999999</v>
      </c>
      <c r="AB237" s="7">
        <v>0.18099999999999999</v>
      </c>
      <c r="AC237" s="7">
        <v>0.03</v>
      </c>
      <c r="AD237" s="7">
        <v>0.11</v>
      </c>
      <c r="AE237" s="7">
        <v>0.36599999999999999</v>
      </c>
      <c r="AF237" s="7">
        <v>0.222</v>
      </c>
      <c r="AG237" s="7">
        <v>49</v>
      </c>
      <c r="AH237" s="7">
        <v>10</v>
      </c>
      <c r="AJ237" s="7">
        <v>80</v>
      </c>
      <c r="AM237" s="7">
        <v>332</v>
      </c>
      <c r="AN237" s="7">
        <v>422</v>
      </c>
      <c r="AQ237" s="7">
        <v>422</v>
      </c>
      <c r="AR237" s="7">
        <v>8</v>
      </c>
      <c r="AS237" s="7">
        <v>6</v>
      </c>
      <c r="AT237" s="7">
        <v>14</v>
      </c>
      <c r="AU237" s="7">
        <v>0.39800000000000002</v>
      </c>
      <c r="AV237" s="7">
        <v>0.372</v>
      </c>
      <c r="AW237" s="7">
        <v>2.5999999999999999E-2</v>
      </c>
      <c r="AY237" s="7">
        <v>83.8</v>
      </c>
      <c r="AZ237" s="7">
        <v>4.96</v>
      </c>
      <c r="BD237" s="7">
        <v>1060</v>
      </c>
      <c r="BE237" s="7">
        <v>18</v>
      </c>
      <c r="BF237" s="7">
        <v>0.52</v>
      </c>
      <c r="BG237" s="7">
        <v>2.7</v>
      </c>
      <c r="BH237" s="7">
        <v>175</v>
      </c>
      <c r="BI237" s="7">
        <v>175</v>
      </c>
      <c r="BL237" s="7">
        <v>2.1999999999999999E-2</v>
      </c>
      <c r="BM237" s="7">
        <v>0.4</v>
      </c>
      <c r="BP237" s="7">
        <v>0.33</v>
      </c>
      <c r="BQ237" s="7">
        <v>0.94</v>
      </c>
      <c r="BR237" s="7">
        <v>0.37</v>
      </c>
      <c r="BS237" s="7">
        <v>0.4</v>
      </c>
      <c r="BT237" s="7">
        <v>0.39</v>
      </c>
    </row>
    <row r="238" spans="1:72">
      <c r="A238" s="7" t="s">
        <v>80</v>
      </c>
      <c r="B238" s="7">
        <v>713297</v>
      </c>
      <c r="C238" s="7">
        <v>169256</v>
      </c>
      <c r="D238" s="7">
        <v>280</v>
      </c>
      <c r="E238" s="7">
        <v>24</v>
      </c>
      <c r="F238" s="7">
        <v>0</v>
      </c>
      <c r="G238" s="7">
        <v>1262</v>
      </c>
      <c r="H238" s="7">
        <v>2000</v>
      </c>
      <c r="I238" s="7">
        <v>2</v>
      </c>
      <c r="J238" s="7">
        <v>15</v>
      </c>
      <c r="K238" s="27">
        <v>36571</v>
      </c>
      <c r="L238" s="7">
        <v>0.5</v>
      </c>
      <c r="N238" s="7">
        <v>0.2</v>
      </c>
      <c r="Q238" s="7">
        <v>5.91</v>
      </c>
      <c r="R238" s="7">
        <v>3.5</v>
      </c>
      <c r="T238" s="7">
        <v>3.5</v>
      </c>
      <c r="U238" s="7">
        <v>0.14699999999999999</v>
      </c>
      <c r="V238" s="7">
        <v>8.1000000000000003E-2</v>
      </c>
      <c r="W238" s="7">
        <v>9.1999999999999998E-2</v>
      </c>
      <c r="X238" s="7">
        <v>1.6E-2</v>
      </c>
      <c r="Y238" s="7">
        <v>2.5999999999999999E-2</v>
      </c>
      <c r="Z238" s="7">
        <v>0.16200000000000001</v>
      </c>
      <c r="AB238" s="7">
        <v>0.16200000000000001</v>
      </c>
      <c r="AC238" s="7">
        <v>3.7999999999999999E-2</v>
      </c>
      <c r="AD238" s="7">
        <v>0.13</v>
      </c>
      <c r="AE238" s="7">
        <v>0.35499999999999998</v>
      </c>
      <c r="AF238" s="7">
        <v>0.23</v>
      </c>
      <c r="AG238" s="7">
        <v>42.7</v>
      </c>
      <c r="AH238" s="7">
        <v>14</v>
      </c>
      <c r="AJ238" s="7">
        <v>48</v>
      </c>
      <c r="AM238" s="7">
        <v>407</v>
      </c>
      <c r="AN238" s="7">
        <v>469</v>
      </c>
      <c r="AQ238" s="7">
        <v>469</v>
      </c>
      <c r="AR238" s="7">
        <v>7</v>
      </c>
      <c r="AS238" s="7">
        <v>13</v>
      </c>
      <c r="AT238" s="7">
        <v>20</v>
      </c>
      <c r="AU238" s="7">
        <v>0.42</v>
      </c>
      <c r="AV238" s="7">
        <v>0.38900000000000001</v>
      </c>
      <c r="AW238" s="7">
        <v>3.1E-2</v>
      </c>
      <c r="AY238" s="7">
        <v>84.2</v>
      </c>
      <c r="AZ238" s="7">
        <v>5.89</v>
      </c>
      <c r="BD238" s="7">
        <v>1140</v>
      </c>
      <c r="BE238" s="7">
        <v>8.9</v>
      </c>
      <c r="BF238" s="7">
        <v>0.6</v>
      </c>
      <c r="BG238" s="7">
        <v>2.4</v>
      </c>
      <c r="BH238" s="7">
        <v>155</v>
      </c>
      <c r="BI238" s="7">
        <v>140</v>
      </c>
      <c r="BL238" s="7">
        <v>1.7000000000000001E-2</v>
      </c>
      <c r="BM238" s="7">
        <v>0.46</v>
      </c>
      <c r="BP238" s="7">
        <v>0.35</v>
      </c>
      <c r="BQ238" s="7">
        <v>0.88</v>
      </c>
      <c r="BR238" s="7">
        <v>0.21299999999999999</v>
      </c>
      <c r="BS238" s="7">
        <v>0.41</v>
      </c>
      <c r="BT238" s="7">
        <v>0.35</v>
      </c>
    </row>
    <row r="239" spans="1:72">
      <c r="A239" s="7" t="s">
        <v>80</v>
      </c>
      <c r="B239" s="7">
        <v>713297</v>
      </c>
      <c r="C239" s="7">
        <v>169256</v>
      </c>
      <c r="D239" s="7">
        <v>280</v>
      </c>
      <c r="E239" s="7">
        <v>24</v>
      </c>
      <c r="F239" s="7">
        <v>0</v>
      </c>
      <c r="G239" s="7">
        <v>1262</v>
      </c>
      <c r="H239" s="7">
        <v>2000</v>
      </c>
      <c r="I239" s="7">
        <v>3</v>
      </c>
      <c r="J239" s="7">
        <v>13</v>
      </c>
      <c r="K239" s="27">
        <v>36598</v>
      </c>
      <c r="L239" s="7">
        <v>0.5</v>
      </c>
      <c r="N239" s="7">
        <v>0.2</v>
      </c>
      <c r="Q239" s="7">
        <v>5.98</v>
      </c>
      <c r="R239" s="7">
        <v>3.51</v>
      </c>
      <c r="T239" s="7">
        <v>3.51</v>
      </c>
      <c r="U239" s="7">
        <v>0.15</v>
      </c>
      <c r="V239" s="7">
        <v>8.6999999999999994E-2</v>
      </c>
      <c r="W239" s="7">
        <v>8.5000000000000006E-2</v>
      </c>
      <c r="X239" s="7">
        <v>1.7000000000000001E-2</v>
      </c>
      <c r="Y239" s="7">
        <v>0.04</v>
      </c>
      <c r="Z239" s="7">
        <v>0.13200000000000001</v>
      </c>
      <c r="AB239" s="7">
        <v>0.13200000000000001</v>
      </c>
      <c r="AC239" s="7">
        <v>2.8000000000000001E-2</v>
      </c>
      <c r="AD239" s="7">
        <v>0.12</v>
      </c>
      <c r="AE239" s="7">
        <v>0.35799999999999998</v>
      </c>
      <c r="AF239" s="7">
        <v>0.20499999999999999</v>
      </c>
      <c r="AG239" s="7">
        <v>54.4</v>
      </c>
      <c r="AH239" s="7">
        <v>16</v>
      </c>
      <c r="AJ239" s="7">
        <v>65</v>
      </c>
      <c r="AM239" s="7">
        <v>306</v>
      </c>
      <c r="AN239" s="7">
        <v>387</v>
      </c>
      <c r="AQ239" s="7">
        <v>387</v>
      </c>
      <c r="AR239" s="7">
        <v>7</v>
      </c>
      <c r="AS239" s="7">
        <v>12</v>
      </c>
      <c r="AT239" s="7">
        <v>19</v>
      </c>
      <c r="AU239" s="7">
        <v>0.47199999999999998</v>
      </c>
      <c r="AV239" s="7">
        <v>0.42099999999999999</v>
      </c>
      <c r="AW239" s="7">
        <v>5.0999999999999997E-2</v>
      </c>
      <c r="AY239" s="7">
        <v>92.2</v>
      </c>
      <c r="AZ239" s="7">
        <v>6.82</v>
      </c>
      <c r="BD239" s="7">
        <v>1280</v>
      </c>
      <c r="BE239" s="7">
        <v>7.1</v>
      </c>
      <c r="BF239" s="7">
        <v>0.59</v>
      </c>
      <c r="BG239" s="7">
        <v>2.4</v>
      </c>
      <c r="BH239" s="7">
        <v>150</v>
      </c>
      <c r="BI239" s="7">
        <v>130</v>
      </c>
      <c r="BL239" s="7">
        <v>1.7000000000000001E-2</v>
      </c>
      <c r="BM239" s="7">
        <v>0.48</v>
      </c>
      <c r="BP239" s="7">
        <v>0.36</v>
      </c>
      <c r="BQ239" s="7">
        <v>0.97</v>
      </c>
      <c r="BR239" s="7">
        <v>0.18</v>
      </c>
      <c r="BS239" s="7">
        <v>0.47</v>
      </c>
      <c r="BT239" s="7">
        <v>0.35</v>
      </c>
    </row>
    <row r="240" spans="1:72">
      <c r="A240" s="7" t="s">
        <v>80</v>
      </c>
      <c r="B240" s="7">
        <v>713297</v>
      </c>
      <c r="C240" s="7">
        <v>169256</v>
      </c>
      <c r="D240" s="7">
        <v>280</v>
      </c>
      <c r="E240" s="7">
        <v>24</v>
      </c>
      <c r="F240" s="7">
        <v>0</v>
      </c>
      <c r="G240" s="7">
        <v>1262</v>
      </c>
      <c r="H240" s="7">
        <v>2000</v>
      </c>
      <c r="I240" s="7">
        <v>4</v>
      </c>
      <c r="J240" s="7">
        <v>17</v>
      </c>
      <c r="K240" s="27">
        <v>36633</v>
      </c>
      <c r="L240" s="7">
        <v>0.5</v>
      </c>
      <c r="N240" s="7">
        <v>0.2</v>
      </c>
      <c r="Q240" s="7">
        <v>5.27</v>
      </c>
      <c r="R240" s="7">
        <v>3.99</v>
      </c>
      <c r="T240" s="7">
        <v>3.99</v>
      </c>
      <c r="U240" s="7">
        <v>0.16</v>
      </c>
      <c r="V240" s="7">
        <v>9.0999999999999998E-2</v>
      </c>
      <c r="W240" s="7">
        <v>8.3000000000000004E-2</v>
      </c>
      <c r="X240" s="7">
        <v>1.2999999999999999E-2</v>
      </c>
      <c r="Y240" s="7">
        <v>-5.0000000000000001E-3</v>
      </c>
      <c r="Z240" s="7">
        <v>0.16900000000000001</v>
      </c>
      <c r="AB240" s="7">
        <v>0.16900000000000001</v>
      </c>
      <c r="AC240" s="7">
        <v>4.5999999999999999E-2</v>
      </c>
      <c r="AD240" s="7">
        <v>0.09</v>
      </c>
      <c r="AE240" s="7">
        <v>0.34799999999999998</v>
      </c>
      <c r="AF240" s="7">
        <v>0.217</v>
      </c>
      <c r="AG240" s="7">
        <v>46.4</v>
      </c>
      <c r="AH240" s="7">
        <v>9</v>
      </c>
      <c r="AJ240" s="7">
        <v>95</v>
      </c>
      <c r="AM240" s="7">
        <v>465</v>
      </c>
      <c r="AN240" s="7">
        <v>569</v>
      </c>
      <c r="AQ240" s="7">
        <v>569</v>
      </c>
      <c r="AR240" s="7">
        <v>4</v>
      </c>
      <c r="AS240" s="7">
        <v>13</v>
      </c>
      <c r="AT240" s="7">
        <v>17</v>
      </c>
      <c r="AU240" s="7">
        <v>0.53500000000000003</v>
      </c>
      <c r="AV240" s="7">
        <v>0.505</v>
      </c>
      <c r="AW240" s="7">
        <v>0.03</v>
      </c>
      <c r="AY240" s="7">
        <v>163.5</v>
      </c>
      <c r="AZ240" s="7">
        <v>5.16</v>
      </c>
      <c r="BD240" s="7">
        <v>1320</v>
      </c>
      <c r="BE240" s="7">
        <v>19</v>
      </c>
      <c r="BF240" s="7">
        <v>0.54</v>
      </c>
      <c r="BG240" s="7">
        <v>3.7</v>
      </c>
      <c r="BH240" s="7">
        <v>185</v>
      </c>
      <c r="BI240" s="7">
        <v>185</v>
      </c>
      <c r="BL240" s="7">
        <v>2.4E-2</v>
      </c>
      <c r="BM240" s="7">
        <v>0.41</v>
      </c>
      <c r="BP240" s="7">
        <v>0.35</v>
      </c>
      <c r="BQ240" s="7">
        <v>1.0900000000000001</v>
      </c>
      <c r="BR240" s="7">
        <v>0.36799999999999999</v>
      </c>
      <c r="BS240" s="7">
        <v>0.53</v>
      </c>
      <c r="BT240" s="7">
        <v>0.44</v>
      </c>
    </row>
    <row r="241" spans="1:72">
      <c r="A241" s="7" t="s">
        <v>80</v>
      </c>
      <c r="B241" s="7">
        <v>713297</v>
      </c>
      <c r="C241" s="7">
        <v>169256</v>
      </c>
      <c r="D241" s="7">
        <v>280</v>
      </c>
      <c r="E241" s="7">
        <v>24</v>
      </c>
      <c r="F241" s="7">
        <v>0</v>
      </c>
      <c r="G241" s="7">
        <v>1262</v>
      </c>
      <c r="H241" s="7">
        <v>2000</v>
      </c>
      <c r="I241" s="7">
        <v>5</v>
      </c>
      <c r="J241" s="7">
        <v>15</v>
      </c>
      <c r="K241" s="27">
        <v>36661</v>
      </c>
      <c r="L241" s="7">
        <v>0.5</v>
      </c>
      <c r="N241" s="7">
        <v>2.9</v>
      </c>
      <c r="Q241" s="7">
        <v>4.51</v>
      </c>
      <c r="R241" s="7">
        <v>3.3</v>
      </c>
      <c r="T241" s="7">
        <v>3.3</v>
      </c>
      <c r="U241" s="7">
        <v>7.5999999999999998E-2</v>
      </c>
      <c r="V241" s="7">
        <v>4.2000000000000003E-2</v>
      </c>
      <c r="W241" s="7">
        <v>6.0999999999999999E-2</v>
      </c>
      <c r="X241" s="7">
        <v>5.0000000000000001E-3</v>
      </c>
      <c r="Y241" s="7">
        <v>-6.6000000000000003E-2</v>
      </c>
      <c r="Z241" s="7">
        <v>0.1</v>
      </c>
      <c r="AB241" s="7">
        <v>0.1</v>
      </c>
      <c r="AC241" s="7">
        <v>2.4E-2</v>
      </c>
      <c r="AD241" s="7" t="s">
        <v>82</v>
      </c>
      <c r="AE241" s="7">
        <v>0.185</v>
      </c>
      <c r="AF241" s="7">
        <v>6.4000000000000001E-2</v>
      </c>
      <c r="AG241" s="7">
        <v>97.2</v>
      </c>
      <c r="AH241" s="7">
        <v>14</v>
      </c>
      <c r="AJ241" s="7">
        <v>75</v>
      </c>
      <c r="AM241" s="7">
        <v>337</v>
      </c>
      <c r="AN241" s="7">
        <v>426</v>
      </c>
      <c r="AQ241" s="7">
        <v>426</v>
      </c>
      <c r="AR241" s="7">
        <v>7</v>
      </c>
      <c r="AS241" s="7">
        <v>8</v>
      </c>
      <c r="AT241" s="7">
        <v>15</v>
      </c>
      <c r="AU241" s="7">
        <v>0.371</v>
      </c>
      <c r="AV241" s="7">
        <v>0.34399999999999997</v>
      </c>
      <c r="AW241" s="7">
        <v>2.7E-2</v>
      </c>
      <c r="AY241" s="7">
        <v>98.2</v>
      </c>
      <c r="AZ241" s="7">
        <v>2.6</v>
      </c>
      <c r="BD241" s="7">
        <v>520</v>
      </c>
      <c r="BE241" s="7">
        <v>9.4</v>
      </c>
      <c r="BF241" s="7">
        <v>0.74</v>
      </c>
      <c r="BG241" s="7">
        <v>2.2000000000000002</v>
      </c>
      <c r="BH241" s="7">
        <v>250</v>
      </c>
      <c r="BI241" s="7">
        <v>240</v>
      </c>
      <c r="BL241" s="7">
        <v>2.3E-2</v>
      </c>
      <c r="BM241" s="7">
        <v>0.28999999999999998</v>
      </c>
      <c r="BP241" s="7">
        <v>0.4</v>
      </c>
      <c r="BQ241" s="7">
        <v>0.9</v>
      </c>
      <c r="BR241" s="7">
        <v>0.33</v>
      </c>
      <c r="BS241" s="7">
        <v>0.42</v>
      </c>
      <c r="BT241" s="7">
        <v>0.64</v>
      </c>
    </row>
    <row r="242" spans="1:72">
      <c r="A242" s="7" t="s">
        <v>80</v>
      </c>
      <c r="B242" s="7">
        <v>713297</v>
      </c>
      <c r="C242" s="7">
        <v>169256</v>
      </c>
      <c r="D242" s="7">
        <v>280</v>
      </c>
      <c r="E242" s="7">
        <v>24</v>
      </c>
      <c r="F242" s="7">
        <v>0</v>
      </c>
      <c r="G242" s="7">
        <v>1262</v>
      </c>
      <c r="H242" s="7">
        <v>2000</v>
      </c>
      <c r="I242" s="7">
        <v>6</v>
      </c>
      <c r="J242" s="7">
        <v>13</v>
      </c>
      <c r="K242" s="27">
        <v>36690</v>
      </c>
      <c r="L242" s="7">
        <v>0.5</v>
      </c>
      <c r="N242" s="7">
        <v>6.1</v>
      </c>
      <c r="Q242" s="7">
        <v>4.8600000000000003</v>
      </c>
      <c r="R242" s="7">
        <v>3</v>
      </c>
      <c r="T242" s="7">
        <v>3</v>
      </c>
      <c r="U242" s="7">
        <v>8.6999999999999994E-2</v>
      </c>
      <c r="V242" s="7">
        <v>4.8000000000000001E-2</v>
      </c>
      <c r="W242" s="7">
        <v>6.3E-2</v>
      </c>
      <c r="X242" s="7">
        <v>6.0000000000000001E-3</v>
      </c>
      <c r="Y242" s="7">
        <v>-3.7999999999999999E-2</v>
      </c>
      <c r="Z242" s="7">
        <v>9.8000000000000004E-2</v>
      </c>
      <c r="AB242" s="7">
        <v>9.8000000000000004E-2</v>
      </c>
      <c r="AC242" s="7">
        <v>2.1000000000000001E-2</v>
      </c>
      <c r="AD242" s="7">
        <v>0.06</v>
      </c>
      <c r="AE242" s="7">
        <v>0.20499999999999999</v>
      </c>
      <c r="AF242" s="7">
        <v>8.3000000000000004E-2</v>
      </c>
      <c r="AG242" s="7">
        <v>84.7</v>
      </c>
      <c r="AH242" s="7">
        <v>8</v>
      </c>
      <c r="AJ242" s="7">
        <v>30</v>
      </c>
      <c r="AM242" s="7">
        <v>526</v>
      </c>
      <c r="AN242" s="7">
        <v>564</v>
      </c>
      <c r="AQ242" s="7">
        <v>564</v>
      </c>
      <c r="AR242" s="7">
        <v>8</v>
      </c>
      <c r="AS242" s="7">
        <v>10</v>
      </c>
      <c r="AT242" s="7">
        <v>18</v>
      </c>
      <c r="AU242" s="7">
        <v>0.48799999999999999</v>
      </c>
      <c r="AV242" s="7">
        <v>0.46700000000000003</v>
      </c>
      <c r="AW242" s="7">
        <v>2.1000000000000001E-2</v>
      </c>
      <c r="AY242" s="7">
        <v>136.30000000000001</v>
      </c>
      <c r="AZ242" s="7">
        <v>4.3099999999999996</v>
      </c>
      <c r="BD242" s="7">
        <v>925</v>
      </c>
      <c r="BE242" s="7">
        <v>12</v>
      </c>
      <c r="BF242" s="7">
        <v>0.75</v>
      </c>
      <c r="BG242" s="7">
        <v>2.6</v>
      </c>
      <c r="BH242" s="7">
        <v>225</v>
      </c>
      <c r="BI242" s="7">
        <v>225</v>
      </c>
      <c r="BL242" s="7">
        <v>2.1000000000000001E-2</v>
      </c>
      <c r="BM242" s="7">
        <v>0.42</v>
      </c>
      <c r="BP242" s="7">
        <v>0.5</v>
      </c>
      <c r="BQ242" s="7">
        <v>0.99</v>
      </c>
      <c r="BR242" s="7">
        <v>0.33</v>
      </c>
      <c r="BS242" s="7">
        <v>0.55000000000000004</v>
      </c>
      <c r="BT242" s="7">
        <v>0.57999999999999996</v>
      </c>
    </row>
    <row r="243" spans="1:72">
      <c r="A243" s="7" t="s">
        <v>80</v>
      </c>
      <c r="B243" s="7">
        <v>713297</v>
      </c>
      <c r="C243" s="7">
        <v>169256</v>
      </c>
      <c r="D243" s="7">
        <v>280</v>
      </c>
      <c r="E243" s="7">
        <v>24</v>
      </c>
      <c r="F243" s="7">
        <v>0</v>
      </c>
      <c r="G243" s="7">
        <v>1262</v>
      </c>
      <c r="H243" s="7">
        <v>2000</v>
      </c>
      <c r="I243" s="7">
        <v>7</v>
      </c>
      <c r="J243" s="7">
        <v>17</v>
      </c>
      <c r="K243" s="27">
        <v>36724</v>
      </c>
      <c r="L243" s="7">
        <v>0.5</v>
      </c>
      <c r="N243" s="7">
        <v>9.8000000000000007</v>
      </c>
      <c r="Q243" s="7">
        <v>4.4000000000000004</v>
      </c>
      <c r="R243" s="7">
        <v>3.56</v>
      </c>
      <c r="T243" s="7">
        <v>3.56</v>
      </c>
      <c r="U243" s="7">
        <v>9.7000000000000003E-2</v>
      </c>
      <c r="V243" s="7">
        <v>0.05</v>
      </c>
      <c r="W243" s="7">
        <v>5.7000000000000002E-2</v>
      </c>
      <c r="X243" s="7">
        <v>4.0000000000000001E-3</v>
      </c>
      <c r="Y243" s="7">
        <v>-0.12</v>
      </c>
      <c r="Z243" s="7">
        <v>6.5000000000000002E-2</v>
      </c>
      <c r="AB243" s="7">
        <v>6.5000000000000002E-2</v>
      </c>
      <c r="AC243" s="7">
        <v>1.4999999999999999E-2</v>
      </c>
      <c r="AD243" s="7">
        <v>0.04</v>
      </c>
      <c r="AE243" s="7">
        <v>0.20899999999999999</v>
      </c>
      <c r="AH243" s="7">
        <v>12</v>
      </c>
      <c r="AJ243" s="7">
        <v>18</v>
      </c>
      <c r="AM243" s="7">
        <v>655</v>
      </c>
      <c r="AN243" s="7">
        <v>685</v>
      </c>
      <c r="AQ243" s="7">
        <v>685</v>
      </c>
      <c r="AR243" s="7">
        <v>6</v>
      </c>
      <c r="AS243" s="7">
        <v>11</v>
      </c>
      <c r="AT243" s="7">
        <v>17</v>
      </c>
      <c r="AU243" s="7">
        <v>0.85099999999999998</v>
      </c>
      <c r="AV243" s="7">
        <v>0.82799999999999996</v>
      </c>
      <c r="AW243" s="7">
        <v>2.3E-2</v>
      </c>
      <c r="AY243" s="7">
        <v>200.9</v>
      </c>
      <c r="AZ243" s="7">
        <v>3.27</v>
      </c>
      <c r="BD243" s="7">
        <v>1325</v>
      </c>
      <c r="BE243" s="7">
        <v>11</v>
      </c>
      <c r="BF243" s="7">
        <v>0.89</v>
      </c>
      <c r="BG243" s="7">
        <v>3.4</v>
      </c>
      <c r="BH243" s="7">
        <v>305</v>
      </c>
      <c r="BI243" s="7">
        <v>330</v>
      </c>
      <c r="BL243" s="7">
        <v>3.1E-2</v>
      </c>
      <c r="BM243" s="7">
        <v>0.67</v>
      </c>
      <c r="BP243" s="7">
        <v>0.57999999999999996</v>
      </c>
      <c r="BQ243" s="7">
        <v>1.34</v>
      </c>
      <c r="BR243" s="7">
        <v>0.43</v>
      </c>
      <c r="BS243" s="7">
        <v>0.81</v>
      </c>
      <c r="BT243" s="7">
        <v>0.8</v>
      </c>
    </row>
    <row r="244" spans="1:72">
      <c r="A244" s="7" t="s">
        <v>80</v>
      </c>
      <c r="B244" s="7">
        <v>713297</v>
      </c>
      <c r="C244" s="7">
        <v>169256</v>
      </c>
      <c r="D244" s="7">
        <v>280</v>
      </c>
      <c r="E244" s="7">
        <v>24</v>
      </c>
      <c r="F244" s="7">
        <v>0</v>
      </c>
      <c r="G244" s="7">
        <v>1262</v>
      </c>
      <c r="H244" s="7">
        <v>2000</v>
      </c>
      <c r="I244" s="7">
        <v>8</v>
      </c>
      <c r="J244" s="7">
        <v>15</v>
      </c>
      <c r="K244" s="27">
        <v>36753</v>
      </c>
      <c r="L244" s="7">
        <v>0.5</v>
      </c>
      <c r="N244" s="7">
        <v>9.9</v>
      </c>
      <c r="Q244" s="7">
        <v>4.43</v>
      </c>
      <c r="R244" s="7">
        <v>3.22</v>
      </c>
      <c r="T244" s="7">
        <v>3.22</v>
      </c>
      <c r="U244" s="7">
        <v>0.08</v>
      </c>
      <c r="V244" s="7">
        <v>4.3999999999999997E-2</v>
      </c>
      <c r="W244" s="7">
        <v>5.5E-2</v>
      </c>
      <c r="X244" s="7">
        <v>5.0000000000000001E-3</v>
      </c>
      <c r="Y244" s="7">
        <v>-0.104</v>
      </c>
      <c r="Z244" s="7">
        <v>5.8000000000000003E-2</v>
      </c>
      <c r="AB244" s="7">
        <v>5.8000000000000003E-2</v>
      </c>
      <c r="AC244" s="7">
        <v>2.1000000000000001E-2</v>
      </c>
      <c r="AD244" s="7">
        <v>0.05</v>
      </c>
      <c r="AE244" s="7">
        <v>0.185</v>
      </c>
      <c r="AH244" s="7">
        <v>12</v>
      </c>
      <c r="AJ244" s="7">
        <v>19</v>
      </c>
      <c r="AM244" s="7">
        <v>514</v>
      </c>
      <c r="AN244" s="7">
        <v>545</v>
      </c>
      <c r="AQ244" s="7">
        <v>545</v>
      </c>
      <c r="AR244" s="7">
        <v>4</v>
      </c>
      <c r="AS244" s="7">
        <v>13</v>
      </c>
      <c r="AT244" s="7">
        <v>17</v>
      </c>
      <c r="AU244" s="7">
        <v>0.79400000000000004</v>
      </c>
      <c r="AV244" s="7">
        <v>0.753</v>
      </c>
      <c r="AW244" s="7">
        <v>4.1000000000000002E-2</v>
      </c>
      <c r="AY244" s="7">
        <v>190</v>
      </c>
      <c r="AZ244" s="7">
        <v>3.51</v>
      </c>
      <c r="BD244" s="7">
        <v>1145</v>
      </c>
      <c r="BE244" s="7">
        <v>9.6</v>
      </c>
      <c r="BF244" s="7">
        <v>0.84</v>
      </c>
      <c r="BG244" s="7">
        <v>2.9</v>
      </c>
      <c r="BH244" s="7">
        <v>280</v>
      </c>
      <c r="BI244" s="7">
        <v>270</v>
      </c>
      <c r="BL244" s="7">
        <v>3.1E-2</v>
      </c>
      <c r="BM244" s="7">
        <v>0.69</v>
      </c>
      <c r="BP244" s="7">
        <v>0.68</v>
      </c>
      <c r="BQ244" s="7">
        <v>1.1599999999999999</v>
      </c>
      <c r="BR244" s="7">
        <v>0.35799999999999998</v>
      </c>
      <c r="BS244" s="7">
        <v>0.72</v>
      </c>
      <c r="BT244" s="7">
        <v>0.7</v>
      </c>
    </row>
    <row r="245" spans="1:72">
      <c r="A245" s="7" t="s">
        <v>80</v>
      </c>
      <c r="B245" s="7">
        <v>713297</v>
      </c>
      <c r="C245" s="7">
        <v>169256</v>
      </c>
      <c r="D245" s="7">
        <v>280</v>
      </c>
      <c r="E245" s="7">
        <v>24</v>
      </c>
      <c r="F245" s="7">
        <v>0</v>
      </c>
      <c r="G245" s="7">
        <v>1262</v>
      </c>
      <c r="H245" s="7">
        <v>2000</v>
      </c>
      <c r="I245" s="7">
        <v>9</v>
      </c>
      <c r="J245" s="7">
        <v>18</v>
      </c>
      <c r="K245" s="27">
        <v>36787</v>
      </c>
      <c r="L245" s="7">
        <v>0.5</v>
      </c>
      <c r="N245" s="7">
        <v>6.9</v>
      </c>
      <c r="Q245" s="7">
        <v>4.79</v>
      </c>
      <c r="R245" s="7">
        <v>2.74</v>
      </c>
      <c r="T245" s="7">
        <v>2.74</v>
      </c>
      <c r="U245" s="7">
        <v>8.7999999999999995E-2</v>
      </c>
      <c r="V245" s="7">
        <v>5.5E-2</v>
      </c>
      <c r="W245" s="7">
        <v>7.4999999999999997E-2</v>
      </c>
      <c r="X245" s="7">
        <v>8.0000000000000002E-3</v>
      </c>
      <c r="Y245" s="7">
        <v>-5.1999999999999998E-2</v>
      </c>
      <c r="Z245" s="7">
        <v>6.9000000000000006E-2</v>
      </c>
      <c r="AB245" s="7">
        <v>6.9000000000000006E-2</v>
      </c>
      <c r="AC245" s="7">
        <v>2.5000000000000001E-2</v>
      </c>
      <c r="AD245" s="7">
        <v>0.06</v>
      </c>
      <c r="AE245" s="7">
        <v>0.22700000000000001</v>
      </c>
      <c r="AF245" s="7">
        <v>4.4999999999999998E-2</v>
      </c>
      <c r="AG245" s="7">
        <v>133.80000000000001</v>
      </c>
      <c r="AH245" s="7">
        <v>11</v>
      </c>
      <c r="AJ245" s="7">
        <v>31</v>
      </c>
      <c r="AM245" s="7">
        <v>488</v>
      </c>
      <c r="AN245" s="7">
        <v>530</v>
      </c>
      <c r="AQ245" s="7">
        <v>530</v>
      </c>
      <c r="AR245" s="7">
        <v>9</v>
      </c>
      <c r="AS245" s="7">
        <v>11</v>
      </c>
      <c r="AT245" s="7">
        <v>20</v>
      </c>
      <c r="AU245" s="7">
        <v>0.70899999999999996</v>
      </c>
      <c r="AV245" s="7">
        <v>0.64600000000000002</v>
      </c>
      <c r="AW245" s="7">
        <v>6.3E-2</v>
      </c>
      <c r="AY245" s="7">
        <v>150.4</v>
      </c>
      <c r="AZ245" s="7">
        <v>5.57</v>
      </c>
      <c r="BD245" s="7">
        <v>1260</v>
      </c>
      <c r="BE245" s="7">
        <v>12</v>
      </c>
      <c r="BF245" s="7">
        <v>0.82</v>
      </c>
      <c r="BG245" s="7">
        <v>2.6</v>
      </c>
      <c r="BH245" s="7">
        <v>240</v>
      </c>
      <c r="BI245" s="7">
        <v>250</v>
      </c>
      <c r="BL245" s="7">
        <v>2.9000000000000001E-2</v>
      </c>
      <c r="BM245" s="7">
        <v>0.7</v>
      </c>
      <c r="BP245" s="7">
        <v>0.6</v>
      </c>
      <c r="BQ245" s="7">
        <v>1.17</v>
      </c>
      <c r="BR245" s="7">
        <v>0.36499999999999999</v>
      </c>
      <c r="BS245" s="7">
        <v>0.67</v>
      </c>
      <c r="BT245" s="7">
        <v>0.64</v>
      </c>
    </row>
    <row r="246" spans="1:72">
      <c r="A246" s="7" t="s">
        <v>80</v>
      </c>
      <c r="B246" s="7">
        <v>713297</v>
      </c>
      <c r="C246" s="7">
        <v>169256</v>
      </c>
      <c r="D246" s="7">
        <v>280</v>
      </c>
      <c r="E246" s="7">
        <v>24</v>
      </c>
      <c r="F246" s="7">
        <v>0</v>
      </c>
      <c r="G246" s="7">
        <v>1262</v>
      </c>
      <c r="H246" s="7">
        <v>2000</v>
      </c>
      <c r="I246" s="7">
        <v>10</v>
      </c>
      <c r="J246" s="7">
        <v>16</v>
      </c>
      <c r="K246" s="27">
        <v>36815</v>
      </c>
      <c r="L246" s="7">
        <v>0.5</v>
      </c>
      <c r="N246" s="7">
        <v>5.3</v>
      </c>
      <c r="Q246" s="7">
        <v>4.72</v>
      </c>
      <c r="R246" s="7">
        <v>3.21</v>
      </c>
      <c r="T246" s="7">
        <v>3.21</v>
      </c>
      <c r="U246" s="7">
        <v>0.10199999999999999</v>
      </c>
      <c r="V246" s="7">
        <v>6.0999999999999999E-2</v>
      </c>
      <c r="W246" s="7">
        <v>6.8000000000000005E-2</v>
      </c>
      <c r="X246" s="7">
        <v>8.0000000000000002E-3</v>
      </c>
      <c r="Y246" s="7">
        <v>-7.8E-2</v>
      </c>
      <c r="Z246" s="7">
        <v>6.3E-2</v>
      </c>
      <c r="AB246" s="7">
        <v>6.3E-2</v>
      </c>
      <c r="AC246" s="7">
        <v>2.5999999999999999E-2</v>
      </c>
      <c r="AD246" s="7">
        <v>0.05</v>
      </c>
      <c r="AE246" s="7">
        <v>0.24</v>
      </c>
      <c r="AF246" s="7">
        <v>1.4E-2</v>
      </c>
      <c r="AG246" s="7">
        <v>178</v>
      </c>
      <c r="AH246" s="7">
        <v>12</v>
      </c>
      <c r="AJ246" s="7">
        <v>34</v>
      </c>
      <c r="AM246" s="7">
        <v>492</v>
      </c>
      <c r="AN246" s="7">
        <v>538</v>
      </c>
      <c r="AQ246" s="7">
        <v>538</v>
      </c>
      <c r="AR246" s="7">
        <v>12</v>
      </c>
      <c r="AS246" s="7">
        <v>12</v>
      </c>
      <c r="AT246" s="7">
        <v>24</v>
      </c>
      <c r="AU246" s="7">
        <v>0.81499999999999995</v>
      </c>
      <c r="AV246" s="7">
        <v>0.76400000000000001</v>
      </c>
      <c r="AW246" s="7">
        <v>5.0999999999999997E-2</v>
      </c>
      <c r="AY246" s="7">
        <v>180.4</v>
      </c>
      <c r="AZ246" s="7">
        <v>4.5199999999999996</v>
      </c>
      <c r="BD246" s="7">
        <v>1360</v>
      </c>
      <c r="BE246" s="7">
        <v>11</v>
      </c>
      <c r="BF246" s="7">
        <v>0.7</v>
      </c>
      <c r="BG246" s="7">
        <v>3.3</v>
      </c>
      <c r="BH246" s="7">
        <v>290</v>
      </c>
      <c r="BI246" s="7">
        <v>265</v>
      </c>
      <c r="BL246" s="7">
        <v>2.7E-2</v>
      </c>
      <c r="BM246" s="7">
        <v>0.56999999999999995</v>
      </c>
      <c r="BP246" s="7">
        <v>0.52</v>
      </c>
      <c r="BQ246" s="7">
        <v>1.1299999999999999</v>
      </c>
      <c r="BR246" s="7">
        <v>0.35399999999999998</v>
      </c>
      <c r="BS246" s="7">
        <v>0.63</v>
      </c>
      <c r="BT246" s="7">
        <v>0.6</v>
      </c>
    </row>
    <row r="247" spans="1:72">
      <c r="A247" s="7" t="s">
        <v>80</v>
      </c>
      <c r="B247" s="7">
        <v>713297</v>
      </c>
      <c r="C247" s="7">
        <v>169256</v>
      </c>
      <c r="D247" s="7">
        <v>280</v>
      </c>
      <c r="E247" s="7">
        <v>24</v>
      </c>
      <c r="F247" s="7">
        <v>0</v>
      </c>
      <c r="G247" s="7">
        <v>1262</v>
      </c>
      <c r="H247" s="7">
        <v>2000</v>
      </c>
      <c r="I247" s="7">
        <v>11</v>
      </c>
      <c r="J247" s="7">
        <v>14</v>
      </c>
      <c r="K247" s="27">
        <v>36844</v>
      </c>
      <c r="L247" s="7">
        <v>0.5</v>
      </c>
      <c r="N247" s="7">
        <v>4.0999999999999996</v>
      </c>
      <c r="Q247" s="7">
        <v>4.5999999999999996</v>
      </c>
      <c r="R247" s="7">
        <v>3.52</v>
      </c>
      <c r="T247" s="7">
        <v>3.52</v>
      </c>
      <c r="U247" s="7">
        <v>9.6000000000000002E-2</v>
      </c>
      <c r="V247" s="7">
        <v>5.5E-2</v>
      </c>
      <c r="W247" s="7">
        <v>6.9000000000000006E-2</v>
      </c>
      <c r="X247" s="7">
        <v>7.0000000000000001E-3</v>
      </c>
      <c r="Y247" s="7">
        <v>-0.1</v>
      </c>
      <c r="Z247" s="7">
        <v>7.3999999999999996E-2</v>
      </c>
      <c r="AB247" s="7">
        <v>7.3999999999999996E-2</v>
      </c>
      <c r="AC247" s="7">
        <v>2.5999999999999999E-2</v>
      </c>
      <c r="AD247" s="7">
        <v>0.04</v>
      </c>
      <c r="AE247" s="7">
        <v>0.22800000000000001</v>
      </c>
      <c r="AH247" s="7">
        <v>15</v>
      </c>
      <c r="AJ247" s="7">
        <v>42</v>
      </c>
      <c r="AM247" s="7">
        <v>476</v>
      </c>
      <c r="AN247" s="7">
        <v>533</v>
      </c>
      <c r="AQ247" s="7">
        <v>533</v>
      </c>
      <c r="AR247" s="7">
        <v>5</v>
      </c>
      <c r="AS247" s="7">
        <v>9</v>
      </c>
      <c r="AT247" s="7">
        <v>14</v>
      </c>
      <c r="AU247" s="7">
        <v>0.63700000000000001</v>
      </c>
      <c r="AV247" s="7">
        <v>0.61399999999999999</v>
      </c>
      <c r="AW247" s="7">
        <v>2.3E-2</v>
      </c>
      <c r="AY247" s="7">
        <v>157.1</v>
      </c>
      <c r="AZ247" s="7">
        <v>3.06</v>
      </c>
      <c r="BD247" s="7">
        <v>1000</v>
      </c>
      <c r="BE247" s="7">
        <v>8.9</v>
      </c>
      <c r="BF247" s="7">
        <v>0.84</v>
      </c>
      <c r="BG247" s="7">
        <v>2.9</v>
      </c>
      <c r="BH247" s="7">
        <v>290</v>
      </c>
      <c r="BI247" s="7">
        <v>350</v>
      </c>
      <c r="BL247" s="7">
        <v>3.1E-2</v>
      </c>
      <c r="BM247" s="7">
        <v>0.47</v>
      </c>
      <c r="BP247" s="7">
        <v>0.54</v>
      </c>
      <c r="BQ247" s="7">
        <v>1.24</v>
      </c>
      <c r="BR247" s="7">
        <v>0.42199999999999999</v>
      </c>
      <c r="BS247" s="7">
        <v>0.55000000000000004</v>
      </c>
      <c r="BT247" s="7">
        <v>0.73</v>
      </c>
    </row>
    <row r="248" spans="1:72">
      <c r="A248" s="7" t="s">
        <v>80</v>
      </c>
      <c r="B248" s="7">
        <v>713297</v>
      </c>
      <c r="C248" s="7">
        <v>169256</v>
      </c>
      <c r="D248" s="7">
        <v>280</v>
      </c>
      <c r="E248" s="7">
        <v>24</v>
      </c>
      <c r="F248" s="7">
        <v>0</v>
      </c>
      <c r="G248" s="7">
        <v>1262</v>
      </c>
      <c r="H248" s="7">
        <v>2000</v>
      </c>
      <c r="I248" s="7">
        <v>12</v>
      </c>
      <c r="J248" s="7">
        <v>18</v>
      </c>
      <c r="K248" s="27">
        <v>36878</v>
      </c>
      <c r="L248" s="7">
        <v>0.5</v>
      </c>
      <c r="N248" s="7">
        <v>1</v>
      </c>
      <c r="Q248" s="7">
        <v>4.4800000000000004</v>
      </c>
      <c r="R248" s="7">
        <v>2.93</v>
      </c>
      <c r="T248" s="7">
        <v>2.93</v>
      </c>
      <c r="U248" s="7">
        <v>7.0999999999999994E-2</v>
      </c>
      <c r="V248" s="7">
        <v>0.04</v>
      </c>
      <c r="W248" s="7">
        <v>6.6000000000000003E-2</v>
      </c>
      <c r="X248" s="7">
        <v>7.0000000000000001E-3</v>
      </c>
      <c r="Y248" s="7">
        <v>-6.0999999999999999E-2</v>
      </c>
      <c r="Z248" s="7">
        <v>7.1999999999999995E-2</v>
      </c>
      <c r="AB248" s="7">
        <v>7.1999999999999995E-2</v>
      </c>
      <c r="AC248" s="7">
        <v>2.4E-2</v>
      </c>
      <c r="AD248" s="7">
        <v>0.04</v>
      </c>
      <c r="AE248" s="7">
        <v>0.185</v>
      </c>
      <c r="AF248" s="7">
        <v>3.7999999999999999E-2</v>
      </c>
      <c r="AG248" s="7">
        <v>131.80000000000001</v>
      </c>
      <c r="AH248" s="7">
        <v>16</v>
      </c>
      <c r="AJ248" s="7">
        <v>39</v>
      </c>
      <c r="AM248" s="7">
        <v>367</v>
      </c>
      <c r="AN248" s="7">
        <v>422</v>
      </c>
      <c r="AQ248" s="7">
        <v>422</v>
      </c>
      <c r="AR248" s="7">
        <v>5</v>
      </c>
      <c r="AS248" s="7">
        <v>9</v>
      </c>
      <c r="AT248" s="7">
        <v>14</v>
      </c>
      <c r="AU248" s="7">
        <v>0.44800000000000001</v>
      </c>
      <c r="AV248" s="7">
        <v>0.41599999999999998</v>
      </c>
      <c r="AW248" s="7">
        <v>3.2000000000000001E-2</v>
      </c>
      <c r="AY248" s="7">
        <v>98.7</v>
      </c>
      <c r="AZ248" s="7">
        <v>2.97</v>
      </c>
      <c r="BD248" s="7">
        <v>600</v>
      </c>
      <c r="BE248" s="7">
        <v>6</v>
      </c>
      <c r="BF248" s="7">
        <v>0.59</v>
      </c>
      <c r="BG248" s="7">
        <v>1.8</v>
      </c>
      <c r="BH248" s="7">
        <v>215</v>
      </c>
      <c r="BI248" s="7">
        <v>200</v>
      </c>
      <c r="BL248" s="7">
        <v>2.1999999999999999E-2</v>
      </c>
      <c r="BM248" s="7">
        <v>0.36</v>
      </c>
      <c r="BP248" s="7">
        <v>0.37</v>
      </c>
      <c r="BQ248" s="7">
        <v>0.75</v>
      </c>
      <c r="BR248" s="7">
        <v>0.26300000000000001</v>
      </c>
      <c r="BS248" s="7">
        <v>0.39</v>
      </c>
      <c r="BT248" s="7">
        <v>0.5</v>
      </c>
    </row>
    <row r="249" spans="1:72">
      <c r="A249" s="7" t="s">
        <v>80</v>
      </c>
      <c r="B249" s="7">
        <v>713297</v>
      </c>
      <c r="C249" s="7">
        <v>169256</v>
      </c>
      <c r="D249" s="7">
        <v>280</v>
      </c>
      <c r="E249" s="7">
        <v>24</v>
      </c>
      <c r="F249" s="7">
        <v>0</v>
      </c>
      <c r="G249" s="7">
        <v>1262</v>
      </c>
      <c r="H249" s="7">
        <v>2001</v>
      </c>
      <c r="I249" s="7">
        <v>1</v>
      </c>
      <c r="J249" s="7">
        <v>15</v>
      </c>
      <c r="K249" s="27">
        <v>36906</v>
      </c>
      <c r="L249" s="7">
        <v>0.5</v>
      </c>
      <c r="N249" s="7">
        <v>0.3</v>
      </c>
      <c r="Q249" s="7">
        <v>4.97</v>
      </c>
      <c r="R249" s="7">
        <v>2.36</v>
      </c>
      <c r="T249" s="7">
        <v>2.36</v>
      </c>
      <c r="U249" s="7">
        <v>8.4000000000000005E-2</v>
      </c>
      <c r="V249" s="7">
        <v>5.0999999999999997E-2</v>
      </c>
      <c r="W249" s="7">
        <v>6.9000000000000006E-2</v>
      </c>
      <c r="X249" s="7">
        <v>8.9999999999999993E-3</v>
      </c>
      <c r="Y249" s="7">
        <v>-2.8000000000000001E-2</v>
      </c>
      <c r="Z249" s="7">
        <v>7.6999999999999999E-2</v>
      </c>
      <c r="AB249" s="7">
        <v>7.6999999999999999E-2</v>
      </c>
      <c r="AC249" s="7">
        <v>2.5999999999999999E-2</v>
      </c>
      <c r="AD249" s="7">
        <v>0.06</v>
      </c>
      <c r="AE249" s="7">
        <v>0.215</v>
      </c>
      <c r="AF249" s="7">
        <v>7.8E-2</v>
      </c>
      <c r="AG249" s="7">
        <v>93.5</v>
      </c>
      <c r="AH249" s="7">
        <v>29</v>
      </c>
      <c r="AJ249" s="7">
        <v>42</v>
      </c>
      <c r="AM249" s="7">
        <v>381</v>
      </c>
      <c r="AN249" s="7">
        <v>452</v>
      </c>
      <c r="AQ249" s="7">
        <v>452</v>
      </c>
      <c r="AR249" s="7">
        <v>7</v>
      </c>
      <c r="AS249" s="7">
        <v>8</v>
      </c>
      <c r="AT249" s="7">
        <v>15</v>
      </c>
      <c r="AU249" s="7">
        <v>0.45200000000000001</v>
      </c>
      <c r="AV249" s="7">
        <v>0.41299999999999998</v>
      </c>
      <c r="AW249" s="7">
        <v>3.9E-2</v>
      </c>
      <c r="AY249" s="7">
        <v>84.6</v>
      </c>
      <c r="AZ249" s="7">
        <v>4.53</v>
      </c>
      <c r="BB249" s="7">
        <v>14.5</v>
      </c>
      <c r="BD249" s="7">
        <v>885</v>
      </c>
      <c r="BE249" s="7">
        <v>12</v>
      </c>
      <c r="BF249" s="7">
        <v>0.63</v>
      </c>
      <c r="BG249" s="7">
        <v>2.2999999999999998</v>
      </c>
      <c r="BH249" s="7">
        <v>190</v>
      </c>
      <c r="BI249" s="7">
        <v>175</v>
      </c>
      <c r="BL249" s="7">
        <v>1.4999999999999999E-2</v>
      </c>
      <c r="BM249" s="7">
        <v>0.4</v>
      </c>
      <c r="BP249" s="7">
        <v>0.44</v>
      </c>
      <c r="BQ249" s="7">
        <v>0.85</v>
      </c>
      <c r="BR249" s="7">
        <v>0.29399999999999998</v>
      </c>
      <c r="BS249" s="7">
        <v>0.43</v>
      </c>
      <c r="BT249" s="7">
        <v>0.49</v>
      </c>
    </row>
    <row r="250" spans="1:72">
      <c r="A250" s="7" t="s">
        <v>80</v>
      </c>
      <c r="B250" s="7">
        <v>713297</v>
      </c>
      <c r="C250" s="7">
        <v>169256</v>
      </c>
      <c r="D250" s="7">
        <v>280</v>
      </c>
      <c r="E250" s="7">
        <v>24</v>
      </c>
      <c r="F250" s="7">
        <v>0</v>
      </c>
      <c r="G250" s="7">
        <v>1262</v>
      </c>
      <c r="H250" s="7">
        <v>2001</v>
      </c>
      <c r="I250" s="7">
        <v>2</v>
      </c>
      <c r="J250" s="7">
        <v>13</v>
      </c>
      <c r="K250" s="27">
        <v>36935</v>
      </c>
      <c r="L250" s="7">
        <v>0.5</v>
      </c>
      <c r="N250" s="7">
        <v>-0.1</v>
      </c>
      <c r="Q250" s="7">
        <v>5.52</v>
      </c>
      <c r="R250" s="7">
        <v>2.4700000000000002</v>
      </c>
      <c r="T250" s="7">
        <v>2.4700000000000002</v>
      </c>
      <c r="U250" s="7">
        <v>8.7999999999999995E-2</v>
      </c>
      <c r="V250" s="7">
        <v>5.8000000000000003E-2</v>
      </c>
      <c r="W250" s="7">
        <v>7.0999999999999994E-2</v>
      </c>
      <c r="X250" s="7">
        <v>1.2999999999999999E-2</v>
      </c>
      <c r="Y250" s="7">
        <v>3.0000000000000001E-3</v>
      </c>
      <c r="Z250" s="7">
        <v>8.5000000000000006E-2</v>
      </c>
      <c r="AB250" s="7">
        <v>8.5000000000000006E-2</v>
      </c>
      <c r="AC250" s="7">
        <v>2.3E-2</v>
      </c>
      <c r="AD250" s="7">
        <v>7.0000000000000007E-2</v>
      </c>
      <c r="AE250" s="7">
        <v>0.26300000000000001</v>
      </c>
      <c r="AF250" s="7">
        <v>0.115</v>
      </c>
      <c r="AG250" s="7">
        <v>78.3</v>
      </c>
      <c r="AH250" s="7">
        <v>47</v>
      </c>
      <c r="AJ250" s="7">
        <v>50</v>
      </c>
      <c r="AM250" s="7">
        <v>244</v>
      </c>
      <c r="AN250" s="7">
        <v>341</v>
      </c>
      <c r="AQ250" s="7">
        <v>341</v>
      </c>
      <c r="AR250" s="7">
        <v>9</v>
      </c>
      <c r="AS250" s="7">
        <v>8</v>
      </c>
      <c r="AT250" s="7">
        <v>17</v>
      </c>
      <c r="AU250" s="7">
        <v>0.42899999999999999</v>
      </c>
      <c r="AV250" s="7">
        <v>0.4</v>
      </c>
      <c r="AW250" s="7">
        <v>2.9000000000000001E-2</v>
      </c>
      <c r="AY250" s="7">
        <v>81.8</v>
      </c>
      <c r="AZ250" s="7">
        <v>5.96</v>
      </c>
      <c r="BB250" s="7">
        <v>14.2</v>
      </c>
      <c r="BD250" s="7">
        <v>970</v>
      </c>
      <c r="BE250" s="7">
        <v>14</v>
      </c>
      <c r="BF250" s="7">
        <v>0.67</v>
      </c>
      <c r="BG250" s="7">
        <v>1.9</v>
      </c>
      <c r="BH250" s="7">
        <v>240</v>
      </c>
      <c r="BI250" s="7">
        <v>165</v>
      </c>
      <c r="BL250" s="7">
        <v>1.7999999999999999E-2</v>
      </c>
      <c r="BM250" s="7">
        <v>0.44</v>
      </c>
      <c r="BP250" s="7">
        <v>0.48</v>
      </c>
      <c r="BQ250" s="7">
        <v>0.9</v>
      </c>
      <c r="BR250" s="7">
        <v>0.28299999999999997</v>
      </c>
      <c r="BS250" s="7">
        <v>0.41</v>
      </c>
      <c r="BT250" s="7">
        <v>0.47</v>
      </c>
    </row>
    <row r="251" spans="1:72">
      <c r="A251" s="7" t="s">
        <v>80</v>
      </c>
      <c r="B251" s="7">
        <v>713297</v>
      </c>
      <c r="C251" s="7">
        <v>169256</v>
      </c>
      <c r="D251" s="7">
        <v>280</v>
      </c>
      <c r="E251" s="7">
        <v>24</v>
      </c>
      <c r="F251" s="7">
        <v>0</v>
      </c>
      <c r="G251" s="7">
        <v>1262</v>
      </c>
      <c r="H251" s="7">
        <v>2001</v>
      </c>
      <c r="I251" s="7">
        <v>3</v>
      </c>
      <c r="J251" s="7">
        <v>13</v>
      </c>
      <c r="K251" s="27">
        <v>36963</v>
      </c>
      <c r="L251" s="7">
        <v>0.5</v>
      </c>
      <c r="N251" s="7">
        <v>-0.1</v>
      </c>
      <c r="Q251" s="7">
        <v>6.08</v>
      </c>
      <c r="R251" s="7">
        <v>2.69</v>
      </c>
      <c r="T251" s="7">
        <v>2.69</v>
      </c>
      <c r="U251" s="7">
        <v>9.7000000000000003E-2</v>
      </c>
      <c r="V251" s="7">
        <v>6.3E-2</v>
      </c>
      <c r="W251" s="7">
        <v>8.8999999999999996E-2</v>
      </c>
      <c r="X251" s="7">
        <v>1.7000000000000001E-2</v>
      </c>
      <c r="Y251" s="7">
        <v>2.4E-2</v>
      </c>
      <c r="Z251" s="7">
        <v>0.10199999999999999</v>
      </c>
      <c r="AB251" s="7">
        <v>0.10199999999999999</v>
      </c>
      <c r="AC251" s="7">
        <v>2.4E-2</v>
      </c>
      <c r="AD251" s="7">
        <v>0.11</v>
      </c>
      <c r="AE251" s="7">
        <v>0.28999999999999998</v>
      </c>
      <c r="AF251" s="7">
        <v>0.159</v>
      </c>
      <c r="AG251" s="7">
        <v>58.4</v>
      </c>
      <c r="AH251" s="7">
        <v>39</v>
      </c>
      <c r="AJ251" s="7">
        <v>116</v>
      </c>
      <c r="AM251" s="7">
        <v>385</v>
      </c>
      <c r="AN251" s="7">
        <v>540</v>
      </c>
      <c r="AQ251" s="7">
        <v>540</v>
      </c>
      <c r="AR251" s="7">
        <v>10</v>
      </c>
      <c r="AS251" s="7">
        <v>11</v>
      </c>
      <c r="AT251" s="7">
        <v>21</v>
      </c>
      <c r="AU251" s="7">
        <v>0.40500000000000003</v>
      </c>
      <c r="AV251" s="7">
        <v>0.36899999999999999</v>
      </c>
      <c r="AW251" s="7">
        <v>3.5999999999999997E-2</v>
      </c>
      <c r="AY251" s="7">
        <v>78.400000000000006</v>
      </c>
      <c r="AZ251" s="7">
        <v>8.2100000000000009</v>
      </c>
      <c r="BB251" s="7">
        <v>12.9</v>
      </c>
      <c r="BD251" s="7">
        <v>975</v>
      </c>
      <c r="BE251" s="7">
        <v>16</v>
      </c>
      <c r="BF251" s="7">
        <v>0.6</v>
      </c>
      <c r="BG251" s="7">
        <v>1.6</v>
      </c>
      <c r="BH251" s="7">
        <v>185</v>
      </c>
      <c r="BI251" s="7">
        <v>175</v>
      </c>
      <c r="BL251" s="7">
        <v>1.4E-2</v>
      </c>
      <c r="BM251" s="7">
        <v>0.44</v>
      </c>
      <c r="BP251" s="7">
        <v>0.48</v>
      </c>
      <c r="BQ251" s="7">
        <v>0.84</v>
      </c>
      <c r="BR251" s="7">
        <v>0.28499999999999998</v>
      </c>
      <c r="BS251" s="7">
        <v>0.38</v>
      </c>
      <c r="BT251" s="7">
        <v>0.44</v>
      </c>
    </row>
    <row r="252" spans="1:72">
      <c r="A252" s="7" t="s">
        <v>80</v>
      </c>
      <c r="B252" s="7">
        <v>713297</v>
      </c>
      <c r="C252" s="7">
        <v>169256</v>
      </c>
      <c r="D252" s="7">
        <v>280</v>
      </c>
      <c r="E252" s="7">
        <v>24</v>
      </c>
      <c r="F252" s="7">
        <v>0</v>
      </c>
      <c r="G252" s="7">
        <v>1262</v>
      </c>
      <c r="H252" s="7">
        <v>2001</v>
      </c>
      <c r="I252" s="7">
        <v>4</v>
      </c>
      <c r="J252" s="7">
        <v>17</v>
      </c>
      <c r="K252" s="27">
        <v>36998</v>
      </c>
      <c r="L252" s="7">
        <v>0.5</v>
      </c>
      <c r="N252" s="7">
        <v>-0.1</v>
      </c>
      <c r="Q252" s="7">
        <v>5.35</v>
      </c>
      <c r="R252" s="7">
        <v>2.57</v>
      </c>
      <c r="T252" s="7">
        <v>2.57</v>
      </c>
      <c r="U252" s="7">
        <v>0.104</v>
      </c>
      <c r="V252" s="7">
        <v>6.2E-2</v>
      </c>
      <c r="W252" s="7">
        <v>6.7000000000000004E-2</v>
      </c>
      <c r="X252" s="7">
        <v>1.2999999999999999E-2</v>
      </c>
      <c r="Y252" s="7">
        <v>-2E-3</v>
      </c>
      <c r="Z252" s="7">
        <v>8.2000000000000003E-2</v>
      </c>
      <c r="AB252" s="7">
        <v>8.2000000000000003E-2</v>
      </c>
      <c r="AC252" s="7">
        <v>2.1999999999999999E-2</v>
      </c>
      <c r="AD252" s="7">
        <v>7.0000000000000007E-2</v>
      </c>
      <c r="AE252" s="7">
        <v>0.248</v>
      </c>
      <c r="AF252" s="7">
        <v>0.106</v>
      </c>
      <c r="AG252" s="7">
        <v>80.2</v>
      </c>
      <c r="AH252" s="7">
        <v>33</v>
      </c>
      <c r="AJ252" s="7">
        <v>48</v>
      </c>
      <c r="AM252" s="7">
        <v>382</v>
      </c>
      <c r="AN252" s="7">
        <v>463</v>
      </c>
      <c r="AQ252" s="7">
        <v>463</v>
      </c>
      <c r="AR252" s="7">
        <v>12</v>
      </c>
      <c r="AS252" s="7">
        <v>5</v>
      </c>
      <c r="AT252" s="7">
        <v>17</v>
      </c>
      <c r="AU252" s="7">
        <v>0.56999999999999995</v>
      </c>
      <c r="AV252" s="7">
        <v>0.52600000000000002</v>
      </c>
      <c r="AW252" s="7">
        <v>4.3999999999999997E-2</v>
      </c>
      <c r="AY252" s="7">
        <v>109</v>
      </c>
      <c r="AZ252" s="7">
        <v>4.29</v>
      </c>
      <c r="BB252" s="7">
        <v>19.5</v>
      </c>
      <c r="BD252" s="7">
        <v>1210</v>
      </c>
      <c r="BE252" s="7">
        <v>15</v>
      </c>
      <c r="BF252" s="7">
        <v>0.59</v>
      </c>
      <c r="BG252" s="7">
        <v>2.6</v>
      </c>
      <c r="BI252" s="7">
        <v>275</v>
      </c>
      <c r="BL252" s="7">
        <v>1.2999999999999999E-2</v>
      </c>
      <c r="BM252" s="7">
        <v>0.45</v>
      </c>
      <c r="BP252" s="7">
        <v>0.49</v>
      </c>
      <c r="BQ252" s="7">
        <v>0.94</v>
      </c>
      <c r="BR252" s="7">
        <v>0.30599999999999999</v>
      </c>
      <c r="BS252" s="7">
        <v>0.49</v>
      </c>
      <c r="BT252" s="7">
        <v>0.59</v>
      </c>
    </row>
    <row r="253" spans="1:72">
      <c r="A253" s="7" t="s">
        <v>80</v>
      </c>
      <c r="B253" s="7">
        <v>713297</v>
      </c>
      <c r="C253" s="7">
        <v>169256</v>
      </c>
      <c r="D253" s="7">
        <v>280</v>
      </c>
      <c r="E253" s="7">
        <v>24</v>
      </c>
      <c r="F253" s="7">
        <v>0</v>
      </c>
      <c r="G253" s="7">
        <v>1262</v>
      </c>
      <c r="H253" s="7">
        <v>2001</v>
      </c>
      <c r="I253" s="7">
        <v>5</v>
      </c>
      <c r="J253" s="7">
        <v>14</v>
      </c>
      <c r="K253" s="27">
        <v>37025</v>
      </c>
      <c r="L253" s="7">
        <v>0.5</v>
      </c>
      <c r="N253" s="7">
        <v>1.5</v>
      </c>
      <c r="Q253" s="7">
        <v>4.83</v>
      </c>
      <c r="R253" s="7">
        <v>2.42</v>
      </c>
      <c r="T253" s="7">
        <v>2.42</v>
      </c>
      <c r="U253" s="7">
        <v>6.5000000000000002E-2</v>
      </c>
      <c r="V253" s="7">
        <v>3.9E-2</v>
      </c>
      <c r="W253" s="7">
        <v>5.1999999999999998E-2</v>
      </c>
      <c r="X253" s="7">
        <v>8.0000000000000002E-3</v>
      </c>
      <c r="Y253" s="7">
        <v>-3.5999999999999997E-2</v>
      </c>
      <c r="Z253" s="7">
        <v>7.0000000000000007E-2</v>
      </c>
      <c r="AB253" s="7">
        <v>7.0000000000000007E-2</v>
      </c>
      <c r="AC253" s="7">
        <v>1.2999999999999999E-2</v>
      </c>
      <c r="AD253" s="7">
        <v>0.03</v>
      </c>
      <c r="AE253" s="7">
        <v>0.16600000000000001</v>
      </c>
      <c r="AF253" s="7">
        <v>5.0999999999999997E-2</v>
      </c>
      <c r="AG253" s="7">
        <v>106</v>
      </c>
      <c r="AH253" s="7">
        <v>31</v>
      </c>
      <c r="AJ253" s="7">
        <v>60</v>
      </c>
      <c r="AM253" s="7">
        <v>267</v>
      </c>
      <c r="AN253" s="7">
        <v>358</v>
      </c>
      <c r="AQ253" s="7">
        <v>358</v>
      </c>
      <c r="AR253" s="7">
        <v>4</v>
      </c>
      <c r="AS253" s="7">
        <v>10</v>
      </c>
      <c r="AT253" s="7">
        <v>14</v>
      </c>
      <c r="AU253" s="7">
        <v>0.38300000000000001</v>
      </c>
      <c r="AV253" s="7">
        <v>0.36899999999999999</v>
      </c>
      <c r="AW253" s="7">
        <v>1.4E-2</v>
      </c>
      <c r="AY253" s="7">
        <v>94.7</v>
      </c>
      <c r="AZ253" s="7">
        <v>3.96</v>
      </c>
      <c r="BB253" s="7">
        <v>14</v>
      </c>
      <c r="BD253" s="7">
        <v>690</v>
      </c>
      <c r="BE253" s="7">
        <v>9.1999999999999993</v>
      </c>
      <c r="BF253" s="7">
        <v>0.79</v>
      </c>
      <c r="BG253" s="7">
        <v>2.2000000000000002</v>
      </c>
      <c r="BI253" s="7">
        <v>220</v>
      </c>
      <c r="BL253" s="7">
        <v>1.6E-2</v>
      </c>
      <c r="BM253" s="7">
        <v>0.28999999999999998</v>
      </c>
      <c r="BP253" s="7">
        <v>0.42</v>
      </c>
      <c r="BQ253" s="7">
        <v>0.94</v>
      </c>
      <c r="BR253" s="7">
        <v>0.3</v>
      </c>
      <c r="BS253" s="7">
        <v>0.43</v>
      </c>
      <c r="BT253" s="7">
        <v>0.63</v>
      </c>
    </row>
    <row r="254" spans="1:72">
      <c r="A254" s="7" t="s">
        <v>80</v>
      </c>
      <c r="B254" s="7">
        <v>713297</v>
      </c>
      <c r="C254" s="7">
        <v>169256</v>
      </c>
      <c r="D254" s="7">
        <v>280</v>
      </c>
      <c r="E254" s="7">
        <v>24</v>
      </c>
      <c r="F254" s="7">
        <v>0</v>
      </c>
      <c r="G254" s="7">
        <v>1262</v>
      </c>
      <c r="H254" s="7">
        <v>2001</v>
      </c>
      <c r="I254" s="7">
        <v>6</v>
      </c>
      <c r="J254" s="7">
        <v>18</v>
      </c>
      <c r="K254" s="27">
        <v>37060</v>
      </c>
      <c r="L254" s="7">
        <v>0.5</v>
      </c>
      <c r="N254" s="7">
        <v>8</v>
      </c>
      <c r="Q254" s="7">
        <v>4.6500000000000004</v>
      </c>
      <c r="R254" s="7">
        <v>2.4500000000000002</v>
      </c>
      <c r="T254" s="7">
        <v>2.4500000000000002</v>
      </c>
      <c r="U254" s="7">
        <v>6.7000000000000004E-2</v>
      </c>
      <c r="V254" s="7">
        <v>3.5999999999999997E-2</v>
      </c>
      <c r="W254" s="7">
        <v>5.2999999999999999E-2</v>
      </c>
      <c r="X254" s="7">
        <v>6.0000000000000001E-3</v>
      </c>
      <c r="Y254" s="7">
        <v>-6.6000000000000003E-2</v>
      </c>
      <c r="Z254" s="7">
        <v>5.8999999999999997E-2</v>
      </c>
      <c r="AB254" s="7">
        <v>5.8999999999999997E-2</v>
      </c>
      <c r="AC254" s="7">
        <v>1.4E-2</v>
      </c>
      <c r="AD254" s="7">
        <v>0.03</v>
      </c>
      <c r="AE254" s="7">
        <v>0.16300000000000001</v>
      </c>
      <c r="AF254" s="7">
        <v>1.0999999999999999E-2</v>
      </c>
      <c r="AG254" s="7">
        <v>174.7</v>
      </c>
      <c r="AH254" s="7">
        <v>15</v>
      </c>
      <c r="AJ254" s="7">
        <v>51</v>
      </c>
      <c r="AM254" s="7">
        <v>344</v>
      </c>
      <c r="AN254" s="7">
        <v>410</v>
      </c>
      <c r="AQ254" s="7">
        <v>410</v>
      </c>
      <c r="AR254" s="7">
        <v>2</v>
      </c>
      <c r="AS254" s="7">
        <v>14</v>
      </c>
      <c r="AT254" s="7">
        <v>16</v>
      </c>
      <c r="AU254" s="7">
        <v>0.52200000000000002</v>
      </c>
      <c r="AV254" s="7">
        <v>0.50600000000000001</v>
      </c>
      <c r="AW254" s="7">
        <v>1.6E-2</v>
      </c>
      <c r="AY254" s="7">
        <v>121.4</v>
      </c>
      <c r="AZ254" s="7">
        <v>2.99</v>
      </c>
      <c r="BB254" s="7">
        <v>18.899999999999999</v>
      </c>
      <c r="BD254" s="7">
        <v>820</v>
      </c>
      <c r="BE254" s="7">
        <v>8.1999999999999993</v>
      </c>
      <c r="BF254" s="7">
        <v>0.83</v>
      </c>
      <c r="BG254" s="7">
        <v>2.2000000000000002</v>
      </c>
      <c r="BI254" s="7">
        <v>250</v>
      </c>
      <c r="BL254" s="7">
        <v>2.3E-2</v>
      </c>
      <c r="BM254" s="7">
        <v>0.41</v>
      </c>
      <c r="BP254" s="7">
        <v>0.48</v>
      </c>
      <c r="BQ254" s="7">
        <v>0.96</v>
      </c>
      <c r="BR254" s="7">
        <v>0.29599999999999999</v>
      </c>
      <c r="BS254" s="7">
        <v>0.52</v>
      </c>
      <c r="BT254" s="7">
        <v>0.66</v>
      </c>
    </row>
    <row r="255" spans="1:72">
      <c r="A255" s="7" t="s">
        <v>80</v>
      </c>
      <c r="B255" s="7">
        <v>713297</v>
      </c>
      <c r="C255" s="7">
        <v>169256</v>
      </c>
      <c r="D255" s="7">
        <v>280</v>
      </c>
      <c r="E255" s="7">
        <v>24</v>
      </c>
      <c r="F255" s="7">
        <v>0</v>
      </c>
      <c r="G255" s="7">
        <v>1262</v>
      </c>
      <c r="H255" s="7">
        <v>2001</v>
      </c>
      <c r="I255" s="7">
        <v>7</v>
      </c>
      <c r="J255" s="7">
        <v>17</v>
      </c>
      <c r="K255" s="27">
        <v>37089</v>
      </c>
      <c r="L255" s="7">
        <v>0.5</v>
      </c>
      <c r="N255" s="7">
        <v>8.9</v>
      </c>
      <c r="Q255" s="7">
        <v>5.17</v>
      </c>
      <c r="R255" s="7">
        <v>2.38</v>
      </c>
      <c r="T255" s="7">
        <v>2.38</v>
      </c>
      <c r="U255" s="7">
        <v>9.7000000000000003E-2</v>
      </c>
      <c r="V255" s="7">
        <v>0.06</v>
      </c>
      <c r="W255" s="7">
        <v>6.7000000000000004E-2</v>
      </c>
      <c r="X255" s="7">
        <v>8.0000000000000002E-3</v>
      </c>
      <c r="Y255" s="7">
        <v>-2.7E-2</v>
      </c>
      <c r="Z255" s="7">
        <v>0.05</v>
      </c>
      <c r="AB255" s="7">
        <v>0.05</v>
      </c>
      <c r="AC255" s="7">
        <v>1.9E-2</v>
      </c>
      <c r="AD255" s="7">
        <v>7.0000000000000007E-2</v>
      </c>
      <c r="AE255" s="7">
        <v>0.23300000000000001</v>
      </c>
      <c r="AF255" s="7">
        <v>4.4999999999999998E-2</v>
      </c>
      <c r="AG255" s="7">
        <v>135.30000000000001</v>
      </c>
      <c r="AH255" s="7">
        <v>18</v>
      </c>
      <c r="AJ255" s="7">
        <v>33</v>
      </c>
      <c r="AM255" s="7">
        <v>382</v>
      </c>
      <c r="AN255" s="7">
        <v>433</v>
      </c>
      <c r="AQ255" s="7">
        <v>433</v>
      </c>
      <c r="AR255" s="7">
        <v>11</v>
      </c>
      <c r="AS255" s="7">
        <v>21</v>
      </c>
      <c r="AT255" s="7">
        <v>32</v>
      </c>
      <c r="AU255" s="7">
        <v>0.81799999999999995</v>
      </c>
      <c r="AV255" s="7">
        <v>0.78700000000000003</v>
      </c>
      <c r="AW255" s="7">
        <v>3.1E-2</v>
      </c>
      <c r="AY255" s="7">
        <v>171.9</v>
      </c>
      <c r="AZ255" s="7">
        <v>3.28</v>
      </c>
      <c r="BB255" s="7">
        <v>23.6</v>
      </c>
      <c r="BD255" s="7">
        <v>1640</v>
      </c>
      <c r="BE255" s="7">
        <v>13</v>
      </c>
      <c r="BF255" s="7">
        <v>0.74</v>
      </c>
      <c r="BG255" s="7">
        <v>2.2000000000000002</v>
      </c>
      <c r="BH255" s="7">
        <v>240</v>
      </c>
      <c r="BI255" s="7">
        <v>250</v>
      </c>
      <c r="BL255" s="7">
        <v>2.1999999999999999E-2</v>
      </c>
      <c r="BM255" s="7">
        <v>0.73</v>
      </c>
      <c r="BP255" s="7">
        <v>0.56999999999999995</v>
      </c>
      <c r="BQ255" s="7">
        <v>1.29</v>
      </c>
      <c r="BR255" s="7">
        <v>0.33800000000000002</v>
      </c>
      <c r="BS255" s="7">
        <v>0.72</v>
      </c>
      <c r="BT255" s="7">
        <v>0.64</v>
      </c>
    </row>
    <row r="256" spans="1:72">
      <c r="A256" s="7" t="s">
        <v>80</v>
      </c>
      <c r="B256" s="7">
        <v>713297</v>
      </c>
      <c r="C256" s="7">
        <v>169256</v>
      </c>
      <c r="D256" s="7">
        <v>280</v>
      </c>
      <c r="E256" s="7">
        <v>24</v>
      </c>
      <c r="F256" s="7">
        <v>0</v>
      </c>
      <c r="G256" s="7">
        <v>1262</v>
      </c>
      <c r="H256" s="7">
        <v>2001</v>
      </c>
      <c r="I256" s="7">
        <v>8</v>
      </c>
      <c r="J256" s="7">
        <v>14</v>
      </c>
      <c r="K256" s="27">
        <v>37117</v>
      </c>
      <c r="L256" s="7">
        <v>0.5</v>
      </c>
      <c r="N256" s="7">
        <v>8.6</v>
      </c>
      <c r="Q256" s="7">
        <v>4.72</v>
      </c>
      <c r="R256" s="7">
        <v>2.85</v>
      </c>
      <c r="T256" s="7">
        <v>2.85</v>
      </c>
      <c r="U256" s="7">
        <v>9.4E-2</v>
      </c>
      <c r="V256" s="7">
        <v>5.7000000000000002E-2</v>
      </c>
      <c r="W256" s="7">
        <v>6.3E-2</v>
      </c>
      <c r="X256" s="7">
        <v>7.0000000000000001E-3</v>
      </c>
      <c r="Y256" s="7">
        <v>-7.0000000000000007E-2</v>
      </c>
      <c r="Z256" s="7">
        <v>5.1999999999999998E-2</v>
      </c>
      <c r="AB256" s="7">
        <v>5.1999999999999998E-2</v>
      </c>
      <c r="AC256" s="7">
        <v>1.7000000000000001E-2</v>
      </c>
      <c r="AD256" s="7">
        <v>7.0000000000000007E-2</v>
      </c>
      <c r="AE256" s="7">
        <v>0.223</v>
      </c>
      <c r="AH256" s="7">
        <v>25</v>
      </c>
      <c r="AJ256" s="7">
        <v>27</v>
      </c>
      <c r="AM256" s="7">
        <v>476</v>
      </c>
      <c r="AN256" s="7">
        <v>528</v>
      </c>
      <c r="AQ256" s="7">
        <v>528</v>
      </c>
      <c r="AR256" s="7">
        <v>13</v>
      </c>
      <c r="AS256" s="7">
        <v>3</v>
      </c>
      <c r="AT256" s="7">
        <v>16</v>
      </c>
      <c r="AU256" s="7">
        <v>0.85399999999999998</v>
      </c>
      <c r="AV256" s="7">
        <v>0.81100000000000005</v>
      </c>
      <c r="AW256" s="7">
        <v>4.2999999999999997E-2</v>
      </c>
      <c r="AY256" s="7">
        <v>175</v>
      </c>
      <c r="AZ256" s="7">
        <v>4.05</v>
      </c>
      <c r="BB256" s="7">
        <v>28.3</v>
      </c>
      <c r="BD256" s="7">
        <v>1690</v>
      </c>
      <c r="BE256" s="7">
        <v>12</v>
      </c>
      <c r="BF256" s="7">
        <v>0.74</v>
      </c>
      <c r="BG256" s="7">
        <v>2.8</v>
      </c>
      <c r="BH256" s="7">
        <v>275</v>
      </c>
      <c r="BI256" s="7">
        <v>310</v>
      </c>
      <c r="BL256" s="7">
        <v>2.9000000000000001E-2</v>
      </c>
      <c r="BM256" s="7">
        <v>0.73</v>
      </c>
      <c r="BP256" s="7">
        <v>0.59</v>
      </c>
      <c r="BQ256" s="7">
        <v>1.28</v>
      </c>
      <c r="BR256" s="7">
        <v>0.38800000000000001</v>
      </c>
      <c r="BS256" s="7">
        <v>0.8</v>
      </c>
      <c r="BT256" s="7">
        <v>0.73</v>
      </c>
    </row>
    <row r="257" spans="1:72">
      <c r="A257" s="7" t="s">
        <v>80</v>
      </c>
      <c r="B257" s="7">
        <v>713297</v>
      </c>
      <c r="C257" s="7">
        <v>169256</v>
      </c>
      <c r="D257" s="7">
        <v>280</v>
      </c>
      <c r="E257" s="7">
        <v>24</v>
      </c>
      <c r="F257" s="7">
        <v>0</v>
      </c>
      <c r="G257" s="7">
        <v>1262</v>
      </c>
      <c r="H257" s="7">
        <v>2001</v>
      </c>
      <c r="I257" s="7">
        <v>9</v>
      </c>
      <c r="J257" s="7">
        <v>17</v>
      </c>
      <c r="K257" s="27">
        <v>37151</v>
      </c>
      <c r="L257" s="7">
        <v>0.5</v>
      </c>
      <c r="N257" s="7">
        <v>9.4</v>
      </c>
      <c r="Q257" s="7">
        <v>4.3099999999999996</v>
      </c>
      <c r="R257" s="7">
        <v>3.25</v>
      </c>
      <c r="T257" s="7">
        <v>3.25</v>
      </c>
      <c r="U257" s="7">
        <v>6.9000000000000006E-2</v>
      </c>
      <c r="V257" s="7">
        <v>3.5999999999999997E-2</v>
      </c>
      <c r="W257" s="7">
        <v>4.2000000000000003E-2</v>
      </c>
      <c r="X257" s="7">
        <v>7.0000000000000001E-3</v>
      </c>
      <c r="Y257" s="7">
        <v>-0.115</v>
      </c>
      <c r="Z257" s="7">
        <v>4.3999999999999997E-2</v>
      </c>
      <c r="AB257" s="7">
        <v>4.3999999999999997E-2</v>
      </c>
      <c r="AC257" s="7">
        <v>1.4999999999999999E-2</v>
      </c>
      <c r="AD257" s="7">
        <v>0.03</v>
      </c>
      <c r="AE257" s="7">
        <v>0.157</v>
      </c>
      <c r="AH257" s="7">
        <v>39</v>
      </c>
      <c r="AJ257" s="7">
        <v>23</v>
      </c>
      <c r="AM257" s="7">
        <v>287</v>
      </c>
      <c r="AN257" s="7">
        <v>349</v>
      </c>
      <c r="AQ257" s="7">
        <v>349</v>
      </c>
      <c r="AR257" s="7">
        <v>4</v>
      </c>
      <c r="AS257" s="7">
        <v>14</v>
      </c>
      <c r="AT257" s="7">
        <v>18</v>
      </c>
      <c r="AU257" s="7">
        <v>0.67200000000000004</v>
      </c>
      <c r="AV257" s="7">
        <v>0.61699999999999999</v>
      </c>
      <c r="AW257" s="7">
        <v>5.5E-2</v>
      </c>
      <c r="AY257" s="7">
        <v>155.6</v>
      </c>
      <c r="AZ257" s="7">
        <v>2.39</v>
      </c>
      <c r="BB257" s="7">
        <v>28.5</v>
      </c>
      <c r="BD257" s="7">
        <v>940</v>
      </c>
      <c r="BE257" s="7">
        <v>11</v>
      </c>
      <c r="BF257" s="7">
        <v>0.94</v>
      </c>
      <c r="BG257" s="7">
        <v>2.8</v>
      </c>
      <c r="BH257" s="7">
        <v>310</v>
      </c>
      <c r="BI257" s="7">
        <v>320</v>
      </c>
      <c r="BL257" s="7">
        <v>3.5000000000000003E-2</v>
      </c>
      <c r="BM257" s="7">
        <v>0.56000000000000005</v>
      </c>
      <c r="BP257" s="7">
        <v>0.6</v>
      </c>
      <c r="BQ257" s="7">
        <v>1.18</v>
      </c>
      <c r="BR257" s="7">
        <v>0.38</v>
      </c>
      <c r="BS257" s="7">
        <v>0.62</v>
      </c>
      <c r="BT257" s="7">
        <v>0.8</v>
      </c>
    </row>
    <row r="258" spans="1:72">
      <c r="A258" s="7" t="s">
        <v>80</v>
      </c>
      <c r="B258" s="7">
        <v>713297</v>
      </c>
      <c r="C258" s="7">
        <v>169256</v>
      </c>
      <c r="D258" s="7">
        <v>280</v>
      </c>
      <c r="E258" s="7">
        <v>24</v>
      </c>
      <c r="F258" s="7">
        <v>0</v>
      </c>
      <c r="G258" s="7">
        <v>1262</v>
      </c>
      <c r="H258" s="7">
        <v>2001</v>
      </c>
      <c r="I258" s="7">
        <v>10</v>
      </c>
      <c r="J258" s="7">
        <v>15</v>
      </c>
      <c r="K258" s="27">
        <v>37179</v>
      </c>
      <c r="L258" s="7">
        <v>0.5</v>
      </c>
      <c r="N258" s="7">
        <v>5.6</v>
      </c>
      <c r="Q258" s="7">
        <v>4.5999999999999996</v>
      </c>
      <c r="R258" s="7">
        <v>2.84</v>
      </c>
      <c r="T258" s="7">
        <v>2.84</v>
      </c>
      <c r="U258" s="7">
        <v>7.8E-2</v>
      </c>
      <c r="V258" s="7">
        <v>4.4999999999999998E-2</v>
      </c>
      <c r="W258" s="7">
        <v>5.7000000000000002E-2</v>
      </c>
      <c r="X258" s="7">
        <v>8.9999999999999993E-3</v>
      </c>
      <c r="Y258" s="7">
        <v>-0.08</v>
      </c>
      <c r="Z258" s="7">
        <v>5.2999999999999999E-2</v>
      </c>
      <c r="AB258" s="7">
        <v>5.2999999999999999E-2</v>
      </c>
      <c r="AC258" s="7">
        <v>0.02</v>
      </c>
      <c r="AD258" s="7">
        <v>0.03</v>
      </c>
      <c r="AE258" s="7">
        <v>0.191</v>
      </c>
      <c r="AH258" s="7">
        <v>24</v>
      </c>
      <c r="AJ258" s="7">
        <v>22</v>
      </c>
      <c r="AM258" s="7">
        <v>358</v>
      </c>
      <c r="AN258" s="7">
        <v>404</v>
      </c>
      <c r="AQ258" s="7">
        <v>404</v>
      </c>
      <c r="AR258" s="7">
        <v>10</v>
      </c>
      <c r="AS258" s="7">
        <v>7</v>
      </c>
      <c r="AT258" s="7">
        <v>17</v>
      </c>
      <c r="AU258" s="7">
        <v>0.68</v>
      </c>
      <c r="AV258" s="7">
        <v>0.63600000000000001</v>
      </c>
      <c r="AW258" s="7">
        <v>4.3999999999999997E-2</v>
      </c>
      <c r="AY258" s="7">
        <v>148.1</v>
      </c>
      <c r="AZ258" s="7">
        <v>3.7</v>
      </c>
      <c r="BB258" s="7">
        <v>24.2</v>
      </c>
      <c r="BD258" s="7">
        <v>1240</v>
      </c>
      <c r="BE258" s="7">
        <v>10</v>
      </c>
      <c r="BF258" s="7">
        <v>0.9</v>
      </c>
      <c r="BG258" s="7">
        <v>2.7</v>
      </c>
      <c r="BH258" s="7">
        <v>285</v>
      </c>
      <c r="BI258" s="7">
        <v>290</v>
      </c>
      <c r="BL258" s="7">
        <v>2.9000000000000001E-2</v>
      </c>
      <c r="BM258" s="7">
        <v>0.56999999999999995</v>
      </c>
      <c r="BP258" s="7">
        <v>0.68</v>
      </c>
      <c r="BQ258" s="7">
        <v>1.26</v>
      </c>
      <c r="BR258" s="7">
        <v>0.39400000000000002</v>
      </c>
      <c r="BS258" s="7">
        <v>0.66</v>
      </c>
      <c r="BT258" s="7">
        <v>0.75</v>
      </c>
    </row>
    <row r="259" spans="1:72">
      <c r="A259" s="7" t="s">
        <v>80</v>
      </c>
      <c r="B259" s="7">
        <v>713297</v>
      </c>
      <c r="C259" s="7">
        <v>169256</v>
      </c>
      <c r="D259" s="7">
        <v>280</v>
      </c>
      <c r="E259" s="7">
        <v>24</v>
      </c>
      <c r="F259" s="7">
        <v>0</v>
      </c>
      <c r="G259" s="7">
        <v>1262</v>
      </c>
      <c r="H259" s="7">
        <v>2001</v>
      </c>
      <c r="I259" s="7">
        <v>11</v>
      </c>
      <c r="J259" s="7">
        <v>19</v>
      </c>
      <c r="K259" s="27">
        <v>37214</v>
      </c>
      <c r="L259" s="7">
        <v>0.5</v>
      </c>
      <c r="N259" s="7">
        <v>-0.1</v>
      </c>
      <c r="Q259" s="7">
        <v>5.2</v>
      </c>
      <c r="R259" s="7">
        <v>2.2400000000000002</v>
      </c>
      <c r="T259" s="7">
        <v>2.2400000000000002</v>
      </c>
      <c r="U259" s="7">
        <v>8.4000000000000005E-2</v>
      </c>
      <c r="V259" s="7">
        <v>5.5E-2</v>
      </c>
      <c r="W259" s="7">
        <v>6.3E-2</v>
      </c>
      <c r="X259" s="7">
        <v>1.0999999999999999E-2</v>
      </c>
      <c r="Y259" s="7">
        <v>-1.4999999999999999E-2</v>
      </c>
      <c r="Z259" s="7">
        <v>6.4000000000000001E-2</v>
      </c>
      <c r="AB259" s="7">
        <v>6.4000000000000001E-2</v>
      </c>
      <c r="AC259" s="7">
        <v>2.1000000000000001E-2</v>
      </c>
      <c r="AD259" s="7">
        <v>0.06</v>
      </c>
      <c r="AE259" s="7">
        <v>0.216</v>
      </c>
      <c r="AF259" s="7">
        <v>7.2999999999999995E-2</v>
      </c>
      <c r="AG259" s="7">
        <v>99</v>
      </c>
      <c r="AH259" s="7">
        <v>43</v>
      </c>
      <c r="AJ259" s="7">
        <v>38</v>
      </c>
      <c r="AM259" s="7">
        <v>332</v>
      </c>
      <c r="AN259" s="7">
        <v>413</v>
      </c>
      <c r="AQ259" s="7">
        <v>413</v>
      </c>
      <c r="AR259" s="7">
        <v>10</v>
      </c>
      <c r="AS259" s="7">
        <v>10</v>
      </c>
      <c r="AT259" s="7">
        <v>20</v>
      </c>
      <c r="AU259" s="7">
        <v>0.56899999999999995</v>
      </c>
      <c r="AV259" s="7">
        <v>0.53300000000000003</v>
      </c>
      <c r="AW259" s="7">
        <v>3.5999999999999997E-2</v>
      </c>
      <c r="AY259" s="7">
        <v>117.9</v>
      </c>
      <c r="AZ259" s="7">
        <v>3.97</v>
      </c>
      <c r="BB259" s="7">
        <v>22.4</v>
      </c>
      <c r="BD259" s="7">
        <v>1440</v>
      </c>
      <c r="BE259" s="7">
        <v>20</v>
      </c>
      <c r="BF259" s="7">
        <v>0.76</v>
      </c>
      <c r="BG259" s="7">
        <v>3.1</v>
      </c>
      <c r="BH259" s="7">
        <v>210</v>
      </c>
      <c r="BI259" s="7">
        <v>230</v>
      </c>
      <c r="BL259" s="7">
        <v>1.9E-2</v>
      </c>
      <c r="BM259" s="7">
        <v>0.61</v>
      </c>
      <c r="BP259" s="7">
        <v>0.5</v>
      </c>
      <c r="BQ259" s="7">
        <v>1.22</v>
      </c>
      <c r="BR259" s="7">
        <v>0.39500000000000002</v>
      </c>
      <c r="BS259" s="7">
        <v>0.6</v>
      </c>
      <c r="BT259" s="7">
        <v>0.6</v>
      </c>
    </row>
    <row r="260" spans="1:72">
      <c r="A260" s="7" t="s">
        <v>80</v>
      </c>
      <c r="B260" s="7">
        <v>713297</v>
      </c>
      <c r="C260" s="7">
        <v>169256</v>
      </c>
      <c r="D260" s="7">
        <v>280</v>
      </c>
      <c r="E260" s="7">
        <v>24</v>
      </c>
      <c r="F260" s="7">
        <v>0</v>
      </c>
      <c r="G260" s="7">
        <v>1262</v>
      </c>
      <c r="H260" s="7">
        <v>2001</v>
      </c>
      <c r="I260" s="7">
        <v>12</v>
      </c>
      <c r="J260" s="7">
        <v>17</v>
      </c>
      <c r="K260" s="27">
        <v>37242</v>
      </c>
      <c r="L260" s="7">
        <v>0.5</v>
      </c>
      <c r="N260" s="7">
        <v>0.3</v>
      </c>
      <c r="Q260" s="7">
        <v>5.28</v>
      </c>
      <c r="R260" s="7">
        <v>2.3199999999999998</v>
      </c>
      <c r="T260" s="7">
        <v>2.3199999999999998</v>
      </c>
      <c r="U260" s="7">
        <v>0.09</v>
      </c>
      <c r="V260" s="7">
        <v>5.6000000000000001E-2</v>
      </c>
      <c r="W260" s="7">
        <v>6.4000000000000001E-2</v>
      </c>
      <c r="X260" s="7">
        <v>1.0999999999999999E-2</v>
      </c>
      <c r="Y260" s="7">
        <v>-1.0999999999999999E-2</v>
      </c>
      <c r="Z260" s="7">
        <v>7.4999999999999997E-2</v>
      </c>
      <c r="AB260" s="7">
        <v>7.4999999999999997E-2</v>
      </c>
      <c r="AC260" s="7">
        <v>2.3E-2</v>
      </c>
      <c r="AD260" s="7">
        <v>7.0000000000000007E-2</v>
      </c>
      <c r="AE260" s="7">
        <v>0.22500000000000001</v>
      </c>
      <c r="AF260" s="7">
        <v>9.0999999999999998E-2</v>
      </c>
      <c r="AG260" s="7">
        <v>84.8</v>
      </c>
      <c r="AH260" s="7">
        <v>51</v>
      </c>
      <c r="AJ260" s="7">
        <v>45</v>
      </c>
      <c r="AM260" s="7">
        <v>350</v>
      </c>
      <c r="AN260" s="7">
        <v>446</v>
      </c>
      <c r="AQ260" s="7">
        <v>446</v>
      </c>
      <c r="AR260" s="7">
        <v>11</v>
      </c>
      <c r="AS260" s="7">
        <v>4</v>
      </c>
      <c r="AT260" s="7">
        <v>15</v>
      </c>
      <c r="AU260" s="7">
        <v>0.56699999999999995</v>
      </c>
      <c r="AV260" s="7">
        <v>0.52800000000000002</v>
      </c>
      <c r="AW260" s="7">
        <v>3.9E-2</v>
      </c>
      <c r="AY260" s="7">
        <v>123.9</v>
      </c>
      <c r="AZ260" s="7">
        <v>4.0599999999999996</v>
      </c>
      <c r="BB260" s="7">
        <v>19.399999999999999</v>
      </c>
      <c r="BD260" s="7">
        <v>1350</v>
      </c>
      <c r="BE260" s="7">
        <v>14</v>
      </c>
      <c r="BF260" s="7">
        <v>0.65</v>
      </c>
      <c r="BG260" s="7">
        <v>2.4</v>
      </c>
      <c r="BH260" s="7">
        <v>230</v>
      </c>
      <c r="BI260" s="7">
        <v>210</v>
      </c>
      <c r="BL260" s="7">
        <v>1.9E-2</v>
      </c>
      <c r="BM260" s="7">
        <v>0.47</v>
      </c>
      <c r="BP260" s="7">
        <v>0.52</v>
      </c>
      <c r="BQ260" s="7">
        <v>1.1299999999999999</v>
      </c>
      <c r="BR260" s="7">
        <v>0.33400000000000002</v>
      </c>
      <c r="BS260" s="7">
        <v>0.51</v>
      </c>
      <c r="BT260" s="7">
        <v>0.56999999999999995</v>
      </c>
    </row>
    <row r="261" spans="1:72">
      <c r="A261" s="7" t="s">
        <v>80</v>
      </c>
      <c r="B261" s="7">
        <v>713297</v>
      </c>
      <c r="C261" s="7">
        <v>169256</v>
      </c>
      <c r="D261" s="7">
        <v>280</v>
      </c>
      <c r="E261" s="7">
        <v>24</v>
      </c>
      <c r="F261" s="7">
        <v>0</v>
      </c>
      <c r="G261" s="7">
        <v>1262</v>
      </c>
      <c r="H261" s="7">
        <v>2002</v>
      </c>
      <c r="I261" s="7">
        <v>1</v>
      </c>
      <c r="J261" s="7">
        <v>14</v>
      </c>
      <c r="K261" s="27">
        <v>37270</v>
      </c>
      <c r="L261" s="7">
        <v>0.5</v>
      </c>
      <c r="N261" s="7">
        <v>-0.2</v>
      </c>
      <c r="Q261" s="7">
        <v>5</v>
      </c>
      <c r="R261" s="7">
        <v>2.38</v>
      </c>
      <c r="T261" s="7">
        <v>2.38</v>
      </c>
      <c r="U261" s="7">
        <v>9.4E-2</v>
      </c>
      <c r="V261" s="7">
        <v>5.6000000000000001E-2</v>
      </c>
      <c r="W261" s="7">
        <v>5.5E-2</v>
      </c>
      <c r="X261" s="7">
        <v>8.9999999999999993E-3</v>
      </c>
      <c r="Y261" s="7">
        <v>-3.4000000000000002E-2</v>
      </c>
      <c r="Z261" s="7">
        <v>5.8999999999999997E-2</v>
      </c>
      <c r="AB261" s="7">
        <v>5.8999999999999997E-2</v>
      </c>
      <c r="AC261" s="7">
        <v>0.02</v>
      </c>
      <c r="AD261" s="7">
        <v>0.05</v>
      </c>
      <c r="AE261" s="7">
        <v>0.218</v>
      </c>
      <c r="AF261" s="7">
        <v>4.9000000000000002E-2</v>
      </c>
      <c r="AG261" s="7">
        <v>126.6</v>
      </c>
      <c r="AH261" s="7">
        <v>55</v>
      </c>
      <c r="AJ261" s="7">
        <v>46</v>
      </c>
      <c r="AM261" s="7">
        <v>569</v>
      </c>
      <c r="AN261" s="7">
        <v>670</v>
      </c>
      <c r="AQ261" s="7">
        <v>670</v>
      </c>
      <c r="AR261" s="7">
        <v>10</v>
      </c>
      <c r="AS261" s="7">
        <v>6</v>
      </c>
      <c r="AT261" s="7">
        <v>16</v>
      </c>
      <c r="AU261" s="7">
        <v>0.65100000000000002</v>
      </c>
      <c r="AV261" s="7">
        <v>0.62</v>
      </c>
      <c r="AW261" s="7">
        <v>3.1E-2</v>
      </c>
      <c r="AY261" s="7">
        <v>119.6</v>
      </c>
      <c r="AZ261" s="7">
        <v>4.4000000000000004</v>
      </c>
      <c r="BB261" s="7">
        <v>25.2</v>
      </c>
      <c r="BD261" s="7">
        <v>1230</v>
      </c>
      <c r="BE261" s="7">
        <v>17</v>
      </c>
      <c r="BF261" s="7">
        <v>0.69</v>
      </c>
      <c r="BG261" s="7">
        <v>3.4</v>
      </c>
      <c r="BH261" s="7">
        <v>230</v>
      </c>
      <c r="BI261" s="7">
        <v>205</v>
      </c>
      <c r="BL261" s="7">
        <v>2.4E-2</v>
      </c>
      <c r="BM261" s="7">
        <v>0.45</v>
      </c>
      <c r="BP261" s="7">
        <v>0.46</v>
      </c>
      <c r="BQ261" s="7">
        <v>1.02</v>
      </c>
      <c r="BR261" s="7">
        <v>0.38500000000000001</v>
      </c>
      <c r="BS261" s="7">
        <v>0.53</v>
      </c>
      <c r="BT261" s="7">
        <v>0.64</v>
      </c>
    </row>
    <row r="262" spans="1:72">
      <c r="A262" s="7" t="s">
        <v>80</v>
      </c>
      <c r="B262" s="7">
        <v>713297</v>
      </c>
      <c r="C262" s="7">
        <v>169256</v>
      </c>
      <c r="D262" s="7">
        <v>280</v>
      </c>
      <c r="E262" s="7">
        <v>24</v>
      </c>
      <c r="F262" s="7">
        <v>0</v>
      </c>
      <c r="G262" s="7">
        <v>1262</v>
      </c>
      <c r="H262" s="7">
        <v>2002</v>
      </c>
      <c r="I262" s="7">
        <v>2</v>
      </c>
      <c r="J262" s="7">
        <v>18</v>
      </c>
      <c r="K262" s="27">
        <v>37305</v>
      </c>
      <c r="L262" s="7">
        <v>0.5</v>
      </c>
      <c r="N262" s="7">
        <v>0.3</v>
      </c>
      <c r="Q262" s="7">
        <v>5.68</v>
      </c>
      <c r="R262" s="7">
        <v>2.46</v>
      </c>
      <c r="T262" s="7">
        <v>2.46</v>
      </c>
      <c r="U262" s="7">
        <v>0.1</v>
      </c>
      <c r="V262" s="7">
        <v>6.0999999999999999E-2</v>
      </c>
      <c r="W262" s="7">
        <v>6.9000000000000006E-2</v>
      </c>
      <c r="X262" s="7">
        <v>1.4999999999999999E-2</v>
      </c>
      <c r="Y262" s="7">
        <v>8.9999999999999993E-3</v>
      </c>
      <c r="Z262" s="7">
        <v>7.5999999999999998E-2</v>
      </c>
      <c r="AB262" s="7">
        <v>7.5999999999999998E-2</v>
      </c>
      <c r="AC262" s="7">
        <v>2.1999999999999999E-2</v>
      </c>
      <c r="AD262" s="7">
        <v>0.08</v>
      </c>
      <c r="AE262" s="7">
        <v>0.27100000000000002</v>
      </c>
      <c r="AF262" s="7">
        <v>0.111</v>
      </c>
      <c r="AG262" s="7">
        <v>83.8</v>
      </c>
      <c r="AH262" s="7">
        <v>43</v>
      </c>
      <c r="AJ262" s="7">
        <v>52</v>
      </c>
      <c r="AM262" s="7">
        <v>313</v>
      </c>
      <c r="AN262" s="7">
        <v>408</v>
      </c>
      <c r="AQ262" s="7">
        <v>408</v>
      </c>
      <c r="AR262" s="7">
        <v>11</v>
      </c>
      <c r="AS262" s="7">
        <v>7</v>
      </c>
      <c r="AT262" s="7">
        <v>18</v>
      </c>
      <c r="AU262" s="7">
        <v>0.53</v>
      </c>
      <c r="AV262" s="7">
        <v>0.49299999999999999</v>
      </c>
      <c r="AW262" s="7">
        <v>3.6999999999999998E-2</v>
      </c>
      <c r="AY262" s="7">
        <v>105</v>
      </c>
      <c r="AZ262" s="7">
        <v>4.92</v>
      </c>
      <c r="BB262" s="7">
        <v>16.399999999999999</v>
      </c>
      <c r="BD262" s="7">
        <v>1110</v>
      </c>
      <c r="BE262" s="7">
        <v>15</v>
      </c>
      <c r="BF262" s="7">
        <v>0.75</v>
      </c>
      <c r="BG262" s="7">
        <v>2.2000000000000002</v>
      </c>
      <c r="BI262" s="7">
        <v>190</v>
      </c>
      <c r="BL262" s="7">
        <v>1.6E-2</v>
      </c>
      <c r="BM262" s="7">
        <v>0.45</v>
      </c>
      <c r="BP262" s="7">
        <v>0.45</v>
      </c>
      <c r="BQ262" s="7">
        <v>1.02</v>
      </c>
      <c r="BR262" s="7">
        <v>0.307</v>
      </c>
      <c r="BS262" s="7">
        <v>0.42</v>
      </c>
      <c r="BT262" s="7">
        <v>0.53</v>
      </c>
    </row>
    <row r="263" spans="1:72">
      <c r="A263" s="7" t="s">
        <v>80</v>
      </c>
      <c r="B263" s="7">
        <v>713297</v>
      </c>
      <c r="C263" s="7">
        <v>169256</v>
      </c>
      <c r="D263" s="7">
        <v>280</v>
      </c>
      <c r="E263" s="7">
        <v>24</v>
      </c>
      <c r="F263" s="7">
        <v>0</v>
      </c>
      <c r="G263" s="7">
        <v>1262</v>
      </c>
      <c r="H263" s="7">
        <v>2002</v>
      </c>
      <c r="I263" s="7">
        <v>3</v>
      </c>
      <c r="J263" s="7">
        <v>18</v>
      </c>
      <c r="K263" s="27">
        <v>37333</v>
      </c>
      <c r="L263" s="7">
        <v>0.5</v>
      </c>
      <c r="N263" s="7">
        <v>0.4</v>
      </c>
      <c r="Q263" s="7">
        <v>5.72</v>
      </c>
      <c r="R263" s="7">
        <v>2.65</v>
      </c>
      <c r="T263" s="7">
        <v>2.65</v>
      </c>
      <c r="U263" s="7">
        <v>0.107</v>
      </c>
      <c r="V263" s="7">
        <v>6.9000000000000006E-2</v>
      </c>
      <c r="W263" s="7">
        <v>7.3999999999999996E-2</v>
      </c>
      <c r="X263" s="7">
        <v>1.7999999999999999E-2</v>
      </c>
      <c r="Y263" s="7">
        <v>2.9000000000000001E-2</v>
      </c>
      <c r="Z263" s="7">
        <v>8.4000000000000005E-2</v>
      </c>
      <c r="AB263" s="7">
        <v>8.4000000000000005E-2</v>
      </c>
      <c r="AC263" s="7">
        <v>2.5000000000000001E-2</v>
      </c>
      <c r="AD263" s="7">
        <v>0.1</v>
      </c>
      <c r="AE263" s="7">
        <v>0.28999999999999998</v>
      </c>
      <c r="AF263" s="7">
        <v>0.14199999999999999</v>
      </c>
      <c r="AG263" s="7">
        <v>68.5</v>
      </c>
      <c r="AH263" s="7">
        <v>33</v>
      </c>
      <c r="AJ263" s="7">
        <v>47</v>
      </c>
      <c r="AM263" s="7">
        <v>401</v>
      </c>
      <c r="AN263" s="7">
        <v>481</v>
      </c>
      <c r="AQ263" s="7">
        <v>481</v>
      </c>
      <c r="AR263" s="7">
        <v>11</v>
      </c>
      <c r="AS263" s="7">
        <v>11</v>
      </c>
      <c r="AT263" s="7">
        <v>22</v>
      </c>
      <c r="AU263" s="7">
        <v>0.48499999999999999</v>
      </c>
      <c r="AV263" s="7">
        <v>0.44</v>
      </c>
      <c r="AW263" s="7">
        <v>4.4999999999999998E-2</v>
      </c>
      <c r="AY263" s="7">
        <v>76.599999999999994</v>
      </c>
      <c r="AZ263" s="7">
        <v>6.36</v>
      </c>
      <c r="BB263" s="7">
        <v>15.1</v>
      </c>
      <c r="BD263" s="7">
        <v>1350</v>
      </c>
      <c r="BE263" s="7">
        <v>17</v>
      </c>
      <c r="BF263" s="7">
        <v>0.61</v>
      </c>
      <c r="BG263" s="7">
        <v>2</v>
      </c>
      <c r="BI263" s="7">
        <v>160</v>
      </c>
      <c r="BL263" s="7">
        <v>1.2999999999999999E-2</v>
      </c>
      <c r="BM263" s="7">
        <v>0.43</v>
      </c>
      <c r="BP263" s="7">
        <v>0.49</v>
      </c>
      <c r="BQ263" s="7">
        <v>1.03</v>
      </c>
      <c r="BR263" s="7">
        <v>0.307</v>
      </c>
      <c r="BS263" s="7">
        <v>0.48</v>
      </c>
      <c r="BT263" s="7">
        <v>0.53</v>
      </c>
    </row>
    <row r="264" spans="1:72">
      <c r="A264" s="7" t="s">
        <v>80</v>
      </c>
      <c r="B264" s="7">
        <v>713297</v>
      </c>
      <c r="C264" s="7">
        <v>169256</v>
      </c>
      <c r="D264" s="7">
        <v>280</v>
      </c>
      <c r="E264" s="7">
        <v>24</v>
      </c>
      <c r="F264" s="7">
        <v>0</v>
      </c>
      <c r="G264" s="7">
        <v>1262</v>
      </c>
      <c r="H264" s="7">
        <v>2002</v>
      </c>
      <c r="I264" s="7">
        <v>4</v>
      </c>
      <c r="J264" s="7">
        <v>15</v>
      </c>
      <c r="K264" s="27">
        <v>37361</v>
      </c>
      <c r="L264" s="7">
        <v>0.5</v>
      </c>
      <c r="N264" s="7">
        <v>0</v>
      </c>
      <c r="Q264" s="7">
        <v>4.62</v>
      </c>
      <c r="R264" s="7">
        <v>2.4500000000000002</v>
      </c>
      <c r="T264" s="7">
        <v>2.4500000000000002</v>
      </c>
      <c r="U264" s="7">
        <v>6.3E-2</v>
      </c>
      <c r="V264" s="7">
        <v>3.5999999999999997E-2</v>
      </c>
      <c r="W264" s="7">
        <v>4.1000000000000002E-2</v>
      </c>
      <c r="X264" s="7">
        <v>8.0000000000000002E-3</v>
      </c>
      <c r="Y264" s="7">
        <v>-6.3E-2</v>
      </c>
      <c r="Z264" s="7">
        <v>0.05</v>
      </c>
      <c r="AB264" s="7">
        <v>0.05</v>
      </c>
      <c r="AC264" s="7">
        <v>1.4E-2</v>
      </c>
      <c r="AD264" s="7">
        <v>0.03</v>
      </c>
      <c r="AE264" s="7">
        <v>0.15</v>
      </c>
      <c r="AF264" s="7">
        <v>6.0000000000000001E-3</v>
      </c>
      <c r="AG264" s="7">
        <v>184.6</v>
      </c>
      <c r="AH264" s="7">
        <v>30</v>
      </c>
      <c r="AJ264" s="7">
        <v>72</v>
      </c>
      <c r="AM264" s="7">
        <v>447</v>
      </c>
      <c r="AN264" s="7">
        <v>549</v>
      </c>
      <c r="AQ264" s="7">
        <v>549</v>
      </c>
      <c r="AR264" s="7">
        <v>7</v>
      </c>
      <c r="AS264" s="7">
        <v>5</v>
      </c>
      <c r="AT264" s="7">
        <v>12</v>
      </c>
      <c r="AU264" s="7">
        <v>0.48299999999999998</v>
      </c>
      <c r="AV264" s="7">
        <v>0.441</v>
      </c>
      <c r="AW264" s="7">
        <v>4.2000000000000003E-2</v>
      </c>
      <c r="AY264" s="7">
        <v>110.8</v>
      </c>
      <c r="AZ264" s="7">
        <v>2.76</v>
      </c>
      <c r="BB264" s="7">
        <v>17.7</v>
      </c>
      <c r="BD264" s="7">
        <v>770</v>
      </c>
      <c r="BE264" s="7">
        <v>92</v>
      </c>
      <c r="BF264" s="7">
        <v>0.68</v>
      </c>
      <c r="BG264" s="7">
        <v>2.6</v>
      </c>
      <c r="BI264" s="7">
        <v>170</v>
      </c>
      <c r="BL264" s="7">
        <v>0.02</v>
      </c>
      <c r="BM264" s="7">
        <v>0.35</v>
      </c>
      <c r="BP264" s="7">
        <v>0.35</v>
      </c>
      <c r="BQ264" s="7">
        <v>0.71</v>
      </c>
      <c r="BR264" s="7">
        <v>0.26500000000000001</v>
      </c>
      <c r="BS264" s="7">
        <v>0.45</v>
      </c>
      <c r="BT264" s="7">
        <v>0.57999999999999996</v>
      </c>
    </row>
    <row r="265" spans="1:72">
      <c r="A265" s="7" t="s">
        <v>80</v>
      </c>
      <c r="B265" s="7">
        <v>713297</v>
      </c>
      <c r="C265" s="7">
        <v>169256</v>
      </c>
      <c r="D265" s="7">
        <v>280</v>
      </c>
      <c r="E265" s="7">
        <v>24</v>
      </c>
      <c r="F265" s="7">
        <v>0</v>
      </c>
      <c r="G265" s="7">
        <v>1262</v>
      </c>
      <c r="H265" s="7">
        <v>2002</v>
      </c>
      <c r="I265" s="7">
        <v>5</v>
      </c>
      <c r="J265" s="7">
        <v>14</v>
      </c>
      <c r="K265" s="27">
        <v>37390</v>
      </c>
      <c r="L265" s="7">
        <v>0.5</v>
      </c>
      <c r="N265" s="7">
        <v>3.8</v>
      </c>
      <c r="Q265" s="7">
        <v>4.96</v>
      </c>
      <c r="R265" s="7">
        <v>2.31</v>
      </c>
      <c r="T265" s="7">
        <v>2.31</v>
      </c>
      <c r="U265" s="7">
        <v>7.9000000000000001E-2</v>
      </c>
      <c r="V265" s="7">
        <v>4.4999999999999998E-2</v>
      </c>
      <c r="W265" s="7">
        <v>0.06</v>
      </c>
      <c r="X265" s="7">
        <v>8.9999999999999993E-3</v>
      </c>
      <c r="Y265" s="7">
        <v>-2.1999999999999999E-2</v>
      </c>
      <c r="Z265" s="7">
        <v>7.5999999999999998E-2</v>
      </c>
      <c r="AB265" s="7">
        <v>7.5999999999999998E-2</v>
      </c>
      <c r="AC265" s="7">
        <v>1.7000000000000001E-2</v>
      </c>
      <c r="AD265" s="7">
        <v>0.05</v>
      </c>
      <c r="AE265" s="7">
        <v>0.19500000000000001</v>
      </c>
      <c r="AF265" s="7">
        <v>7.5999999999999998E-2</v>
      </c>
      <c r="AG265" s="7">
        <v>87.8</v>
      </c>
      <c r="AH265" s="7">
        <v>33</v>
      </c>
      <c r="AJ265" s="7">
        <v>67</v>
      </c>
      <c r="AM265" s="7">
        <v>303</v>
      </c>
      <c r="AN265" s="7">
        <v>403</v>
      </c>
      <c r="AQ265" s="7">
        <v>403</v>
      </c>
      <c r="AR265" s="7">
        <v>7</v>
      </c>
      <c r="AS265" s="7">
        <v>6</v>
      </c>
      <c r="AT265" s="7">
        <v>13</v>
      </c>
      <c r="AU265" s="7">
        <v>0.42099999999999999</v>
      </c>
      <c r="AV265" s="7">
        <v>0.4</v>
      </c>
      <c r="AW265" s="7">
        <v>2.1000000000000001E-2</v>
      </c>
      <c r="AY265" s="7">
        <v>79.5</v>
      </c>
      <c r="AZ265" s="7">
        <v>3.94</v>
      </c>
      <c r="BB265" s="7">
        <v>15</v>
      </c>
      <c r="BD265" s="7">
        <v>795</v>
      </c>
      <c r="BE265" s="7">
        <v>9.9</v>
      </c>
      <c r="BF265" s="7">
        <v>0.87</v>
      </c>
      <c r="BG265" s="7">
        <v>2.4</v>
      </c>
      <c r="BH265" s="7">
        <v>240</v>
      </c>
      <c r="BI265" s="7">
        <v>200</v>
      </c>
      <c r="BL265" s="7">
        <v>0.02</v>
      </c>
      <c r="BM265" s="7">
        <v>0.3</v>
      </c>
      <c r="BP265" s="7">
        <v>0.44</v>
      </c>
      <c r="BQ265" s="7">
        <v>0.87</v>
      </c>
      <c r="BR265" s="7">
        <v>0.29899999999999999</v>
      </c>
      <c r="BS265" s="7">
        <v>0.43</v>
      </c>
      <c r="BT265" s="7">
        <v>0.59</v>
      </c>
    </row>
    <row r="266" spans="1:72">
      <c r="A266" s="7" t="s">
        <v>80</v>
      </c>
      <c r="B266" s="7">
        <v>713297</v>
      </c>
      <c r="C266" s="7">
        <v>169256</v>
      </c>
      <c r="D266" s="7">
        <v>280</v>
      </c>
      <c r="E266" s="7">
        <v>24</v>
      </c>
      <c r="F266" s="7">
        <v>0</v>
      </c>
      <c r="G266" s="7">
        <v>1262</v>
      </c>
      <c r="H266" s="7">
        <v>2002</v>
      </c>
      <c r="I266" s="7">
        <v>6</v>
      </c>
      <c r="J266" s="7">
        <v>17</v>
      </c>
      <c r="K266" s="27">
        <v>37424</v>
      </c>
      <c r="L266" s="7">
        <v>0.5</v>
      </c>
      <c r="N266" s="7">
        <v>8.5</v>
      </c>
      <c r="Q266" s="7">
        <v>6.13</v>
      </c>
      <c r="R266" s="7">
        <v>2.8</v>
      </c>
      <c r="T266" s="7">
        <v>2.8</v>
      </c>
      <c r="U266" s="7">
        <v>0.109</v>
      </c>
      <c r="V266" s="7">
        <v>6.9000000000000006E-2</v>
      </c>
      <c r="W266" s="7">
        <v>9.0999999999999998E-2</v>
      </c>
      <c r="X266" s="7">
        <v>1.4999999999999999E-2</v>
      </c>
      <c r="Y266" s="7">
        <v>2.5000000000000001E-2</v>
      </c>
      <c r="Z266" s="7">
        <v>0.11</v>
      </c>
      <c r="AB266" s="7">
        <v>0.11</v>
      </c>
      <c r="AC266" s="7">
        <v>2.4E-2</v>
      </c>
      <c r="AD266" s="7">
        <v>0.15</v>
      </c>
      <c r="AE266" s="7">
        <v>0.30399999999999999</v>
      </c>
      <c r="AF266" s="7">
        <v>0.16300000000000001</v>
      </c>
      <c r="AG266" s="7">
        <v>60.4</v>
      </c>
      <c r="AH266" s="7">
        <v>17</v>
      </c>
      <c r="AJ266" s="7">
        <v>39</v>
      </c>
      <c r="AM266" s="7">
        <v>458</v>
      </c>
      <c r="AN266" s="7">
        <v>514</v>
      </c>
      <c r="AQ266" s="7">
        <v>514</v>
      </c>
      <c r="AR266" s="7">
        <v>24</v>
      </c>
      <c r="AS266" s="7">
        <v>8</v>
      </c>
      <c r="AT266" s="7">
        <v>32</v>
      </c>
      <c r="AU266" s="7">
        <v>0.46100000000000002</v>
      </c>
      <c r="AV266" s="7">
        <v>0.41799999999999998</v>
      </c>
      <c r="AW266" s="7">
        <v>4.2999999999999997E-2</v>
      </c>
      <c r="AY266" s="7">
        <v>76.599999999999994</v>
      </c>
      <c r="AZ266" s="7">
        <v>4.3099999999999996</v>
      </c>
      <c r="BB266" s="7">
        <v>13.8</v>
      </c>
      <c r="BD266" s="7">
        <v>1075</v>
      </c>
      <c r="BE266" s="7">
        <v>12</v>
      </c>
      <c r="BF266" s="7">
        <v>0.61</v>
      </c>
      <c r="BG266" s="7">
        <v>1.4</v>
      </c>
      <c r="BH266" s="7">
        <v>165</v>
      </c>
      <c r="BI266" s="7">
        <v>140</v>
      </c>
      <c r="BL266" s="7">
        <v>1.4E-2</v>
      </c>
      <c r="BM266" s="7">
        <v>0.47</v>
      </c>
      <c r="BP266" s="7">
        <v>0.51</v>
      </c>
      <c r="BQ266" s="7">
        <v>1.01</v>
      </c>
      <c r="BR266" s="7">
        <v>0.214</v>
      </c>
      <c r="BS266" s="7">
        <v>0.51</v>
      </c>
      <c r="BT266" s="7">
        <v>0.5</v>
      </c>
    </row>
    <row r="267" spans="1:72">
      <c r="A267" s="7" t="s">
        <v>80</v>
      </c>
      <c r="B267" s="7">
        <v>713297</v>
      </c>
      <c r="C267" s="7">
        <v>169256</v>
      </c>
      <c r="D267" s="7">
        <v>280</v>
      </c>
      <c r="E267" s="7">
        <v>24</v>
      </c>
      <c r="F267" s="7">
        <v>0</v>
      </c>
      <c r="G267" s="7">
        <v>1262</v>
      </c>
      <c r="H267" s="7">
        <v>2002</v>
      </c>
      <c r="I267" s="7">
        <v>7</v>
      </c>
      <c r="J267" s="7">
        <v>15</v>
      </c>
      <c r="K267" s="27">
        <v>37452</v>
      </c>
      <c r="L267" s="7">
        <v>0.5</v>
      </c>
      <c r="N267" s="7">
        <v>9.3000000000000007</v>
      </c>
      <c r="Q267" s="7">
        <v>5.38</v>
      </c>
      <c r="R267" s="7">
        <v>2.65</v>
      </c>
      <c r="T267" s="7">
        <v>2.65</v>
      </c>
      <c r="U267" s="7">
        <v>0.109</v>
      </c>
      <c r="V267" s="7">
        <v>6.6000000000000003E-2</v>
      </c>
      <c r="W267" s="7">
        <v>8.4000000000000005E-2</v>
      </c>
      <c r="X267" s="7">
        <v>1.2999999999999999E-2</v>
      </c>
      <c r="Y267" s="7">
        <v>-1.4E-2</v>
      </c>
      <c r="Z267" s="7">
        <v>0.09</v>
      </c>
      <c r="AB267" s="7">
        <v>0.09</v>
      </c>
      <c r="AC267" s="7">
        <v>2.1000000000000001E-2</v>
      </c>
      <c r="AD267" s="7">
        <v>0.13</v>
      </c>
      <c r="AE267" s="7">
        <v>0.27300000000000002</v>
      </c>
      <c r="AF267" s="7">
        <v>0.1</v>
      </c>
      <c r="AG267" s="7">
        <v>92.8</v>
      </c>
      <c r="AH267" s="7">
        <v>13</v>
      </c>
      <c r="AJ267" s="7">
        <v>31</v>
      </c>
      <c r="AM267" s="7">
        <v>470</v>
      </c>
      <c r="AN267" s="7">
        <v>514</v>
      </c>
      <c r="AQ267" s="7">
        <v>514</v>
      </c>
      <c r="AR267" s="7">
        <v>19</v>
      </c>
      <c r="AS267" s="7">
        <v>14</v>
      </c>
      <c r="AT267" s="7">
        <v>33</v>
      </c>
      <c r="AU267" s="7">
        <v>0.60599999999999998</v>
      </c>
      <c r="AV267" s="7">
        <v>0.55600000000000005</v>
      </c>
      <c r="AW267" s="7">
        <v>0.05</v>
      </c>
      <c r="AY267" s="7">
        <v>145.1</v>
      </c>
      <c r="AZ267" s="7">
        <v>6.07</v>
      </c>
      <c r="BB267" s="7">
        <v>21.6</v>
      </c>
      <c r="BD267" s="7">
        <v>1560</v>
      </c>
      <c r="BE267" s="7">
        <v>18</v>
      </c>
      <c r="BF267" s="7">
        <v>0.63</v>
      </c>
      <c r="BG267" s="7">
        <v>1.9</v>
      </c>
      <c r="BH267" s="7">
        <v>190</v>
      </c>
      <c r="BI267" s="7">
        <v>180</v>
      </c>
      <c r="BL267" s="7">
        <v>1.9E-2</v>
      </c>
      <c r="BM267" s="7">
        <v>0.51</v>
      </c>
      <c r="BP267" s="7">
        <v>0.56999999999999995</v>
      </c>
      <c r="BQ267" s="7">
        <v>1.1399999999999999</v>
      </c>
      <c r="BR267" s="7">
        <v>0.32300000000000001</v>
      </c>
      <c r="BS267" s="7">
        <v>0.67</v>
      </c>
      <c r="BT267" s="7">
        <v>0.61</v>
      </c>
    </row>
    <row r="268" spans="1:72">
      <c r="A268" s="7" t="s">
        <v>80</v>
      </c>
      <c r="B268" s="7">
        <v>713297</v>
      </c>
      <c r="C268" s="7">
        <v>169256</v>
      </c>
      <c r="D268" s="7">
        <v>280</v>
      </c>
      <c r="E268" s="7">
        <v>24</v>
      </c>
      <c r="F268" s="7">
        <v>0</v>
      </c>
      <c r="G268" s="7">
        <v>1262</v>
      </c>
      <c r="H268" s="7">
        <v>2002</v>
      </c>
      <c r="I268" s="7">
        <v>8</v>
      </c>
      <c r="J268" s="7">
        <v>19</v>
      </c>
      <c r="K268" s="27">
        <v>37487</v>
      </c>
      <c r="L268" s="7">
        <v>0.5</v>
      </c>
      <c r="N268" s="7">
        <v>11.9</v>
      </c>
      <c r="Q268" s="7">
        <v>6.09</v>
      </c>
      <c r="R268" s="7">
        <v>2.9</v>
      </c>
      <c r="T268" s="7">
        <v>2.9</v>
      </c>
      <c r="U268" s="7">
        <v>0.123</v>
      </c>
      <c r="V268" s="7">
        <v>7.2999999999999995E-2</v>
      </c>
      <c r="W268" s="7">
        <v>0.10199999999999999</v>
      </c>
      <c r="X268" s="7">
        <v>1.9E-2</v>
      </c>
      <c r="Y268" s="7">
        <v>3.9E-2</v>
      </c>
      <c r="Z268" s="7">
        <v>0.10199999999999999</v>
      </c>
      <c r="AB268" s="7">
        <v>0.10199999999999999</v>
      </c>
      <c r="AC268" s="7">
        <v>2.3E-2</v>
      </c>
      <c r="AD268" s="7">
        <v>0.2</v>
      </c>
      <c r="AE268" s="7">
        <v>0.34100000000000003</v>
      </c>
      <c r="AF268" s="7">
        <v>0.16900000000000001</v>
      </c>
      <c r="AG268" s="7">
        <v>67.5</v>
      </c>
      <c r="AH268" s="7">
        <v>19</v>
      </c>
      <c r="AJ268" s="7">
        <v>50</v>
      </c>
      <c r="AM268" s="7">
        <v>420</v>
      </c>
      <c r="AN268" s="7">
        <v>489</v>
      </c>
      <c r="AQ268" s="7">
        <v>489</v>
      </c>
      <c r="AR268" s="7">
        <v>29</v>
      </c>
      <c r="AS268" s="7">
        <v>22</v>
      </c>
      <c r="AT268" s="7">
        <v>51</v>
      </c>
      <c r="AU268" s="7">
        <v>0.58099999999999996</v>
      </c>
      <c r="AV268" s="7">
        <v>0.47899999999999998</v>
      </c>
      <c r="AW268" s="7">
        <v>0.10199999999999999</v>
      </c>
      <c r="AY268" s="7">
        <v>95.4</v>
      </c>
      <c r="AZ268" s="7">
        <v>6.43</v>
      </c>
      <c r="BB268" s="7">
        <v>14.4</v>
      </c>
      <c r="BD268" s="7">
        <v>1610</v>
      </c>
      <c r="BE268" s="7">
        <v>9.5</v>
      </c>
      <c r="BF268" s="7">
        <v>0.66</v>
      </c>
      <c r="BG268" s="7">
        <v>1.8</v>
      </c>
      <c r="BH268" s="7">
        <v>200</v>
      </c>
      <c r="BI268" s="7">
        <v>145</v>
      </c>
      <c r="BL268" s="7">
        <v>1.4999999999999999E-2</v>
      </c>
      <c r="BM268" s="7">
        <v>0.45</v>
      </c>
      <c r="BP268" s="7">
        <v>0.57999999999999996</v>
      </c>
      <c r="BQ268" s="7">
        <v>1.42</v>
      </c>
      <c r="BR268" s="7">
        <v>0.215</v>
      </c>
      <c r="BS268" s="7">
        <v>0.75</v>
      </c>
      <c r="BT268" s="7">
        <v>0.65</v>
      </c>
    </row>
    <row r="269" spans="1:72">
      <c r="A269" s="7" t="s">
        <v>80</v>
      </c>
      <c r="B269" s="7">
        <v>713297</v>
      </c>
      <c r="C269" s="7">
        <v>169256</v>
      </c>
      <c r="D269" s="7">
        <v>280</v>
      </c>
      <c r="E269" s="7">
        <v>24</v>
      </c>
      <c r="F269" s="7">
        <v>0</v>
      </c>
      <c r="G269" s="7">
        <v>1262</v>
      </c>
      <c r="H269" s="7">
        <v>2002</v>
      </c>
      <c r="I269" s="7">
        <v>9</v>
      </c>
      <c r="J269" s="7">
        <v>16</v>
      </c>
      <c r="K269" s="27">
        <v>37515</v>
      </c>
      <c r="L269" s="7">
        <v>0.5</v>
      </c>
      <c r="N269" s="7">
        <v>7.3</v>
      </c>
      <c r="Q269" s="7">
        <v>6.42</v>
      </c>
      <c r="R269" s="7">
        <v>2.93</v>
      </c>
      <c r="T269" s="7">
        <v>2.93</v>
      </c>
      <c r="U269" s="7">
        <v>0.121</v>
      </c>
      <c r="V269" s="7">
        <v>7.3999999999999996E-2</v>
      </c>
      <c r="W269" s="7">
        <v>0.10299999999999999</v>
      </c>
      <c r="X269" s="7">
        <v>1.9E-2</v>
      </c>
      <c r="Y269" s="7">
        <v>6.3E-2</v>
      </c>
      <c r="Z269" s="7">
        <v>0.109</v>
      </c>
      <c r="AB269" s="7">
        <v>0.109</v>
      </c>
      <c r="AC269" s="7">
        <v>2.5000000000000001E-2</v>
      </c>
      <c r="AD269" s="7">
        <v>0.19</v>
      </c>
      <c r="AE269" s="7">
        <v>0.33700000000000002</v>
      </c>
      <c r="AF269" s="7">
        <v>0.2</v>
      </c>
      <c r="AG269" s="7">
        <v>51</v>
      </c>
      <c r="AH269" s="7">
        <v>9</v>
      </c>
      <c r="AJ269" s="7">
        <v>29</v>
      </c>
      <c r="AM269" s="7">
        <v>556</v>
      </c>
      <c r="AN269" s="7">
        <v>594</v>
      </c>
      <c r="AQ269" s="7">
        <v>594</v>
      </c>
      <c r="AR269" s="7">
        <v>25</v>
      </c>
      <c r="AS269" s="7">
        <v>18</v>
      </c>
      <c r="AT269" s="7">
        <v>43</v>
      </c>
      <c r="AU269" s="7">
        <v>0.45800000000000002</v>
      </c>
      <c r="AV269" s="7">
        <v>0.38200000000000001</v>
      </c>
      <c r="AW269" s="7">
        <v>7.5999999999999998E-2</v>
      </c>
      <c r="AY269" s="7">
        <v>76.2</v>
      </c>
      <c r="AZ269" s="7">
        <v>6.31</v>
      </c>
      <c r="BB269" s="7">
        <v>12.4</v>
      </c>
      <c r="BD269" s="7">
        <v>1280</v>
      </c>
      <c r="BE269" s="7">
        <v>6.4</v>
      </c>
      <c r="BF269" s="7">
        <v>0.52</v>
      </c>
      <c r="BG269" s="7">
        <v>1.2</v>
      </c>
      <c r="BH269" s="7">
        <v>170</v>
      </c>
      <c r="BI269" s="7">
        <v>115</v>
      </c>
      <c r="BL269" s="7">
        <v>0.01</v>
      </c>
      <c r="BM269" s="7">
        <v>0.31</v>
      </c>
      <c r="BP269" s="7">
        <v>0.53</v>
      </c>
      <c r="BQ269" s="7">
        <v>1.05</v>
      </c>
      <c r="BR269" s="7">
        <v>0.11799999999999999</v>
      </c>
      <c r="BS269" s="7">
        <v>0.57999999999999996</v>
      </c>
      <c r="BT269" s="7">
        <v>0.5</v>
      </c>
    </row>
    <row r="270" spans="1:72">
      <c r="A270" s="7" t="s">
        <v>80</v>
      </c>
      <c r="B270" s="7">
        <v>713297</v>
      </c>
      <c r="C270" s="7">
        <v>169256</v>
      </c>
      <c r="D270" s="7">
        <v>280</v>
      </c>
      <c r="E270" s="7">
        <v>24</v>
      </c>
      <c r="F270" s="7">
        <v>0</v>
      </c>
      <c r="G270" s="7">
        <v>1262</v>
      </c>
      <c r="H270" s="7">
        <v>2002</v>
      </c>
      <c r="I270" s="7">
        <v>10</v>
      </c>
      <c r="J270" s="7">
        <v>14</v>
      </c>
      <c r="K270" s="27">
        <v>37543</v>
      </c>
      <c r="L270" s="7">
        <v>0.5</v>
      </c>
      <c r="N270" s="7">
        <v>2.5</v>
      </c>
      <c r="Q270" s="7">
        <v>6.26</v>
      </c>
      <c r="R270" s="7">
        <v>2.98</v>
      </c>
      <c r="T270" s="7">
        <v>2.98</v>
      </c>
      <c r="U270" s="7">
        <v>0.151</v>
      </c>
      <c r="V270" s="7">
        <v>8.7999999999999995E-2</v>
      </c>
      <c r="W270" s="7">
        <v>8.6999999999999994E-2</v>
      </c>
      <c r="X270" s="7">
        <v>1.6E-2</v>
      </c>
      <c r="Y270" s="7">
        <v>3.5000000000000003E-2</v>
      </c>
      <c r="Z270" s="7">
        <v>0.10199999999999999</v>
      </c>
      <c r="AB270" s="7">
        <v>0.10199999999999999</v>
      </c>
      <c r="AC270" s="7">
        <v>2.4E-2</v>
      </c>
      <c r="AD270" s="7">
        <v>0.11</v>
      </c>
      <c r="AE270" s="7">
        <v>0.36099999999999999</v>
      </c>
      <c r="AF270" s="7">
        <v>0.16400000000000001</v>
      </c>
      <c r="AG270" s="7">
        <v>75</v>
      </c>
      <c r="AH270" s="7">
        <v>16</v>
      </c>
      <c r="AJ270" s="7">
        <v>32</v>
      </c>
      <c r="AM270" s="7">
        <v>414</v>
      </c>
      <c r="AN270" s="7">
        <v>462</v>
      </c>
      <c r="AQ270" s="7">
        <v>462</v>
      </c>
      <c r="AR270" s="7">
        <v>20</v>
      </c>
      <c r="AS270" s="7">
        <v>6</v>
      </c>
      <c r="AT270" s="7">
        <v>26</v>
      </c>
      <c r="AU270" s="7">
        <v>0.55200000000000005</v>
      </c>
      <c r="AV270" s="7">
        <v>0.50600000000000001</v>
      </c>
      <c r="AW270" s="7">
        <v>4.5999999999999999E-2</v>
      </c>
      <c r="AY270" s="7">
        <v>121</v>
      </c>
      <c r="AZ270" s="7">
        <v>5.57</v>
      </c>
      <c r="BB270" s="7">
        <v>20.3</v>
      </c>
      <c r="BD270" s="7">
        <v>1950</v>
      </c>
      <c r="BE270" s="7">
        <v>12</v>
      </c>
      <c r="BF270" s="7">
        <v>0.67</v>
      </c>
      <c r="BG270" s="7">
        <v>2.2000000000000002</v>
      </c>
      <c r="BH270" s="7">
        <v>160</v>
      </c>
      <c r="BI270" s="7">
        <v>155</v>
      </c>
      <c r="BL270" s="7">
        <v>0.02</v>
      </c>
      <c r="BM270" s="7">
        <v>0.44</v>
      </c>
      <c r="BP270" s="7">
        <v>0.59</v>
      </c>
      <c r="BQ270" s="7">
        <v>1.25</v>
      </c>
      <c r="BR270" s="7">
        <v>0.19800000000000001</v>
      </c>
      <c r="BS270" s="7">
        <v>0.69</v>
      </c>
      <c r="BT270" s="7">
        <v>0.49</v>
      </c>
    </row>
    <row r="271" spans="1:72">
      <c r="A271" s="7" t="s">
        <v>80</v>
      </c>
      <c r="B271" s="7">
        <v>713297</v>
      </c>
      <c r="C271" s="7">
        <v>169256</v>
      </c>
      <c r="D271" s="7">
        <v>280</v>
      </c>
      <c r="E271" s="7">
        <v>24</v>
      </c>
      <c r="F271" s="7">
        <v>0</v>
      </c>
      <c r="G271" s="7">
        <v>1262</v>
      </c>
      <c r="H271" s="7">
        <v>2002</v>
      </c>
      <c r="I271" s="7">
        <v>11</v>
      </c>
      <c r="J271" s="7">
        <v>18</v>
      </c>
      <c r="K271" s="27">
        <v>37578</v>
      </c>
      <c r="L271" s="7">
        <v>0.5</v>
      </c>
      <c r="N271" s="7">
        <v>-0.1</v>
      </c>
      <c r="Q271" s="7">
        <v>5.97</v>
      </c>
      <c r="R271" s="7">
        <v>2.94</v>
      </c>
      <c r="T271" s="7">
        <v>2.94</v>
      </c>
      <c r="U271" s="7">
        <v>0.127</v>
      </c>
      <c r="V271" s="7">
        <v>7.9000000000000001E-2</v>
      </c>
      <c r="W271" s="7">
        <v>8.2000000000000003E-2</v>
      </c>
      <c r="X271" s="7">
        <v>1.4E-2</v>
      </c>
      <c r="Y271" s="7">
        <v>3.3000000000000002E-2</v>
      </c>
      <c r="Z271" s="7">
        <v>0.121</v>
      </c>
      <c r="AB271" s="7">
        <v>0.121</v>
      </c>
      <c r="AC271" s="7">
        <v>2.3E-2</v>
      </c>
      <c r="AD271" s="7">
        <v>0.13</v>
      </c>
      <c r="AE271" s="7">
        <v>0.32200000000000001</v>
      </c>
      <c r="AF271" s="7">
        <v>0.18099999999999999</v>
      </c>
      <c r="AG271" s="7">
        <v>56.1</v>
      </c>
      <c r="AH271" s="7">
        <v>22</v>
      </c>
      <c r="AJ271" s="7">
        <v>48</v>
      </c>
      <c r="AM271" s="7">
        <v>254</v>
      </c>
      <c r="AN271" s="7">
        <v>324</v>
      </c>
      <c r="AQ271" s="7">
        <v>324</v>
      </c>
      <c r="AR271" s="7">
        <v>14</v>
      </c>
      <c r="AS271" s="7">
        <v>7</v>
      </c>
      <c r="AT271" s="7">
        <v>21</v>
      </c>
      <c r="AU271" s="7">
        <v>0.40300000000000002</v>
      </c>
      <c r="AV271" s="7">
        <v>0.36299999999999999</v>
      </c>
      <c r="AW271" s="7">
        <v>0.04</v>
      </c>
      <c r="AY271" s="7">
        <v>84.2</v>
      </c>
      <c r="AZ271" s="7">
        <v>3.55</v>
      </c>
      <c r="BB271" s="7">
        <v>14.9</v>
      </c>
      <c r="BD271" s="7">
        <v>1210</v>
      </c>
      <c r="BE271" s="7">
        <v>19</v>
      </c>
      <c r="BF271" s="7">
        <v>0.43</v>
      </c>
      <c r="BG271" s="7">
        <v>1.8</v>
      </c>
      <c r="BH271" s="7">
        <v>155</v>
      </c>
      <c r="BI271" s="7">
        <v>104</v>
      </c>
      <c r="BL271" s="7">
        <v>1.7000000000000001E-2</v>
      </c>
      <c r="BM271" s="7">
        <v>0.28999999999999998</v>
      </c>
      <c r="BP271" s="7">
        <v>0.3</v>
      </c>
      <c r="BQ271" s="7">
        <v>0.8</v>
      </c>
      <c r="BR271" s="7">
        <v>0.28499999999999998</v>
      </c>
      <c r="BS271" s="7">
        <v>0.38</v>
      </c>
      <c r="BT271" s="7">
        <v>0.33</v>
      </c>
    </row>
    <row r="272" spans="1:72">
      <c r="A272" s="7" t="s">
        <v>80</v>
      </c>
      <c r="B272" s="7">
        <v>713297</v>
      </c>
      <c r="C272" s="7">
        <v>169256</v>
      </c>
      <c r="D272" s="7">
        <v>280</v>
      </c>
      <c r="E272" s="7">
        <v>24</v>
      </c>
      <c r="F272" s="7">
        <v>0</v>
      </c>
      <c r="G272" s="7">
        <v>1262</v>
      </c>
      <c r="H272" s="7">
        <v>2002</v>
      </c>
      <c r="I272" s="7">
        <v>12</v>
      </c>
      <c r="J272" s="7">
        <v>16</v>
      </c>
      <c r="K272" s="27">
        <v>37606</v>
      </c>
      <c r="L272" s="7">
        <v>0.5</v>
      </c>
      <c r="N272" s="7">
        <v>-0.1</v>
      </c>
      <c r="Q272" s="7">
        <v>6.06</v>
      </c>
      <c r="R272" s="7">
        <v>3.71</v>
      </c>
      <c r="T272" s="7">
        <v>3.71</v>
      </c>
      <c r="U272" s="7">
        <v>0.159</v>
      </c>
      <c r="V272" s="7">
        <v>9.4E-2</v>
      </c>
      <c r="W272" s="7">
        <v>0.105</v>
      </c>
      <c r="X272" s="7">
        <v>2.1000000000000001E-2</v>
      </c>
      <c r="Y272" s="7">
        <v>8.4000000000000005E-2</v>
      </c>
      <c r="Z272" s="7">
        <v>0.157</v>
      </c>
      <c r="AB272" s="7">
        <v>0.157</v>
      </c>
      <c r="AC272" s="7">
        <v>2.7E-2</v>
      </c>
      <c r="AD272" s="7">
        <v>0.15</v>
      </c>
      <c r="AE272" s="7">
        <v>0.39500000000000002</v>
      </c>
      <c r="AF272" s="7">
        <v>0.27200000000000002</v>
      </c>
      <c r="AG272" s="7">
        <v>36.9</v>
      </c>
      <c r="AH272" s="7">
        <v>24</v>
      </c>
      <c r="AJ272" s="7">
        <v>54</v>
      </c>
      <c r="AM272" s="7">
        <v>179</v>
      </c>
      <c r="AN272" s="7">
        <v>257</v>
      </c>
      <c r="AQ272" s="7">
        <v>257</v>
      </c>
      <c r="AR272" s="7">
        <v>18</v>
      </c>
      <c r="AS272" s="7">
        <v>4</v>
      </c>
      <c r="AT272" s="7">
        <v>22</v>
      </c>
      <c r="AU272" s="7">
        <v>0.29199999999999998</v>
      </c>
      <c r="AV272" s="7">
        <v>0.25800000000000001</v>
      </c>
      <c r="AW272" s="7">
        <v>3.4000000000000002E-2</v>
      </c>
      <c r="AY272" s="7">
        <v>62.8</v>
      </c>
      <c r="AZ272" s="7">
        <v>6.29</v>
      </c>
      <c r="BB272" s="7">
        <v>11.6</v>
      </c>
      <c r="BD272" s="7">
        <v>975</v>
      </c>
      <c r="BE272" s="7">
        <v>12</v>
      </c>
      <c r="BF272" s="7">
        <v>0.43</v>
      </c>
      <c r="BG272" s="7">
        <v>1.7</v>
      </c>
      <c r="BI272" s="7">
        <v>117</v>
      </c>
      <c r="BL272" s="7">
        <v>1.4999999999999999E-2</v>
      </c>
      <c r="BM272" s="7">
        <v>0.26</v>
      </c>
      <c r="BP272" s="7">
        <v>0.37</v>
      </c>
      <c r="BQ272" s="7">
        <v>0.77</v>
      </c>
      <c r="BR272" s="7">
        <v>0.2</v>
      </c>
      <c r="BS272" s="7">
        <v>0.34</v>
      </c>
      <c r="BT272" s="7">
        <v>0.34</v>
      </c>
    </row>
    <row r="273" spans="1:72">
      <c r="A273" s="7" t="s">
        <v>80</v>
      </c>
      <c r="B273" s="7">
        <v>713297</v>
      </c>
      <c r="C273" s="7">
        <v>169256</v>
      </c>
      <c r="D273" s="7">
        <v>280</v>
      </c>
      <c r="E273" s="7">
        <v>24</v>
      </c>
      <c r="F273" s="7">
        <v>0</v>
      </c>
      <c r="G273" s="7">
        <v>1262</v>
      </c>
      <c r="H273" s="7">
        <v>2003</v>
      </c>
      <c r="I273" s="7">
        <v>1</v>
      </c>
      <c r="J273" s="7">
        <v>13</v>
      </c>
      <c r="K273" s="27">
        <v>37634</v>
      </c>
      <c r="L273" s="7">
        <v>0.5</v>
      </c>
      <c r="N273" s="7">
        <v>-0.1</v>
      </c>
      <c r="Q273" s="7">
        <v>4.1100000000000003</v>
      </c>
      <c r="R273" s="7">
        <v>9.31</v>
      </c>
      <c r="T273" s="7">
        <v>9.31</v>
      </c>
      <c r="U273" s="7">
        <v>0.31</v>
      </c>
      <c r="V273" s="7">
        <v>0.14599999999999999</v>
      </c>
      <c r="W273" s="7">
        <v>9.2999999999999999E-2</v>
      </c>
      <c r="X273" s="7">
        <v>7.0000000000000001E-3</v>
      </c>
      <c r="Y273" s="7">
        <v>-0.186</v>
      </c>
      <c r="Z273" s="7">
        <v>0.35199999999999998</v>
      </c>
      <c r="AB273" s="7">
        <v>0.35199999999999998</v>
      </c>
      <c r="AC273" s="7">
        <v>2.9000000000000001E-2</v>
      </c>
      <c r="AD273" s="7">
        <v>0.12</v>
      </c>
      <c r="AE273" s="7">
        <v>0.56200000000000006</v>
      </c>
      <c r="AF273" s="7">
        <v>0.19700000000000001</v>
      </c>
      <c r="AG273" s="7">
        <v>96.2</v>
      </c>
      <c r="AH273" s="7">
        <v>80</v>
      </c>
      <c r="AJ273" s="7">
        <v>25</v>
      </c>
      <c r="AM273" s="7">
        <v>380</v>
      </c>
      <c r="AN273" s="7">
        <v>485</v>
      </c>
      <c r="AQ273" s="7">
        <v>485</v>
      </c>
      <c r="AR273" s="7">
        <v>12</v>
      </c>
      <c r="AS273" s="7">
        <v>2</v>
      </c>
      <c r="AT273" s="7">
        <v>14</v>
      </c>
      <c r="AU273" s="7">
        <v>0.35599999999999998</v>
      </c>
      <c r="AV273" s="7">
        <v>0.33100000000000002</v>
      </c>
      <c r="AW273" s="7">
        <v>2.5000000000000001E-2</v>
      </c>
      <c r="AY273" s="7">
        <v>124.6</v>
      </c>
      <c r="AZ273" s="7">
        <v>5.91</v>
      </c>
      <c r="BB273" s="7">
        <v>23.3</v>
      </c>
      <c r="BD273" s="7">
        <v>1190</v>
      </c>
      <c r="BE273" s="7">
        <v>40</v>
      </c>
      <c r="BF273" s="7">
        <v>1.7</v>
      </c>
      <c r="BG273" s="7">
        <v>6.5</v>
      </c>
      <c r="BH273" s="7">
        <v>760</v>
      </c>
      <c r="BI273" s="7">
        <v>840</v>
      </c>
      <c r="BL273" s="7">
        <v>0.157</v>
      </c>
      <c r="BM273" s="7">
        <v>0.22</v>
      </c>
      <c r="BP273" s="7">
        <v>0.87</v>
      </c>
      <c r="BQ273" s="7">
        <v>3.06</v>
      </c>
      <c r="BR273" s="7">
        <v>2.5299999999999998</v>
      </c>
      <c r="BS273" s="7">
        <v>0.72</v>
      </c>
      <c r="BT273" s="7">
        <v>2.12</v>
      </c>
    </row>
    <row r="274" spans="1:72">
      <c r="A274" s="7" t="s">
        <v>80</v>
      </c>
      <c r="B274" s="7">
        <v>713297</v>
      </c>
      <c r="C274" s="7">
        <v>169256</v>
      </c>
      <c r="D274" s="7">
        <v>280</v>
      </c>
      <c r="E274" s="7">
        <v>24</v>
      </c>
      <c r="F274" s="7">
        <v>0</v>
      </c>
      <c r="G274" s="7">
        <v>1262</v>
      </c>
      <c r="H274" s="7">
        <v>2003</v>
      </c>
      <c r="I274" s="7">
        <v>2</v>
      </c>
      <c r="J274" s="7">
        <v>17</v>
      </c>
      <c r="K274" s="27">
        <v>37669</v>
      </c>
      <c r="L274" s="7">
        <v>0.5</v>
      </c>
      <c r="N274" s="7">
        <v>-0.1</v>
      </c>
      <c r="Q274" s="7">
        <v>4.05</v>
      </c>
      <c r="R274" s="7">
        <v>6.69</v>
      </c>
      <c r="T274" s="7">
        <v>6.69</v>
      </c>
      <c r="U274" s="7">
        <v>0.155</v>
      </c>
      <c r="V274" s="7">
        <v>6.8000000000000005E-2</v>
      </c>
      <c r="W274" s="7">
        <v>7.2999999999999995E-2</v>
      </c>
      <c r="X274" s="7">
        <v>6.0000000000000001E-3</v>
      </c>
      <c r="Y274" s="7">
        <v>-0.191</v>
      </c>
      <c r="Z274" s="7">
        <v>0.19600000000000001</v>
      </c>
      <c r="AB274" s="7">
        <v>0.19600000000000001</v>
      </c>
      <c r="AC274" s="7">
        <v>2.7E-2</v>
      </c>
      <c r="AD274" s="7">
        <v>0.06</v>
      </c>
      <c r="AE274" s="7">
        <v>0.30499999999999999</v>
      </c>
      <c r="AF274" s="7">
        <v>8.5000000000000006E-2</v>
      </c>
      <c r="AG274" s="7">
        <v>112.8</v>
      </c>
      <c r="AH274" s="7">
        <v>45</v>
      </c>
      <c r="AJ274" s="7">
        <v>737</v>
      </c>
      <c r="AM274" s="7">
        <v>842</v>
      </c>
      <c r="AN274" s="7">
        <v>1624</v>
      </c>
      <c r="AQ274" s="7">
        <v>1624</v>
      </c>
      <c r="AR274" s="7">
        <v>9</v>
      </c>
      <c r="AS274" s="7">
        <v>6</v>
      </c>
      <c r="AT274" s="7">
        <v>15</v>
      </c>
      <c r="AU274" s="7">
        <v>0.53900000000000003</v>
      </c>
      <c r="AV274" s="7">
        <v>0.5</v>
      </c>
      <c r="AW274" s="7">
        <v>3.9E-2</v>
      </c>
      <c r="AY274" s="7">
        <v>154.30000000000001</v>
      </c>
      <c r="AZ274" s="7">
        <v>6.43</v>
      </c>
      <c r="BB274" s="7">
        <v>26.3</v>
      </c>
      <c r="BD274" s="7">
        <v>1190</v>
      </c>
      <c r="BE274" s="7">
        <v>14</v>
      </c>
      <c r="BF274" s="7">
        <v>2.1</v>
      </c>
      <c r="BG274" s="7">
        <v>3.3</v>
      </c>
      <c r="BH274" s="7">
        <v>700</v>
      </c>
      <c r="BI274" s="7">
        <v>690</v>
      </c>
      <c r="BL274" s="7">
        <v>7.8E-2</v>
      </c>
      <c r="BM274" s="7">
        <v>0.33</v>
      </c>
      <c r="BP274" s="7">
        <v>0.8</v>
      </c>
      <c r="BQ274" s="7">
        <v>2.0499999999999998</v>
      </c>
      <c r="BR274" s="7">
        <v>1.38</v>
      </c>
      <c r="BS274" s="7">
        <v>0.94</v>
      </c>
      <c r="BT274" s="7">
        <v>2.6</v>
      </c>
    </row>
    <row r="275" spans="1:72">
      <c r="A275" s="7" t="s">
        <v>80</v>
      </c>
      <c r="B275" s="7">
        <v>713297</v>
      </c>
      <c r="C275" s="7">
        <v>169256</v>
      </c>
      <c r="D275" s="7">
        <v>280</v>
      </c>
      <c r="E275" s="7">
        <v>24</v>
      </c>
      <c r="F275" s="7">
        <v>0</v>
      </c>
      <c r="G275" s="7">
        <v>1262</v>
      </c>
      <c r="H275" s="7">
        <v>2003</v>
      </c>
      <c r="I275" s="7">
        <v>3</v>
      </c>
      <c r="J275" s="7">
        <v>17</v>
      </c>
      <c r="K275" s="27">
        <v>37697</v>
      </c>
      <c r="L275" s="7">
        <v>0.5</v>
      </c>
      <c r="N275" s="7">
        <v>0.3</v>
      </c>
      <c r="Q275" s="7">
        <v>4.1500000000000004</v>
      </c>
      <c r="R275" s="7">
        <v>5.89</v>
      </c>
      <c r="T275" s="7">
        <v>5.89</v>
      </c>
      <c r="U275" s="7">
        <v>0.13900000000000001</v>
      </c>
      <c r="V275" s="7">
        <v>6.0999999999999999E-2</v>
      </c>
      <c r="W275" s="7">
        <v>7.9000000000000001E-2</v>
      </c>
      <c r="X275" s="7">
        <v>8.0000000000000002E-3</v>
      </c>
      <c r="Y275" s="7">
        <v>-0.158</v>
      </c>
      <c r="Z275" s="7">
        <v>0.186</v>
      </c>
      <c r="AB275" s="7">
        <v>0.186</v>
      </c>
      <c r="AC275" s="7">
        <v>2.5000000000000001E-2</v>
      </c>
      <c r="AD275" s="7" t="s">
        <v>82</v>
      </c>
      <c r="AE275" s="7">
        <v>0.29099999999999998</v>
      </c>
      <c r="AF275" s="7">
        <v>8.8999999999999996E-2</v>
      </c>
      <c r="AG275" s="7">
        <v>106.3</v>
      </c>
      <c r="AH275" s="7">
        <v>51</v>
      </c>
      <c r="AJ275" s="7">
        <v>502</v>
      </c>
      <c r="AM275" s="7">
        <v>81</v>
      </c>
      <c r="AN275" s="7">
        <v>634</v>
      </c>
      <c r="AQ275" s="7">
        <v>634</v>
      </c>
      <c r="AR275" s="7">
        <v>5</v>
      </c>
      <c r="AS275" s="7">
        <v>9</v>
      </c>
      <c r="AT275" s="7">
        <v>14</v>
      </c>
      <c r="AU275" s="7">
        <v>0.50600000000000001</v>
      </c>
      <c r="AV275" s="7">
        <v>0.47599999999999998</v>
      </c>
      <c r="AW275" s="7">
        <v>0.03</v>
      </c>
      <c r="AY275" s="7">
        <v>168</v>
      </c>
      <c r="AZ275" s="7">
        <v>8.11</v>
      </c>
      <c r="BB275" s="7">
        <v>25.3</v>
      </c>
      <c r="BD275" s="7">
        <v>1040</v>
      </c>
      <c r="BE275" s="7">
        <v>1.8</v>
      </c>
      <c r="BF275" s="7">
        <v>1.8</v>
      </c>
      <c r="BG275" s="7">
        <v>2.6</v>
      </c>
      <c r="BH275" s="7">
        <v>610</v>
      </c>
      <c r="BI275" s="7">
        <v>625</v>
      </c>
      <c r="BL275" s="7">
        <v>6.7000000000000004E-2</v>
      </c>
      <c r="BM275" s="7">
        <v>0.31</v>
      </c>
      <c r="BP275" s="7">
        <v>0.74</v>
      </c>
      <c r="BQ275" s="7">
        <v>1.7</v>
      </c>
      <c r="BR275" s="7">
        <v>1.1000000000000001</v>
      </c>
      <c r="BS275" s="7">
        <v>0.91</v>
      </c>
      <c r="BT275" s="7">
        <v>2.4300000000000002</v>
      </c>
    </row>
    <row r="276" spans="1:72">
      <c r="A276" s="7" t="s">
        <v>80</v>
      </c>
      <c r="B276" s="7">
        <v>713297</v>
      </c>
      <c r="C276" s="7">
        <v>169256</v>
      </c>
      <c r="D276" s="7">
        <v>280</v>
      </c>
      <c r="E276" s="7">
        <v>24</v>
      </c>
      <c r="F276" s="7">
        <v>0</v>
      </c>
      <c r="G276" s="7">
        <v>1262</v>
      </c>
      <c r="H276" s="7">
        <v>2003</v>
      </c>
      <c r="I276" s="7">
        <v>4</v>
      </c>
      <c r="J276" s="7">
        <v>14</v>
      </c>
      <c r="K276" s="27">
        <v>37725</v>
      </c>
      <c r="L276" s="7">
        <v>0.5</v>
      </c>
      <c r="N276" s="7">
        <v>0.2</v>
      </c>
      <c r="Q276" s="7">
        <v>4.18</v>
      </c>
      <c r="R276" s="7">
        <v>5.52</v>
      </c>
      <c r="T276" s="7">
        <v>5.52</v>
      </c>
      <c r="U276" s="7">
        <v>0.108</v>
      </c>
      <c r="V276" s="7">
        <v>5.5E-2</v>
      </c>
      <c r="W276" s="7">
        <v>7.9000000000000001E-2</v>
      </c>
      <c r="X276" s="7">
        <v>1.2E-2</v>
      </c>
      <c r="Y276" s="7">
        <v>-0.16</v>
      </c>
      <c r="Z276" s="7">
        <v>0.158</v>
      </c>
      <c r="AB276" s="7">
        <v>0.158</v>
      </c>
      <c r="AC276" s="7">
        <v>2.4E-2</v>
      </c>
      <c r="AD276" s="7">
        <v>0.06</v>
      </c>
      <c r="AE276" s="7">
        <v>0.26200000000000001</v>
      </c>
      <c r="AF276" s="7">
        <v>3.9E-2</v>
      </c>
      <c r="AG276" s="7">
        <v>148.19999999999999</v>
      </c>
      <c r="AH276" s="7">
        <v>107</v>
      </c>
      <c r="AJ276" s="7">
        <v>241</v>
      </c>
      <c r="AM276" s="7">
        <v>449</v>
      </c>
      <c r="AN276" s="7">
        <v>797</v>
      </c>
      <c r="AQ276" s="7">
        <v>797</v>
      </c>
      <c r="AR276" s="7">
        <v>7</v>
      </c>
      <c r="AS276" s="7">
        <v>8</v>
      </c>
      <c r="AT276" s="7">
        <v>15</v>
      </c>
      <c r="AU276" s="7">
        <v>0.52700000000000002</v>
      </c>
      <c r="AV276" s="7">
        <v>0.47499999999999998</v>
      </c>
      <c r="AW276" s="7">
        <v>5.1999999999999998E-2</v>
      </c>
      <c r="AY276" s="7">
        <v>140</v>
      </c>
      <c r="AZ276" s="7">
        <v>5.08</v>
      </c>
      <c r="BB276" s="7">
        <v>27.2</v>
      </c>
      <c r="BD276" s="7">
        <v>1050</v>
      </c>
      <c r="BE276" s="7">
        <v>17</v>
      </c>
      <c r="BF276" s="7">
        <v>1.9</v>
      </c>
      <c r="BG276" s="7">
        <v>3</v>
      </c>
      <c r="BH276" s="7">
        <v>440</v>
      </c>
      <c r="BI276" s="7">
        <v>600</v>
      </c>
      <c r="BL276" s="7">
        <v>5.8000000000000003E-2</v>
      </c>
      <c r="BM276" s="7">
        <v>0.53</v>
      </c>
      <c r="BP276" s="7">
        <v>0.59</v>
      </c>
      <c r="BQ276" s="7">
        <v>1.9</v>
      </c>
      <c r="BR276" s="7">
        <v>0.80800000000000005</v>
      </c>
      <c r="BS276" s="7">
        <v>0.95</v>
      </c>
      <c r="BT276" s="7">
        <v>2.06</v>
      </c>
    </row>
    <row r="277" spans="1:72">
      <c r="A277" s="7" t="s">
        <v>80</v>
      </c>
      <c r="B277" s="7">
        <v>713297</v>
      </c>
      <c r="C277" s="7">
        <v>169256</v>
      </c>
      <c r="D277" s="7">
        <v>280</v>
      </c>
      <c r="E277" s="7">
        <v>24</v>
      </c>
      <c r="F277" s="7">
        <v>0</v>
      </c>
      <c r="G277" s="7">
        <v>1262</v>
      </c>
      <c r="H277" s="7">
        <v>2003</v>
      </c>
      <c r="I277" s="7">
        <v>5</v>
      </c>
      <c r="J277" s="7">
        <v>19</v>
      </c>
      <c r="K277" s="27">
        <v>37760</v>
      </c>
      <c r="L277" s="7">
        <v>0.5</v>
      </c>
      <c r="N277" s="7">
        <v>3.2</v>
      </c>
      <c r="Q277" s="7">
        <v>4.5599999999999996</v>
      </c>
      <c r="R277" s="7">
        <v>3.55</v>
      </c>
      <c r="T277" s="7">
        <v>3.55</v>
      </c>
      <c r="U277" s="7">
        <v>0.111</v>
      </c>
      <c r="V277" s="7">
        <v>5.8000000000000003E-2</v>
      </c>
      <c r="W277" s="7">
        <v>6.4000000000000001E-2</v>
      </c>
      <c r="X277" s="7">
        <v>7.0000000000000001E-3</v>
      </c>
      <c r="Y277" s="7">
        <v>-7.9000000000000001E-2</v>
      </c>
      <c r="Z277" s="7">
        <v>0.11799999999999999</v>
      </c>
      <c r="AB277" s="7">
        <v>0.11799999999999999</v>
      </c>
      <c r="AC277" s="7">
        <v>1.7999999999999999E-2</v>
      </c>
      <c r="AD277" s="7">
        <v>0.06</v>
      </c>
      <c r="AE277" s="7">
        <v>0.24199999999999999</v>
      </c>
      <c r="AF277" s="7">
        <v>5.7000000000000002E-2</v>
      </c>
      <c r="AG277" s="7">
        <v>123.7</v>
      </c>
      <c r="AH277" s="7">
        <v>23</v>
      </c>
      <c r="AJ277" s="7">
        <v>4</v>
      </c>
      <c r="AM277" s="7">
        <v>439</v>
      </c>
      <c r="AN277" s="7">
        <v>466</v>
      </c>
      <c r="AQ277" s="7">
        <v>466</v>
      </c>
      <c r="AR277" s="7">
        <v>5</v>
      </c>
      <c r="AS277" s="7">
        <v>6</v>
      </c>
      <c r="AT277" s="7">
        <v>11</v>
      </c>
      <c r="AU277" s="7">
        <v>0.49199999999999999</v>
      </c>
      <c r="AV277" s="7">
        <v>0.47599999999999998</v>
      </c>
      <c r="AW277" s="7">
        <v>1.6E-2</v>
      </c>
      <c r="AY277" s="7">
        <v>109.4</v>
      </c>
      <c r="AZ277" s="7">
        <v>1.22</v>
      </c>
      <c r="BB277" s="7">
        <v>19.899999999999999</v>
      </c>
      <c r="BD277" s="7">
        <v>970</v>
      </c>
      <c r="BE277" s="7">
        <v>16</v>
      </c>
      <c r="BF277" s="7">
        <v>0.77</v>
      </c>
      <c r="BG277" s="7">
        <v>3.4</v>
      </c>
      <c r="BH277" s="7">
        <v>240</v>
      </c>
      <c r="BI277" s="7">
        <v>290</v>
      </c>
      <c r="BL277" s="7">
        <v>2.9000000000000001E-2</v>
      </c>
      <c r="BM277" s="7">
        <v>0.31</v>
      </c>
      <c r="BP277" s="7">
        <v>0.45</v>
      </c>
      <c r="BQ277" s="7">
        <v>0.98</v>
      </c>
      <c r="BR277" s="7">
        <v>0.435</v>
      </c>
      <c r="BS277" s="7">
        <v>0.54</v>
      </c>
      <c r="BT277" s="7">
        <v>0.76</v>
      </c>
    </row>
    <row r="278" spans="1:72">
      <c r="A278" s="7" t="s">
        <v>80</v>
      </c>
      <c r="B278" s="7">
        <v>713297</v>
      </c>
      <c r="C278" s="7">
        <v>169256</v>
      </c>
      <c r="D278" s="7">
        <v>280</v>
      </c>
      <c r="E278" s="7">
        <v>24</v>
      </c>
      <c r="F278" s="7">
        <v>0</v>
      </c>
      <c r="G278" s="7">
        <v>1262</v>
      </c>
      <c r="H278" s="7">
        <v>2003</v>
      </c>
      <c r="I278" s="7">
        <v>6</v>
      </c>
      <c r="J278" s="7">
        <v>16</v>
      </c>
      <c r="K278" s="27">
        <v>37788</v>
      </c>
      <c r="L278" s="7">
        <v>0.5</v>
      </c>
      <c r="N278" s="7">
        <v>15.2</v>
      </c>
      <c r="Q278" s="7">
        <v>5.07</v>
      </c>
      <c r="R278" s="7">
        <v>3.06</v>
      </c>
      <c r="T278" s="7">
        <v>3.06</v>
      </c>
      <c r="U278" s="7">
        <v>0.128</v>
      </c>
      <c r="V278" s="7">
        <v>6.6000000000000003E-2</v>
      </c>
      <c r="W278" s="7">
        <v>7.6999999999999999E-2</v>
      </c>
      <c r="X278" s="7">
        <v>8.0000000000000002E-3</v>
      </c>
      <c r="Y278" s="7">
        <v>-2.4E-2</v>
      </c>
      <c r="Z278" s="7">
        <v>0.11799999999999999</v>
      </c>
      <c r="AB278" s="7">
        <v>0.11799999999999999</v>
      </c>
      <c r="AC278" s="7">
        <v>1.7000000000000001E-2</v>
      </c>
      <c r="AD278" s="7" t="s">
        <v>82</v>
      </c>
      <c r="AE278" s="7">
        <v>0.28000000000000003</v>
      </c>
      <c r="AF278" s="7">
        <v>0.113</v>
      </c>
      <c r="AG278" s="7">
        <v>85</v>
      </c>
      <c r="AH278" s="7">
        <v>13</v>
      </c>
      <c r="AJ278" s="7">
        <v>30</v>
      </c>
      <c r="AM278" s="7">
        <v>418</v>
      </c>
      <c r="AN278" s="7">
        <v>461</v>
      </c>
      <c r="AQ278" s="7">
        <v>461</v>
      </c>
      <c r="AR278" s="7">
        <v>7</v>
      </c>
      <c r="AS278" s="7">
        <v>4</v>
      </c>
      <c r="AT278" s="7">
        <v>11</v>
      </c>
      <c r="AU278" s="7">
        <v>0.48699999999999999</v>
      </c>
      <c r="AV278" s="7">
        <v>0.45100000000000001</v>
      </c>
      <c r="AW278" s="7">
        <v>3.5999999999999997E-2</v>
      </c>
      <c r="AY278" s="7">
        <v>105.7</v>
      </c>
      <c r="AZ278" s="7">
        <v>2.66</v>
      </c>
      <c r="BB278" s="7">
        <v>32.4</v>
      </c>
      <c r="BD278" s="7">
        <v>1200</v>
      </c>
      <c r="BE278" s="7">
        <v>19</v>
      </c>
      <c r="BF278" s="7">
        <v>0.73</v>
      </c>
      <c r="BG278" s="7">
        <v>3</v>
      </c>
      <c r="BH278" s="7">
        <v>225</v>
      </c>
      <c r="BI278" s="7">
        <v>255</v>
      </c>
      <c r="BL278" s="7">
        <v>2.7E-2</v>
      </c>
      <c r="BM278" s="7">
        <v>0.41</v>
      </c>
      <c r="BP278" s="7">
        <v>0.5</v>
      </c>
      <c r="BQ278" s="7">
        <v>1.02</v>
      </c>
      <c r="BR278" s="7">
        <v>0.40500000000000003</v>
      </c>
      <c r="BS278" s="7">
        <v>0.56000000000000005</v>
      </c>
      <c r="BT278" s="7">
        <v>0.61</v>
      </c>
    </row>
    <row r="279" spans="1:72">
      <c r="A279" s="7" t="s">
        <v>80</v>
      </c>
      <c r="B279" s="7">
        <v>713297</v>
      </c>
      <c r="C279" s="7">
        <v>169256</v>
      </c>
      <c r="D279" s="7">
        <v>280</v>
      </c>
      <c r="E279" s="7">
        <v>24</v>
      </c>
      <c r="F279" s="7">
        <v>0</v>
      </c>
      <c r="G279" s="7">
        <v>1262</v>
      </c>
      <c r="H279" s="7">
        <v>2003</v>
      </c>
      <c r="I279" s="7">
        <v>7</v>
      </c>
      <c r="J279" s="7">
        <v>14</v>
      </c>
      <c r="K279" s="27">
        <v>37816</v>
      </c>
      <c r="L279" s="7">
        <v>0.5</v>
      </c>
      <c r="N279" s="7">
        <v>9.5</v>
      </c>
      <c r="Q279" s="7">
        <v>5.63</v>
      </c>
      <c r="R279" s="7">
        <v>2.97</v>
      </c>
      <c r="T279" s="7">
        <v>2.97</v>
      </c>
      <c r="U279" s="7">
        <v>0.105</v>
      </c>
      <c r="V279" s="7">
        <v>6.4000000000000001E-2</v>
      </c>
      <c r="W279" s="7">
        <v>9.7000000000000003E-2</v>
      </c>
      <c r="X279" s="7">
        <v>1.2999999999999999E-2</v>
      </c>
      <c r="Y279" s="7">
        <v>1E-3</v>
      </c>
      <c r="Z279" s="7">
        <v>0.129</v>
      </c>
      <c r="AB279" s="7">
        <v>0.129</v>
      </c>
      <c r="AC279" s="7">
        <v>2.3E-2</v>
      </c>
      <c r="AD279" s="7">
        <v>0.14000000000000001</v>
      </c>
      <c r="AE279" s="7">
        <v>0.308</v>
      </c>
      <c r="AF279" s="7">
        <v>0.155</v>
      </c>
      <c r="AG279" s="7">
        <v>66.099999999999994</v>
      </c>
      <c r="AH279" s="7">
        <v>21</v>
      </c>
      <c r="AJ279" s="7">
        <v>22</v>
      </c>
      <c r="AM279" s="7">
        <v>587</v>
      </c>
      <c r="AN279" s="7">
        <v>630</v>
      </c>
      <c r="AQ279" s="7">
        <v>630</v>
      </c>
      <c r="AR279" s="7">
        <v>17</v>
      </c>
      <c r="AS279" s="7">
        <v>6</v>
      </c>
      <c r="AT279" s="7">
        <v>23</v>
      </c>
      <c r="AU279" s="7">
        <v>0.39900000000000002</v>
      </c>
      <c r="AV279" s="7">
        <v>0.35399999999999998</v>
      </c>
      <c r="AW279" s="7">
        <v>4.4999999999999998E-2</v>
      </c>
      <c r="AY279" s="7">
        <v>84.8</v>
      </c>
      <c r="AZ279" s="7">
        <v>2.76</v>
      </c>
      <c r="BB279" s="7">
        <v>13.1</v>
      </c>
      <c r="BD279" s="7">
        <v>1150</v>
      </c>
      <c r="BE279" s="7">
        <v>9.8000000000000007</v>
      </c>
      <c r="BF279" s="7">
        <v>0.62</v>
      </c>
      <c r="BG279" s="7">
        <v>1.8</v>
      </c>
      <c r="BH279" s="7">
        <v>230</v>
      </c>
      <c r="BI279" s="7">
        <v>190</v>
      </c>
      <c r="BL279" s="7">
        <v>1.0999999999999999E-2</v>
      </c>
      <c r="BM279" s="7">
        <v>0.36</v>
      </c>
      <c r="BP279" s="7">
        <v>0.46</v>
      </c>
      <c r="BQ279" s="7">
        <v>0.95</v>
      </c>
      <c r="BR279" s="7">
        <v>0.25</v>
      </c>
      <c r="BS279" s="7">
        <v>0.63</v>
      </c>
      <c r="BT279" s="7">
        <v>0.55000000000000004</v>
      </c>
    </row>
    <row r="280" spans="1:72">
      <c r="A280" s="7" t="s">
        <v>80</v>
      </c>
      <c r="B280" s="7">
        <v>713297</v>
      </c>
      <c r="C280" s="7">
        <v>169256</v>
      </c>
      <c r="D280" s="7">
        <v>280</v>
      </c>
      <c r="E280" s="7">
        <v>24</v>
      </c>
      <c r="F280" s="7">
        <v>0</v>
      </c>
      <c r="G280" s="7">
        <v>1262</v>
      </c>
      <c r="H280" s="7">
        <v>2003</v>
      </c>
      <c r="I280" s="7">
        <v>8</v>
      </c>
      <c r="J280" s="7">
        <v>18</v>
      </c>
      <c r="K280" s="27">
        <v>37851</v>
      </c>
      <c r="L280" s="7">
        <v>0.5</v>
      </c>
      <c r="N280" s="7">
        <v>9.8000000000000007</v>
      </c>
      <c r="Q280" s="7">
        <v>4.42</v>
      </c>
      <c r="R280" s="7">
        <v>4.1500000000000004</v>
      </c>
      <c r="T280" s="7">
        <v>4.1500000000000004</v>
      </c>
      <c r="U280" s="7">
        <v>0.125</v>
      </c>
      <c r="V280" s="7">
        <v>6.4000000000000001E-2</v>
      </c>
      <c r="W280" s="7">
        <v>6.7000000000000004E-2</v>
      </c>
      <c r="X280" s="7">
        <v>4.0000000000000001E-3</v>
      </c>
      <c r="Y280" s="7">
        <v>-0.122</v>
      </c>
      <c r="Z280" s="7">
        <v>0.08</v>
      </c>
      <c r="AB280" s="7">
        <v>0.08</v>
      </c>
      <c r="AC280" s="7">
        <v>1.7999999999999999E-2</v>
      </c>
      <c r="AD280" s="7">
        <v>0.04</v>
      </c>
      <c r="AE280" s="7">
        <v>0.26200000000000001</v>
      </c>
      <c r="AH280" s="7">
        <v>23</v>
      </c>
      <c r="AJ280" s="7">
        <v>31</v>
      </c>
      <c r="AM280" s="7">
        <v>559</v>
      </c>
      <c r="AN280" s="7">
        <v>613</v>
      </c>
      <c r="AQ280" s="7">
        <v>613</v>
      </c>
      <c r="AR280" s="7">
        <v>7</v>
      </c>
      <c r="AS280" s="7">
        <v>12</v>
      </c>
      <c r="AT280" s="7">
        <v>19</v>
      </c>
      <c r="AU280" s="7">
        <v>0.89200000000000002</v>
      </c>
      <c r="AV280" s="7">
        <v>0.85599999999999998</v>
      </c>
      <c r="AW280" s="7">
        <v>3.5999999999999997E-2</v>
      </c>
      <c r="AY280" s="7">
        <v>158.4</v>
      </c>
      <c r="AZ280" s="7">
        <v>3.51</v>
      </c>
      <c r="BB280" s="7">
        <v>36.799999999999997</v>
      </c>
      <c r="BD280" s="7">
        <v>1720</v>
      </c>
      <c r="BE280" s="7">
        <v>17</v>
      </c>
      <c r="BF280" s="7">
        <v>0.95</v>
      </c>
      <c r="BG280" s="7">
        <v>4.0999999999999996</v>
      </c>
      <c r="BH280" s="7">
        <v>370</v>
      </c>
      <c r="BI280" s="7">
        <v>365</v>
      </c>
      <c r="BL280" s="7">
        <v>5.2999999999999999E-2</v>
      </c>
      <c r="BM280" s="7">
        <v>0.73</v>
      </c>
      <c r="BP280" s="7">
        <v>0.56999999999999995</v>
      </c>
      <c r="BQ280" s="7">
        <v>1.52</v>
      </c>
      <c r="BR280" s="7">
        <v>0.57399999999999995</v>
      </c>
      <c r="BS280" s="7">
        <v>0.93</v>
      </c>
      <c r="BT280" s="7">
        <v>0.98</v>
      </c>
    </row>
    <row r="281" spans="1:72">
      <c r="A281" s="7" t="s">
        <v>80</v>
      </c>
      <c r="B281" s="7">
        <v>713297</v>
      </c>
      <c r="C281" s="7">
        <v>169256</v>
      </c>
      <c r="D281" s="7">
        <v>280</v>
      </c>
      <c r="E281" s="7">
        <v>24</v>
      </c>
      <c r="F281" s="7">
        <v>0</v>
      </c>
      <c r="G281" s="7">
        <v>1262</v>
      </c>
      <c r="H281" s="7">
        <v>2003</v>
      </c>
      <c r="I281" s="7">
        <v>9</v>
      </c>
      <c r="J281" s="7">
        <v>15</v>
      </c>
      <c r="K281" s="27">
        <v>37879</v>
      </c>
      <c r="L281" s="7">
        <v>0.5</v>
      </c>
      <c r="N281" s="7">
        <v>8.3000000000000007</v>
      </c>
      <c r="Q281" s="7">
        <v>5.15</v>
      </c>
      <c r="R281" s="7">
        <v>2.89</v>
      </c>
      <c r="T281" s="7">
        <v>2.89</v>
      </c>
      <c r="U281" s="7">
        <v>0.11</v>
      </c>
      <c r="V281" s="7">
        <v>6.3E-2</v>
      </c>
      <c r="W281" s="7">
        <v>8.6999999999999994E-2</v>
      </c>
      <c r="X281" s="7">
        <v>1.2E-2</v>
      </c>
      <c r="Y281" s="7">
        <v>-2.3E-2</v>
      </c>
      <c r="Z281" s="7">
        <v>0.10199999999999999</v>
      </c>
      <c r="AB281" s="7">
        <v>0.10199999999999999</v>
      </c>
      <c r="AC281" s="7">
        <v>2.5000000000000001E-2</v>
      </c>
      <c r="AD281" s="7">
        <v>0.08</v>
      </c>
      <c r="AE281" s="7">
        <v>0.27300000000000002</v>
      </c>
      <c r="AF281" s="7">
        <v>0.105</v>
      </c>
      <c r="AG281" s="7">
        <v>88.9</v>
      </c>
      <c r="AH281" s="7">
        <v>14</v>
      </c>
      <c r="AJ281" s="7">
        <v>6</v>
      </c>
      <c r="AM281" s="7">
        <v>674</v>
      </c>
      <c r="AN281" s="7">
        <v>694</v>
      </c>
      <c r="AQ281" s="7">
        <v>694</v>
      </c>
      <c r="AR281" s="7">
        <v>11</v>
      </c>
      <c r="AS281" s="7">
        <v>10</v>
      </c>
      <c r="AT281" s="7">
        <v>21</v>
      </c>
      <c r="AU281" s="7">
        <v>0.61899999999999999</v>
      </c>
      <c r="AV281" s="7">
        <v>0.58899999999999997</v>
      </c>
      <c r="AW281" s="7">
        <v>0.03</v>
      </c>
      <c r="AY281" s="7">
        <v>131</v>
      </c>
      <c r="AZ281" s="7">
        <v>3.37</v>
      </c>
      <c r="BB281" s="7">
        <v>30.8</v>
      </c>
      <c r="BD281" s="7">
        <v>1580</v>
      </c>
      <c r="BE281" s="7">
        <v>18</v>
      </c>
      <c r="BF281" s="7">
        <v>0.61</v>
      </c>
      <c r="BG281" s="7">
        <v>2.5</v>
      </c>
      <c r="BH281" s="7">
        <v>230</v>
      </c>
      <c r="BI281" s="7">
        <v>235</v>
      </c>
      <c r="BL281" s="7">
        <v>2.1000000000000001E-2</v>
      </c>
      <c r="BM281" s="7">
        <v>0.56000000000000005</v>
      </c>
      <c r="BP281" s="7">
        <v>0.52</v>
      </c>
      <c r="BQ281" s="7">
        <v>1.05</v>
      </c>
      <c r="BR281" s="7">
        <v>0.37</v>
      </c>
      <c r="BS281" s="7">
        <v>0.65</v>
      </c>
      <c r="BT281" s="7">
        <v>0.57999999999999996</v>
      </c>
    </row>
    <row r="282" spans="1:72">
      <c r="A282" s="7" t="s">
        <v>80</v>
      </c>
      <c r="B282" s="7">
        <v>713297</v>
      </c>
      <c r="C282" s="7">
        <v>169256</v>
      </c>
      <c r="D282" s="7">
        <v>280</v>
      </c>
      <c r="E282" s="7">
        <v>24</v>
      </c>
      <c r="F282" s="7">
        <v>0</v>
      </c>
      <c r="G282" s="7">
        <v>1262</v>
      </c>
      <c r="H282" s="7">
        <v>2003</v>
      </c>
      <c r="I282" s="7">
        <v>10</v>
      </c>
      <c r="J282" s="7">
        <v>13</v>
      </c>
      <c r="K282" s="27">
        <v>37907</v>
      </c>
      <c r="L282" s="7">
        <v>0.5</v>
      </c>
      <c r="N282" s="7">
        <v>4.0999999999999996</v>
      </c>
      <c r="Q282" s="7">
        <v>4.6500000000000004</v>
      </c>
      <c r="R282" s="7">
        <v>3.47</v>
      </c>
      <c r="T282" s="7">
        <v>3.47</v>
      </c>
      <c r="U282" s="7">
        <v>0.11700000000000001</v>
      </c>
      <c r="V282" s="7">
        <v>6.5000000000000002E-2</v>
      </c>
      <c r="W282" s="7">
        <v>7.3999999999999996E-2</v>
      </c>
      <c r="X282" s="7">
        <v>7.0000000000000001E-3</v>
      </c>
      <c r="Y282" s="7">
        <v>-7.4999999999999997E-2</v>
      </c>
      <c r="Z282" s="7">
        <v>9.1999999999999998E-2</v>
      </c>
      <c r="AB282" s="7">
        <v>9.1999999999999998E-2</v>
      </c>
      <c r="AC282" s="7">
        <v>2.8000000000000001E-2</v>
      </c>
      <c r="AD282" s="7">
        <v>0.05</v>
      </c>
      <c r="AE282" s="7">
        <v>0.26400000000000001</v>
      </c>
      <c r="AF282" s="7">
        <v>4.7E-2</v>
      </c>
      <c r="AG282" s="7">
        <v>139.5</v>
      </c>
      <c r="AH282" s="7">
        <v>14</v>
      </c>
      <c r="AJ282" s="7">
        <v>26</v>
      </c>
      <c r="AM282" s="7">
        <v>403</v>
      </c>
      <c r="AN282" s="7">
        <v>443</v>
      </c>
      <c r="AQ282" s="7">
        <v>443</v>
      </c>
      <c r="AR282" s="7">
        <v>8</v>
      </c>
      <c r="AS282" s="7">
        <v>5</v>
      </c>
      <c r="AT282" s="7">
        <v>13</v>
      </c>
      <c r="AU282" s="7">
        <v>0.65700000000000003</v>
      </c>
      <c r="AV282" s="7">
        <v>0.625</v>
      </c>
      <c r="AW282" s="7">
        <v>3.2000000000000001E-2</v>
      </c>
      <c r="AY282" s="7">
        <v>162.19999999999999</v>
      </c>
      <c r="AZ282" s="7">
        <v>3.23</v>
      </c>
      <c r="BB282" s="7">
        <v>27.7</v>
      </c>
      <c r="BD282" s="7">
        <v>1430</v>
      </c>
      <c r="BE282" s="7">
        <v>17</v>
      </c>
      <c r="BF282" s="7">
        <v>0.63</v>
      </c>
      <c r="BG282" s="7">
        <v>3.2</v>
      </c>
      <c r="BH282" s="7">
        <v>260</v>
      </c>
      <c r="BI282" s="7">
        <v>270</v>
      </c>
      <c r="BL282" s="7">
        <v>2.7E-2</v>
      </c>
      <c r="BM282" s="7">
        <v>0.57999999999999996</v>
      </c>
      <c r="BP282" s="7">
        <v>0.46</v>
      </c>
      <c r="BQ282" s="7">
        <v>1.0900000000000001</v>
      </c>
      <c r="BR282" s="7">
        <v>0.42799999999999999</v>
      </c>
      <c r="BS282" s="7">
        <v>0.68</v>
      </c>
      <c r="BT282" s="7">
        <v>0.64</v>
      </c>
    </row>
    <row r="283" spans="1:72">
      <c r="A283" s="7" t="s">
        <v>80</v>
      </c>
      <c r="B283" s="7">
        <v>713297</v>
      </c>
      <c r="C283" s="7">
        <v>169256</v>
      </c>
      <c r="D283" s="7">
        <v>280</v>
      </c>
      <c r="E283" s="7">
        <v>24</v>
      </c>
      <c r="F283" s="7">
        <v>0</v>
      </c>
      <c r="G283" s="7">
        <v>1262</v>
      </c>
      <c r="H283" s="7">
        <v>2003</v>
      </c>
      <c r="I283" s="7">
        <v>11</v>
      </c>
      <c r="J283" s="7">
        <v>17</v>
      </c>
      <c r="K283" s="27">
        <v>37942</v>
      </c>
      <c r="L283" s="7">
        <v>0.5</v>
      </c>
      <c r="N283" s="7">
        <v>0.6</v>
      </c>
      <c r="Q283" s="7">
        <v>5.07</v>
      </c>
      <c r="R283" s="7">
        <v>3.1</v>
      </c>
      <c r="T283" s="7">
        <v>3.1</v>
      </c>
      <c r="U283" s="7">
        <v>0.11700000000000001</v>
      </c>
      <c r="V283" s="7">
        <v>6.4000000000000001E-2</v>
      </c>
      <c r="W283" s="7">
        <v>8.2000000000000003E-2</v>
      </c>
      <c r="X283" s="7">
        <v>8.9999999999999993E-3</v>
      </c>
      <c r="Y283" s="7">
        <v>-3.3000000000000002E-2</v>
      </c>
      <c r="Z283" s="7">
        <v>0.11700000000000001</v>
      </c>
      <c r="AB283" s="7">
        <v>0.11700000000000001</v>
      </c>
      <c r="AC283" s="7">
        <v>2.5000000000000001E-2</v>
      </c>
      <c r="AD283" s="7">
        <v>7.0000000000000007E-2</v>
      </c>
      <c r="AE283" s="7">
        <v>0.27400000000000002</v>
      </c>
      <c r="AF283" s="7">
        <v>0.112</v>
      </c>
      <c r="AG283" s="7">
        <v>83.9</v>
      </c>
      <c r="AH283" s="7">
        <v>22</v>
      </c>
      <c r="AJ283" s="7">
        <v>34</v>
      </c>
      <c r="AM283" s="7">
        <v>364</v>
      </c>
      <c r="AN283" s="7">
        <v>420</v>
      </c>
      <c r="AQ283" s="7">
        <v>420</v>
      </c>
      <c r="AR283" s="7">
        <v>8</v>
      </c>
      <c r="AS283" s="7">
        <v>3</v>
      </c>
      <c r="AT283" s="7">
        <v>11</v>
      </c>
      <c r="AU283" s="7">
        <v>0.42799999999999999</v>
      </c>
      <c r="AV283" s="7">
        <v>0.40300000000000002</v>
      </c>
      <c r="AW283" s="7">
        <v>2.5000000000000001E-2</v>
      </c>
      <c r="AY283" s="7">
        <v>119.4</v>
      </c>
      <c r="AZ283" s="7">
        <v>3.13</v>
      </c>
      <c r="BB283" s="7">
        <v>19.100000000000001</v>
      </c>
      <c r="BD283" s="7">
        <v>1060</v>
      </c>
      <c r="BE283" s="7">
        <v>16</v>
      </c>
      <c r="BF283" s="7">
        <v>0.62</v>
      </c>
      <c r="BG283" s="7">
        <v>2.5</v>
      </c>
      <c r="BH283" s="7">
        <v>240</v>
      </c>
      <c r="BI283" s="7">
        <v>230</v>
      </c>
      <c r="BL283" s="7">
        <v>2.7E-2</v>
      </c>
      <c r="BM283" s="7">
        <v>0.39</v>
      </c>
      <c r="BP283" s="7">
        <v>0.46</v>
      </c>
      <c r="BQ283" s="7">
        <v>0.97</v>
      </c>
      <c r="BR283" s="7">
        <v>0.41</v>
      </c>
      <c r="BS283" s="7">
        <v>0.48</v>
      </c>
      <c r="BT283" s="7">
        <v>0.54</v>
      </c>
    </row>
    <row r="284" spans="1:72">
      <c r="A284" s="7" t="s">
        <v>80</v>
      </c>
      <c r="B284" s="7">
        <v>713297</v>
      </c>
      <c r="C284" s="7">
        <v>169256</v>
      </c>
      <c r="D284" s="7">
        <v>280</v>
      </c>
      <c r="E284" s="7">
        <v>24</v>
      </c>
      <c r="F284" s="7">
        <v>0</v>
      </c>
      <c r="G284" s="7">
        <v>1262</v>
      </c>
      <c r="H284" s="7">
        <v>2003</v>
      </c>
      <c r="I284" s="7">
        <v>12</v>
      </c>
      <c r="J284" s="7">
        <v>15</v>
      </c>
      <c r="K284" s="27">
        <v>37970</v>
      </c>
      <c r="L284" s="7">
        <v>0.5</v>
      </c>
      <c r="N284" s="7">
        <v>-0.2</v>
      </c>
      <c r="Q284" s="7">
        <v>5.67</v>
      </c>
      <c r="R284" s="7">
        <v>3.03</v>
      </c>
      <c r="T284" s="7">
        <v>3.03</v>
      </c>
      <c r="U284" s="7">
        <v>0.11600000000000001</v>
      </c>
      <c r="V284" s="7">
        <v>6.9000000000000006E-2</v>
      </c>
      <c r="W284" s="7">
        <v>8.7999999999999995E-2</v>
      </c>
      <c r="X284" s="7">
        <v>1.2999999999999999E-2</v>
      </c>
      <c r="Y284" s="7">
        <v>1.0999999999999999E-2</v>
      </c>
      <c r="Z284" s="7">
        <v>0.124</v>
      </c>
      <c r="AB284" s="7">
        <v>0.124</v>
      </c>
      <c r="AC284" s="7">
        <v>2.5000000000000001E-2</v>
      </c>
      <c r="AD284" s="7">
        <v>0.08</v>
      </c>
      <c r="AE284" s="7">
        <v>0.309</v>
      </c>
      <c r="AF284" s="7">
        <v>0.16300000000000001</v>
      </c>
      <c r="AG284" s="7">
        <v>61.9</v>
      </c>
      <c r="AH284" s="7">
        <v>17</v>
      </c>
      <c r="AJ284" s="7">
        <v>41</v>
      </c>
      <c r="AM284" s="7">
        <v>360</v>
      </c>
      <c r="AN284" s="7">
        <v>418</v>
      </c>
      <c r="AQ284" s="7">
        <v>418</v>
      </c>
      <c r="AR284" s="7">
        <v>11</v>
      </c>
      <c r="AS284" s="7">
        <v>1</v>
      </c>
      <c r="AT284" s="7">
        <v>12</v>
      </c>
      <c r="AU284" s="7">
        <v>0.35499999999999998</v>
      </c>
      <c r="AV284" s="7">
        <v>0.33300000000000002</v>
      </c>
      <c r="AW284" s="7">
        <v>2.1999999999999999E-2</v>
      </c>
      <c r="AY284" s="7">
        <v>91.8</v>
      </c>
      <c r="AZ284" s="7">
        <v>3.81</v>
      </c>
      <c r="BB284" s="7">
        <v>13.8</v>
      </c>
      <c r="BD284" s="7">
        <v>1070</v>
      </c>
      <c r="BE284" s="7">
        <v>17</v>
      </c>
      <c r="BF284" s="7">
        <v>0.51</v>
      </c>
      <c r="BG284" s="7">
        <v>1.8</v>
      </c>
      <c r="BH284" s="7">
        <v>180</v>
      </c>
      <c r="BI284" s="7">
        <v>185</v>
      </c>
      <c r="BL284" s="7">
        <v>1.7000000000000001E-2</v>
      </c>
      <c r="BM284" s="7">
        <v>0.33</v>
      </c>
      <c r="BP284" s="7">
        <v>0.4</v>
      </c>
      <c r="BQ284" s="7">
        <v>0.84</v>
      </c>
      <c r="BR284" s="7">
        <v>0.34599999999999997</v>
      </c>
      <c r="BS284" s="7">
        <v>0.38</v>
      </c>
      <c r="BT284" s="7">
        <v>0.43</v>
      </c>
    </row>
    <row r="285" spans="1:72">
      <c r="A285" s="7" t="s">
        <v>80</v>
      </c>
      <c r="B285" s="7">
        <v>713297</v>
      </c>
      <c r="C285" s="7">
        <v>169256</v>
      </c>
      <c r="D285" s="7">
        <v>280</v>
      </c>
      <c r="E285" s="7">
        <v>24</v>
      </c>
      <c r="F285" s="7">
        <v>0</v>
      </c>
      <c r="G285" s="7">
        <v>1262</v>
      </c>
      <c r="H285" s="7">
        <v>2004</v>
      </c>
      <c r="I285" s="7">
        <v>1</v>
      </c>
      <c r="J285" s="7">
        <v>19</v>
      </c>
      <c r="K285" s="27">
        <v>38005</v>
      </c>
      <c r="L285" s="7">
        <v>0.5</v>
      </c>
      <c r="N285" s="7">
        <v>-0.2</v>
      </c>
      <c r="Q285" s="7">
        <v>6.21</v>
      </c>
      <c r="R285" s="7">
        <v>3.23</v>
      </c>
      <c r="T285" s="7">
        <v>3.23</v>
      </c>
      <c r="U285" s="7">
        <v>0.123</v>
      </c>
      <c r="V285" s="7">
        <v>7.3999999999999996E-2</v>
      </c>
      <c r="W285" s="7">
        <v>9.1999999999999998E-2</v>
      </c>
      <c r="X285" s="7">
        <v>1.7999999999999999E-2</v>
      </c>
      <c r="Y285" s="7">
        <v>6.2E-2</v>
      </c>
      <c r="Z285" s="7">
        <v>0.13</v>
      </c>
      <c r="AB285" s="7">
        <v>0.13</v>
      </c>
      <c r="AC285" s="7">
        <v>2.5999999999999999E-2</v>
      </c>
      <c r="AD285" s="7">
        <v>0.14000000000000001</v>
      </c>
      <c r="AE285" s="7">
        <v>0.32300000000000001</v>
      </c>
      <c r="AF285" s="7">
        <v>0.221</v>
      </c>
      <c r="AG285" s="7">
        <v>37.5</v>
      </c>
      <c r="AH285" s="7">
        <v>18</v>
      </c>
      <c r="AJ285" s="7">
        <v>43</v>
      </c>
      <c r="AM285" s="7">
        <v>289</v>
      </c>
      <c r="AN285" s="7">
        <v>350</v>
      </c>
      <c r="AQ285" s="7">
        <v>350</v>
      </c>
      <c r="AR285" s="7">
        <v>10</v>
      </c>
      <c r="AS285" s="7">
        <v>6</v>
      </c>
      <c r="AT285" s="7">
        <v>16</v>
      </c>
      <c r="AU285" s="7">
        <v>0.311</v>
      </c>
      <c r="AV285" s="7">
        <v>0.28599999999999998</v>
      </c>
      <c r="AW285" s="7">
        <v>2.5000000000000001E-2</v>
      </c>
      <c r="AY285" s="7">
        <v>75.5</v>
      </c>
      <c r="AZ285" s="7">
        <v>5.77</v>
      </c>
      <c r="BB285" s="7">
        <v>10.199999999999999</v>
      </c>
      <c r="BD285" s="7">
        <v>925</v>
      </c>
      <c r="BE285" s="7">
        <v>13</v>
      </c>
      <c r="BF285" s="7">
        <v>0.41</v>
      </c>
      <c r="BG285" s="7">
        <v>1.3</v>
      </c>
      <c r="BI285" s="7">
        <v>130</v>
      </c>
      <c r="BL285" s="7">
        <v>1.2E-2</v>
      </c>
      <c r="BM285" s="7">
        <v>0.35</v>
      </c>
      <c r="BP285" s="7">
        <v>0.28999999999999998</v>
      </c>
      <c r="BQ285" s="7">
        <v>0.72</v>
      </c>
      <c r="BR285" s="7">
        <v>0.22800000000000001</v>
      </c>
      <c r="BS285" s="7">
        <v>0.34</v>
      </c>
      <c r="BT285" s="7">
        <v>0.33</v>
      </c>
    </row>
    <row r="286" spans="1:72">
      <c r="A286" s="7" t="s">
        <v>80</v>
      </c>
      <c r="B286" s="7">
        <v>713297</v>
      </c>
      <c r="C286" s="7">
        <v>169256</v>
      </c>
      <c r="D286" s="7">
        <v>280</v>
      </c>
      <c r="E286" s="7">
        <v>24</v>
      </c>
      <c r="F286" s="7">
        <v>0</v>
      </c>
      <c r="G286" s="7">
        <v>1262</v>
      </c>
      <c r="H286" s="7">
        <v>2004</v>
      </c>
      <c r="I286" s="7">
        <v>2</v>
      </c>
      <c r="J286" s="7">
        <v>16</v>
      </c>
      <c r="K286" s="27">
        <v>38033</v>
      </c>
      <c r="L286" s="7">
        <v>0.5</v>
      </c>
      <c r="N286" s="7">
        <v>-0.2</v>
      </c>
      <c r="Q286" s="7">
        <v>5.97</v>
      </c>
      <c r="R286" s="7">
        <v>3.07</v>
      </c>
      <c r="T286" s="7">
        <v>3.07</v>
      </c>
      <c r="U286" s="7">
        <v>0.14099999999999999</v>
      </c>
      <c r="V286" s="7">
        <v>8.1000000000000003E-2</v>
      </c>
      <c r="W286" s="7">
        <v>8.1000000000000003E-2</v>
      </c>
      <c r="X286" s="7">
        <v>1.7000000000000001E-2</v>
      </c>
      <c r="Y286" s="7">
        <v>5.3999999999999999E-2</v>
      </c>
      <c r="Z286" s="7">
        <v>9.9000000000000005E-2</v>
      </c>
      <c r="AB286" s="7">
        <v>9.9000000000000005E-2</v>
      </c>
      <c r="AC286" s="7">
        <v>2.5999999999999999E-2</v>
      </c>
      <c r="AD286" s="7">
        <v>0.13</v>
      </c>
      <c r="AE286" s="7">
        <v>0.33900000000000002</v>
      </c>
      <c r="AF286" s="7">
        <v>0.182</v>
      </c>
      <c r="AG286" s="7">
        <v>60.3</v>
      </c>
      <c r="AH286" s="7">
        <v>15</v>
      </c>
      <c r="AJ286" s="7">
        <v>35</v>
      </c>
      <c r="AM286" s="7">
        <v>311</v>
      </c>
      <c r="AN286" s="7">
        <v>361</v>
      </c>
      <c r="AQ286" s="7">
        <v>361</v>
      </c>
      <c r="AR286" s="7">
        <v>12</v>
      </c>
      <c r="AS286" s="7">
        <v>5</v>
      </c>
      <c r="AT286" s="7">
        <v>17</v>
      </c>
      <c r="AU286" s="7">
        <v>0.44600000000000001</v>
      </c>
      <c r="AV286" s="7">
        <v>0.41099999999999998</v>
      </c>
      <c r="AW286" s="7">
        <v>3.5000000000000003E-2</v>
      </c>
      <c r="AY286" s="7">
        <v>91.7</v>
      </c>
      <c r="AZ286" s="7">
        <v>4.62</v>
      </c>
      <c r="BB286" s="7">
        <v>15.5</v>
      </c>
      <c r="BD286" s="7">
        <v>1200</v>
      </c>
      <c r="BE286" s="7">
        <v>15</v>
      </c>
      <c r="BF286" s="7">
        <v>0.47</v>
      </c>
      <c r="BG286" s="7">
        <v>1.4</v>
      </c>
      <c r="BI286" s="7">
        <v>150</v>
      </c>
      <c r="BL286" s="7">
        <v>1.4999999999999999E-2</v>
      </c>
      <c r="BM286" s="7">
        <v>0.42</v>
      </c>
      <c r="BP286" s="7">
        <v>0.36</v>
      </c>
      <c r="BQ286" s="7">
        <v>0.89</v>
      </c>
      <c r="BR286" s="7">
        <v>0.22500000000000001</v>
      </c>
      <c r="BS286" s="7">
        <v>0.41</v>
      </c>
      <c r="BT286" s="7">
        <v>0.35</v>
      </c>
    </row>
    <row r="287" spans="1:72">
      <c r="A287" s="7" t="s">
        <v>80</v>
      </c>
      <c r="B287" s="7">
        <v>713297</v>
      </c>
      <c r="C287" s="7">
        <v>169256</v>
      </c>
      <c r="D287" s="7">
        <v>280</v>
      </c>
      <c r="E287" s="7">
        <v>24</v>
      </c>
      <c r="F287" s="7">
        <v>0</v>
      </c>
      <c r="G287" s="7">
        <v>1262</v>
      </c>
      <c r="H287" s="7">
        <v>2004</v>
      </c>
      <c r="I287" s="7">
        <v>3</v>
      </c>
      <c r="J287" s="7">
        <v>15</v>
      </c>
      <c r="K287" s="27">
        <v>38061</v>
      </c>
      <c r="L287" s="7">
        <v>0.5</v>
      </c>
      <c r="N287" s="7">
        <v>0.1</v>
      </c>
      <c r="Q287" s="7">
        <v>6.04</v>
      </c>
      <c r="R287" s="7">
        <v>3.21</v>
      </c>
      <c r="T287" s="7">
        <v>3.21</v>
      </c>
      <c r="U287" s="7">
        <v>0.126</v>
      </c>
      <c r="V287" s="7">
        <v>7.3999999999999996E-2</v>
      </c>
      <c r="W287" s="7">
        <v>8.6999999999999994E-2</v>
      </c>
      <c r="X287" s="7">
        <v>1.9E-2</v>
      </c>
      <c r="Y287" s="7">
        <v>5.3999999999999999E-2</v>
      </c>
      <c r="Z287" s="7">
        <v>0.124</v>
      </c>
      <c r="AB287" s="7">
        <v>0.124</v>
      </c>
      <c r="AC287" s="7">
        <v>2.5000000000000001E-2</v>
      </c>
      <c r="AD287" s="7">
        <v>0.14000000000000001</v>
      </c>
      <c r="AE287" s="7">
        <v>0.32400000000000001</v>
      </c>
      <c r="AF287" s="7">
        <v>0.20599999999999999</v>
      </c>
      <c r="AG287" s="7">
        <v>44.5</v>
      </c>
      <c r="AH287" s="7">
        <v>16</v>
      </c>
      <c r="AJ287" s="7">
        <v>42</v>
      </c>
      <c r="AM287" s="7">
        <v>297</v>
      </c>
      <c r="AN287" s="7">
        <v>355</v>
      </c>
      <c r="AQ287" s="7">
        <v>355</v>
      </c>
      <c r="AR287" s="7">
        <v>14</v>
      </c>
      <c r="AS287" s="7">
        <v>1</v>
      </c>
      <c r="AT287" s="7">
        <v>15</v>
      </c>
      <c r="AU287" s="7">
        <v>0.33700000000000002</v>
      </c>
      <c r="AV287" s="7">
        <v>0.308</v>
      </c>
      <c r="AW287" s="7">
        <v>2.9000000000000001E-2</v>
      </c>
      <c r="AY287" s="7">
        <v>71.900000000000006</v>
      </c>
      <c r="AZ287" s="7">
        <v>3.73</v>
      </c>
      <c r="BB287" s="7">
        <v>12</v>
      </c>
      <c r="BD287" s="7">
        <v>920</v>
      </c>
      <c r="BE287" s="7">
        <v>9.1</v>
      </c>
      <c r="BF287" s="7">
        <v>0.45</v>
      </c>
      <c r="BG287" s="7">
        <v>1.2</v>
      </c>
      <c r="BI287" s="7">
        <v>140</v>
      </c>
      <c r="BL287" s="7">
        <v>1.2E-2</v>
      </c>
      <c r="BM287" s="7">
        <v>0.31</v>
      </c>
      <c r="BP287" s="7">
        <v>0.34</v>
      </c>
      <c r="BQ287" s="7">
        <v>0.7</v>
      </c>
      <c r="BR287" s="7">
        <v>0.183</v>
      </c>
      <c r="BS287" s="7">
        <v>0.32</v>
      </c>
      <c r="BT287" s="7">
        <v>0.34</v>
      </c>
    </row>
    <row r="288" spans="1:72">
      <c r="A288" s="7" t="s">
        <v>80</v>
      </c>
      <c r="B288" s="7">
        <v>713297</v>
      </c>
      <c r="C288" s="7">
        <v>169256</v>
      </c>
      <c r="D288" s="7">
        <v>280</v>
      </c>
      <c r="E288" s="7">
        <v>24</v>
      </c>
      <c r="F288" s="7">
        <v>0</v>
      </c>
      <c r="G288" s="7">
        <v>1262</v>
      </c>
      <c r="H288" s="7">
        <v>2004</v>
      </c>
      <c r="I288" s="7">
        <v>4</v>
      </c>
      <c r="J288" s="7">
        <v>19</v>
      </c>
      <c r="K288" s="27">
        <v>38096</v>
      </c>
      <c r="L288" s="7">
        <v>0.5</v>
      </c>
      <c r="N288" s="7">
        <v>-0.1</v>
      </c>
      <c r="Q288" s="7">
        <v>4.84</v>
      </c>
      <c r="R288" s="7">
        <v>3.31</v>
      </c>
      <c r="T288" s="7">
        <v>3.31</v>
      </c>
      <c r="U288" s="7">
        <v>0.13200000000000001</v>
      </c>
      <c r="V288" s="7">
        <v>7.0000000000000007E-2</v>
      </c>
      <c r="W288" s="7">
        <v>6.2E-2</v>
      </c>
      <c r="X288" s="7">
        <v>1.2E-2</v>
      </c>
      <c r="Y288" s="7">
        <v>-4.7E-2</v>
      </c>
      <c r="Z288" s="7">
        <v>9.8000000000000004E-2</v>
      </c>
      <c r="AB288" s="7">
        <v>9.8000000000000004E-2</v>
      </c>
      <c r="AC288" s="7">
        <v>2.4E-2</v>
      </c>
      <c r="AD288" s="7">
        <v>0.05</v>
      </c>
      <c r="AE288" s="7">
        <v>0.27800000000000002</v>
      </c>
      <c r="AF288" s="7">
        <v>8.4000000000000005E-2</v>
      </c>
      <c r="AG288" s="7">
        <v>107.2</v>
      </c>
      <c r="AH288" s="7">
        <v>30</v>
      </c>
      <c r="AJ288" s="7">
        <v>117</v>
      </c>
      <c r="AM288" s="7">
        <v>345</v>
      </c>
      <c r="AN288" s="7">
        <v>492</v>
      </c>
      <c r="AQ288" s="7">
        <v>492</v>
      </c>
      <c r="AR288" s="7">
        <v>7</v>
      </c>
      <c r="AS288" s="7">
        <v>16</v>
      </c>
      <c r="AT288" s="7">
        <v>23</v>
      </c>
      <c r="AU288" s="7">
        <v>0.52700000000000002</v>
      </c>
      <c r="AV288" s="7">
        <v>0.48399999999999999</v>
      </c>
      <c r="AW288" s="7">
        <v>4.2999999999999997E-2</v>
      </c>
      <c r="AY288" s="7">
        <v>144.5</v>
      </c>
      <c r="AZ288" s="7">
        <v>2.5299999999999998</v>
      </c>
      <c r="BB288" s="7">
        <v>24.6</v>
      </c>
      <c r="BD288" s="7">
        <v>1210</v>
      </c>
      <c r="BE288" s="7">
        <v>19</v>
      </c>
      <c r="BF288" s="7">
        <v>0.75</v>
      </c>
      <c r="BG288" s="7">
        <v>3.4</v>
      </c>
      <c r="BI288" s="7">
        <v>280</v>
      </c>
      <c r="BL288" s="7">
        <v>2.9000000000000001E-2</v>
      </c>
      <c r="BM288" s="7">
        <v>0.46</v>
      </c>
      <c r="BP288" s="7">
        <v>0.43</v>
      </c>
      <c r="BQ288" s="7">
        <v>1.0900000000000001</v>
      </c>
      <c r="BR288" s="7">
        <v>0.45800000000000002</v>
      </c>
      <c r="BS288" s="7">
        <v>0.53</v>
      </c>
      <c r="BT288" s="7">
        <v>0.72</v>
      </c>
    </row>
    <row r="289" spans="1:72">
      <c r="A289" s="7" t="s">
        <v>80</v>
      </c>
      <c r="B289" s="7">
        <v>713297</v>
      </c>
      <c r="C289" s="7">
        <v>169256</v>
      </c>
      <c r="D289" s="7">
        <v>280</v>
      </c>
      <c r="E289" s="7">
        <v>24</v>
      </c>
      <c r="F289" s="7">
        <v>0</v>
      </c>
      <c r="G289" s="7">
        <v>1262</v>
      </c>
      <c r="H289" s="7">
        <v>2004</v>
      </c>
      <c r="I289" s="7">
        <v>5</v>
      </c>
      <c r="J289" s="7">
        <v>17</v>
      </c>
      <c r="K289" s="27">
        <v>38124</v>
      </c>
      <c r="L289" s="7">
        <v>0.5</v>
      </c>
      <c r="N289" s="7">
        <v>2</v>
      </c>
      <c r="Q289" s="7">
        <v>4.7699999999999996</v>
      </c>
      <c r="R289" s="7">
        <v>2.75</v>
      </c>
      <c r="T289" s="7">
        <v>2.75</v>
      </c>
      <c r="U289" s="7">
        <v>8.3000000000000004E-2</v>
      </c>
      <c r="V289" s="7">
        <v>4.2999999999999997E-2</v>
      </c>
      <c r="W289" s="7">
        <v>5.8000000000000003E-2</v>
      </c>
      <c r="X289" s="7">
        <v>7.0000000000000001E-3</v>
      </c>
      <c r="Y289" s="7">
        <v>-5.2999999999999999E-2</v>
      </c>
      <c r="Z289" s="7">
        <v>8.1000000000000003E-2</v>
      </c>
      <c r="AB289" s="7">
        <v>8.1000000000000003E-2</v>
      </c>
      <c r="AC289" s="7">
        <v>1.9E-2</v>
      </c>
      <c r="AD289" s="7">
        <v>0.04</v>
      </c>
      <c r="AE289" s="7">
        <v>0.193</v>
      </c>
      <c r="AF289" s="7">
        <v>0.05</v>
      </c>
      <c r="AG289" s="7">
        <v>117.7</v>
      </c>
      <c r="AH289" s="7">
        <v>22</v>
      </c>
      <c r="AJ289" s="7">
        <v>43</v>
      </c>
      <c r="AM289" s="7">
        <v>383</v>
      </c>
      <c r="AN289" s="7">
        <v>448</v>
      </c>
      <c r="AQ289" s="7">
        <v>448</v>
      </c>
      <c r="AR289" s="7">
        <v>5</v>
      </c>
      <c r="AS289" s="7">
        <v>4</v>
      </c>
      <c r="AT289" s="7">
        <v>9</v>
      </c>
      <c r="AU289" s="7">
        <v>0.54300000000000004</v>
      </c>
      <c r="AV289" s="7">
        <v>0.48299999999999998</v>
      </c>
      <c r="AW289" s="7">
        <v>0.06</v>
      </c>
      <c r="AY289" s="7">
        <v>96.2</v>
      </c>
      <c r="AZ289" s="7">
        <v>3.56</v>
      </c>
      <c r="BB289" s="7">
        <v>17.600000000000001</v>
      </c>
      <c r="BD289" s="7">
        <v>770</v>
      </c>
      <c r="BE289" s="7">
        <v>11</v>
      </c>
      <c r="BF289" s="7">
        <v>0.74</v>
      </c>
      <c r="BG289" s="7">
        <v>2.4</v>
      </c>
      <c r="BI289" s="7">
        <v>240</v>
      </c>
      <c r="BL289" s="7">
        <v>2.3E-2</v>
      </c>
      <c r="BM289" s="7">
        <v>0.35</v>
      </c>
      <c r="BP289" s="7">
        <v>0.42</v>
      </c>
      <c r="BQ289" s="7">
        <v>0.85</v>
      </c>
      <c r="BR289" s="7">
        <v>0.32500000000000001</v>
      </c>
      <c r="BS289" s="7">
        <v>0.45</v>
      </c>
      <c r="BT289" s="7">
        <v>0.56999999999999995</v>
      </c>
    </row>
    <row r="290" spans="1:72">
      <c r="A290" s="7" t="s">
        <v>80</v>
      </c>
      <c r="B290" s="7">
        <v>713297</v>
      </c>
      <c r="C290" s="7">
        <v>169256</v>
      </c>
      <c r="D290" s="7">
        <v>280</v>
      </c>
      <c r="E290" s="7">
        <v>24</v>
      </c>
      <c r="F290" s="7">
        <v>0</v>
      </c>
      <c r="G290" s="7">
        <v>1262</v>
      </c>
      <c r="H290" s="7">
        <v>2004</v>
      </c>
      <c r="I290" s="7">
        <v>6</v>
      </c>
      <c r="J290" s="7">
        <v>14</v>
      </c>
      <c r="K290" s="27">
        <v>38152</v>
      </c>
      <c r="L290" s="7">
        <v>0.5</v>
      </c>
      <c r="N290" s="7">
        <v>6.4</v>
      </c>
      <c r="Q290" s="7">
        <v>5.35</v>
      </c>
      <c r="R290" s="7">
        <v>2.56</v>
      </c>
      <c r="T290" s="7">
        <v>2.56</v>
      </c>
      <c r="U290" s="7">
        <v>0.11799999999999999</v>
      </c>
      <c r="V290" s="7">
        <v>5.7000000000000002E-2</v>
      </c>
      <c r="W290" s="7">
        <v>7.0999999999999994E-2</v>
      </c>
      <c r="X290" s="7">
        <v>8.0000000000000002E-3</v>
      </c>
      <c r="Y290" s="7">
        <v>-2.1999999999999999E-2</v>
      </c>
      <c r="Z290" s="7">
        <v>9.1999999999999998E-2</v>
      </c>
      <c r="AB290" s="7">
        <v>9.1999999999999998E-2</v>
      </c>
      <c r="AC290" s="7">
        <v>1.7999999999999999E-2</v>
      </c>
      <c r="AD290" s="7">
        <v>7.0000000000000007E-2</v>
      </c>
      <c r="AE290" s="7">
        <v>0.255</v>
      </c>
      <c r="AF290" s="7">
        <v>0.09</v>
      </c>
      <c r="AG290" s="7">
        <v>95.7</v>
      </c>
      <c r="AH290" s="7">
        <v>18</v>
      </c>
      <c r="AJ290" s="7">
        <v>28</v>
      </c>
      <c r="AM290" s="7">
        <v>334</v>
      </c>
      <c r="AN290" s="7">
        <v>380</v>
      </c>
      <c r="AQ290" s="7">
        <v>380</v>
      </c>
      <c r="AR290" s="7">
        <v>9</v>
      </c>
      <c r="AS290" s="7">
        <v>2</v>
      </c>
      <c r="AT290" s="7">
        <v>11</v>
      </c>
      <c r="AU290" s="7">
        <v>0.47499999999999998</v>
      </c>
      <c r="AV290" s="7">
        <v>0.45100000000000001</v>
      </c>
      <c r="AW290" s="7">
        <v>2.4E-2</v>
      </c>
      <c r="AY290" s="7">
        <v>95.9</v>
      </c>
      <c r="AZ290" s="7">
        <v>4.62</v>
      </c>
      <c r="BB290" s="7">
        <v>17.8</v>
      </c>
      <c r="BD290" s="7">
        <v>1060</v>
      </c>
      <c r="BE290" s="7">
        <v>15</v>
      </c>
      <c r="BF290" s="7">
        <v>0.78</v>
      </c>
      <c r="BG290" s="7">
        <v>2.5</v>
      </c>
      <c r="BI290" s="7">
        <v>310</v>
      </c>
      <c r="BL290" s="7">
        <v>2.3E-2</v>
      </c>
      <c r="BM290" s="7">
        <v>0.39</v>
      </c>
      <c r="BP290" s="7">
        <v>0.54</v>
      </c>
      <c r="BQ290" s="7">
        <v>0.97</v>
      </c>
      <c r="BR290" s="7">
        <v>0.315</v>
      </c>
      <c r="BS290" s="7">
        <v>0.52</v>
      </c>
      <c r="BT290" s="7">
        <v>0.61</v>
      </c>
    </row>
    <row r="291" spans="1:72">
      <c r="A291" s="7" t="s">
        <v>80</v>
      </c>
      <c r="B291" s="7">
        <v>713297</v>
      </c>
      <c r="C291" s="7">
        <v>169256</v>
      </c>
      <c r="D291" s="7">
        <v>280</v>
      </c>
      <c r="E291" s="7">
        <v>24</v>
      </c>
      <c r="F291" s="7">
        <v>0</v>
      </c>
      <c r="G291" s="7">
        <v>1262</v>
      </c>
      <c r="H291" s="7">
        <v>2004</v>
      </c>
      <c r="I291" s="7">
        <v>7</v>
      </c>
      <c r="J291" s="7">
        <v>13</v>
      </c>
      <c r="K291" s="27">
        <v>38181</v>
      </c>
      <c r="L291" s="7">
        <v>0.5</v>
      </c>
      <c r="N291" s="7">
        <v>7.9</v>
      </c>
      <c r="Q291" s="7">
        <v>4.74</v>
      </c>
      <c r="R291" s="7">
        <v>2.96</v>
      </c>
      <c r="T291" s="7">
        <v>2.96</v>
      </c>
      <c r="U291" s="7">
        <v>0.108</v>
      </c>
      <c r="V291" s="7">
        <v>5.3999999999999999E-2</v>
      </c>
      <c r="W291" s="7">
        <v>6.6000000000000003E-2</v>
      </c>
      <c r="X291" s="7">
        <v>5.0000000000000001E-3</v>
      </c>
      <c r="Y291" s="7">
        <v>-7.1999999999999995E-2</v>
      </c>
      <c r="Z291" s="7">
        <v>7.6999999999999999E-2</v>
      </c>
      <c r="AB291" s="7">
        <v>7.6999999999999999E-2</v>
      </c>
      <c r="AC291" s="7">
        <v>1.6E-2</v>
      </c>
      <c r="AD291" s="7">
        <v>0.06</v>
      </c>
      <c r="AE291" s="7">
        <v>0.23599999999999999</v>
      </c>
      <c r="AF291" s="7">
        <v>2.4E-2</v>
      </c>
      <c r="AG291" s="7">
        <v>163.1</v>
      </c>
      <c r="AH291" s="7">
        <v>46</v>
      </c>
      <c r="AJ291" s="7">
        <v>39</v>
      </c>
      <c r="AM291" s="7">
        <v>283</v>
      </c>
      <c r="AN291" s="7">
        <v>368</v>
      </c>
      <c r="AQ291" s="7">
        <v>368</v>
      </c>
      <c r="AR291" s="7">
        <v>8</v>
      </c>
      <c r="AS291" s="7">
        <v>8</v>
      </c>
      <c r="AT291" s="7">
        <v>16</v>
      </c>
      <c r="AU291" s="7">
        <v>0.68799999999999994</v>
      </c>
      <c r="AV291" s="7">
        <v>0.65200000000000002</v>
      </c>
      <c r="AW291" s="7">
        <v>3.5999999999999997E-2</v>
      </c>
      <c r="AY291" s="7">
        <v>148</v>
      </c>
      <c r="AZ291" s="7">
        <v>5.92</v>
      </c>
      <c r="BB291" s="7">
        <v>26.9</v>
      </c>
      <c r="BD291" s="7">
        <v>1330</v>
      </c>
      <c r="BE291" s="7">
        <v>12</v>
      </c>
      <c r="BF291" s="7">
        <v>0.77</v>
      </c>
      <c r="BG291" s="7">
        <v>2.5</v>
      </c>
      <c r="BI291" s="7">
        <v>325</v>
      </c>
      <c r="BL291" s="7">
        <v>2.1999999999999999E-2</v>
      </c>
      <c r="BM291" s="7">
        <v>0.49</v>
      </c>
      <c r="BP291" s="7">
        <v>0.5</v>
      </c>
      <c r="BQ291" s="7">
        <v>1.06</v>
      </c>
      <c r="BR291" s="7">
        <v>0.36</v>
      </c>
      <c r="BS291" s="7">
        <v>0.6</v>
      </c>
      <c r="BT291" s="7">
        <v>0.68</v>
      </c>
    </row>
    <row r="292" spans="1:72">
      <c r="A292" s="7" t="s">
        <v>80</v>
      </c>
      <c r="B292" s="7">
        <v>713297</v>
      </c>
      <c r="C292" s="7">
        <v>169256</v>
      </c>
      <c r="D292" s="7">
        <v>280</v>
      </c>
      <c r="E292" s="7">
        <v>24</v>
      </c>
      <c r="F292" s="7">
        <v>0</v>
      </c>
      <c r="G292" s="7">
        <v>1262</v>
      </c>
      <c r="H292" s="7">
        <v>2004</v>
      </c>
      <c r="I292" s="7">
        <v>8</v>
      </c>
      <c r="J292" s="7">
        <v>16</v>
      </c>
      <c r="K292" s="27">
        <v>38215</v>
      </c>
      <c r="L292" s="7">
        <v>0.5</v>
      </c>
      <c r="N292" s="7">
        <v>7.9</v>
      </c>
      <c r="Q292" s="7">
        <v>5.56</v>
      </c>
      <c r="R292" s="7">
        <v>2.64</v>
      </c>
      <c r="T292" s="7">
        <v>2.64</v>
      </c>
      <c r="U292" s="7">
        <v>0.10299999999999999</v>
      </c>
      <c r="V292" s="7">
        <v>5.6000000000000001E-2</v>
      </c>
      <c r="W292" s="7">
        <v>8.7999999999999995E-2</v>
      </c>
      <c r="X292" s="7">
        <v>1.2999999999999999E-2</v>
      </c>
      <c r="Y292" s="7">
        <v>-1E-3</v>
      </c>
      <c r="Z292" s="7">
        <v>0.10100000000000001</v>
      </c>
      <c r="AB292" s="7">
        <v>0.10100000000000001</v>
      </c>
      <c r="AC292" s="7">
        <v>2.3E-2</v>
      </c>
      <c r="AD292" s="7">
        <v>0.14000000000000001</v>
      </c>
      <c r="AE292" s="7">
        <v>0.26200000000000001</v>
      </c>
      <c r="AF292" s="7">
        <v>0.125</v>
      </c>
      <c r="AG292" s="7">
        <v>70.8</v>
      </c>
      <c r="AH292" s="7">
        <v>26</v>
      </c>
      <c r="AJ292" s="7">
        <v>16</v>
      </c>
      <c r="AM292" s="7">
        <v>341</v>
      </c>
      <c r="AN292" s="7">
        <v>383</v>
      </c>
      <c r="AQ292" s="7">
        <v>383</v>
      </c>
      <c r="AR292" s="7">
        <v>25</v>
      </c>
      <c r="AS292" s="7">
        <v>8</v>
      </c>
      <c r="AT292" s="7">
        <v>33</v>
      </c>
      <c r="AU292" s="7">
        <v>0.60899999999999999</v>
      </c>
      <c r="AV292" s="7">
        <v>0.54300000000000004</v>
      </c>
      <c r="AW292" s="7">
        <v>6.6000000000000003E-2</v>
      </c>
      <c r="AY292" s="7">
        <v>104</v>
      </c>
      <c r="AZ292" s="7">
        <v>5.62</v>
      </c>
      <c r="BB292" s="7">
        <v>16.899999999999999</v>
      </c>
      <c r="BD292" s="7">
        <v>1700</v>
      </c>
      <c r="BE292" s="7">
        <v>14</v>
      </c>
      <c r="BF292" s="7">
        <v>0.62</v>
      </c>
      <c r="BG292" s="7">
        <v>1.6</v>
      </c>
      <c r="BI292" s="7">
        <v>260</v>
      </c>
      <c r="BL292" s="7">
        <v>0.02</v>
      </c>
      <c r="BM292" s="7">
        <v>0.59</v>
      </c>
      <c r="BP292" s="7">
        <v>0.65</v>
      </c>
      <c r="BQ292" s="7">
        <v>0.99</v>
      </c>
      <c r="BR292" s="7">
        <v>0.28999999999999998</v>
      </c>
      <c r="BS292" s="7">
        <v>0.57999999999999996</v>
      </c>
      <c r="BT292" s="7">
        <v>0.56999999999999995</v>
      </c>
    </row>
    <row r="293" spans="1:72">
      <c r="A293" s="7" t="s">
        <v>80</v>
      </c>
      <c r="B293" s="7">
        <v>713297</v>
      </c>
      <c r="C293" s="7">
        <v>169256</v>
      </c>
      <c r="D293" s="7">
        <v>280</v>
      </c>
      <c r="E293" s="7">
        <v>24</v>
      </c>
      <c r="F293" s="7">
        <v>0</v>
      </c>
      <c r="G293" s="7">
        <v>1262</v>
      </c>
      <c r="H293" s="7">
        <v>2004</v>
      </c>
      <c r="I293" s="7">
        <v>9</v>
      </c>
      <c r="J293" s="7">
        <v>13</v>
      </c>
      <c r="K293" s="27">
        <v>38243</v>
      </c>
      <c r="L293" s="7">
        <v>0.5</v>
      </c>
      <c r="N293" s="7">
        <v>6.6</v>
      </c>
      <c r="Q293" s="7">
        <v>4.93</v>
      </c>
      <c r="R293" s="7">
        <v>2.8</v>
      </c>
      <c r="T293" s="7">
        <v>2.8</v>
      </c>
      <c r="U293" s="7">
        <v>0.108</v>
      </c>
      <c r="V293" s="7">
        <v>5.8000000000000003E-2</v>
      </c>
      <c r="W293" s="7">
        <v>7.6999999999999999E-2</v>
      </c>
      <c r="X293" s="7">
        <v>8.9999999999999993E-3</v>
      </c>
      <c r="Y293" s="7">
        <v>-0.05</v>
      </c>
      <c r="Z293" s="7">
        <v>7.4999999999999997E-2</v>
      </c>
      <c r="AB293" s="7">
        <v>7.4999999999999997E-2</v>
      </c>
      <c r="AC293" s="7">
        <v>0.02</v>
      </c>
      <c r="AD293" s="7">
        <v>0.06</v>
      </c>
      <c r="AE293" s="7">
        <v>0.254</v>
      </c>
      <c r="AF293" s="7">
        <v>4.5999999999999999E-2</v>
      </c>
      <c r="AG293" s="7">
        <v>138.69999999999999</v>
      </c>
      <c r="AH293" s="7">
        <v>22</v>
      </c>
      <c r="AJ293" s="7">
        <v>14</v>
      </c>
      <c r="AM293" s="7">
        <v>355</v>
      </c>
      <c r="AN293" s="7">
        <v>391</v>
      </c>
      <c r="AQ293" s="7">
        <v>391</v>
      </c>
      <c r="AR293" s="7">
        <v>11</v>
      </c>
      <c r="AS293" s="7">
        <v>4</v>
      </c>
      <c r="AT293" s="7">
        <v>15</v>
      </c>
      <c r="AU293" s="7">
        <v>0.72</v>
      </c>
      <c r="AV293" s="7">
        <v>0.69299999999999995</v>
      </c>
      <c r="AW293" s="7">
        <v>2.7E-2</v>
      </c>
      <c r="AY293" s="7">
        <v>199</v>
      </c>
      <c r="AZ293" s="7">
        <v>2.2200000000000002</v>
      </c>
      <c r="BB293" s="7">
        <v>27</v>
      </c>
      <c r="BD293" s="7">
        <v>1620</v>
      </c>
      <c r="BE293" s="7">
        <v>16</v>
      </c>
      <c r="BF293" s="7">
        <v>0.67</v>
      </c>
      <c r="BG293" s="7">
        <v>2.2000000000000002</v>
      </c>
      <c r="BI293" s="7">
        <v>370</v>
      </c>
      <c r="BL293" s="7">
        <v>0.02</v>
      </c>
      <c r="BM293" s="7">
        <v>0.54</v>
      </c>
      <c r="BP293" s="7">
        <v>0.56000000000000005</v>
      </c>
      <c r="BQ293" s="7">
        <v>1.07</v>
      </c>
      <c r="BR293" s="7">
        <v>0.36199999999999999</v>
      </c>
      <c r="BS293" s="7">
        <v>0.57999999999999996</v>
      </c>
      <c r="BT293" s="7">
        <v>0.65</v>
      </c>
    </row>
    <row r="294" spans="1:72">
      <c r="A294" s="7" t="s">
        <v>80</v>
      </c>
      <c r="B294" s="7">
        <v>713297</v>
      </c>
      <c r="C294" s="7">
        <v>169256</v>
      </c>
      <c r="D294" s="7">
        <v>280</v>
      </c>
      <c r="E294" s="7">
        <v>24</v>
      </c>
      <c r="F294" s="7">
        <v>0</v>
      </c>
      <c r="G294" s="7">
        <v>1262</v>
      </c>
      <c r="H294" s="7">
        <v>2004</v>
      </c>
      <c r="I294" s="7">
        <v>10</v>
      </c>
      <c r="J294" s="7">
        <v>18</v>
      </c>
      <c r="K294" s="27">
        <v>38278</v>
      </c>
      <c r="L294" s="7">
        <v>0.5</v>
      </c>
      <c r="N294" s="7">
        <v>4.0999999999999996</v>
      </c>
      <c r="Q294" s="7">
        <v>4.6900000000000004</v>
      </c>
      <c r="R294" s="7">
        <v>2.73</v>
      </c>
      <c r="T294" s="7">
        <v>2.73</v>
      </c>
      <c r="U294" s="7">
        <v>9.9000000000000005E-2</v>
      </c>
      <c r="V294" s="7">
        <v>5.1999999999999998E-2</v>
      </c>
      <c r="W294" s="7">
        <v>7.0999999999999994E-2</v>
      </c>
      <c r="X294" s="7">
        <v>7.0000000000000001E-3</v>
      </c>
      <c r="Y294" s="7">
        <v>-5.0999999999999997E-2</v>
      </c>
      <c r="Z294" s="7">
        <v>7.6999999999999999E-2</v>
      </c>
      <c r="AB294" s="7">
        <v>7.6999999999999999E-2</v>
      </c>
      <c r="AC294" s="7">
        <v>2.3E-2</v>
      </c>
      <c r="AD294" s="7">
        <v>0.06</v>
      </c>
      <c r="AE294" s="7">
        <v>0.23100000000000001</v>
      </c>
      <c r="AF294" s="7">
        <v>0.05</v>
      </c>
      <c r="AG294" s="7">
        <v>128.80000000000001</v>
      </c>
      <c r="AH294" s="7">
        <v>23</v>
      </c>
      <c r="AJ294" s="7">
        <v>11</v>
      </c>
      <c r="AM294" s="7">
        <v>453</v>
      </c>
      <c r="AN294" s="7">
        <v>487</v>
      </c>
      <c r="AQ294" s="7">
        <v>487</v>
      </c>
      <c r="AR294" s="7">
        <v>8</v>
      </c>
      <c r="AS294" s="7">
        <v>3</v>
      </c>
      <c r="AT294" s="7">
        <v>11</v>
      </c>
      <c r="AU294" s="7">
        <v>0.55500000000000005</v>
      </c>
      <c r="AV294" s="7">
        <v>0.53700000000000003</v>
      </c>
      <c r="AW294" s="7">
        <v>1.7999999999999999E-2</v>
      </c>
      <c r="AY294" s="7">
        <v>129</v>
      </c>
      <c r="AZ294" s="7">
        <v>2.31</v>
      </c>
      <c r="BB294" s="7">
        <v>21.5</v>
      </c>
      <c r="BD294" s="7">
        <v>1430</v>
      </c>
      <c r="BE294" s="7">
        <v>13</v>
      </c>
      <c r="BF294" s="7">
        <v>0.71</v>
      </c>
      <c r="BG294" s="7">
        <v>2.8</v>
      </c>
      <c r="BI294" s="7">
        <v>345</v>
      </c>
      <c r="BL294" s="7">
        <v>1.7999999999999999E-2</v>
      </c>
      <c r="BM294" s="7">
        <v>0.47</v>
      </c>
      <c r="BP294" s="7">
        <v>0.49</v>
      </c>
      <c r="BQ294" s="7">
        <v>1.1000000000000001</v>
      </c>
      <c r="BR294" s="7">
        <v>0.38100000000000001</v>
      </c>
      <c r="BS294" s="7">
        <v>0.56999999999999995</v>
      </c>
      <c r="BT294" s="7">
        <v>0.64</v>
      </c>
    </row>
    <row r="295" spans="1:72">
      <c r="A295" s="7" t="s">
        <v>80</v>
      </c>
      <c r="B295" s="7">
        <v>713297</v>
      </c>
      <c r="C295" s="7">
        <v>169256</v>
      </c>
      <c r="D295" s="7">
        <v>280</v>
      </c>
      <c r="E295" s="7">
        <v>24</v>
      </c>
      <c r="F295" s="7">
        <v>0</v>
      </c>
      <c r="G295" s="7">
        <v>1262</v>
      </c>
      <c r="H295" s="7">
        <v>2004</v>
      </c>
      <c r="I295" s="7">
        <v>11</v>
      </c>
      <c r="J295" s="7">
        <v>15</v>
      </c>
      <c r="K295" s="27">
        <v>38306</v>
      </c>
      <c r="L295" s="7">
        <v>0.5</v>
      </c>
      <c r="N295" s="7">
        <v>1.8</v>
      </c>
      <c r="Q295" s="7">
        <v>4.8099999999999996</v>
      </c>
      <c r="R295" s="7">
        <v>2.73</v>
      </c>
      <c r="T295" s="7">
        <v>2.73</v>
      </c>
      <c r="U295" s="7">
        <v>9.8000000000000004E-2</v>
      </c>
      <c r="V295" s="7">
        <v>5.2999999999999999E-2</v>
      </c>
      <c r="W295" s="7">
        <v>6.8000000000000005E-2</v>
      </c>
      <c r="X295" s="7">
        <v>7.0000000000000001E-3</v>
      </c>
      <c r="Y295" s="7">
        <v>-4.3999999999999997E-2</v>
      </c>
      <c r="Z295" s="7">
        <v>7.3999999999999996E-2</v>
      </c>
      <c r="AB295" s="7">
        <v>7.3999999999999996E-2</v>
      </c>
      <c r="AC295" s="7">
        <v>2.1000000000000001E-2</v>
      </c>
      <c r="AD295" s="7">
        <v>0.04</v>
      </c>
      <c r="AE295" s="7">
        <v>0.22800000000000001</v>
      </c>
      <c r="AF295" s="7">
        <v>5.2999999999999999E-2</v>
      </c>
      <c r="AG295" s="7">
        <v>124.6</v>
      </c>
      <c r="AH295" s="7">
        <v>24</v>
      </c>
      <c r="AJ295" s="7">
        <v>23</v>
      </c>
      <c r="AM295" s="7">
        <v>462</v>
      </c>
      <c r="AN295" s="7">
        <v>509</v>
      </c>
      <c r="AQ295" s="7">
        <v>509</v>
      </c>
      <c r="AR295" s="7">
        <v>8</v>
      </c>
      <c r="AS295" s="7">
        <v>7</v>
      </c>
      <c r="AT295" s="7">
        <v>15</v>
      </c>
      <c r="AU295" s="7">
        <v>0.56599999999999995</v>
      </c>
      <c r="AV295" s="7">
        <v>0.53400000000000003</v>
      </c>
      <c r="AW295" s="7">
        <v>3.2000000000000001E-2</v>
      </c>
      <c r="AY295" s="7">
        <v>131</v>
      </c>
      <c r="AZ295" s="7">
        <v>4.82</v>
      </c>
      <c r="BB295" s="7">
        <v>22.5</v>
      </c>
      <c r="BD295" s="7">
        <v>1220</v>
      </c>
      <c r="BE295" s="7">
        <v>12</v>
      </c>
      <c r="BF295" s="7">
        <v>0.56999999999999995</v>
      </c>
      <c r="BG295" s="7">
        <v>2.2000000000000002</v>
      </c>
      <c r="BI295" s="7">
        <v>260</v>
      </c>
      <c r="BL295" s="7">
        <v>0.02</v>
      </c>
      <c r="BM295" s="7">
        <v>0.46</v>
      </c>
      <c r="BP295" s="7">
        <v>0.37</v>
      </c>
      <c r="BQ295" s="7">
        <v>0.93</v>
      </c>
      <c r="BR295" s="7">
        <v>0.34399999999999997</v>
      </c>
      <c r="BS295" s="7">
        <v>0.52</v>
      </c>
      <c r="BT295" s="7">
        <v>0.53</v>
      </c>
    </row>
    <row r="296" spans="1:72">
      <c r="A296" s="7" t="s">
        <v>80</v>
      </c>
      <c r="B296" s="7">
        <v>713297</v>
      </c>
      <c r="C296" s="7">
        <v>169256</v>
      </c>
      <c r="D296" s="7">
        <v>280</v>
      </c>
      <c r="E296" s="7">
        <v>24</v>
      </c>
      <c r="F296" s="7">
        <v>0</v>
      </c>
      <c r="G296" s="7">
        <v>1262</v>
      </c>
      <c r="H296" s="7">
        <v>2004</v>
      </c>
      <c r="I296" s="7">
        <v>12</v>
      </c>
      <c r="J296" s="7">
        <v>13</v>
      </c>
      <c r="K296" s="27">
        <v>38334</v>
      </c>
      <c r="L296" s="7">
        <v>0.5</v>
      </c>
      <c r="N296" s="7">
        <v>0.1</v>
      </c>
      <c r="Q296" s="7">
        <v>5.58</v>
      </c>
      <c r="R296" s="7">
        <v>2.65</v>
      </c>
      <c r="T296" s="7">
        <v>2.65</v>
      </c>
      <c r="U296" s="7">
        <v>0.108</v>
      </c>
      <c r="V296" s="7">
        <v>6.0999999999999999E-2</v>
      </c>
      <c r="W296" s="7">
        <v>8.1000000000000003E-2</v>
      </c>
      <c r="X296" s="7">
        <v>1.2E-2</v>
      </c>
      <c r="Y296" s="7">
        <v>0</v>
      </c>
      <c r="Z296" s="7">
        <v>9.6000000000000002E-2</v>
      </c>
      <c r="AB296" s="7">
        <v>9.6000000000000002E-2</v>
      </c>
      <c r="AC296" s="7">
        <v>2.4E-2</v>
      </c>
      <c r="AD296" s="7">
        <v>0.1</v>
      </c>
      <c r="AE296" s="7">
        <v>0.29099999999999998</v>
      </c>
      <c r="AF296" s="7">
        <v>0.122</v>
      </c>
      <c r="AG296" s="7">
        <v>81.8</v>
      </c>
      <c r="AH296" s="7">
        <v>19</v>
      </c>
      <c r="AJ296" s="7">
        <v>20</v>
      </c>
      <c r="AM296" s="7">
        <v>283</v>
      </c>
      <c r="AN296" s="7">
        <v>322</v>
      </c>
      <c r="AQ296" s="7">
        <v>322</v>
      </c>
      <c r="AR296" s="7">
        <v>13</v>
      </c>
      <c r="AS296" s="7">
        <v>7</v>
      </c>
      <c r="AT296" s="7">
        <v>20</v>
      </c>
      <c r="AU296" s="7">
        <v>0.42899999999999999</v>
      </c>
      <c r="AV296" s="7">
        <v>0.41499999999999998</v>
      </c>
      <c r="AW296" s="7">
        <v>1.4E-2</v>
      </c>
      <c r="AY296" s="7">
        <v>89.9</v>
      </c>
      <c r="AZ296" s="7">
        <v>4.0199999999999996</v>
      </c>
      <c r="BB296" s="7">
        <v>14.4</v>
      </c>
      <c r="BD296" s="7">
        <v>1150</v>
      </c>
      <c r="BE296" s="7">
        <v>19</v>
      </c>
      <c r="BF296" s="7">
        <v>0.59</v>
      </c>
      <c r="BG296" s="7">
        <v>1.6</v>
      </c>
      <c r="BI296" s="7">
        <v>225</v>
      </c>
      <c r="BL296" s="7">
        <v>1.0999999999999999E-2</v>
      </c>
      <c r="BM296" s="7">
        <v>0.44</v>
      </c>
      <c r="BP296" s="7">
        <v>0.39</v>
      </c>
      <c r="BQ296" s="7">
        <v>0.82</v>
      </c>
      <c r="BR296" s="7">
        <v>0.377</v>
      </c>
      <c r="BS296" s="7">
        <v>0.39</v>
      </c>
      <c r="BT296" s="7">
        <v>0.49</v>
      </c>
    </row>
    <row r="297" spans="1:72">
      <c r="A297" s="7" t="s">
        <v>80</v>
      </c>
      <c r="B297" s="7">
        <v>713297</v>
      </c>
      <c r="C297" s="7">
        <v>169256</v>
      </c>
      <c r="D297" s="7">
        <v>280</v>
      </c>
      <c r="E297" s="7">
        <v>24</v>
      </c>
      <c r="F297" s="7">
        <v>0</v>
      </c>
      <c r="G297" s="7">
        <v>1262</v>
      </c>
      <c r="H297" s="7">
        <v>2005</v>
      </c>
      <c r="I297" s="7">
        <v>1</v>
      </c>
      <c r="J297" s="7">
        <v>18</v>
      </c>
      <c r="K297" s="27">
        <v>38370</v>
      </c>
      <c r="L297" s="7">
        <v>0.5</v>
      </c>
      <c r="N297" s="7">
        <v>0.5</v>
      </c>
      <c r="Q297" s="7">
        <v>5.43</v>
      </c>
      <c r="R297" s="7">
        <v>2.92</v>
      </c>
      <c r="T297" s="7">
        <v>2.92</v>
      </c>
      <c r="U297" s="7">
        <v>0.13100000000000001</v>
      </c>
      <c r="V297" s="7">
        <v>7.0000000000000007E-2</v>
      </c>
      <c r="W297" s="7">
        <v>7.8E-2</v>
      </c>
      <c r="X297" s="7">
        <v>1.2E-2</v>
      </c>
      <c r="Y297" s="7">
        <v>-5.0000000000000001E-3</v>
      </c>
      <c r="Z297" s="7">
        <v>9.6000000000000002E-2</v>
      </c>
      <c r="AB297" s="7">
        <v>9.6000000000000002E-2</v>
      </c>
      <c r="AC297" s="7">
        <v>3.1E-2</v>
      </c>
      <c r="AD297" s="7">
        <v>0.08</v>
      </c>
      <c r="AE297" s="7">
        <v>0.29299999999999998</v>
      </c>
      <c r="AF297" s="7">
        <v>0.128</v>
      </c>
      <c r="AG297" s="7">
        <v>78.400000000000006</v>
      </c>
      <c r="AH297" s="7">
        <v>25</v>
      </c>
      <c r="AJ297" s="7">
        <v>75</v>
      </c>
      <c r="AM297" s="7">
        <v>120</v>
      </c>
      <c r="AN297" s="7">
        <v>220</v>
      </c>
      <c r="AQ297" s="7">
        <v>220</v>
      </c>
      <c r="AR297" s="7">
        <v>15</v>
      </c>
      <c r="AT297" s="7">
        <v>15</v>
      </c>
      <c r="AU297" s="7">
        <v>0.47199999999999998</v>
      </c>
      <c r="AV297" s="7">
        <v>0.432</v>
      </c>
      <c r="AW297" s="7">
        <v>0.04</v>
      </c>
      <c r="AY297" s="7">
        <v>103</v>
      </c>
      <c r="AZ297" s="7">
        <v>3.2</v>
      </c>
      <c r="BB297" s="7">
        <v>17.3</v>
      </c>
      <c r="BD297" s="7">
        <v>1140</v>
      </c>
      <c r="BE297" s="7">
        <v>20</v>
      </c>
      <c r="BF297" s="7">
        <v>0.74</v>
      </c>
      <c r="BG297" s="7">
        <v>3.1</v>
      </c>
      <c r="BI297" s="7">
        <v>260</v>
      </c>
      <c r="BL297" s="7">
        <v>2.5000000000000001E-2</v>
      </c>
      <c r="BM297" s="7">
        <v>0.44</v>
      </c>
      <c r="BP297" s="7">
        <v>0.5</v>
      </c>
      <c r="BQ297" s="7">
        <v>1.03</v>
      </c>
      <c r="BR297" s="7">
        <v>0.40200000000000002</v>
      </c>
      <c r="BS297" s="7">
        <v>0.5</v>
      </c>
      <c r="BT297" s="7">
        <v>0.64</v>
      </c>
    </row>
    <row r="298" spans="1:72">
      <c r="A298" s="7" t="s">
        <v>80</v>
      </c>
      <c r="B298" s="7">
        <v>713297</v>
      </c>
      <c r="C298" s="7">
        <v>169256</v>
      </c>
      <c r="D298" s="7">
        <v>280</v>
      </c>
      <c r="E298" s="7">
        <v>24</v>
      </c>
      <c r="F298" s="7">
        <v>0</v>
      </c>
      <c r="G298" s="7">
        <v>1262</v>
      </c>
      <c r="H298" s="7">
        <v>2005</v>
      </c>
      <c r="I298" s="7">
        <v>2</v>
      </c>
      <c r="J298" s="7">
        <v>14</v>
      </c>
      <c r="K298" s="27">
        <v>38397</v>
      </c>
      <c r="L298" s="7">
        <v>0.5</v>
      </c>
      <c r="N298" s="7">
        <v>0.8</v>
      </c>
      <c r="Q298" s="7">
        <v>5.77</v>
      </c>
      <c r="R298" s="7">
        <v>2.6</v>
      </c>
      <c r="T298" s="7">
        <v>2.6</v>
      </c>
      <c r="U298" s="7">
        <v>0.115</v>
      </c>
      <c r="V298" s="7">
        <v>6.4000000000000001E-2</v>
      </c>
      <c r="W298" s="7">
        <v>0.08</v>
      </c>
      <c r="X298" s="7">
        <v>1.4E-2</v>
      </c>
      <c r="Y298" s="7">
        <v>1.4999999999999999E-2</v>
      </c>
      <c r="Z298" s="7">
        <v>9.0999999999999998E-2</v>
      </c>
      <c r="AB298" s="7">
        <v>9.0999999999999998E-2</v>
      </c>
      <c r="AC298" s="7">
        <v>2.1000000000000001E-2</v>
      </c>
      <c r="AD298" s="7">
        <v>0.09</v>
      </c>
      <c r="AE298" s="7">
        <v>0.29599999999999999</v>
      </c>
      <c r="AF298" s="7">
        <v>0.13</v>
      </c>
      <c r="AG298" s="7">
        <v>77.900000000000006</v>
      </c>
      <c r="AH298" s="7">
        <v>24</v>
      </c>
      <c r="AJ298" s="7">
        <v>40</v>
      </c>
      <c r="AM298" s="7">
        <v>483</v>
      </c>
      <c r="AN298" s="7">
        <v>547</v>
      </c>
      <c r="AQ298" s="7">
        <v>547</v>
      </c>
      <c r="AR298" s="7">
        <v>13</v>
      </c>
      <c r="AS298" s="7">
        <v>4</v>
      </c>
      <c r="AT298" s="7">
        <v>17</v>
      </c>
      <c r="AU298" s="7">
        <v>0.46200000000000002</v>
      </c>
      <c r="AV298" s="7">
        <v>0.44900000000000001</v>
      </c>
      <c r="AW298" s="7">
        <v>1.2999999999999999E-2</v>
      </c>
      <c r="AY298" s="7">
        <v>103</v>
      </c>
      <c r="AZ298" s="7">
        <v>3.02</v>
      </c>
      <c r="BB298" s="7">
        <v>16</v>
      </c>
      <c r="BD298" s="7">
        <v>1240</v>
      </c>
      <c r="BE298" s="7">
        <v>15</v>
      </c>
      <c r="BF298" s="7">
        <v>0.47</v>
      </c>
      <c r="BG298" s="7">
        <v>1.7</v>
      </c>
      <c r="BI298" s="7">
        <v>180</v>
      </c>
      <c r="BL298" s="7">
        <v>1.7000000000000001E-2</v>
      </c>
      <c r="BM298" s="7">
        <v>0.46</v>
      </c>
      <c r="BP298" s="7">
        <v>0.41</v>
      </c>
      <c r="BQ298" s="7">
        <v>0.84</v>
      </c>
      <c r="BR298" s="7">
        <v>0.26800000000000002</v>
      </c>
      <c r="BS298" s="7">
        <v>0.44</v>
      </c>
      <c r="BT298" s="7">
        <v>0.43</v>
      </c>
    </row>
    <row r="299" spans="1:72">
      <c r="A299" s="7" t="s">
        <v>80</v>
      </c>
      <c r="B299" s="7">
        <v>713297</v>
      </c>
      <c r="C299" s="7">
        <v>169256</v>
      </c>
      <c r="D299" s="7">
        <v>280</v>
      </c>
      <c r="E299" s="7">
        <v>24</v>
      </c>
      <c r="F299" s="7">
        <v>0</v>
      </c>
      <c r="G299" s="7">
        <v>1262</v>
      </c>
      <c r="H299" s="7">
        <v>2005</v>
      </c>
      <c r="I299" s="7">
        <v>3</v>
      </c>
      <c r="J299" s="7">
        <v>14</v>
      </c>
      <c r="K299" s="27">
        <v>38425</v>
      </c>
      <c r="L299" s="7">
        <v>0.5</v>
      </c>
      <c r="N299" s="7">
        <v>0.4</v>
      </c>
      <c r="Q299" s="7">
        <v>6.17</v>
      </c>
      <c r="R299" s="7">
        <v>2.92</v>
      </c>
      <c r="T299" s="7">
        <v>2.92</v>
      </c>
      <c r="U299" s="7">
        <v>0.11600000000000001</v>
      </c>
      <c r="V299" s="7">
        <v>6.9000000000000006E-2</v>
      </c>
      <c r="W299" s="7">
        <v>8.6999999999999994E-2</v>
      </c>
      <c r="X299" s="7">
        <v>1.9E-2</v>
      </c>
      <c r="Y299" s="7">
        <v>4.5999999999999999E-2</v>
      </c>
      <c r="Z299" s="7">
        <v>0.1</v>
      </c>
      <c r="AB299" s="7">
        <v>0.1</v>
      </c>
      <c r="AC299" s="7">
        <v>2.3E-2</v>
      </c>
      <c r="AD299" s="7">
        <v>0.13</v>
      </c>
      <c r="AE299" s="7">
        <v>0.309</v>
      </c>
      <c r="AF299" s="7">
        <v>0.17299999999999999</v>
      </c>
      <c r="AG299" s="7">
        <v>56.4</v>
      </c>
      <c r="AH299" s="7">
        <v>22</v>
      </c>
      <c r="AJ299" s="7">
        <v>45</v>
      </c>
      <c r="AM299" s="7">
        <v>425</v>
      </c>
      <c r="AN299" s="7">
        <v>492</v>
      </c>
      <c r="AQ299" s="7">
        <v>492</v>
      </c>
      <c r="AR299" s="7">
        <v>16</v>
      </c>
      <c r="AS299" s="7">
        <v>6</v>
      </c>
      <c r="AT299" s="7">
        <v>22</v>
      </c>
      <c r="AU299" s="7">
        <v>0.42899999999999999</v>
      </c>
      <c r="AV299" s="7">
        <v>0.39300000000000002</v>
      </c>
      <c r="AW299" s="7">
        <v>3.5999999999999997E-2</v>
      </c>
      <c r="AY299" s="7">
        <v>89.4</v>
      </c>
      <c r="AZ299" s="7">
        <v>5.01</v>
      </c>
      <c r="BB299" s="7">
        <v>14.3</v>
      </c>
      <c r="BD299" s="7">
        <v>1180</v>
      </c>
      <c r="BE299" s="7">
        <v>11</v>
      </c>
      <c r="BF299" s="7">
        <v>0.38</v>
      </c>
      <c r="BG299" s="7">
        <v>1.5</v>
      </c>
      <c r="BI299" s="7">
        <v>140</v>
      </c>
      <c r="BL299" s="7">
        <v>1.2999999999999999E-2</v>
      </c>
      <c r="BM299" s="7">
        <v>0.44</v>
      </c>
      <c r="BP299" s="7">
        <v>0.4</v>
      </c>
      <c r="BQ299" s="7">
        <v>0.79</v>
      </c>
      <c r="BR299" s="7">
        <v>0.21099999999999999</v>
      </c>
      <c r="BS299" s="7">
        <v>0.4</v>
      </c>
      <c r="BT299" s="7">
        <v>0.39</v>
      </c>
    </row>
    <row r="300" spans="1:72">
      <c r="A300" s="7" t="s">
        <v>80</v>
      </c>
      <c r="B300" s="7">
        <v>713297</v>
      </c>
      <c r="C300" s="7">
        <v>169256</v>
      </c>
      <c r="D300" s="7">
        <v>280</v>
      </c>
      <c r="E300" s="7">
        <v>24</v>
      </c>
      <c r="F300" s="7">
        <v>0</v>
      </c>
      <c r="G300" s="7">
        <v>1262</v>
      </c>
      <c r="H300" s="7">
        <v>2005</v>
      </c>
      <c r="I300" s="7">
        <v>4</v>
      </c>
      <c r="J300" s="7">
        <v>18</v>
      </c>
      <c r="K300" s="27">
        <v>38460</v>
      </c>
      <c r="L300" s="7">
        <v>0.5</v>
      </c>
      <c r="N300" s="7">
        <v>0.7</v>
      </c>
      <c r="Q300" s="7">
        <v>4.7300000000000004</v>
      </c>
      <c r="R300" s="7">
        <v>2.79</v>
      </c>
      <c r="T300" s="7">
        <v>2.79</v>
      </c>
      <c r="U300" s="7">
        <v>9.1999999999999998E-2</v>
      </c>
      <c r="V300" s="7">
        <v>4.7E-2</v>
      </c>
      <c r="W300" s="7">
        <v>5.1999999999999998E-2</v>
      </c>
      <c r="X300" s="7">
        <v>7.0000000000000001E-3</v>
      </c>
      <c r="Y300" s="7">
        <v>-6.5000000000000002E-2</v>
      </c>
      <c r="Z300" s="7">
        <v>6.7000000000000004E-2</v>
      </c>
      <c r="AB300" s="7">
        <v>6.7000000000000004E-2</v>
      </c>
      <c r="AC300" s="7">
        <v>0.02</v>
      </c>
      <c r="AD300" s="7">
        <v>0.05</v>
      </c>
      <c r="AE300" s="7">
        <v>0.19900000000000001</v>
      </c>
      <c r="AF300" s="7">
        <v>2.5000000000000001E-2</v>
      </c>
      <c r="AG300" s="7">
        <v>155.4</v>
      </c>
      <c r="AH300" s="7">
        <v>17</v>
      </c>
      <c r="AJ300" s="7">
        <v>42</v>
      </c>
      <c r="AM300" s="7">
        <v>436</v>
      </c>
      <c r="AN300" s="7">
        <v>495</v>
      </c>
      <c r="AQ300" s="7">
        <v>495</v>
      </c>
      <c r="AR300" s="7">
        <v>8</v>
      </c>
      <c r="AS300" s="7">
        <v>4</v>
      </c>
      <c r="AT300" s="7">
        <v>12</v>
      </c>
      <c r="AU300" s="7">
        <v>0.498</v>
      </c>
      <c r="AV300" s="7">
        <v>0.45900000000000002</v>
      </c>
      <c r="AW300" s="7">
        <v>3.9E-2</v>
      </c>
      <c r="AY300" s="7">
        <v>155</v>
      </c>
      <c r="AZ300" s="7">
        <v>2.7</v>
      </c>
      <c r="BB300" s="7">
        <v>22.7</v>
      </c>
      <c r="BD300" s="7">
        <v>1055</v>
      </c>
      <c r="BE300" s="7">
        <v>14</v>
      </c>
      <c r="BF300" s="7">
        <v>0.57999999999999996</v>
      </c>
      <c r="BG300" s="7">
        <v>3.8</v>
      </c>
      <c r="BI300" s="7">
        <v>225</v>
      </c>
      <c r="BL300" s="7">
        <v>0.02</v>
      </c>
      <c r="BM300" s="7">
        <v>0.43</v>
      </c>
      <c r="BP300" s="7">
        <v>0.62</v>
      </c>
      <c r="BQ300" s="7">
        <v>0.89</v>
      </c>
      <c r="BR300" s="7">
        <v>0.32200000000000001</v>
      </c>
      <c r="BS300" s="7">
        <v>0.49</v>
      </c>
      <c r="BT300" s="7">
        <v>0.59</v>
      </c>
    </row>
    <row r="301" spans="1:72">
      <c r="A301" s="7" t="s">
        <v>80</v>
      </c>
      <c r="B301" s="7">
        <v>713297</v>
      </c>
      <c r="C301" s="7">
        <v>169256</v>
      </c>
      <c r="D301" s="7">
        <v>280</v>
      </c>
      <c r="E301" s="7">
        <v>24</v>
      </c>
      <c r="F301" s="7">
        <v>0</v>
      </c>
      <c r="G301" s="7">
        <v>1262</v>
      </c>
      <c r="H301" s="7">
        <v>2005</v>
      </c>
      <c r="I301" s="7">
        <v>5</v>
      </c>
      <c r="J301" s="7">
        <v>16</v>
      </c>
      <c r="K301" s="27">
        <v>38488</v>
      </c>
      <c r="L301" s="7">
        <v>0.5</v>
      </c>
      <c r="N301" s="7">
        <v>2.2999999999999998</v>
      </c>
      <c r="Q301" s="7">
        <v>4.76</v>
      </c>
      <c r="R301" s="7">
        <v>2.41</v>
      </c>
      <c r="T301" s="7">
        <v>2.41</v>
      </c>
      <c r="U301" s="7">
        <v>6.8000000000000005E-2</v>
      </c>
      <c r="V301" s="7">
        <v>3.5999999999999997E-2</v>
      </c>
      <c r="W301" s="7">
        <v>5.1999999999999998E-2</v>
      </c>
      <c r="X301" s="7">
        <v>5.0000000000000001E-3</v>
      </c>
      <c r="Y301" s="7">
        <v>-5.3999999999999999E-2</v>
      </c>
      <c r="Z301" s="7">
        <v>6.7000000000000004E-2</v>
      </c>
      <c r="AB301" s="7">
        <v>6.7000000000000004E-2</v>
      </c>
      <c r="AC301" s="7">
        <v>1.6E-2</v>
      </c>
      <c r="AD301" s="7">
        <v>0.05</v>
      </c>
      <c r="AE301" s="7">
        <v>0.16200000000000001</v>
      </c>
      <c r="AF301" s="7">
        <v>3.4000000000000002E-2</v>
      </c>
      <c r="AG301" s="7">
        <v>130.6</v>
      </c>
      <c r="AH301" s="7">
        <v>16</v>
      </c>
      <c r="AJ301" s="7">
        <v>67</v>
      </c>
      <c r="AM301" s="7">
        <v>280</v>
      </c>
      <c r="AN301" s="7">
        <v>363</v>
      </c>
      <c r="AQ301" s="7">
        <v>363</v>
      </c>
      <c r="AR301" s="7">
        <v>5</v>
      </c>
      <c r="AS301" s="7">
        <v>4</v>
      </c>
      <c r="AT301" s="7">
        <v>9</v>
      </c>
      <c r="AU301" s="7">
        <v>0.36799999999999999</v>
      </c>
      <c r="AV301" s="7">
        <v>0.35699999999999998</v>
      </c>
      <c r="AW301" s="7">
        <v>1.0999999999999999E-2</v>
      </c>
      <c r="AY301" s="7">
        <v>93.4</v>
      </c>
      <c r="AZ301" s="7">
        <v>2.59</v>
      </c>
      <c r="BB301" s="7">
        <v>15.4</v>
      </c>
      <c r="BD301" s="7">
        <v>735</v>
      </c>
      <c r="BE301" s="7">
        <v>10</v>
      </c>
      <c r="BF301" s="7">
        <v>0.65</v>
      </c>
      <c r="BG301" s="7">
        <v>2.6</v>
      </c>
      <c r="BI301" s="7">
        <v>230</v>
      </c>
      <c r="BL301" s="7">
        <v>1.7999999999999999E-2</v>
      </c>
      <c r="BM301" s="7">
        <v>0.33</v>
      </c>
      <c r="BP301" s="7">
        <v>0.55000000000000004</v>
      </c>
      <c r="BQ301" s="7">
        <v>0.8</v>
      </c>
      <c r="BR301" s="7">
        <v>0.28399999999999997</v>
      </c>
      <c r="BS301" s="7">
        <v>0.41</v>
      </c>
      <c r="BT301" s="7">
        <v>0.56999999999999995</v>
      </c>
    </row>
    <row r="302" spans="1:72">
      <c r="A302" s="7" t="s">
        <v>80</v>
      </c>
      <c r="B302" s="7">
        <v>713297</v>
      </c>
      <c r="C302" s="7">
        <v>169256</v>
      </c>
      <c r="D302" s="7">
        <v>280</v>
      </c>
      <c r="E302" s="7">
        <v>24</v>
      </c>
      <c r="F302" s="7">
        <v>0</v>
      </c>
      <c r="G302" s="7">
        <v>1262</v>
      </c>
      <c r="H302" s="7">
        <v>2005</v>
      </c>
      <c r="I302" s="7">
        <v>6</v>
      </c>
      <c r="J302" s="7">
        <v>13</v>
      </c>
      <c r="K302" s="27">
        <v>38516</v>
      </c>
      <c r="L302" s="7">
        <v>0.5</v>
      </c>
      <c r="N302" s="7">
        <v>7.1</v>
      </c>
      <c r="Q302" s="7">
        <v>5.36</v>
      </c>
      <c r="R302" s="7">
        <v>2.36</v>
      </c>
      <c r="T302" s="7">
        <v>2.36</v>
      </c>
      <c r="U302" s="7">
        <v>9.7000000000000003E-2</v>
      </c>
      <c r="V302" s="7">
        <v>5.0999999999999997E-2</v>
      </c>
      <c r="W302" s="7">
        <v>6.9000000000000006E-2</v>
      </c>
      <c r="X302" s="7">
        <v>7.0000000000000001E-3</v>
      </c>
      <c r="Y302" s="7">
        <v>-1.7000000000000001E-2</v>
      </c>
      <c r="Z302" s="7">
        <v>8.2000000000000003E-2</v>
      </c>
      <c r="AB302" s="7">
        <v>8.2000000000000003E-2</v>
      </c>
      <c r="AC302" s="7">
        <v>1.7000000000000001E-2</v>
      </c>
      <c r="AD302" s="7">
        <v>0.08</v>
      </c>
      <c r="AE302" s="7">
        <v>0.22600000000000001</v>
      </c>
      <c r="AF302" s="7">
        <v>8.4000000000000005E-2</v>
      </c>
      <c r="AG302" s="7">
        <v>91.6</v>
      </c>
      <c r="AH302" s="7">
        <v>26</v>
      </c>
      <c r="AJ302" s="7">
        <v>20</v>
      </c>
      <c r="AM302" s="7">
        <v>309</v>
      </c>
      <c r="AN302" s="7">
        <v>355</v>
      </c>
      <c r="AQ302" s="7">
        <v>355</v>
      </c>
      <c r="AR302" s="7">
        <v>11</v>
      </c>
      <c r="AS302" s="7">
        <v>11</v>
      </c>
      <c r="AT302" s="7">
        <v>22</v>
      </c>
      <c r="AU302" s="7">
        <v>0.46200000000000002</v>
      </c>
      <c r="AV302" s="7">
        <v>0.44</v>
      </c>
      <c r="AW302" s="7">
        <v>2.1999999999999999E-2</v>
      </c>
      <c r="AY302" s="7">
        <v>92</v>
      </c>
      <c r="AZ302" s="7">
        <v>2.61</v>
      </c>
      <c r="BB302" s="7">
        <v>15.2</v>
      </c>
      <c r="BD302" s="7">
        <v>1110</v>
      </c>
      <c r="BE302" s="7">
        <v>13</v>
      </c>
      <c r="BF302" s="7">
        <v>0.61</v>
      </c>
      <c r="BG302" s="7">
        <v>2.4</v>
      </c>
      <c r="BI302" s="7">
        <v>225</v>
      </c>
      <c r="BL302" s="7">
        <v>1.6E-2</v>
      </c>
      <c r="BM302" s="7">
        <v>0.45</v>
      </c>
      <c r="BP302" s="7">
        <v>0.54</v>
      </c>
      <c r="BQ302" s="7">
        <v>0.91</v>
      </c>
      <c r="BR302" s="7">
        <v>0.27</v>
      </c>
      <c r="BS302" s="7">
        <v>0.47</v>
      </c>
      <c r="BT302" s="7">
        <v>0.49</v>
      </c>
    </row>
    <row r="303" spans="1:72">
      <c r="A303" s="7" t="s">
        <v>80</v>
      </c>
      <c r="B303" s="7">
        <v>713297</v>
      </c>
      <c r="C303" s="7">
        <v>169256</v>
      </c>
      <c r="D303" s="7">
        <v>280</v>
      </c>
      <c r="E303" s="7">
        <v>24</v>
      </c>
      <c r="F303" s="7">
        <v>0</v>
      </c>
      <c r="G303" s="7">
        <v>1262</v>
      </c>
      <c r="H303" s="7">
        <v>2005</v>
      </c>
      <c r="I303" s="7">
        <v>7</v>
      </c>
      <c r="J303" s="7">
        <v>18</v>
      </c>
      <c r="K303" s="27">
        <v>38551</v>
      </c>
      <c r="L303" s="7">
        <v>0.5</v>
      </c>
      <c r="N303" s="7">
        <v>10.6</v>
      </c>
      <c r="Q303" s="7">
        <v>7.31</v>
      </c>
      <c r="R303" s="7">
        <v>3.22</v>
      </c>
      <c r="T303" s="7">
        <v>3.22</v>
      </c>
      <c r="U303" s="7">
        <v>0.21299999999999999</v>
      </c>
      <c r="V303" s="7">
        <v>4.8000000000000001E-2</v>
      </c>
      <c r="W303" s="7">
        <v>4.2000000000000003E-2</v>
      </c>
      <c r="X303" s="7">
        <v>1.2999999999999999E-2</v>
      </c>
      <c r="Y303" s="7">
        <v>0.221</v>
      </c>
      <c r="Z303" s="7">
        <v>4.1000000000000002E-2</v>
      </c>
      <c r="AB303" s="7">
        <v>4.1000000000000002E-2</v>
      </c>
      <c r="AC303" s="7">
        <v>2.5000000000000001E-2</v>
      </c>
      <c r="AD303" s="7">
        <v>0.08</v>
      </c>
      <c r="AE303" s="7">
        <v>0.31900000000000001</v>
      </c>
      <c r="AF303" s="7">
        <v>0.28799999999999998</v>
      </c>
      <c r="AG303" s="7">
        <v>10.199999999999999</v>
      </c>
      <c r="AH303" s="7">
        <v>8</v>
      </c>
      <c r="AJ303" s="7">
        <v>19</v>
      </c>
      <c r="AM303" s="7">
        <v>334</v>
      </c>
      <c r="AN303" s="7">
        <v>361</v>
      </c>
      <c r="AQ303" s="7">
        <v>361</v>
      </c>
      <c r="AR303" s="7">
        <v>2</v>
      </c>
      <c r="AS303" s="7">
        <v>4</v>
      </c>
      <c r="AT303" s="7">
        <v>6</v>
      </c>
      <c r="AU303" s="7">
        <v>5.0999999999999997E-2</v>
      </c>
      <c r="AV303" s="7">
        <v>0.04</v>
      </c>
      <c r="AW303" s="7">
        <v>1.0999999999999999E-2</v>
      </c>
      <c r="AY303" s="7">
        <v>11.4</v>
      </c>
      <c r="AZ303" s="7">
        <v>1.33</v>
      </c>
      <c r="BB303" s="7">
        <v>2.7</v>
      </c>
      <c r="BD303" s="7">
        <v>105</v>
      </c>
      <c r="BE303" s="7">
        <v>18</v>
      </c>
      <c r="BF303" s="7">
        <v>0.41</v>
      </c>
      <c r="BG303" s="7">
        <v>2.7</v>
      </c>
      <c r="BI303" s="7">
        <v>21</v>
      </c>
      <c r="BL303" s="7">
        <v>0.01</v>
      </c>
      <c r="BM303" s="7">
        <v>0.33</v>
      </c>
      <c r="BP303" s="7">
        <v>0.08</v>
      </c>
      <c r="BQ303" s="7">
        <v>0.21</v>
      </c>
      <c r="BR303" s="7">
        <v>2.9000000000000001E-2</v>
      </c>
      <c r="BS303" s="7">
        <v>0.27</v>
      </c>
      <c r="BT303" s="7">
        <v>0.05</v>
      </c>
    </row>
    <row r="304" spans="1:72">
      <c r="A304" s="7" t="s">
        <v>80</v>
      </c>
      <c r="B304" s="7">
        <v>713297</v>
      </c>
      <c r="C304" s="7">
        <v>169256</v>
      </c>
      <c r="D304" s="7">
        <v>280</v>
      </c>
      <c r="E304" s="7">
        <v>24</v>
      </c>
      <c r="F304" s="7">
        <v>0</v>
      </c>
      <c r="G304" s="7">
        <v>1262</v>
      </c>
      <c r="H304" s="7">
        <v>2005</v>
      </c>
      <c r="I304" s="7">
        <v>8</v>
      </c>
      <c r="J304" s="7">
        <v>15</v>
      </c>
      <c r="K304" s="27">
        <v>38579</v>
      </c>
      <c r="L304" s="7">
        <v>0.5</v>
      </c>
      <c r="N304" s="7">
        <v>10.5</v>
      </c>
      <c r="Q304" s="7">
        <v>4.49</v>
      </c>
      <c r="R304" s="7">
        <v>3.3</v>
      </c>
      <c r="T304" s="7">
        <v>3.3</v>
      </c>
      <c r="U304" s="7">
        <v>0.107</v>
      </c>
      <c r="V304" s="7">
        <v>5.1999999999999998E-2</v>
      </c>
      <c r="W304" s="7">
        <v>6.3E-2</v>
      </c>
      <c r="X304" s="7">
        <v>4.0000000000000001E-3</v>
      </c>
      <c r="Y304" s="7">
        <v>-0.10100000000000001</v>
      </c>
      <c r="Z304" s="7">
        <v>5.5E-2</v>
      </c>
      <c r="AB304" s="7">
        <v>5.5E-2</v>
      </c>
      <c r="AC304" s="7">
        <v>1.6E-2</v>
      </c>
      <c r="AD304" s="7">
        <v>0.06</v>
      </c>
      <c r="AE304" s="7">
        <v>0.22800000000000001</v>
      </c>
      <c r="AH304" s="7">
        <v>25</v>
      </c>
      <c r="AJ304" s="7">
        <v>46</v>
      </c>
      <c r="AM304" s="7">
        <v>230</v>
      </c>
      <c r="AN304" s="7">
        <v>301</v>
      </c>
      <c r="AQ304" s="7">
        <v>301</v>
      </c>
      <c r="AR304" s="7">
        <v>12</v>
      </c>
      <c r="AS304" s="7">
        <v>8</v>
      </c>
      <c r="AT304" s="7">
        <v>20</v>
      </c>
      <c r="AU304" s="7">
        <v>0.86599999999999999</v>
      </c>
      <c r="AV304" s="7">
        <v>0.82399999999999995</v>
      </c>
      <c r="AW304" s="7">
        <v>4.2000000000000003E-2</v>
      </c>
      <c r="AY304" s="7">
        <v>189</v>
      </c>
      <c r="AZ304" s="7">
        <v>2.33</v>
      </c>
      <c r="BB304" s="7">
        <v>34.5</v>
      </c>
      <c r="BD304" s="7">
        <v>1725</v>
      </c>
      <c r="BE304" s="7">
        <v>14</v>
      </c>
      <c r="BF304" s="7">
        <v>0.72</v>
      </c>
      <c r="BG304" s="7">
        <v>3.2</v>
      </c>
      <c r="BI304" s="7">
        <v>350</v>
      </c>
      <c r="BL304" s="7">
        <v>2.9000000000000001E-2</v>
      </c>
      <c r="BM304" s="7">
        <v>0.78</v>
      </c>
      <c r="BP304" s="7">
        <v>0.77</v>
      </c>
      <c r="BQ304" s="7">
        <v>1.22</v>
      </c>
      <c r="BR304" s="7">
        <v>0.43</v>
      </c>
      <c r="BS304" s="7">
        <v>0.81</v>
      </c>
      <c r="BT304" s="7">
        <v>0.78</v>
      </c>
    </row>
    <row r="305" spans="1:72">
      <c r="A305" s="7" t="s">
        <v>80</v>
      </c>
      <c r="B305" s="7">
        <v>713297</v>
      </c>
      <c r="C305" s="7">
        <v>169256</v>
      </c>
      <c r="D305" s="7">
        <v>280</v>
      </c>
      <c r="E305" s="7">
        <v>24</v>
      </c>
      <c r="F305" s="7">
        <v>0</v>
      </c>
      <c r="G305" s="7">
        <v>1262</v>
      </c>
      <c r="H305" s="7">
        <v>2005</v>
      </c>
      <c r="I305" s="7">
        <v>9</v>
      </c>
      <c r="J305" s="7">
        <v>19</v>
      </c>
      <c r="K305" s="27">
        <v>38614</v>
      </c>
      <c r="L305" s="7">
        <v>0.5</v>
      </c>
      <c r="N305" s="7">
        <v>6.3</v>
      </c>
      <c r="Q305" s="7">
        <v>4.7</v>
      </c>
      <c r="R305" s="7">
        <v>2.8</v>
      </c>
      <c r="T305" s="7">
        <v>2.8</v>
      </c>
      <c r="U305" s="7">
        <v>0.09</v>
      </c>
      <c r="V305" s="7">
        <v>5.2999999999999999E-2</v>
      </c>
      <c r="W305" s="7">
        <v>6.7000000000000004E-2</v>
      </c>
      <c r="X305" s="7">
        <v>6.0000000000000001E-3</v>
      </c>
      <c r="Y305" s="7">
        <v>-7.8E-2</v>
      </c>
      <c r="Z305" s="7">
        <v>5.6000000000000001E-2</v>
      </c>
      <c r="AB305" s="7">
        <v>5.6000000000000001E-2</v>
      </c>
      <c r="AC305" s="7">
        <v>2.3E-2</v>
      </c>
      <c r="AD305" s="7">
        <v>7.0000000000000007E-2</v>
      </c>
      <c r="AE305" s="7">
        <v>0.218</v>
      </c>
      <c r="AF305" s="7">
        <v>2E-3</v>
      </c>
      <c r="AG305" s="7">
        <v>196.4</v>
      </c>
      <c r="AH305" s="7">
        <v>27</v>
      </c>
      <c r="AJ305" s="7">
        <v>11</v>
      </c>
      <c r="AM305" s="7">
        <v>520</v>
      </c>
      <c r="AN305" s="7">
        <v>558</v>
      </c>
      <c r="AQ305" s="7">
        <v>558</v>
      </c>
      <c r="AR305" s="7">
        <v>8</v>
      </c>
      <c r="AS305" s="7">
        <v>12</v>
      </c>
      <c r="AT305" s="7">
        <v>20</v>
      </c>
      <c r="AU305" s="7">
        <v>0.78600000000000003</v>
      </c>
      <c r="AV305" s="7">
        <v>0.74299999999999999</v>
      </c>
      <c r="AW305" s="7">
        <v>4.2999999999999997E-2</v>
      </c>
      <c r="AY305" s="7">
        <v>153</v>
      </c>
      <c r="AZ305" s="7">
        <v>3.06</v>
      </c>
      <c r="BB305" s="7">
        <v>29.5</v>
      </c>
      <c r="BD305" s="7">
        <v>1570</v>
      </c>
      <c r="BE305" s="7">
        <v>15</v>
      </c>
      <c r="BF305" s="7">
        <v>0.52</v>
      </c>
      <c r="BG305" s="7">
        <v>2.7</v>
      </c>
      <c r="BI305" s="7">
        <v>235</v>
      </c>
      <c r="BL305" s="7">
        <v>0.02</v>
      </c>
      <c r="BM305" s="7">
        <v>0.66</v>
      </c>
      <c r="BP305" s="7">
        <v>0.66</v>
      </c>
      <c r="BQ305" s="7">
        <v>1.04</v>
      </c>
      <c r="BR305" s="7">
        <v>0.34399999999999997</v>
      </c>
      <c r="BS305" s="7">
        <v>0.64</v>
      </c>
      <c r="BT305" s="7">
        <v>0.62</v>
      </c>
    </row>
    <row r="306" spans="1:72">
      <c r="A306" s="7" t="s">
        <v>80</v>
      </c>
      <c r="B306" s="7">
        <v>713297</v>
      </c>
      <c r="C306" s="7">
        <v>169256</v>
      </c>
      <c r="D306" s="7">
        <v>280</v>
      </c>
      <c r="E306" s="7">
        <v>24</v>
      </c>
      <c r="F306" s="7">
        <v>0</v>
      </c>
      <c r="G306" s="7">
        <v>1262</v>
      </c>
      <c r="H306" s="7">
        <v>2005</v>
      </c>
      <c r="I306" s="7">
        <v>10</v>
      </c>
      <c r="J306" s="7">
        <v>17</v>
      </c>
      <c r="K306" s="27">
        <v>38642</v>
      </c>
      <c r="L306" s="7">
        <v>0.5</v>
      </c>
      <c r="N306" s="7">
        <v>2.8</v>
      </c>
      <c r="Q306" s="7">
        <v>5.67</v>
      </c>
      <c r="R306" s="7">
        <v>2.58</v>
      </c>
      <c r="T306" s="7">
        <v>2.58</v>
      </c>
      <c r="U306" s="7">
        <v>0.11700000000000001</v>
      </c>
      <c r="V306" s="7">
        <v>6.3E-2</v>
      </c>
      <c r="W306" s="7">
        <v>8.4000000000000005E-2</v>
      </c>
      <c r="X306" s="7">
        <v>1.2E-2</v>
      </c>
      <c r="Y306" s="7">
        <v>1.0999999999999999E-2</v>
      </c>
      <c r="Z306" s="7">
        <v>8.3000000000000004E-2</v>
      </c>
      <c r="AB306" s="7">
        <v>8.3000000000000004E-2</v>
      </c>
      <c r="AC306" s="7">
        <v>2.5999999999999999E-2</v>
      </c>
      <c r="AD306" s="7">
        <v>0.11</v>
      </c>
      <c r="AE306" s="7">
        <v>0.30399999999999999</v>
      </c>
      <c r="AF306" s="7">
        <v>0.125</v>
      </c>
      <c r="AG306" s="7">
        <v>83.4</v>
      </c>
      <c r="AH306" s="7">
        <v>24</v>
      </c>
      <c r="AJ306" s="7">
        <v>56</v>
      </c>
      <c r="AM306" s="7">
        <v>232</v>
      </c>
      <c r="AN306" s="7">
        <v>312</v>
      </c>
      <c r="AQ306" s="7">
        <v>312</v>
      </c>
      <c r="AR306" s="7">
        <v>19</v>
      </c>
      <c r="AS306" s="7">
        <v>9</v>
      </c>
      <c r="AT306" s="7">
        <v>28</v>
      </c>
      <c r="AU306" s="7">
        <v>0.59799999999999998</v>
      </c>
      <c r="AV306" s="7">
        <v>0.55700000000000005</v>
      </c>
      <c r="AW306" s="7">
        <v>4.1000000000000002E-2</v>
      </c>
      <c r="AY306" s="7">
        <v>122</v>
      </c>
      <c r="AZ306" s="7">
        <v>5.24</v>
      </c>
      <c r="BA306" s="7">
        <v>0.9</v>
      </c>
      <c r="BB306" s="7">
        <v>17.899999999999999</v>
      </c>
      <c r="BD306" s="7">
        <v>1460</v>
      </c>
      <c r="BE306" s="7">
        <v>17</v>
      </c>
      <c r="BF306" s="7">
        <v>0.46</v>
      </c>
      <c r="BG306" s="7">
        <v>1.8</v>
      </c>
      <c r="BI306" s="7">
        <v>220</v>
      </c>
      <c r="BJ306" s="7">
        <v>214</v>
      </c>
      <c r="BK306" s="7">
        <v>208</v>
      </c>
      <c r="BL306" s="7">
        <v>1.2E-2</v>
      </c>
      <c r="BM306" s="7">
        <v>0.59</v>
      </c>
      <c r="BP306" s="7">
        <v>0.65</v>
      </c>
      <c r="BQ306" s="7">
        <v>0.98</v>
      </c>
      <c r="BR306" s="7">
        <v>0.29599999999999999</v>
      </c>
      <c r="BS306" s="7">
        <v>0.52</v>
      </c>
      <c r="BT306" s="7">
        <v>0.45</v>
      </c>
    </row>
    <row r="307" spans="1:72">
      <c r="A307" s="7" t="s">
        <v>80</v>
      </c>
      <c r="B307" s="7">
        <v>713297</v>
      </c>
      <c r="C307" s="7">
        <v>169256</v>
      </c>
      <c r="D307" s="7">
        <v>280</v>
      </c>
      <c r="E307" s="7">
        <v>24</v>
      </c>
      <c r="F307" s="7">
        <v>0</v>
      </c>
      <c r="G307" s="7">
        <v>1262</v>
      </c>
      <c r="H307" s="7">
        <v>2005</v>
      </c>
      <c r="I307" s="7">
        <v>11</v>
      </c>
      <c r="J307" s="7">
        <v>14</v>
      </c>
      <c r="K307" s="27">
        <v>38670</v>
      </c>
      <c r="L307" s="7">
        <v>0.5</v>
      </c>
      <c r="N307" s="7">
        <v>2.6</v>
      </c>
      <c r="Q307" s="7">
        <v>4.8</v>
      </c>
      <c r="R307" s="7">
        <v>2.93</v>
      </c>
      <c r="T307" s="7">
        <v>2.93</v>
      </c>
      <c r="U307" s="7">
        <v>0.11600000000000001</v>
      </c>
      <c r="V307" s="7">
        <v>6.0999999999999999E-2</v>
      </c>
      <c r="W307" s="7">
        <v>7.0000000000000007E-2</v>
      </c>
      <c r="X307" s="7">
        <v>8.0000000000000002E-3</v>
      </c>
      <c r="Y307" s="7">
        <v>-5.2999999999999999E-2</v>
      </c>
      <c r="Z307" s="7">
        <v>7.8E-2</v>
      </c>
      <c r="AB307" s="7">
        <v>7.8E-2</v>
      </c>
      <c r="AC307" s="7">
        <v>2.1999999999999999E-2</v>
      </c>
      <c r="AD307" s="7">
        <v>7.0000000000000007E-2</v>
      </c>
      <c r="AE307" s="7">
        <v>0.25700000000000001</v>
      </c>
      <c r="AF307" s="7">
        <v>4.9000000000000002E-2</v>
      </c>
      <c r="AG307" s="7">
        <v>135.9</v>
      </c>
      <c r="AH307" s="7">
        <v>32</v>
      </c>
      <c r="AJ307" s="7">
        <v>18</v>
      </c>
      <c r="AM307" s="7">
        <v>174</v>
      </c>
      <c r="AN307" s="7">
        <v>224</v>
      </c>
      <c r="AQ307" s="7">
        <v>224</v>
      </c>
      <c r="AR307" s="7">
        <v>9</v>
      </c>
      <c r="AS307" s="7">
        <v>9</v>
      </c>
      <c r="AT307" s="7">
        <v>18</v>
      </c>
      <c r="AU307" s="7">
        <v>0.623</v>
      </c>
      <c r="AV307" s="7">
        <v>0.59699999999999998</v>
      </c>
      <c r="AW307" s="7">
        <v>2.5999999999999999E-2</v>
      </c>
      <c r="AY307" s="7">
        <v>145</v>
      </c>
      <c r="AZ307" s="7">
        <v>3.81</v>
      </c>
      <c r="BA307" s="7">
        <v>0.1</v>
      </c>
      <c r="BB307" s="7">
        <v>27.6</v>
      </c>
      <c r="BD307" s="7">
        <v>1500</v>
      </c>
      <c r="BE307" s="7">
        <v>15</v>
      </c>
      <c r="BF307" s="7">
        <v>0.56999999999999995</v>
      </c>
      <c r="BG307" s="7">
        <v>2.6</v>
      </c>
      <c r="BI307" s="7">
        <v>290</v>
      </c>
      <c r="BJ307" s="7">
        <v>280</v>
      </c>
      <c r="BK307" s="7">
        <v>251</v>
      </c>
      <c r="BL307" s="7">
        <v>0.02</v>
      </c>
      <c r="BM307" s="7">
        <v>0.52</v>
      </c>
      <c r="BP307" s="7">
        <v>0.54</v>
      </c>
      <c r="BQ307" s="7">
        <v>1.05</v>
      </c>
      <c r="BR307" s="7">
        <v>0.377</v>
      </c>
      <c r="BS307" s="7">
        <v>0.56000000000000005</v>
      </c>
      <c r="BT307" s="7">
        <v>0.6</v>
      </c>
    </row>
    <row r="308" spans="1:72">
      <c r="A308" s="7" t="s">
        <v>80</v>
      </c>
      <c r="B308" s="7">
        <v>713297</v>
      </c>
      <c r="C308" s="7">
        <v>169256</v>
      </c>
      <c r="D308" s="7">
        <v>280</v>
      </c>
      <c r="E308" s="7">
        <v>24</v>
      </c>
      <c r="F308" s="7">
        <v>0</v>
      </c>
      <c r="G308" s="7">
        <v>1262</v>
      </c>
      <c r="H308" s="7">
        <v>2005</v>
      </c>
      <c r="I308" s="7">
        <v>12</v>
      </c>
      <c r="J308" s="7">
        <v>12</v>
      </c>
      <c r="K308" s="27">
        <v>38698</v>
      </c>
      <c r="L308" s="7">
        <v>0.5</v>
      </c>
      <c r="N308" s="7">
        <v>0.5</v>
      </c>
      <c r="Q308" s="7">
        <v>5.77</v>
      </c>
      <c r="R308" s="7">
        <v>2.58</v>
      </c>
      <c r="T308" s="7">
        <v>2.58</v>
      </c>
      <c r="U308" s="7">
        <v>0.106</v>
      </c>
      <c r="V308" s="7">
        <v>0.06</v>
      </c>
      <c r="W308" s="7">
        <v>7.5999999999999998E-2</v>
      </c>
      <c r="X308" s="7">
        <v>1.2E-2</v>
      </c>
      <c r="Y308" s="7">
        <v>1.9E-2</v>
      </c>
      <c r="Z308" s="7">
        <v>0.09</v>
      </c>
      <c r="AB308" s="7">
        <v>0.09</v>
      </c>
      <c r="AC308" s="7">
        <v>2.5000000000000001E-2</v>
      </c>
      <c r="AD308" s="7">
        <v>0.11</v>
      </c>
      <c r="AE308" s="7">
        <v>0.27900000000000003</v>
      </c>
      <c r="AF308" s="7">
        <v>0.13700000000000001</v>
      </c>
      <c r="AG308" s="7">
        <v>68.3</v>
      </c>
      <c r="AH308" s="7">
        <v>25</v>
      </c>
      <c r="AJ308" s="7">
        <v>31</v>
      </c>
      <c r="AM308" s="7">
        <v>153</v>
      </c>
      <c r="AN308" s="7">
        <v>209</v>
      </c>
      <c r="AQ308" s="7">
        <v>209</v>
      </c>
      <c r="AR308" s="7">
        <v>15</v>
      </c>
      <c r="AS308" s="7">
        <v>7</v>
      </c>
      <c r="AT308" s="7">
        <v>22</v>
      </c>
      <c r="AU308" s="7">
        <v>0.438</v>
      </c>
      <c r="AV308" s="7">
        <v>0.41</v>
      </c>
      <c r="AW308" s="7">
        <v>2.8000000000000001E-2</v>
      </c>
      <c r="AY308" s="7">
        <v>94.4</v>
      </c>
      <c r="AZ308" s="7">
        <v>5.2</v>
      </c>
      <c r="BA308" s="7">
        <v>0.7</v>
      </c>
      <c r="BB308" s="7">
        <v>15.2</v>
      </c>
      <c r="BD308" s="7">
        <v>1255</v>
      </c>
      <c r="BE308" s="7">
        <v>18</v>
      </c>
      <c r="BF308" s="7">
        <v>0.43</v>
      </c>
      <c r="BG308" s="7">
        <v>1.6</v>
      </c>
      <c r="BI308" s="7">
        <v>210</v>
      </c>
      <c r="BJ308" s="7">
        <v>192</v>
      </c>
      <c r="BK308" s="7">
        <v>194</v>
      </c>
      <c r="BL308" s="7">
        <v>0.01</v>
      </c>
      <c r="BM308" s="7">
        <v>0.42</v>
      </c>
      <c r="BP308" s="7">
        <v>0.45</v>
      </c>
      <c r="BQ308" s="7">
        <v>0.83</v>
      </c>
      <c r="BR308" s="7">
        <v>0.29899999999999999</v>
      </c>
      <c r="BS308" s="7">
        <v>0.39</v>
      </c>
      <c r="BT308" s="7">
        <v>0.42</v>
      </c>
    </row>
    <row r="309" spans="1:72">
      <c r="A309" s="7" t="s">
        <v>80</v>
      </c>
      <c r="B309" s="7">
        <v>713297</v>
      </c>
      <c r="C309" s="7">
        <v>169256</v>
      </c>
      <c r="D309" s="7">
        <v>280</v>
      </c>
      <c r="E309" s="7">
        <v>24</v>
      </c>
      <c r="F309" s="7">
        <v>0</v>
      </c>
      <c r="G309" s="7">
        <v>1262</v>
      </c>
      <c r="H309" s="7">
        <v>2006</v>
      </c>
      <c r="I309" s="7">
        <v>1</v>
      </c>
      <c r="J309" s="7">
        <v>16</v>
      </c>
      <c r="K309" s="27">
        <v>38733</v>
      </c>
      <c r="L309" s="7">
        <v>0.5</v>
      </c>
      <c r="N309" s="7">
        <v>0.8</v>
      </c>
      <c r="Q309" s="7">
        <v>5.88</v>
      </c>
      <c r="R309" s="7">
        <v>2.7</v>
      </c>
      <c r="T309" s="7">
        <v>2.7</v>
      </c>
      <c r="U309" s="7">
        <v>0.121</v>
      </c>
      <c r="V309" s="7">
        <v>6.7000000000000004E-2</v>
      </c>
      <c r="W309" s="7">
        <v>8.1000000000000003E-2</v>
      </c>
      <c r="X309" s="7">
        <v>1.4999999999999999E-2</v>
      </c>
      <c r="Y309" s="7">
        <v>3.7999999999999999E-2</v>
      </c>
      <c r="Z309" s="7">
        <v>9.1999999999999998E-2</v>
      </c>
      <c r="AB309" s="7">
        <v>9.1999999999999998E-2</v>
      </c>
      <c r="AC309" s="7">
        <v>2.1999999999999999E-2</v>
      </c>
      <c r="AD309" s="7">
        <v>0.1</v>
      </c>
      <c r="AE309" s="7">
        <v>0.30499999999999999</v>
      </c>
      <c r="AF309" s="7">
        <v>0.155</v>
      </c>
      <c r="AG309" s="7">
        <v>65.2</v>
      </c>
      <c r="AH309" s="7">
        <v>21</v>
      </c>
      <c r="AJ309" s="7">
        <v>32</v>
      </c>
      <c r="AM309" s="7">
        <v>214</v>
      </c>
      <c r="AN309" s="7">
        <v>267</v>
      </c>
      <c r="AQ309" s="7">
        <v>267</v>
      </c>
      <c r="AR309" s="7">
        <v>13</v>
      </c>
      <c r="AS309" s="7">
        <v>8</v>
      </c>
      <c r="AT309" s="7">
        <v>21</v>
      </c>
      <c r="AU309" s="7">
        <v>0.441</v>
      </c>
      <c r="AV309" s="7">
        <v>0.40600000000000003</v>
      </c>
      <c r="AW309" s="7">
        <v>3.5000000000000003E-2</v>
      </c>
      <c r="AY309" s="7">
        <v>86.9</v>
      </c>
      <c r="AZ309" s="7">
        <v>3.73</v>
      </c>
      <c r="BA309" s="7">
        <v>1.3</v>
      </c>
      <c r="BB309" s="7">
        <v>18.100000000000001</v>
      </c>
      <c r="BD309" s="7">
        <v>1638</v>
      </c>
      <c r="BE309" s="7">
        <v>20</v>
      </c>
      <c r="BF309" s="7">
        <v>0.49</v>
      </c>
      <c r="BG309" s="7">
        <v>1.9</v>
      </c>
      <c r="BI309" s="7">
        <v>269</v>
      </c>
      <c r="BJ309" s="7">
        <v>163</v>
      </c>
      <c r="BK309" s="7">
        <v>166</v>
      </c>
      <c r="BL309" s="7">
        <v>1.4E-2</v>
      </c>
      <c r="BM309" s="7">
        <v>0.46</v>
      </c>
      <c r="BP309" s="7">
        <v>0.44</v>
      </c>
      <c r="BQ309" s="7">
        <v>0.97</v>
      </c>
      <c r="BR309" s="7">
        <v>0.30499999999999999</v>
      </c>
      <c r="BS309" s="7">
        <v>0.47</v>
      </c>
      <c r="BT309" s="7">
        <v>0.56000000000000005</v>
      </c>
    </row>
    <row r="310" spans="1:72">
      <c r="A310" s="7" t="s">
        <v>80</v>
      </c>
      <c r="B310" s="7">
        <v>713297</v>
      </c>
      <c r="C310" s="7">
        <v>169256</v>
      </c>
      <c r="D310" s="7">
        <v>280</v>
      </c>
      <c r="E310" s="7">
        <v>24</v>
      </c>
      <c r="F310" s="7">
        <v>0</v>
      </c>
      <c r="G310" s="7">
        <v>1262</v>
      </c>
      <c r="H310" s="7">
        <v>2006</v>
      </c>
      <c r="I310" s="7">
        <v>2</v>
      </c>
      <c r="J310" s="7">
        <v>13</v>
      </c>
      <c r="K310" s="27">
        <v>38761</v>
      </c>
      <c r="L310" s="7">
        <v>0.5</v>
      </c>
      <c r="N310" s="7">
        <v>0.6</v>
      </c>
      <c r="Q310" s="7">
        <v>6.24</v>
      </c>
      <c r="R310" s="7">
        <v>2.85</v>
      </c>
      <c r="T310" s="7">
        <v>2.85</v>
      </c>
      <c r="U310" s="7">
        <v>0.122</v>
      </c>
      <c r="V310" s="7">
        <v>7.0999999999999994E-2</v>
      </c>
      <c r="W310" s="7">
        <v>8.3000000000000004E-2</v>
      </c>
      <c r="X310" s="7">
        <v>1.7000000000000001E-2</v>
      </c>
      <c r="Y310" s="7">
        <v>6.0999999999999999E-2</v>
      </c>
      <c r="Z310" s="7">
        <v>8.5000000000000006E-2</v>
      </c>
      <c r="AB310" s="7">
        <v>8.5000000000000006E-2</v>
      </c>
      <c r="AC310" s="7">
        <v>2.9000000000000001E-2</v>
      </c>
      <c r="AD310" s="7">
        <v>0.12</v>
      </c>
      <c r="AE310" s="7">
        <v>0.311</v>
      </c>
      <c r="AF310" s="7">
        <v>0.17799999999999999</v>
      </c>
      <c r="AG310" s="7">
        <v>54.4</v>
      </c>
      <c r="AH310" s="7">
        <v>27</v>
      </c>
      <c r="AJ310" s="7">
        <v>32</v>
      </c>
      <c r="AM310" s="7">
        <v>209</v>
      </c>
      <c r="AN310" s="7">
        <v>268</v>
      </c>
      <c r="AQ310" s="7">
        <v>268</v>
      </c>
      <c r="AR310" s="7">
        <v>16</v>
      </c>
      <c r="AS310" s="7">
        <v>7</v>
      </c>
      <c r="AT310" s="7">
        <v>23</v>
      </c>
      <c r="AU310" s="7">
        <v>0.41099999999999998</v>
      </c>
      <c r="AV310" s="7">
        <v>0.39600000000000002</v>
      </c>
      <c r="AW310" s="7">
        <v>1.4999999999999999E-2</v>
      </c>
      <c r="AY310" s="7">
        <v>82.8</v>
      </c>
      <c r="AZ310" s="7">
        <v>5.22</v>
      </c>
      <c r="BA310" s="7">
        <v>0.7</v>
      </c>
      <c r="BB310" s="7">
        <v>13.2</v>
      </c>
      <c r="BD310" s="7">
        <v>1620</v>
      </c>
      <c r="BE310" s="7">
        <v>18</v>
      </c>
      <c r="BF310" s="7">
        <v>0.43</v>
      </c>
      <c r="BG310" s="7">
        <v>1.5</v>
      </c>
      <c r="BI310" s="7">
        <v>242</v>
      </c>
      <c r="BJ310" s="7">
        <v>137</v>
      </c>
      <c r="BK310" s="7">
        <v>152</v>
      </c>
      <c r="BL310" s="7">
        <v>1.2E-2</v>
      </c>
      <c r="BM310" s="7">
        <v>0.43</v>
      </c>
      <c r="BP310" s="7">
        <v>0.47</v>
      </c>
      <c r="BQ310" s="7">
        <v>1</v>
      </c>
      <c r="BR310" s="7">
        <v>0.254</v>
      </c>
      <c r="BS310" s="7">
        <v>0.46</v>
      </c>
      <c r="BT310" s="7">
        <v>0.48</v>
      </c>
    </row>
    <row r="311" spans="1:72">
      <c r="A311" s="7" t="s">
        <v>80</v>
      </c>
      <c r="B311" s="7">
        <v>713297</v>
      </c>
      <c r="C311" s="7">
        <v>169256</v>
      </c>
      <c r="D311" s="7">
        <v>280</v>
      </c>
      <c r="E311" s="7">
        <v>24</v>
      </c>
      <c r="F311" s="7">
        <v>0</v>
      </c>
      <c r="G311" s="7">
        <v>1262</v>
      </c>
      <c r="H311" s="7">
        <v>2006</v>
      </c>
      <c r="I311" s="7">
        <v>3</v>
      </c>
      <c r="J311" s="7">
        <v>14</v>
      </c>
      <c r="K311" s="27">
        <v>38790</v>
      </c>
      <c r="L311" s="7">
        <v>0.5</v>
      </c>
      <c r="N311" s="7">
        <v>0.5</v>
      </c>
      <c r="Q311" s="7">
        <v>6.62</v>
      </c>
      <c r="R311" s="7">
        <v>3.31</v>
      </c>
      <c r="T311" s="7">
        <v>3.31</v>
      </c>
      <c r="U311" s="7">
        <v>0.13100000000000001</v>
      </c>
      <c r="V311" s="7">
        <v>7.6999999999999999E-2</v>
      </c>
      <c r="W311" s="7">
        <v>9.4E-2</v>
      </c>
      <c r="X311" s="7">
        <v>2.1000000000000001E-2</v>
      </c>
      <c r="Y311" s="7">
        <v>9.9000000000000005E-2</v>
      </c>
      <c r="Z311" s="7">
        <v>0.112</v>
      </c>
      <c r="AB311" s="7">
        <v>0.112</v>
      </c>
      <c r="AC311" s="7">
        <v>2.1999999999999999E-2</v>
      </c>
      <c r="AD311" s="7">
        <v>0.16</v>
      </c>
      <c r="AE311" s="7">
        <v>0.33700000000000002</v>
      </c>
      <c r="AF311" s="7">
        <v>0.23499999999999999</v>
      </c>
      <c r="AG311" s="7">
        <v>35.700000000000003</v>
      </c>
      <c r="AH311" s="7">
        <v>36</v>
      </c>
      <c r="AJ311" s="7">
        <v>15</v>
      </c>
      <c r="AM311" s="7">
        <v>218</v>
      </c>
      <c r="AN311" s="7">
        <v>269</v>
      </c>
      <c r="AQ311" s="7">
        <v>269</v>
      </c>
      <c r="AR311" s="7">
        <v>19</v>
      </c>
      <c r="AS311" s="7">
        <v>3</v>
      </c>
      <c r="AT311" s="7">
        <v>22</v>
      </c>
      <c r="AU311" s="7">
        <v>0.33300000000000002</v>
      </c>
      <c r="AV311" s="7">
        <v>0.29299999999999998</v>
      </c>
      <c r="AW311" s="7">
        <v>0.04</v>
      </c>
      <c r="AY311" s="7">
        <v>63.5</v>
      </c>
      <c r="AZ311" s="7">
        <v>5.59</v>
      </c>
      <c r="BA311" s="7">
        <v>0.9</v>
      </c>
      <c r="BB311" s="7">
        <v>12.7</v>
      </c>
      <c r="BD311" s="7">
        <v>1420</v>
      </c>
      <c r="BE311" s="7">
        <v>18</v>
      </c>
      <c r="BF311" s="7">
        <v>0.41</v>
      </c>
      <c r="BG311" s="7">
        <v>1.3</v>
      </c>
      <c r="BI311" s="7">
        <v>200</v>
      </c>
      <c r="BJ311" s="7">
        <v>99</v>
      </c>
      <c r="BK311" s="7">
        <v>97</v>
      </c>
      <c r="BL311" s="7">
        <v>8.9999999999999993E-3</v>
      </c>
      <c r="BM311" s="7">
        <v>0.39</v>
      </c>
      <c r="BP311" s="7">
        <v>0.44</v>
      </c>
      <c r="BQ311" s="7">
        <v>0.91</v>
      </c>
      <c r="BR311" s="7">
        <v>0.223</v>
      </c>
      <c r="BS311" s="7">
        <v>0.4</v>
      </c>
      <c r="BT311" s="7">
        <v>0.46</v>
      </c>
    </row>
    <row r="312" spans="1:72">
      <c r="A312" s="7" t="s">
        <v>80</v>
      </c>
      <c r="B312" s="7">
        <v>713297</v>
      </c>
      <c r="C312" s="7">
        <v>169256</v>
      </c>
      <c r="D312" s="7">
        <v>280</v>
      </c>
      <c r="E312" s="7">
        <v>24</v>
      </c>
      <c r="F312" s="7">
        <v>0</v>
      </c>
      <c r="G312" s="7">
        <v>1262</v>
      </c>
      <c r="H312" s="7">
        <v>2006</v>
      </c>
      <c r="I312" s="7">
        <v>4</v>
      </c>
      <c r="J312" s="7">
        <v>18</v>
      </c>
      <c r="K312" s="27">
        <v>38825</v>
      </c>
      <c r="L312" s="7">
        <v>0.5</v>
      </c>
      <c r="N312" s="7">
        <v>0.6</v>
      </c>
      <c r="Q312" s="7">
        <v>5.84</v>
      </c>
      <c r="R312" s="7">
        <v>3.09</v>
      </c>
      <c r="T312" s="7">
        <v>3.09</v>
      </c>
      <c r="U312" s="7">
        <v>0.13200000000000001</v>
      </c>
      <c r="V312" s="7">
        <v>7.4999999999999997E-2</v>
      </c>
      <c r="W312" s="7">
        <v>8.8999999999999996E-2</v>
      </c>
      <c r="X312" s="7">
        <v>2.1999999999999999E-2</v>
      </c>
      <c r="Y312" s="7">
        <v>6.6000000000000003E-2</v>
      </c>
      <c r="Z312" s="7">
        <v>0.111</v>
      </c>
      <c r="AB312" s="7">
        <v>0.111</v>
      </c>
      <c r="AC312" s="7">
        <v>2.5000000000000001E-2</v>
      </c>
      <c r="AD312" s="7">
        <v>0.13</v>
      </c>
      <c r="AE312" s="7">
        <v>0.33900000000000002</v>
      </c>
      <c r="AF312" s="7">
        <v>0.20599999999999999</v>
      </c>
      <c r="AG312" s="7">
        <v>48.8</v>
      </c>
      <c r="AH312" s="7">
        <v>26</v>
      </c>
      <c r="AJ312" s="7">
        <v>49</v>
      </c>
      <c r="AM312" s="7">
        <v>297</v>
      </c>
      <c r="AN312" s="7">
        <v>372</v>
      </c>
      <c r="AQ312" s="7">
        <v>372</v>
      </c>
      <c r="AR312" s="7">
        <v>19</v>
      </c>
      <c r="AS312" s="7">
        <v>4</v>
      </c>
      <c r="AT312" s="7">
        <v>23</v>
      </c>
      <c r="AU312" s="7">
        <v>0.38100000000000001</v>
      </c>
      <c r="AV312" s="7">
        <v>0.34899999999999998</v>
      </c>
      <c r="AW312" s="7">
        <v>3.2000000000000001E-2</v>
      </c>
      <c r="AY312" s="7">
        <v>75.2</v>
      </c>
      <c r="AZ312" s="7">
        <v>3.83</v>
      </c>
      <c r="BA312" s="7">
        <v>1.2</v>
      </c>
      <c r="BB312" s="7">
        <v>13.9</v>
      </c>
      <c r="BD312" s="7">
        <v>1190</v>
      </c>
      <c r="BE312" s="7">
        <v>18</v>
      </c>
      <c r="BF312" s="7">
        <v>0.56000000000000005</v>
      </c>
      <c r="BG312" s="7">
        <v>1.4</v>
      </c>
      <c r="BI312" s="7">
        <v>220</v>
      </c>
      <c r="BJ312" s="7">
        <v>163</v>
      </c>
      <c r="BK312" s="7">
        <v>155</v>
      </c>
      <c r="BL312" s="7">
        <v>1.2E-2</v>
      </c>
      <c r="BM312" s="7">
        <v>0.32</v>
      </c>
      <c r="BP312" s="7">
        <v>0.42</v>
      </c>
      <c r="BQ312" s="7">
        <v>0.89</v>
      </c>
      <c r="BR312" s="7">
        <v>0.27</v>
      </c>
      <c r="BS312" s="7">
        <v>0.38</v>
      </c>
      <c r="BT312" s="7">
        <v>0.47</v>
      </c>
    </row>
    <row r="313" spans="1:72">
      <c r="A313" s="7" t="s">
        <v>80</v>
      </c>
      <c r="B313" s="7">
        <v>713297</v>
      </c>
      <c r="C313" s="7">
        <v>169256</v>
      </c>
      <c r="D313" s="7">
        <v>280</v>
      </c>
      <c r="E313" s="7">
        <v>24</v>
      </c>
      <c r="F313" s="7">
        <v>0</v>
      </c>
      <c r="G313" s="7">
        <v>1262</v>
      </c>
      <c r="H313" s="7">
        <v>2006</v>
      </c>
      <c r="I313" s="7">
        <v>5</v>
      </c>
      <c r="J313" s="7">
        <v>15</v>
      </c>
      <c r="K313" s="27">
        <v>38852</v>
      </c>
      <c r="L313" s="7">
        <v>0.5</v>
      </c>
      <c r="N313" s="7">
        <v>2.1</v>
      </c>
      <c r="Q313" s="7">
        <v>4.71</v>
      </c>
      <c r="R313" s="7">
        <v>2.59</v>
      </c>
      <c r="T313" s="7">
        <v>2.59</v>
      </c>
      <c r="U313" s="7">
        <v>7.6999999999999999E-2</v>
      </c>
      <c r="V313" s="7">
        <v>4.1000000000000002E-2</v>
      </c>
      <c r="W313" s="7">
        <v>5.5E-2</v>
      </c>
      <c r="X313" s="7">
        <v>5.0000000000000001E-3</v>
      </c>
      <c r="Y313" s="7">
        <v>-0.05</v>
      </c>
      <c r="Z313" s="7">
        <v>7.1999999999999995E-2</v>
      </c>
      <c r="AB313" s="7">
        <v>7.1999999999999995E-2</v>
      </c>
      <c r="AC313" s="7">
        <v>1.6E-2</v>
      </c>
      <c r="AD313" s="7">
        <v>0.05</v>
      </c>
      <c r="AE313" s="7">
        <v>0.17899999999999999</v>
      </c>
      <c r="AF313" s="7">
        <v>4.2999999999999997E-2</v>
      </c>
      <c r="AG313" s="7">
        <v>122.5</v>
      </c>
      <c r="AH313" s="7">
        <v>14</v>
      </c>
      <c r="AJ313" s="7">
        <v>60</v>
      </c>
      <c r="AM313" s="7">
        <v>328</v>
      </c>
      <c r="AN313" s="7">
        <v>402</v>
      </c>
      <c r="AQ313" s="7">
        <v>402</v>
      </c>
      <c r="AR313" s="7">
        <v>8</v>
      </c>
      <c r="AS313" s="7">
        <v>2</v>
      </c>
      <c r="AT313" s="7">
        <v>10</v>
      </c>
      <c r="AU313" s="7">
        <v>0.42899999999999999</v>
      </c>
      <c r="AV313" s="7">
        <v>0.40600000000000003</v>
      </c>
      <c r="AW313" s="7">
        <v>2.3E-2</v>
      </c>
      <c r="AY313" s="7">
        <v>93.4</v>
      </c>
      <c r="AZ313" s="7">
        <v>2.78</v>
      </c>
      <c r="BA313" s="7">
        <v>0.9</v>
      </c>
      <c r="BB313" s="7">
        <v>20.5</v>
      </c>
      <c r="BD313" s="7">
        <v>890</v>
      </c>
      <c r="BE313" s="7">
        <v>12</v>
      </c>
      <c r="BF313" s="7">
        <v>0.7</v>
      </c>
      <c r="BG313" s="7">
        <v>2.5</v>
      </c>
      <c r="BI313" s="7">
        <v>310</v>
      </c>
      <c r="BJ313" s="7">
        <v>227</v>
      </c>
      <c r="BK313" s="7">
        <v>204</v>
      </c>
      <c r="BL313" s="7">
        <v>2.1000000000000001E-2</v>
      </c>
      <c r="BM313" s="7">
        <v>0.31</v>
      </c>
      <c r="BP313" s="7">
        <v>0.45</v>
      </c>
      <c r="BQ313" s="7">
        <v>0.93</v>
      </c>
      <c r="BR313" s="7">
        <v>0.33800000000000002</v>
      </c>
      <c r="BS313" s="7">
        <v>0.47</v>
      </c>
      <c r="BT313" s="7">
        <v>0.75</v>
      </c>
    </row>
    <row r="314" spans="1:72">
      <c r="A314" s="7" t="s">
        <v>80</v>
      </c>
      <c r="B314" s="7">
        <v>713297</v>
      </c>
      <c r="C314" s="7">
        <v>169256</v>
      </c>
      <c r="D314" s="7">
        <v>280</v>
      </c>
      <c r="E314" s="7">
        <v>24</v>
      </c>
      <c r="F314" s="7">
        <v>0</v>
      </c>
      <c r="G314" s="7">
        <v>1262</v>
      </c>
      <c r="H314" s="7">
        <v>2006</v>
      </c>
      <c r="I314" s="7">
        <v>6</v>
      </c>
      <c r="J314" s="7">
        <v>13</v>
      </c>
      <c r="K314" s="27">
        <v>38881</v>
      </c>
      <c r="L314" s="7">
        <v>0.5</v>
      </c>
      <c r="N314" s="7">
        <v>8.5</v>
      </c>
      <c r="Q314" s="7">
        <v>5.13</v>
      </c>
      <c r="R314" s="7">
        <v>2.56</v>
      </c>
      <c r="T314" s="7">
        <v>2.56</v>
      </c>
      <c r="U314" s="7">
        <v>9.0999999999999998E-2</v>
      </c>
      <c r="V314" s="7">
        <v>4.9000000000000002E-2</v>
      </c>
      <c r="W314" s="7">
        <v>7.2999999999999995E-2</v>
      </c>
      <c r="X314" s="7">
        <v>8.9999999999999993E-3</v>
      </c>
      <c r="Y314" s="7">
        <v>-1.9E-2</v>
      </c>
      <c r="Z314" s="7">
        <v>9.1999999999999998E-2</v>
      </c>
      <c r="AB314" s="7">
        <v>9.1999999999999998E-2</v>
      </c>
      <c r="AC314" s="7">
        <v>1.9E-2</v>
      </c>
      <c r="AD314" s="7">
        <v>0.09</v>
      </c>
      <c r="AE314" s="7">
        <v>0.224</v>
      </c>
      <c r="AF314" s="7">
        <v>9.4E-2</v>
      </c>
      <c r="AG314" s="7">
        <v>81.8</v>
      </c>
      <c r="AH314" s="7">
        <v>21</v>
      </c>
      <c r="AJ314" s="7">
        <v>26</v>
      </c>
      <c r="AM314" s="7">
        <v>294</v>
      </c>
      <c r="AN314" s="7">
        <v>341</v>
      </c>
      <c r="AQ314" s="7">
        <v>341</v>
      </c>
      <c r="AR314" s="7">
        <v>13</v>
      </c>
      <c r="AS314" s="7">
        <v>2</v>
      </c>
      <c r="AT314" s="7">
        <v>15</v>
      </c>
      <c r="AU314" s="7">
        <v>0.439</v>
      </c>
      <c r="AV314" s="7">
        <v>0.42099999999999999</v>
      </c>
      <c r="AW314" s="7">
        <v>1.7999999999999999E-2</v>
      </c>
      <c r="AY314" s="7">
        <v>98.4</v>
      </c>
      <c r="AZ314" s="7">
        <v>3.48</v>
      </c>
      <c r="BA314" s="7">
        <v>0.3</v>
      </c>
      <c r="BB314" s="7">
        <v>16.100000000000001</v>
      </c>
      <c r="BD314" s="7">
        <v>1000</v>
      </c>
      <c r="BE314" s="7">
        <v>12</v>
      </c>
      <c r="BF314" s="7">
        <v>0.73</v>
      </c>
      <c r="BG314" s="7">
        <v>2.7</v>
      </c>
      <c r="BI314" s="7">
        <v>250</v>
      </c>
      <c r="BJ314" s="7">
        <v>214</v>
      </c>
      <c r="BK314" s="7">
        <v>191</v>
      </c>
      <c r="BL314" s="7">
        <v>1.4999999999999999E-2</v>
      </c>
      <c r="BM314" s="7">
        <v>0.37</v>
      </c>
      <c r="BP314" s="7">
        <v>0.39</v>
      </c>
      <c r="BQ314" s="7">
        <v>0.9</v>
      </c>
      <c r="BR314" s="7">
        <v>0.30099999999999999</v>
      </c>
      <c r="BS314" s="7">
        <v>0.5</v>
      </c>
      <c r="BT314" s="7">
        <v>0.54</v>
      </c>
    </row>
    <row r="315" spans="1:72">
      <c r="A315" s="7" t="s">
        <v>80</v>
      </c>
      <c r="B315" s="7">
        <v>713297</v>
      </c>
      <c r="C315" s="7">
        <v>169256</v>
      </c>
      <c r="D315" s="7">
        <v>280</v>
      </c>
      <c r="E315" s="7">
        <v>24</v>
      </c>
      <c r="F315" s="7">
        <v>0</v>
      </c>
      <c r="G315" s="7">
        <v>1262</v>
      </c>
      <c r="H315" s="7">
        <v>2006</v>
      </c>
      <c r="I315" s="7">
        <v>7</v>
      </c>
      <c r="J315" s="7">
        <v>17</v>
      </c>
      <c r="K315" s="27">
        <v>38915</v>
      </c>
      <c r="L315" s="7">
        <v>0.5</v>
      </c>
      <c r="N315" s="7">
        <v>9</v>
      </c>
      <c r="Q315" s="7">
        <v>5.98</v>
      </c>
      <c r="R315" s="7">
        <v>2.76</v>
      </c>
      <c r="T315" s="7">
        <v>2.76</v>
      </c>
      <c r="U315" s="7">
        <v>0.108</v>
      </c>
      <c r="V315" s="7">
        <v>6.2E-2</v>
      </c>
      <c r="W315" s="7">
        <v>9.7000000000000003E-2</v>
      </c>
      <c r="X315" s="7">
        <v>1.4E-2</v>
      </c>
      <c r="Y315" s="7">
        <v>2.8000000000000001E-2</v>
      </c>
      <c r="Z315" s="7">
        <v>0.11</v>
      </c>
      <c r="AB315" s="7">
        <v>0.11</v>
      </c>
      <c r="AC315" s="7">
        <v>2.1999999999999999E-2</v>
      </c>
      <c r="AD315" s="7">
        <v>0.18</v>
      </c>
      <c r="AE315" s="7">
        <v>0.30299999999999999</v>
      </c>
      <c r="AF315" s="7">
        <v>0.16200000000000001</v>
      </c>
      <c r="AG315" s="7">
        <v>60.6</v>
      </c>
      <c r="AH315" s="7">
        <v>11</v>
      </c>
      <c r="AJ315" s="7">
        <v>23</v>
      </c>
      <c r="AM315" s="7">
        <v>370</v>
      </c>
      <c r="AN315" s="7">
        <v>404</v>
      </c>
      <c r="AQ315" s="7">
        <v>404</v>
      </c>
      <c r="AR315" s="7">
        <v>23</v>
      </c>
      <c r="AS315" s="7">
        <v>9</v>
      </c>
      <c r="AT315" s="7">
        <v>32</v>
      </c>
      <c r="AU315" s="7">
        <v>0.49399999999999999</v>
      </c>
      <c r="AV315" s="7">
        <v>0.43099999999999999</v>
      </c>
      <c r="AW315" s="7">
        <v>6.3E-2</v>
      </c>
      <c r="AY315" s="7">
        <v>89.4</v>
      </c>
      <c r="AZ315" s="7">
        <v>3.92</v>
      </c>
      <c r="BA315" s="7">
        <v>2.4</v>
      </c>
      <c r="BB315" s="7">
        <v>15.2</v>
      </c>
      <c r="BD315" s="7">
        <v>1600</v>
      </c>
      <c r="BE315" s="7">
        <v>7.7</v>
      </c>
      <c r="BF315" s="7">
        <v>0.6</v>
      </c>
      <c r="BG315" s="7">
        <v>1.8</v>
      </c>
      <c r="BI315" s="7">
        <v>230</v>
      </c>
      <c r="BJ315" s="7">
        <v>177</v>
      </c>
      <c r="BK315" s="7">
        <v>158</v>
      </c>
      <c r="BL315" s="7">
        <v>1.2999999999999999E-2</v>
      </c>
      <c r="BM315" s="7">
        <v>0.49</v>
      </c>
      <c r="BP315" s="7">
        <v>0.55000000000000004</v>
      </c>
      <c r="BQ315" s="7">
        <v>1.1000000000000001</v>
      </c>
      <c r="BR315" s="7">
        <v>0.2</v>
      </c>
      <c r="BS315" s="7">
        <v>0.65</v>
      </c>
      <c r="BT315" s="7">
        <v>0.56999999999999995</v>
      </c>
    </row>
    <row r="316" spans="1:72">
      <c r="A316" s="7" t="s">
        <v>80</v>
      </c>
      <c r="B316" s="7">
        <v>713297</v>
      </c>
      <c r="C316" s="7">
        <v>169256</v>
      </c>
      <c r="D316" s="7">
        <v>280</v>
      </c>
      <c r="E316" s="7">
        <v>24</v>
      </c>
      <c r="F316" s="7">
        <v>0</v>
      </c>
      <c r="G316" s="7">
        <v>1262</v>
      </c>
      <c r="H316" s="7">
        <v>2006</v>
      </c>
      <c r="I316" s="7">
        <v>9</v>
      </c>
      <c r="J316" s="7">
        <v>18</v>
      </c>
      <c r="K316" s="27">
        <v>38978</v>
      </c>
      <c r="L316" s="7">
        <v>0.5</v>
      </c>
      <c r="N316" s="7">
        <v>7.5</v>
      </c>
      <c r="Q316" s="7">
        <v>5.48</v>
      </c>
      <c r="R316" s="7">
        <v>3.09</v>
      </c>
      <c r="T316" s="7">
        <v>3.09</v>
      </c>
      <c r="U316" s="7">
        <v>0.13800000000000001</v>
      </c>
      <c r="V316" s="7">
        <v>7.5999999999999998E-2</v>
      </c>
      <c r="W316" s="7">
        <v>8.5000000000000006E-2</v>
      </c>
      <c r="X316" s="7">
        <v>1.2999999999999999E-2</v>
      </c>
      <c r="Y316" s="7">
        <v>-3.0000000000000001E-3</v>
      </c>
      <c r="Z316" s="7">
        <v>0.109</v>
      </c>
      <c r="AB316" s="7">
        <v>0.109</v>
      </c>
      <c r="AC316" s="7">
        <v>2.3E-2</v>
      </c>
      <c r="AD316" s="7">
        <v>0.13</v>
      </c>
      <c r="AE316" s="7">
        <v>0.313</v>
      </c>
      <c r="AF316" s="7">
        <v>0.13100000000000001</v>
      </c>
      <c r="AG316" s="7">
        <v>82</v>
      </c>
      <c r="AH316" s="7">
        <v>10</v>
      </c>
      <c r="AJ316" s="7">
        <v>13</v>
      </c>
      <c r="AM316" s="7">
        <v>276</v>
      </c>
      <c r="AN316" s="7">
        <v>299</v>
      </c>
      <c r="AQ316" s="7">
        <v>299</v>
      </c>
      <c r="AR316" s="7">
        <v>23</v>
      </c>
      <c r="AS316" s="7">
        <v>7</v>
      </c>
      <c r="AT316" s="7">
        <v>30</v>
      </c>
      <c r="AU316" s="7">
        <v>0.61699999999999999</v>
      </c>
      <c r="AV316" s="7">
        <v>0.57299999999999995</v>
      </c>
      <c r="AW316" s="7">
        <v>4.3999999999999997E-2</v>
      </c>
      <c r="AY316" s="7">
        <v>134</v>
      </c>
      <c r="AZ316" s="7">
        <v>6.76</v>
      </c>
      <c r="BA316" s="7">
        <v>1.2</v>
      </c>
      <c r="BB316" s="7">
        <v>23.9</v>
      </c>
      <c r="BD316" s="7">
        <v>2000</v>
      </c>
      <c r="BE316" s="7">
        <v>15</v>
      </c>
      <c r="BF316" s="7">
        <v>0.56999999999999995</v>
      </c>
      <c r="BG316" s="7">
        <v>3.1</v>
      </c>
      <c r="BI316" s="7">
        <v>240</v>
      </c>
      <c r="BJ316" s="7">
        <v>192</v>
      </c>
      <c r="BK316" s="7">
        <v>194</v>
      </c>
      <c r="BL316" s="7">
        <v>0.02</v>
      </c>
      <c r="BM316" s="7">
        <v>0.53</v>
      </c>
      <c r="BP316" s="7">
        <v>0.39</v>
      </c>
      <c r="BQ316" s="7">
        <v>1.2</v>
      </c>
      <c r="BR316" s="7">
        <v>0.29799999999999999</v>
      </c>
      <c r="BS316" s="7">
        <v>0.64</v>
      </c>
      <c r="BT316" s="7">
        <v>0.49</v>
      </c>
    </row>
    <row r="317" spans="1:72">
      <c r="A317" s="7" t="s">
        <v>80</v>
      </c>
      <c r="B317" s="7">
        <v>713297</v>
      </c>
      <c r="C317" s="7">
        <v>169256</v>
      </c>
      <c r="D317" s="7">
        <v>280</v>
      </c>
      <c r="E317" s="7">
        <v>24</v>
      </c>
      <c r="F317" s="7">
        <v>0</v>
      </c>
      <c r="G317" s="7">
        <v>1262</v>
      </c>
      <c r="H317" s="7">
        <v>2006</v>
      </c>
      <c r="I317" s="7">
        <v>10</v>
      </c>
      <c r="J317" s="7">
        <v>17</v>
      </c>
      <c r="K317" s="27">
        <v>39007</v>
      </c>
      <c r="L317" s="7">
        <v>0.5</v>
      </c>
      <c r="N317" s="7">
        <v>6.6</v>
      </c>
      <c r="Q317" s="7">
        <v>4.4800000000000004</v>
      </c>
      <c r="R317" s="7">
        <v>4.3499999999999996</v>
      </c>
      <c r="T317" s="7">
        <v>4.3499999999999996</v>
      </c>
      <c r="U317" s="7">
        <v>0.14299999999999999</v>
      </c>
      <c r="V317" s="7">
        <v>7.5999999999999998E-2</v>
      </c>
      <c r="W317" s="7">
        <v>7.8E-2</v>
      </c>
      <c r="X317" s="7">
        <v>8.0000000000000002E-3</v>
      </c>
      <c r="Y317" s="7">
        <v>-9.7000000000000003E-2</v>
      </c>
      <c r="Z317" s="7">
        <v>0.157</v>
      </c>
      <c r="AB317" s="7">
        <v>0.157</v>
      </c>
      <c r="AC317" s="7">
        <v>2.8000000000000001E-2</v>
      </c>
      <c r="AD317" s="7">
        <v>7.0000000000000007E-2</v>
      </c>
      <c r="AE317" s="7">
        <v>0.30599999999999999</v>
      </c>
      <c r="AF317" s="7">
        <v>9.0999999999999998E-2</v>
      </c>
      <c r="AG317" s="7">
        <v>108.3</v>
      </c>
      <c r="AH317" s="7">
        <v>11</v>
      </c>
      <c r="AJ317" s="7">
        <v>39</v>
      </c>
      <c r="AM317" s="7">
        <v>461</v>
      </c>
      <c r="AN317" s="7">
        <v>511</v>
      </c>
      <c r="AQ317" s="7">
        <v>511</v>
      </c>
      <c r="AR317" s="7">
        <v>10</v>
      </c>
      <c r="AS317" s="7">
        <v>5</v>
      </c>
      <c r="AT317" s="7">
        <v>15</v>
      </c>
      <c r="AU317" s="7">
        <v>0.59799999999999998</v>
      </c>
      <c r="AV317" s="7">
        <v>0.56999999999999995</v>
      </c>
      <c r="AW317" s="7">
        <v>2.8000000000000001E-2</v>
      </c>
      <c r="AY317" s="7">
        <v>139</v>
      </c>
      <c r="AZ317" s="7">
        <v>5.48</v>
      </c>
      <c r="BA317" s="7">
        <v>0.4</v>
      </c>
      <c r="BB317" s="7">
        <v>24</v>
      </c>
      <c r="BD317" s="7">
        <v>1700</v>
      </c>
      <c r="BE317" s="7">
        <v>18</v>
      </c>
      <c r="BF317" s="7">
        <v>0.75</v>
      </c>
      <c r="BG317" s="7">
        <v>4.9000000000000004</v>
      </c>
      <c r="BI317" s="7">
        <v>370</v>
      </c>
      <c r="BJ317" s="7">
        <v>291</v>
      </c>
      <c r="BK317" s="7">
        <v>253</v>
      </c>
      <c r="BL317" s="7">
        <v>4.7E-2</v>
      </c>
      <c r="BM317" s="7">
        <v>0.56999999999999995</v>
      </c>
      <c r="BP317" s="7">
        <v>0.41</v>
      </c>
      <c r="BQ317" s="7">
        <v>1.3</v>
      </c>
      <c r="BR317" s="7">
        <v>0.57199999999999995</v>
      </c>
      <c r="BS317" s="7">
        <v>0.65</v>
      </c>
      <c r="BT317" s="7">
        <v>0.74</v>
      </c>
    </row>
    <row r="318" spans="1:72">
      <c r="A318" s="7" t="s">
        <v>80</v>
      </c>
      <c r="B318" s="7">
        <v>713297</v>
      </c>
      <c r="C318" s="7">
        <v>169256</v>
      </c>
      <c r="D318" s="7">
        <v>280</v>
      </c>
      <c r="E318" s="7">
        <v>24</v>
      </c>
      <c r="F318" s="7">
        <v>0</v>
      </c>
      <c r="G318" s="7">
        <v>1262</v>
      </c>
      <c r="H318" s="7">
        <v>2006</v>
      </c>
      <c r="I318" s="7">
        <v>11</v>
      </c>
      <c r="J318" s="7">
        <v>13</v>
      </c>
      <c r="K318" s="27">
        <v>39034</v>
      </c>
      <c r="L318" s="7">
        <v>0.5</v>
      </c>
      <c r="N318" s="7">
        <v>1.9</v>
      </c>
      <c r="Q318" s="7">
        <v>4.7300000000000004</v>
      </c>
      <c r="R318" s="7">
        <v>3.66</v>
      </c>
      <c r="T318" s="7">
        <v>3.66</v>
      </c>
      <c r="U318" s="7">
        <v>0.14000000000000001</v>
      </c>
      <c r="V318" s="7">
        <v>7.3999999999999996E-2</v>
      </c>
      <c r="W318" s="7">
        <v>6.8000000000000005E-2</v>
      </c>
      <c r="X318" s="7">
        <v>8.0000000000000002E-3</v>
      </c>
      <c r="Y318" s="7">
        <v>-5.7000000000000002E-2</v>
      </c>
      <c r="Z318" s="7">
        <v>0.13400000000000001</v>
      </c>
      <c r="AB318" s="7">
        <v>0.13400000000000001</v>
      </c>
      <c r="AC318" s="7">
        <v>2.1999999999999999E-2</v>
      </c>
      <c r="AD318" s="7">
        <v>7.0000000000000007E-2</v>
      </c>
      <c r="AE318" s="7">
        <v>0.29099999999999998</v>
      </c>
      <c r="AF318" s="7">
        <v>0.10199999999999999</v>
      </c>
      <c r="AG318" s="7">
        <v>96.2</v>
      </c>
      <c r="AH318" s="7">
        <v>10</v>
      </c>
      <c r="AJ318" s="7">
        <v>33</v>
      </c>
      <c r="AM318" s="7">
        <v>406</v>
      </c>
      <c r="AN318" s="7">
        <v>449</v>
      </c>
      <c r="AQ318" s="7">
        <v>449</v>
      </c>
      <c r="AR318" s="7">
        <v>10</v>
      </c>
      <c r="AS318" s="7">
        <v>3</v>
      </c>
      <c r="AT318" s="7">
        <v>13</v>
      </c>
      <c r="AU318" s="7">
        <v>0.50700000000000001</v>
      </c>
      <c r="AV318" s="7">
        <v>0.48899999999999999</v>
      </c>
      <c r="AW318" s="7">
        <v>1.7999999999999999E-2</v>
      </c>
      <c r="AY318" s="7">
        <v>137</v>
      </c>
      <c r="AZ318" s="7">
        <v>6.41</v>
      </c>
      <c r="BA318" s="7">
        <v>0</v>
      </c>
      <c r="BB318" s="7">
        <v>23.7</v>
      </c>
      <c r="BD318" s="7">
        <v>1500</v>
      </c>
      <c r="BE318" s="7">
        <v>18</v>
      </c>
      <c r="BF318" s="7">
        <v>0.56999999999999995</v>
      </c>
      <c r="BG318" s="7">
        <v>4.3</v>
      </c>
      <c r="BI318" s="7">
        <v>260</v>
      </c>
      <c r="BJ318" s="7">
        <v>211</v>
      </c>
      <c r="BK318" s="7">
        <v>182</v>
      </c>
      <c r="BL318" s="7">
        <v>3.4000000000000002E-2</v>
      </c>
      <c r="BM318" s="7">
        <v>0.48</v>
      </c>
      <c r="BP318" s="7">
        <v>0.3</v>
      </c>
      <c r="BQ318" s="7">
        <v>1</v>
      </c>
      <c r="BR318" s="7">
        <v>0.441</v>
      </c>
      <c r="BS318" s="7">
        <v>0.56000000000000005</v>
      </c>
      <c r="BT318" s="7">
        <v>0.53</v>
      </c>
    </row>
    <row r="319" spans="1:72">
      <c r="A319" s="7" t="s">
        <v>80</v>
      </c>
      <c r="B319" s="7">
        <v>713297</v>
      </c>
      <c r="C319" s="7">
        <v>169256</v>
      </c>
      <c r="D319" s="7">
        <v>280</v>
      </c>
      <c r="E319" s="7">
        <v>24</v>
      </c>
      <c r="F319" s="7">
        <v>0</v>
      </c>
      <c r="G319" s="7">
        <v>1262</v>
      </c>
      <c r="H319" s="7">
        <v>2006</v>
      </c>
      <c r="I319" s="7">
        <v>12</v>
      </c>
      <c r="J319" s="7">
        <v>11</v>
      </c>
      <c r="K319" s="27">
        <v>39062</v>
      </c>
      <c r="L319" s="7">
        <v>0.5</v>
      </c>
      <c r="N319" s="7">
        <v>2.7</v>
      </c>
      <c r="Q319" s="7">
        <v>4.32</v>
      </c>
      <c r="R319" s="7">
        <v>3.68</v>
      </c>
      <c r="T319" s="7">
        <v>3.68</v>
      </c>
      <c r="U319" s="7">
        <v>9.5000000000000001E-2</v>
      </c>
      <c r="V319" s="7">
        <v>4.5999999999999999E-2</v>
      </c>
      <c r="W319" s="7">
        <v>5.3999999999999999E-2</v>
      </c>
      <c r="X319" s="7">
        <v>6.0000000000000001E-3</v>
      </c>
      <c r="Y319" s="7">
        <v>-9.8000000000000004E-2</v>
      </c>
      <c r="Z319" s="7">
        <v>8.6999999999999994E-2</v>
      </c>
      <c r="AB319" s="7">
        <v>8.6999999999999994E-2</v>
      </c>
      <c r="AC319" s="7">
        <v>2.1999999999999999E-2</v>
      </c>
      <c r="AD319" s="7">
        <v>0.04</v>
      </c>
      <c r="AE319" s="7">
        <v>0.20200000000000001</v>
      </c>
      <c r="AF319" s="7">
        <v>1.2999999999999999E-2</v>
      </c>
      <c r="AG319" s="7">
        <v>175.8</v>
      </c>
      <c r="AH319" s="7">
        <v>8</v>
      </c>
      <c r="AJ319" s="7">
        <v>30</v>
      </c>
      <c r="AM319" s="7">
        <v>353</v>
      </c>
      <c r="AN319" s="7">
        <v>391</v>
      </c>
      <c r="AQ319" s="7">
        <v>391</v>
      </c>
      <c r="AR319" s="7">
        <v>5</v>
      </c>
      <c r="AS319" s="7">
        <v>3</v>
      </c>
      <c r="AT319" s="7">
        <v>8</v>
      </c>
      <c r="AU319" s="7">
        <v>0.45100000000000001</v>
      </c>
      <c r="AV319" s="7">
        <v>0.43</v>
      </c>
      <c r="AW319" s="7">
        <v>2.1000000000000001E-2</v>
      </c>
      <c r="AY319" s="7">
        <v>120</v>
      </c>
      <c r="AZ319" s="7">
        <v>3.1</v>
      </c>
      <c r="BA319" s="7">
        <v>0.9</v>
      </c>
      <c r="BB319" s="7">
        <v>23.5</v>
      </c>
      <c r="BD319" s="7">
        <v>760</v>
      </c>
      <c r="BE319" s="7">
        <v>9.5</v>
      </c>
      <c r="BF319" s="7">
        <v>0.69</v>
      </c>
      <c r="BG319" s="7">
        <v>2.9</v>
      </c>
      <c r="BI319" s="7">
        <v>340</v>
      </c>
      <c r="BJ319" s="7">
        <v>292</v>
      </c>
      <c r="BK319" s="7">
        <v>256</v>
      </c>
      <c r="BL319" s="7">
        <v>3.5999999999999997E-2</v>
      </c>
      <c r="BM319" s="7">
        <v>0.39</v>
      </c>
      <c r="BP319" s="7">
        <v>0.36</v>
      </c>
      <c r="BQ319" s="7">
        <v>0.91</v>
      </c>
      <c r="BR319" s="7">
        <v>0.37</v>
      </c>
      <c r="BS319" s="7">
        <v>0.42</v>
      </c>
      <c r="BT319" s="7">
        <v>0.63</v>
      </c>
    </row>
    <row r="320" spans="1:72">
      <c r="A320" s="7" t="s">
        <v>80</v>
      </c>
      <c r="B320" s="7">
        <v>713297</v>
      </c>
      <c r="C320" s="7">
        <v>169256</v>
      </c>
      <c r="D320" s="7">
        <v>280</v>
      </c>
      <c r="E320" s="7">
        <v>24</v>
      </c>
      <c r="F320" s="7">
        <v>0</v>
      </c>
      <c r="G320" s="7">
        <v>1262</v>
      </c>
      <c r="H320" s="7">
        <v>2007</v>
      </c>
      <c r="I320" s="7">
        <v>1</v>
      </c>
      <c r="J320" s="7">
        <v>15</v>
      </c>
      <c r="K320" s="27">
        <v>39097</v>
      </c>
      <c r="L320" s="7">
        <v>0.5</v>
      </c>
      <c r="N320" s="7">
        <v>0.5</v>
      </c>
      <c r="Q320" s="7">
        <v>4.7</v>
      </c>
      <c r="R320" s="7">
        <v>3.03</v>
      </c>
      <c r="T320" s="7">
        <v>3.03</v>
      </c>
      <c r="U320" s="7">
        <v>0.10199999999999999</v>
      </c>
      <c r="V320" s="7">
        <v>5.2999999999999999E-2</v>
      </c>
      <c r="W320" s="7">
        <v>6.4000000000000001E-2</v>
      </c>
      <c r="X320" s="7">
        <v>8.9999999999999993E-3</v>
      </c>
      <c r="Y320" s="7">
        <v>-4.7E-2</v>
      </c>
      <c r="Z320" s="7">
        <v>0.1</v>
      </c>
      <c r="AB320" s="7">
        <v>0.1</v>
      </c>
      <c r="AC320" s="7">
        <v>2.3E-2</v>
      </c>
      <c r="AD320" s="7">
        <v>0.06</v>
      </c>
      <c r="AE320" s="7">
        <v>0.22900000000000001</v>
      </c>
      <c r="AF320" s="7">
        <v>7.8E-2</v>
      </c>
      <c r="AG320" s="7">
        <v>98.4</v>
      </c>
      <c r="AH320" s="7">
        <v>11</v>
      </c>
      <c r="AJ320" s="7">
        <v>28</v>
      </c>
      <c r="AM320" s="7">
        <v>257</v>
      </c>
      <c r="AO320" s="7">
        <v>296</v>
      </c>
      <c r="AQ320" s="7">
        <v>296</v>
      </c>
      <c r="AR320" s="7">
        <v>7</v>
      </c>
      <c r="AS320" s="7">
        <v>3</v>
      </c>
      <c r="AT320" s="7">
        <v>10</v>
      </c>
      <c r="AU320" s="7">
        <v>0.41199999999999998</v>
      </c>
      <c r="AV320" s="7">
        <v>0.39300000000000002</v>
      </c>
      <c r="AW320" s="7">
        <v>1.9E-2</v>
      </c>
      <c r="AY320" s="7">
        <v>97.9</v>
      </c>
      <c r="AZ320" s="7">
        <v>4.78</v>
      </c>
      <c r="BA320" s="7">
        <v>0.5</v>
      </c>
      <c r="BB320" s="7">
        <v>19.5</v>
      </c>
      <c r="BD320" s="7">
        <v>910</v>
      </c>
      <c r="BE320" s="7">
        <v>12</v>
      </c>
      <c r="BF320" s="7">
        <v>0.56999999999999995</v>
      </c>
      <c r="BG320" s="7">
        <v>2.5</v>
      </c>
      <c r="BI320" s="7">
        <v>320</v>
      </c>
      <c r="BJ320" s="7">
        <v>230</v>
      </c>
      <c r="BK320" s="7">
        <v>195</v>
      </c>
      <c r="BL320" s="7">
        <v>2.7E-2</v>
      </c>
      <c r="BM320" s="7">
        <v>0.35</v>
      </c>
      <c r="BP320" s="7">
        <v>0.44</v>
      </c>
      <c r="BQ320" s="7">
        <v>0.82</v>
      </c>
      <c r="BR320" s="7">
        <v>0.31</v>
      </c>
      <c r="BS320" s="7">
        <v>0.43</v>
      </c>
      <c r="BT320" s="7">
        <v>0.65</v>
      </c>
    </row>
    <row r="321" spans="1:72">
      <c r="A321" s="7" t="s">
        <v>80</v>
      </c>
      <c r="B321" s="7">
        <v>713297</v>
      </c>
      <c r="C321" s="7">
        <v>169256</v>
      </c>
      <c r="D321" s="7">
        <v>280</v>
      </c>
      <c r="E321" s="7">
        <v>24</v>
      </c>
      <c r="F321" s="7">
        <v>0</v>
      </c>
      <c r="G321" s="7">
        <v>1262</v>
      </c>
      <c r="H321" s="7">
        <v>2007</v>
      </c>
      <c r="I321" s="7">
        <v>2</v>
      </c>
      <c r="J321" s="7">
        <v>13</v>
      </c>
      <c r="K321" s="27">
        <v>39126</v>
      </c>
      <c r="L321" s="7">
        <v>0.5</v>
      </c>
      <c r="N321" s="7">
        <v>0.5</v>
      </c>
      <c r="Q321" s="7">
        <v>5.1100000000000003</v>
      </c>
      <c r="R321" s="7">
        <v>3.62</v>
      </c>
      <c r="T321" s="7">
        <v>3.62</v>
      </c>
      <c r="U321" s="7">
        <v>0.13300000000000001</v>
      </c>
      <c r="V321" s="7">
        <v>7.0000000000000007E-2</v>
      </c>
      <c r="W321" s="7">
        <v>8.1000000000000003E-2</v>
      </c>
      <c r="X321" s="7">
        <v>1.2999999999999999E-2</v>
      </c>
      <c r="Y321" s="7">
        <v>-5.0000000000000001E-3</v>
      </c>
      <c r="Z321" s="7">
        <v>0.159</v>
      </c>
      <c r="AB321" s="7">
        <v>0.159</v>
      </c>
      <c r="AC321" s="7">
        <v>2.7E-2</v>
      </c>
      <c r="AD321" s="7">
        <v>0.12</v>
      </c>
      <c r="AE321" s="7">
        <v>0.29799999999999999</v>
      </c>
      <c r="AF321" s="7">
        <v>0.189</v>
      </c>
      <c r="AG321" s="7">
        <v>44.8</v>
      </c>
      <c r="AH321" s="7">
        <v>16</v>
      </c>
      <c r="AJ321" s="7">
        <v>108</v>
      </c>
      <c r="AM321" s="7">
        <v>265</v>
      </c>
      <c r="AO321" s="7">
        <v>389</v>
      </c>
      <c r="AQ321" s="7">
        <v>389</v>
      </c>
      <c r="AR321" s="7">
        <v>10</v>
      </c>
      <c r="AS321" s="7">
        <v>1</v>
      </c>
      <c r="AT321" s="7">
        <v>11</v>
      </c>
      <c r="AU321" s="7">
        <v>0.32400000000000001</v>
      </c>
      <c r="AV321" s="7">
        <v>0.30099999999999999</v>
      </c>
      <c r="AW321" s="7">
        <v>2.3E-2</v>
      </c>
      <c r="AY321" s="7">
        <v>79</v>
      </c>
      <c r="AZ321" s="7">
        <v>2.68</v>
      </c>
      <c r="BA321" s="7">
        <v>0.6</v>
      </c>
      <c r="BB321" s="7">
        <v>15.1</v>
      </c>
      <c r="BD321" s="7">
        <v>890</v>
      </c>
      <c r="BE321" s="7">
        <v>17</v>
      </c>
      <c r="BF321" s="7">
        <v>0.69</v>
      </c>
      <c r="BG321" s="7">
        <v>2.2999999999999998</v>
      </c>
      <c r="BI321" s="7">
        <v>410</v>
      </c>
      <c r="BJ321" s="7">
        <v>286</v>
      </c>
      <c r="BK321" s="7">
        <v>257</v>
      </c>
      <c r="BL321" s="7">
        <v>3.3000000000000002E-2</v>
      </c>
      <c r="BM321" s="7">
        <v>0.28000000000000003</v>
      </c>
      <c r="BP321" s="7">
        <v>0.49</v>
      </c>
      <c r="BQ321" s="7">
        <v>0.96</v>
      </c>
      <c r="BR321" s="7">
        <v>0.49</v>
      </c>
      <c r="BS321" s="7">
        <v>0.41</v>
      </c>
      <c r="BT321" s="7">
        <v>0.97</v>
      </c>
    </row>
    <row r="322" spans="1:72">
      <c r="A322" s="7" t="s">
        <v>80</v>
      </c>
      <c r="B322" s="7">
        <v>713297</v>
      </c>
      <c r="C322" s="7">
        <v>169256</v>
      </c>
      <c r="D322" s="7">
        <v>280</v>
      </c>
      <c r="E322" s="7">
        <v>24</v>
      </c>
      <c r="F322" s="7">
        <v>0</v>
      </c>
      <c r="G322" s="7">
        <v>1262</v>
      </c>
      <c r="H322" s="7">
        <v>2007</v>
      </c>
      <c r="I322" s="7">
        <v>3</v>
      </c>
      <c r="J322" s="7">
        <v>12</v>
      </c>
      <c r="K322" s="27">
        <v>39153</v>
      </c>
      <c r="L322" s="7">
        <v>0.5</v>
      </c>
      <c r="N322" s="7">
        <v>0.6</v>
      </c>
      <c r="Q322" s="7">
        <v>5.48</v>
      </c>
      <c r="R322" s="7">
        <v>2.9</v>
      </c>
      <c r="T322" s="7">
        <v>2.9</v>
      </c>
      <c r="U322" s="7">
        <v>0.108</v>
      </c>
      <c r="V322" s="7">
        <v>6.2E-2</v>
      </c>
      <c r="W322" s="7">
        <v>7.6999999999999999E-2</v>
      </c>
      <c r="X322" s="7">
        <v>1.6E-2</v>
      </c>
      <c r="Y322" s="7">
        <v>0.02</v>
      </c>
      <c r="Z322" s="7">
        <v>0.114</v>
      </c>
      <c r="AB322" s="7">
        <v>0.114</v>
      </c>
      <c r="AC322" s="7">
        <v>2.4E-2</v>
      </c>
      <c r="AD322" s="7">
        <v>0.12</v>
      </c>
      <c r="AE322" s="7">
        <v>0.28799999999999998</v>
      </c>
      <c r="AF322" s="7">
        <v>0.16200000000000001</v>
      </c>
      <c r="AG322" s="7">
        <v>56</v>
      </c>
      <c r="AH322" s="7">
        <v>15</v>
      </c>
      <c r="AJ322" s="7">
        <v>45</v>
      </c>
      <c r="AM322" s="7">
        <v>227</v>
      </c>
      <c r="AO322" s="7">
        <v>287</v>
      </c>
      <c r="AQ322" s="7">
        <v>287</v>
      </c>
      <c r="AR322" s="7">
        <v>10</v>
      </c>
      <c r="AS322" s="7">
        <v>1</v>
      </c>
      <c r="AT322" s="7">
        <v>11</v>
      </c>
      <c r="AU322" s="7">
        <v>0.371</v>
      </c>
      <c r="AV322" s="7">
        <v>0.34799999999999998</v>
      </c>
      <c r="AW322" s="7">
        <v>2.3E-2</v>
      </c>
      <c r="AY322" s="7">
        <v>79.3</v>
      </c>
      <c r="AZ322" s="7">
        <v>6.78</v>
      </c>
      <c r="BA322" s="7">
        <v>0.5</v>
      </c>
      <c r="BB322" s="7">
        <v>14.8</v>
      </c>
      <c r="BD322" s="7">
        <v>990</v>
      </c>
      <c r="BE322" s="7">
        <v>19</v>
      </c>
      <c r="BF322" s="7">
        <v>0.52</v>
      </c>
      <c r="BG322" s="7">
        <v>1.7</v>
      </c>
      <c r="BI322" s="7">
        <v>270</v>
      </c>
      <c r="BJ322" s="7">
        <v>184</v>
      </c>
      <c r="BK322" s="7">
        <v>177</v>
      </c>
      <c r="BL322" s="7">
        <v>2.1000000000000001E-2</v>
      </c>
      <c r="BM322" s="7">
        <v>0.33</v>
      </c>
      <c r="BP322" s="7">
        <v>0.38</v>
      </c>
      <c r="BQ322" s="7">
        <v>0.7</v>
      </c>
      <c r="BR322" s="7">
        <v>0.316</v>
      </c>
      <c r="BS322" s="7">
        <v>0.36</v>
      </c>
      <c r="BT322" s="7">
        <v>0.63</v>
      </c>
    </row>
    <row r="323" spans="1:72">
      <c r="A323" s="7" t="s">
        <v>80</v>
      </c>
      <c r="B323" s="7">
        <v>713297</v>
      </c>
      <c r="C323" s="7">
        <v>169256</v>
      </c>
      <c r="D323" s="7">
        <v>280</v>
      </c>
      <c r="E323" s="7">
        <v>24</v>
      </c>
      <c r="F323" s="7">
        <v>0</v>
      </c>
      <c r="G323" s="7">
        <v>1262</v>
      </c>
      <c r="H323" s="7">
        <v>2007</v>
      </c>
      <c r="I323" s="7">
        <v>4</v>
      </c>
      <c r="J323" s="7">
        <v>16</v>
      </c>
      <c r="K323" s="27">
        <v>39188</v>
      </c>
      <c r="L323" s="7">
        <v>0.5</v>
      </c>
      <c r="N323" s="7">
        <v>0.6</v>
      </c>
      <c r="Q323" s="7">
        <v>4.4800000000000004</v>
      </c>
      <c r="R323" s="7">
        <v>3.42</v>
      </c>
      <c r="T323" s="7">
        <v>3.42</v>
      </c>
      <c r="U323" s="7">
        <v>8.4000000000000005E-2</v>
      </c>
      <c r="V323" s="7">
        <v>4.1000000000000002E-2</v>
      </c>
      <c r="W323" s="7">
        <v>4.7E-2</v>
      </c>
      <c r="X323" s="7">
        <v>0.01</v>
      </c>
      <c r="Y323" s="7">
        <v>-9.0999999999999998E-2</v>
      </c>
      <c r="Z323" s="7">
        <v>7.2999999999999995E-2</v>
      </c>
      <c r="AB323" s="7">
        <v>7.2999999999999995E-2</v>
      </c>
      <c r="AC323" s="7">
        <v>2.1000000000000001E-2</v>
      </c>
      <c r="AD323" s="7">
        <v>0.04</v>
      </c>
      <c r="AE323" s="7">
        <v>0.183</v>
      </c>
      <c r="AF323" s="7">
        <v>0.01</v>
      </c>
      <c r="AG323" s="7">
        <v>179.3</v>
      </c>
      <c r="AH323" s="7">
        <v>16</v>
      </c>
      <c r="AJ323" s="7">
        <v>90</v>
      </c>
      <c r="AM323" s="7">
        <v>404</v>
      </c>
      <c r="AO323" s="7">
        <v>510</v>
      </c>
      <c r="AQ323" s="7">
        <v>510</v>
      </c>
      <c r="AR323" s="7">
        <v>4</v>
      </c>
      <c r="AS323" s="7">
        <v>5</v>
      </c>
      <c r="AT323" s="7">
        <v>9</v>
      </c>
      <c r="AU323" s="7">
        <v>0.5</v>
      </c>
      <c r="AV323" s="7">
        <v>0.45400000000000001</v>
      </c>
      <c r="AW323" s="7">
        <v>4.5999999999999999E-2</v>
      </c>
      <c r="AY323" s="7">
        <v>143</v>
      </c>
      <c r="AZ323" s="7">
        <v>2.99</v>
      </c>
      <c r="BB323" s="7">
        <v>22.9</v>
      </c>
      <c r="BD323" s="7">
        <v>970</v>
      </c>
      <c r="BE323" s="7">
        <v>17</v>
      </c>
      <c r="BF323" s="7">
        <v>0.94</v>
      </c>
      <c r="BG323" s="7">
        <v>3.8</v>
      </c>
      <c r="BI323" s="7">
        <v>400</v>
      </c>
      <c r="BL323" s="7">
        <v>3.6999999999999998E-2</v>
      </c>
      <c r="BM323" s="7">
        <v>0.48</v>
      </c>
      <c r="BP323" s="7">
        <v>0.53</v>
      </c>
      <c r="BQ323" s="7">
        <v>1</v>
      </c>
      <c r="BR323" s="7">
        <v>0.46400000000000002</v>
      </c>
      <c r="BS323" s="7">
        <v>0.54</v>
      </c>
      <c r="BT323" s="7">
        <v>1.1000000000000001</v>
      </c>
    </row>
    <row r="324" spans="1:72">
      <c r="A324" s="7" t="s">
        <v>80</v>
      </c>
      <c r="B324" s="7">
        <v>713297</v>
      </c>
      <c r="C324" s="7">
        <v>169256</v>
      </c>
      <c r="D324" s="7">
        <v>280</v>
      </c>
      <c r="E324" s="7">
        <v>24</v>
      </c>
      <c r="F324" s="7">
        <v>0</v>
      </c>
      <c r="G324" s="7">
        <v>1262</v>
      </c>
      <c r="H324" s="7">
        <v>2007</v>
      </c>
      <c r="I324" s="7">
        <v>5</v>
      </c>
      <c r="J324" s="7">
        <v>15</v>
      </c>
      <c r="K324" s="27">
        <v>39217</v>
      </c>
      <c r="L324" s="7">
        <v>0.5</v>
      </c>
      <c r="N324" s="7">
        <v>3.1</v>
      </c>
      <c r="Q324" s="7">
        <v>4.57</v>
      </c>
      <c r="R324" s="7">
        <v>2.99</v>
      </c>
      <c r="T324" s="7">
        <v>2.99</v>
      </c>
      <c r="U324" s="7">
        <v>8.3000000000000004E-2</v>
      </c>
      <c r="V324" s="7">
        <v>4.2999999999999997E-2</v>
      </c>
      <c r="W324" s="7">
        <v>5.3999999999999999E-2</v>
      </c>
      <c r="X324" s="7">
        <v>6.0000000000000001E-3</v>
      </c>
      <c r="Y324" s="7">
        <v>-6.3E-2</v>
      </c>
      <c r="Z324" s="7">
        <v>7.2999999999999995E-2</v>
      </c>
      <c r="AB324" s="7">
        <v>7.2999999999999995E-2</v>
      </c>
      <c r="AC324" s="7">
        <v>1.4999999999999999E-2</v>
      </c>
      <c r="AD324" s="7">
        <v>0.05</v>
      </c>
      <c r="AE324" s="7">
        <v>0.186</v>
      </c>
      <c r="AF324" s="7">
        <v>2.9000000000000001E-2</v>
      </c>
      <c r="AG324" s="7">
        <v>146</v>
      </c>
      <c r="AH324" s="7">
        <v>5</v>
      </c>
      <c r="AJ324" s="7">
        <v>54</v>
      </c>
      <c r="AM324" s="7">
        <v>381</v>
      </c>
      <c r="AO324" s="7">
        <v>440</v>
      </c>
      <c r="AQ324" s="7">
        <v>440</v>
      </c>
      <c r="AR324" s="7">
        <v>4</v>
      </c>
      <c r="AS324" s="7">
        <v>5</v>
      </c>
      <c r="AT324" s="7">
        <v>9</v>
      </c>
      <c r="AU324" s="7">
        <v>0.52100000000000002</v>
      </c>
      <c r="AV324" s="7">
        <v>0.50700000000000001</v>
      </c>
      <c r="AW324" s="7">
        <v>1.4E-2</v>
      </c>
      <c r="AY324" s="7">
        <v>128</v>
      </c>
      <c r="AZ324" s="7">
        <v>4.1399999999999997</v>
      </c>
      <c r="BB324" s="7">
        <v>22</v>
      </c>
    </row>
    <row r="325" spans="1:72">
      <c r="A325" s="7" t="s">
        <v>80</v>
      </c>
      <c r="B325" s="7">
        <v>713297</v>
      </c>
      <c r="C325" s="7">
        <v>169256</v>
      </c>
      <c r="D325" s="7">
        <v>280</v>
      </c>
      <c r="E325" s="7">
        <v>24</v>
      </c>
      <c r="F325" s="7">
        <v>0</v>
      </c>
      <c r="G325" s="7">
        <v>1262</v>
      </c>
      <c r="H325" s="7">
        <v>2007</v>
      </c>
      <c r="I325" s="7">
        <v>6</v>
      </c>
      <c r="J325" s="7">
        <v>18</v>
      </c>
      <c r="K325" s="27">
        <v>39251</v>
      </c>
      <c r="L325" s="7">
        <v>0.5</v>
      </c>
      <c r="N325" s="7">
        <v>6.4</v>
      </c>
      <c r="Q325" s="7">
        <v>5.45</v>
      </c>
      <c r="R325" s="7">
        <v>2.76</v>
      </c>
      <c r="T325" s="7">
        <v>2.76</v>
      </c>
      <c r="U325" s="7">
        <v>9.2999999999999999E-2</v>
      </c>
      <c r="V325" s="7">
        <v>0.05</v>
      </c>
      <c r="W325" s="7">
        <v>0.08</v>
      </c>
      <c r="X325" s="7">
        <v>0.01</v>
      </c>
      <c r="Y325" s="7">
        <v>-6.0000000000000001E-3</v>
      </c>
      <c r="Z325" s="7">
        <v>0.113</v>
      </c>
      <c r="AB325" s="7">
        <v>0.113</v>
      </c>
      <c r="AC325" s="7">
        <v>1.9E-2</v>
      </c>
      <c r="AD325" s="7">
        <v>0.12</v>
      </c>
      <c r="AE325" s="7">
        <v>0.23400000000000001</v>
      </c>
      <c r="AF325" s="7">
        <v>0.127</v>
      </c>
      <c r="AG325" s="7">
        <v>59.3</v>
      </c>
      <c r="AH325" s="7">
        <v>7</v>
      </c>
      <c r="AJ325" s="7">
        <v>10</v>
      </c>
      <c r="AM325" s="7">
        <v>252</v>
      </c>
      <c r="AO325" s="7">
        <v>269</v>
      </c>
      <c r="AQ325" s="7">
        <v>269</v>
      </c>
      <c r="AR325" s="7">
        <v>10</v>
      </c>
      <c r="AT325" s="7">
        <v>10</v>
      </c>
      <c r="AU325" s="7">
        <v>0.378</v>
      </c>
      <c r="AV325" s="7">
        <v>0.35899999999999999</v>
      </c>
      <c r="AW325" s="7">
        <v>1.9E-2</v>
      </c>
      <c r="AY325" s="7">
        <v>79.599999999999994</v>
      </c>
      <c r="AZ325" s="7">
        <v>6.42</v>
      </c>
      <c r="BB325" s="7">
        <v>13.8</v>
      </c>
      <c r="BD325" s="7">
        <v>890</v>
      </c>
      <c r="BE325" s="7">
        <v>13</v>
      </c>
      <c r="BF325" s="7">
        <v>0.68</v>
      </c>
      <c r="BG325" s="7">
        <v>2.6</v>
      </c>
      <c r="BI325" s="7">
        <v>260</v>
      </c>
      <c r="BL325" s="7">
        <v>1.0999999999999999E-2</v>
      </c>
      <c r="BM325" s="7">
        <v>0.35</v>
      </c>
      <c r="BP325" s="7">
        <v>0.71</v>
      </c>
      <c r="BQ325" s="7">
        <v>0.83</v>
      </c>
      <c r="BR325" s="7">
        <v>0.28399999999999997</v>
      </c>
      <c r="BS325" s="7">
        <v>0.44</v>
      </c>
      <c r="BT325" s="7">
        <v>0.52</v>
      </c>
    </row>
    <row r="326" spans="1:72">
      <c r="A326" s="7" t="s">
        <v>80</v>
      </c>
      <c r="B326" s="7">
        <v>713297</v>
      </c>
      <c r="C326" s="7">
        <v>169256</v>
      </c>
      <c r="D326" s="7">
        <v>280</v>
      </c>
      <c r="E326" s="7">
        <v>24</v>
      </c>
      <c r="F326" s="7">
        <v>0</v>
      </c>
      <c r="G326" s="7">
        <v>1262</v>
      </c>
      <c r="H326" s="7">
        <v>2007</v>
      </c>
      <c r="I326" s="7">
        <v>7</v>
      </c>
      <c r="J326" s="7">
        <v>16</v>
      </c>
      <c r="K326" s="27">
        <v>39279</v>
      </c>
      <c r="L326" s="7">
        <v>0.5</v>
      </c>
      <c r="N326" s="7">
        <v>9.8000000000000007</v>
      </c>
      <c r="Q326" s="7">
        <v>5.84</v>
      </c>
      <c r="R326" s="7">
        <v>2.7</v>
      </c>
      <c r="T326" s="7">
        <v>2.7</v>
      </c>
      <c r="U326" s="7">
        <v>0.10199999999999999</v>
      </c>
      <c r="V326" s="7">
        <v>5.6000000000000001E-2</v>
      </c>
      <c r="W326" s="7">
        <v>8.7999999999999995E-2</v>
      </c>
      <c r="X326" s="7">
        <v>1.2E-2</v>
      </c>
      <c r="Y326" s="7">
        <v>2.5000000000000001E-2</v>
      </c>
      <c r="Z326" s="7">
        <v>0.10199999999999999</v>
      </c>
      <c r="AB326" s="7">
        <v>0.10199999999999999</v>
      </c>
      <c r="AC326" s="7">
        <v>1.7999999999999999E-2</v>
      </c>
      <c r="AD326" s="7">
        <v>0.17</v>
      </c>
      <c r="AE326" s="7">
        <v>0.28699999999999998</v>
      </c>
      <c r="AF326" s="7">
        <v>0.14599999999999999</v>
      </c>
      <c r="AG326" s="7">
        <v>65.099999999999994</v>
      </c>
      <c r="AH326" s="7">
        <v>8</v>
      </c>
      <c r="AJ326" s="7">
        <v>11</v>
      </c>
      <c r="AM326" s="7">
        <v>287</v>
      </c>
      <c r="AO326" s="7">
        <v>306</v>
      </c>
      <c r="AQ326" s="7">
        <v>306</v>
      </c>
      <c r="AR326" s="7">
        <v>18</v>
      </c>
      <c r="AS326" s="7">
        <v>1</v>
      </c>
      <c r="AT326" s="7">
        <v>19</v>
      </c>
      <c r="AU326" s="7">
        <v>0.47699999999999998</v>
      </c>
      <c r="AV326" s="7">
        <v>0.38900000000000001</v>
      </c>
      <c r="AW326" s="7">
        <v>8.7999999999999995E-2</v>
      </c>
      <c r="AY326" s="7">
        <v>87.2</v>
      </c>
      <c r="AZ326" s="7">
        <v>6.85</v>
      </c>
      <c r="BB326" s="7">
        <v>14.8</v>
      </c>
      <c r="BD326" s="7">
        <v>1200</v>
      </c>
      <c r="BE326" s="7">
        <v>6.9</v>
      </c>
      <c r="BF326" s="7">
        <v>0.56000000000000005</v>
      </c>
      <c r="BG326" s="7">
        <v>1.9</v>
      </c>
      <c r="BI326" s="7">
        <v>240</v>
      </c>
      <c r="BL326" s="7">
        <v>8.9999999999999993E-3</v>
      </c>
      <c r="BM326" s="7">
        <v>0.42</v>
      </c>
      <c r="BP326" s="7">
        <v>0.51</v>
      </c>
      <c r="BQ326" s="7">
        <v>0.94</v>
      </c>
      <c r="BR326" s="7">
        <v>0.17499999999999999</v>
      </c>
      <c r="BS326" s="7">
        <v>0.57999999999999996</v>
      </c>
      <c r="BT326" s="7">
        <v>0.54</v>
      </c>
    </row>
    <row r="327" spans="1:72">
      <c r="A327" s="7" t="s">
        <v>80</v>
      </c>
      <c r="B327" s="7">
        <v>713297</v>
      </c>
      <c r="C327" s="7">
        <v>169256</v>
      </c>
      <c r="D327" s="7">
        <v>280</v>
      </c>
      <c r="E327" s="7">
        <v>24</v>
      </c>
      <c r="F327" s="7">
        <v>0</v>
      </c>
      <c r="G327" s="7">
        <v>1262</v>
      </c>
      <c r="H327" s="7">
        <v>2007</v>
      </c>
      <c r="I327" s="7">
        <v>8</v>
      </c>
      <c r="J327" s="7">
        <v>13</v>
      </c>
      <c r="K327" s="27">
        <v>39307</v>
      </c>
      <c r="L327" s="7">
        <v>0.5</v>
      </c>
      <c r="N327" s="7">
        <v>11.1</v>
      </c>
      <c r="Q327" s="7">
        <v>4.91</v>
      </c>
      <c r="R327" s="7">
        <v>2.98</v>
      </c>
      <c r="T327" s="7">
        <v>2.98</v>
      </c>
      <c r="U327" s="7">
        <v>0.121</v>
      </c>
      <c r="V327" s="7">
        <v>6.4000000000000001E-2</v>
      </c>
      <c r="W327" s="7">
        <v>7.1999999999999995E-2</v>
      </c>
      <c r="X327" s="7">
        <v>7.0000000000000001E-3</v>
      </c>
      <c r="Y327" s="7">
        <v>-4.9000000000000002E-2</v>
      </c>
      <c r="Z327" s="7">
        <v>6.7000000000000004E-2</v>
      </c>
      <c r="AB327" s="7">
        <v>6.7000000000000004E-2</v>
      </c>
      <c r="AC327" s="7">
        <v>1.7000000000000001E-2</v>
      </c>
      <c r="AD327" s="7">
        <v>0.09</v>
      </c>
      <c r="AE327" s="7">
        <v>0.26500000000000001</v>
      </c>
      <c r="AF327" s="7">
        <v>3.5999999999999997E-2</v>
      </c>
      <c r="AG327" s="7">
        <v>152.19999999999999</v>
      </c>
      <c r="AH327" s="7">
        <v>9</v>
      </c>
      <c r="AJ327" s="7">
        <v>3</v>
      </c>
      <c r="AM327" s="7">
        <v>464</v>
      </c>
      <c r="AO327" s="7">
        <v>476</v>
      </c>
      <c r="AQ327" s="7">
        <v>476</v>
      </c>
      <c r="AR327" s="7">
        <v>12</v>
      </c>
      <c r="AS327" s="7">
        <v>3</v>
      </c>
      <c r="AT327" s="7">
        <v>15</v>
      </c>
      <c r="AU327" s="7">
        <v>0.90600000000000003</v>
      </c>
      <c r="AV327" s="7">
        <v>0.87</v>
      </c>
      <c r="AW327" s="7">
        <v>3.5999999999999997E-2</v>
      </c>
      <c r="AY327" s="7">
        <v>183</v>
      </c>
      <c r="AZ327" s="7">
        <v>5.43</v>
      </c>
      <c r="BB327" s="7">
        <v>31.6</v>
      </c>
      <c r="BD327" s="7">
        <v>2300</v>
      </c>
      <c r="BE327" s="7">
        <v>16</v>
      </c>
      <c r="BF327" s="7">
        <v>0.72</v>
      </c>
      <c r="BG327" s="7">
        <v>3.3</v>
      </c>
      <c r="BI327" s="7">
        <v>430</v>
      </c>
      <c r="BL327" s="7">
        <v>1.9E-2</v>
      </c>
      <c r="BM327" s="7">
        <v>0.78</v>
      </c>
      <c r="BP327" s="7">
        <v>0.56000000000000005</v>
      </c>
      <c r="BQ327" s="7">
        <v>1.3</v>
      </c>
      <c r="BR327" s="7">
        <v>0.45700000000000002</v>
      </c>
      <c r="BS327" s="7">
        <v>0.87</v>
      </c>
      <c r="BT327" s="7">
        <v>0.82</v>
      </c>
    </row>
    <row r="328" spans="1:72">
      <c r="A328" s="7" t="s">
        <v>80</v>
      </c>
      <c r="B328" s="7">
        <v>713297</v>
      </c>
      <c r="C328" s="7">
        <v>169256</v>
      </c>
      <c r="D328" s="7">
        <v>280</v>
      </c>
      <c r="E328" s="7">
        <v>24</v>
      </c>
      <c r="F328" s="7">
        <v>0</v>
      </c>
      <c r="G328" s="7">
        <v>1262</v>
      </c>
      <c r="H328" s="7">
        <v>2007</v>
      </c>
      <c r="I328" s="7">
        <v>9</v>
      </c>
      <c r="J328" s="7">
        <v>17</v>
      </c>
      <c r="K328" s="27">
        <v>39342</v>
      </c>
      <c r="L328" s="7">
        <v>0.5</v>
      </c>
      <c r="N328" s="7">
        <v>7.3</v>
      </c>
      <c r="Q328" s="7">
        <v>4.5999999999999996</v>
      </c>
      <c r="R328" s="7">
        <v>3.26</v>
      </c>
      <c r="T328" s="7">
        <v>3.26</v>
      </c>
      <c r="U328" s="7">
        <v>0.121</v>
      </c>
      <c r="V328" s="7">
        <v>0.06</v>
      </c>
      <c r="W328" s="7">
        <v>6.5000000000000002E-2</v>
      </c>
      <c r="X328" s="7">
        <v>6.0000000000000001E-3</v>
      </c>
      <c r="Y328" s="7">
        <v>-8.7999999999999995E-2</v>
      </c>
      <c r="Z328" s="7">
        <v>5.7000000000000002E-2</v>
      </c>
      <c r="AB328" s="7">
        <v>5.7000000000000002E-2</v>
      </c>
      <c r="AC328" s="7">
        <v>1.6E-2</v>
      </c>
      <c r="AD328" s="7">
        <v>0.06</v>
      </c>
      <c r="AE328" s="7">
        <v>0.253</v>
      </c>
      <c r="AH328" s="7">
        <v>10</v>
      </c>
      <c r="AJ328" s="7">
        <v>3</v>
      </c>
      <c r="AM328" s="7">
        <v>548</v>
      </c>
      <c r="AO328" s="7">
        <v>561</v>
      </c>
      <c r="AQ328" s="7">
        <v>561</v>
      </c>
      <c r="AR328" s="7">
        <v>12</v>
      </c>
      <c r="AS328" s="7">
        <v>2</v>
      </c>
      <c r="AT328" s="7">
        <v>14</v>
      </c>
      <c r="AU328" s="7">
        <v>0.86</v>
      </c>
      <c r="AV328" s="7">
        <v>0.82499999999999996</v>
      </c>
      <c r="AW328" s="7">
        <v>3.5000000000000003E-2</v>
      </c>
      <c r="AY328" s="7">
        <v>192</v>
      </c>
      <c r="AZ328" s="7">
        <v>4.3499999999999996</v>
      </c>
      <c r="BB328" s="7">
        <v>36.5</v>
      </c>
      <c r="BD328" s="7">
        <v>2100</v>
      </c>
      <c r="BE328" s="7">
        <v>16</v>
      </c>
      <c r="BF328" s="7">
        <v>0.71</v>
      </c>
      <c r="BG328" s="7">
        <v>4.4000000000000004</v>
      </c>
      <c r="BI328" s="7">
        <v>320</v>
      </c>
      <c r="BL328" s="7">
        <v>3.2000000000000001E-2</v>
      </c>
      <c r="BM328" s="7">
        <v>0.72</v>
      </c>
      <c r="BP328" s="7">
        <v>0.61</v>
      </c>
      <c r="BQ328" s="7">
        <v>1.3</v>
      </c>
      <c r="BR328" s="7">
        <v>0.44</v>
      </c>
      <c r="BS328" s="7">
        <v>0.79</v>
      </c>
      <c r="BT328" s="7">
        <v>0.74</v>
      </c>
    </row>
    <row r="329" spans="1:72">
      <c r="A329" s="7" t="s">
        <v>80</v>
      </c>
      <c r="B329" s="7">
        <v>713297</v>
      </c>
      <c r="C329" s="7">
        <v>169256</v>
      </c>
      <c r="D329" s="7">
        <v>280</v>
      </c>
      <c r="E329" s="7">
        <v>24</v>
      </c>
      <c r="F329" s="7">
        <v>0</v>
      </c>
      <c r="G329" s="7">
        <v>1262</v>
      </c>
      <c r="H329" s="7">
        <v>2007</v>
      </c>
      <c r="I329" s="7">
        <v>10</v>
      </c>
      <c r="J329" s="7">
        <v>15</v>
      </c>
      <c r="K329" s="27">
        <v>39370</v>
      </c>
      <c r="L329" s="7">
        <v>0.5</v>
      </c>
      <c r="N329" s="7">
        <v>4.3</v>
      </c>
      <c r="Q329" s="7">
        <v>4.93</v>
      </c>
      <c r="R329" s="7">
        <v>3.09</v>
      </c>
      <c r="T329" s="7">
        <v>3.09</v>
      </c>
      <c r="U329" s="7">
        <v>0.111</v>
      </c>
      <c r="V329" s="7">
        <v>0.06</v>
      </c>
      <c r="W329" s="7">
        <v>7.3999999999999996E-2</v>
      </c>
      <c r="X329" s="7">
        <v>8.0000000000000002E-3</v>
      </c>
      <c r="Y329" s="7">
        <v>-4.2000000000000003E-2</v>
      </c>
      <c r="Z329" s="7">
        <v>9.0999999999999998E-2</v>
      </c>
      <c r="AB329" s="7">
        <v>9.0999999999999998E-2</v>
      </c>
      <c r="AC329" s="7">
        <v>2.4E-2</v>
      </c>
      <c r="AD329" s="7">
        <v>0.09</v>
      </c>
      <c r="AE329" s="7">
        <v>0.254</v>
      </c>
      <c r="AF329" s="7">
        <v>7.3999999999999996E-2</v>
      </c>
      <c r="AG329" s="7">
        <v>109.8</v>
      </c>
      <c r="AH329" s="7">
        <v>9</v>
      </c>
      <c r="AJ329" s="7">
        <v>13</v>
      </c>
      <c r="AM329" s="7">
        <v>375</v>
      </c>
      <c r="AO329" s="7">
        <v>397</v>
      </c>
      <c r="AQ329" s="7">
        <v>397</v>
      </c>
      <c r="AR329" s="7">
        <v>9</v>
      </c>
      <c r="AS329" s="7">
        <v>7</v>
      </c>
      <c r="AT329" s="7">
        <v>16</v>
      </c>
      <c r="AU329" s="7">
        <v>0.60799999999999998</v>
      </c>
      <c r="AV329" s="7">
        <v>0.58799999999999997</v>
      </c>
      <c r="AW329" s="7">
        <v>0.02</v>
      </c>
      <c r="AY329" s="7">
        <v>140</v>
      </c>
      <c r="AZ329" s="7">
        <v>5.71</v>
      </c>
      <c r="BB329" s="7">
        <v>24.6</v>
      </c>
      <c r="BD329" s="7">
        <v>1700</v>
      </c>
      <c r="BE329" s="7">
        <v>17</v>
      </c>
      <c r="BF329" s="7">
        <v>0.65</v>
      </c>
      <c r="BG329" s="7">
        <v>3</v>
      </c>
      <c r="BI329" s="7">
        <v>320</v>
      </c>
      <c r="BL329" s="7">
        <v>2.5999999999999999E-2</v>
      </c>
      <c r="BM329" s="7">
        <v>0.56000000000000005</v>
      </c>
      <c r="BP329" s="7">
        <v>0.56000000000000005</v>
      </c>
      <c r="BQ329" s="7">
        <v>1.2</v>
      </c>
      <c r="BR329" s="7">
        <v>0.439</v>
      </c>
      <c r="BS329" s="7">
        <v>0.64</v>
      </c>
      <c r="BT329" s="7">
        <v>0.66</v>
      </c>
    </row>
    <row r="330" spans="1:72">
      <c r="A330" s="7" t="s">
        <v>80</v>
      </c>
      <c r="B330" s="7">
        <v>713297</v>
      </c>
      <c r="C330" s="7">
        <v>169256</v>
      </c>
      <c r="D330" s="7">
        <v>280</v>
      </c>
      <c r="E330" s="7">
        <v>24</v>
      </c>
      <c r="F330" s="7">
        <v>0</v>
      </c>
      <c r="G330" s="7">
        <v>1262</v>
      </c>
      <c r="H330" s="7">
        <v>2007</v>
      </c>
      <c r="I330" s="7">
        <v>11</v>
      </c>
      <c r="J330" s="7">
        <v>19</v>
      </c>
      <c r="K330" s="27">
        <v>39405</v>
      </c>
      <c r="L330" s="7">
        <v>0.5</v>
      </c>
      <c r="N330" s="7">
        <v>1.4</v>
      </c>
      <c r="Q330" s="7">
        <v>4.82</v>
      </c>
      <c r="R330" s="7">
        <v>3.04</v>
      </c>
      <c r="T330" s="7">
        <v>3.04</v>
      </c>
      <c r="U330" s="7">
        <v>0.10199999999999999</v>
      </c>
      <c r="V330" s="7">
        <v>5.8000000000000003E-2</v>
      </c>
      <c r="W330" s="7">
        <v>6.6000000000000003E-2</v>
      </c>
      <c r="X330" s="7">
        <v>7.0000000000000001E-3</v>
      </c>
      <c r="Y330" s="7">
        <v>-0.05</v>
      </c>
      <c r="Z330" s="7">
        <v>8.4000000000000005E-2</v>
      </c>
      <c r="AB330" s="7">
        <v>8.4000000000000005E-2</v>
      </c>
      <c r="AC330" s="7">
        <v>2.1999999999999999E-2</v>
      </c>
      <c r="AD330" s="7">
        <v>7.0000000000000007E-2</v>
      </c>
      <c r="AE330" s="7">
        <v>0.23400000000000001</v>
      </c>
      <c r="AF330" s="7">
        <v>5.7000000000000002E-2</v>
      </c>
      <c r="AG330" s="7">
        <v>121.6</v>
      </c>
      <c r="AH330" s="7">
        <v>11</v>
      </c>
      <c r="AJ330" s="7">
        <v>15</v>
      </c>
      <c r="AM330" s="7">
        <v>430</v>
      </c>
      <c r="AO330" s="7">
        <v>456</v>
      </c>
      <c r="AQ330" s="7">
        <v>456</v>
      </c>
      <c r="AR330" s="7">
        <v>12</v>
      </c>
      <c r="AS330" s="7">
        <v>2</v>
      </c>
      <c r="AT330" s="7">
        <v>14</v>
      </c>
      <c r="AU330" s="7">
        <v>0.58099999999999996</v>
      </c>
      <c r="AV330" s="7">
        <v>0.55800000000000005</v>
      </c>
      <c r="AW330" s="7">
        <v>2.3E-2</v>
      </c>
      <c r="AY330" s="7">
        <v>149</v>
      </c>
      <c r="AZ330" s="7">
        <v>5.35</v>
      </c>
      <c r="BB330" s="7">
        <v>26.6</v>
      </c>
      <c r="BD330" s="7">
        <v>1400</v>
      </c>
      <c r="BE330" s="7">
        <v>15</v>
      </c>
      <c r="BF330" s="7">
        <v>0.54</v>
      </c>
      <c r="BG330" s="7">
        <v>2.9</v>
      </c>
      <c r="BI330" s="7">
        <v>260</v>
      </c>
      <c r="BL330" s="7">
        <v>2.5000000000000001E-2</v>
      </c>
      <c r="BM330" s="7">
        <v>0.5</v>
      </c>
      <c r="BP330" s="7">
        <v>0.43</v>
      </c>
      <c r="BQ330" s="7">
        <v>1</v>
      </c>
      <c r="BR330" s="7">
        <v>0.39100000000000001</v>
      </c>
      <c r="BS330" s="7">
        <v>0.6</v>
      </c>
      <c r="BT330" s="7">
        <v>0.59</v>
      </c>
    </row>
    <row r="331" spans="1:72">
      <c r="A331" s="7" t="s">
        <v>80</v>
      </c>
      <c r="B331" s="7">
        <v>713297</v>
      </c>
      <c r="C331" s="7">
        <v>169256</v>
      </c>
      <c r="D331" s="7">
        <v>280</v>
      </c>
      <c r="E331" s="7">
        <v>24</v>
      </c>
      <c r="F331" s="7">
        <v>0</v>
      </c>
      <c r="G331" s="7">
        <v>1262</v>
      </c>
      <c r="H331" s="7">
        <v>2007</v>
      </c>
      <c r="I331" s="7">
        <v>12</v>
      </c>
      <c r="J331" s="7">
        <v>11</v>
      </c>
      <c r="K331" s="27">
        <v>39427</v>
      </c>
      <c r="L331" s="7">
        <v>0.5</v>
      </c>
      <c r="N331" s="7">
        <v>0.6</v>
      </c>
      <c r="Q331" s="7">
        <v>4.5599999999999996</v>
      </c>
      <c r="R331" s="7">
        <v>3.34</v>
      </c>
      <c r="T331" s="7">
        <v>3.34</v>
      </c>
      <c r="U331" s="7">
        <v>9.4E-2</v>
      </c>
      <c r="V331" s="7">
        <v>5.5E-2</v>
      </c>
      <c r="W331" s="7">
        <v>5.7000000000000002E-2</v>
      </c>
      <c r="X331" s="7">
        <v>5.0000000000000001E-3</v>
      </c>
      <c r="Y331" s="7">
        <v>-9.1999999999999998E-2</v>
      </c>
      <c r="Z331" s="7">
        <v>7.4999999999999997E-2</v>
      </c>
      <c r="AB331" s="7">
        <v>7.4999999999999997E-2</v>
      </c>
      <c r="AC331" s="7">
        <v>2.1999999999999999E-2</v>
      </c>
      <c r="AD331" s="7">
        <v>0.06</v>
      </c>
      <c r="AE331" s="7">
        <v>0.21199999999999999</v>
      </c>
      <c r="AF331" s="7">
        <v>7.0000000000000001E-3</v>
      </c>
      <c r="AG331" s="7">
        <v>187.2</v>
      </c>
      <c r="AH331" s="7">
        <v>10</v>
      </c>
      <c r="AJ331" s="7">
        <v>22</v>
      </c>
      <c r="AM331" s="7">
        <v>396</v>
      </c>
      <c r="AO331" s="7">
        <v>428</v>
      </c>
      <c r="AQ331" s="7">
        <v>428</v>
      </c>
      <c r="AR331" s="7">
        <v>7</v>
      </c>
      <c r="AS331" s="7">
        <v>5</v>
      </c>
      <c r="AT331" s="7">
        <v>12</v>
      </c>
      <c r="AU331" s="7">
        <v>0.61699999999999999</v>
      </c>
      <c r="AV331" s="7">
        <v>0.60199999999999998</v>
      </c>
      <c r="AW331" s="7">
        <v>1.4999999999999999E-2</v>
      </c>
      <c r="AY331" s="7">
        <v>160</v>
      </c>
      <c r="AZ331" s="7">
        <v>4.26</v>
      </c>
      <c r="BB331" s="7">
        <v>29.4</v>
      </c>
      <c r="BD331" s="7">
        <v>1300</v>
      </c>
      <c r="BE331" s="7">
        <v>12</v>
      </c>
      <c r="BF331" s="7">
        <v>0.57999999999999996</v>
      </c>
      <c r="BG331" s="7">
        <v>3.3</v>
      </c>
      <c r="BI331" s="7">
        <v>280</v>
      </c>
      <c r="BL331" s="7">
        <v>2.7E-2</v>
      </c>
      <c r="BM331" s="7">
        <v>0.48</v>
      </c>
      <c r="BP331" s="7">
        <v>0.41</v>
      </c>
      <c r="BQ331" s="7">
        <v>1</v>
      </c>
      <c r="BR331" s="7">
        <v>0.39400000000000002</v>
      </c>
      <c r="BS331" s="7">
        <v>0.57999999999999996</v>
      </c>
      <c r="BT331" s="7">
        <v>0.63</v>
      </c>
    </row>
    <row r="332" spans="1:72">
      <c r="A332" s="7" t="s">
        <v>80</v>
      </c>
      <c r="B332" s="7">
        <v>713297</v>
      </c>
      <c r="C332" s="7">
        <v>169256</v>
      </c>
      <c r="D332" s="7">
        <v>280</v>
      </c>
      <c r="E332" s="7">
        <v>24</v>
      </c>
      <c r="F332" s="7">
        <v>0</v>
      </c>
      <c r="G332" s="7">
        <v>1262</v>
      </c>
      <c r="H332" s="7">
        <v>2008</v>
      </c>
      <c r="I332" s="7">
        <v>1</v>
      </c>
      <c r="J332" s="7">
        <v>15</v>
      </c>
      <c r="K332" s="27">
        <v>39462</v>
      </c>
      <c r="L332" s="7">
        <v>0.5</v>
      </c>
      <c r="N332" s="7">
        <v>0.6</v>
      </c>
      <c r="Q332" s="7">
        <v>5.15</v>
      </c>
      <c r="R332" s="7">
        <v>2.62</v>
      </c>
      <c r="T332" s="7">
        <v>2.62</v>
      </c>
      <c r="U332" s="7">
        <v>0.10299999999999999</v>
      </c>
      <c r="V332" s="7">
        <v>5.6000000000000001E-2</v>
      </c>
      <c r="W332" s="7">
        <v>6.6000000000000003E-2</v>
      </c>
      <c r="X332" s="7">
        <v>8.9999999999999993E-3</v>
      </c>
      <c r="Y332" s="7">
        <v>-1.4999999999999999E-2</v>
      </c>
      <c r="Z332" s="7">
        <v>7.9000000000000001E-2</v>
      </c>
      <c r="AB332" s="7">
        <v>7.9000000000000001E-2</v>
      </c>
      <c r="AC332" s="7">
        <v>2.1000000000000001E-2</v>
      </c>
      <c r="AD332" s="7">
        <v>0.08</v>
      </c>
      <c r="AE332" s="7">
        <v>0.23499999999999999</v>
      </c>
      <c r="AF332" s="7">
        <v>8.6999999999999994E-2</v>
      </c>
      <c r="AG332" s="7">
        <v>91.9</v>
      </c>
      <c r="AH332" s="7">
        <v>14</v>
      </c>
      <c r="AJ332" s="7">
        <v>22</v>
      </c>
      <c r="AM332" s="7">
        <v>352</v>
      </c>
      <c r="AO332" s="7">
        <v>388</v>
      </c>
      <c r="AQ332" s="7">
        <v>388</v>
      </c>
      <c r="AR332" s="7">
        <v>10</v>
      </c>
      <c r="AS332" s="7">
        <v>4</v>
      </c>
      <c r="AT332" s="7">
        <v>14</v>
      </c>
      <c r="AU332" s="7">
        <v>0.49199999999999999</v>
      </c>
      <c r="AV332" s="7">
        <v>0.48</v>
      </c>
      <c r="AW332" s="7">
        <v>1.2E-2</v>
      </c>
      <c r="AY332" s="7">
        <v>122</v>
      </c>
      <c r="AZ332" s="7">
        <v>5.33</v>
      </c>
      <c r="BB332" s="7">
        <v>20.3</v>
      </c>
      <c r="BD332" s="7">
        <v>1200</v>
      </c>
      <c r="BE332" s="7">
        <v>14</v>
      </c>
      <c r="BF332" s="7">
        <v>0.41</v>
      </c>
      <c r="BG332" s="7">
        <v>2.4</v>
      </c>
      <c r="BI332" s="7">
        <v>210</v>
      </c>
      <c r="BL332" s="7">
        <v>1.7999999999999999E-2</v>
      </c>
      <c r="BM332" s="7">
        <v>0.47</v>
      </c>
      <c r="BP332" s="7">
        <v>0.35</v>
      </c>
      <c r="BQ332" s="7">
        <v>0.76</v>
      </c>
      <c r="BR332" s="7">
        <v>0.29599999999999999</v>
      </c>
      <c r="BS332" s="7">
        <v>0.45</v>
      </c>
      <c r="BT332" s="7">
        <v>0.48</v>
      </c>
    </row>
    <row r="333" spans="1:72">
      <c r="A333" s="7" t="s">
        <v>80</v>
      </c>
      <c r="B333" s="7">
        <v>713297</v>
      </c>
      <c r="C333" s="7">
        <v>169256</v>
      </c>
      <c r="D333" s="7">
        <v>280</v>
      </c>
      <c r="E333" s="7">
        <v>24</v>
      </c>
      <c r="F333" s="7">
        <v>0</v>
      </c>
      <c r="G333" s="7">
        <v>1262</v>
      </c>
      <c r="H333" s="7">
        <v>2008</v>
      </c>
      <c r="I333" s="7">
        <v>2</v>
      </c>
      <c r="J333" s="7">
        <v>18</v>
      </c>
      <c r="K333" s="27">
        <v>39496</v>
      </c>
      <c r="L333" s="7">
        <v>0.5</v>
      </c>
      <c r="N333" s="7">
        <v>0.7</v>
      </c>
      <c r="Q333" s="7">
        <v>5.24</v>
      </c>
      <c r="R333" s="7">
        <v>2.63</v>
      </c>
      <c r="T333" s="7">
        <v>2.63</v>
      </c>
      <c r="U333" s="7">
        <v>9.4E-2</v>
      </c>
      <c r="V333" s="7">
        <v>5.2999999999999999E-2</v>
      </c>
      <c r="W333" s="7">
        <v>6.6000000000000003E-2</v>
      </c>
      <c r="X333" s="7">
        <v>1.0999999999999999E-2</v>
      </c>
      <c r="Y333" s="7">
        <v>-1.4E-2</v>
      </c>
      <c r="Z333" s="7">
        <v>8.7999999999999995E-2</v>
      </c>
      <c r="AB333" s="7">
        <v>8.7999999999999995E-2</v>
      </c>
      <c r="AC333" s="7">
        <v>2.3E-2</v>
      </c>
      <c r="AD333" s="7">
        <v>0.08</v>
      </c>
      <c r="AE333" s="7">
        <v>0.22500000000000001</v>
      </c>
      <c r="AF333" s="7">
        <v>9.9000000000000005E-2</v>
      </c>
      <c r="AG333" s="7">
        <v>77.8</v>
      </c>
      <c r="AH333" s="7">
        <v>11</v>
      </c>
      <c r="AJ333" s="7">
        <v>26</v>
      </c>
      <c r="AM333" s="7">
        <v>285</v>
      </c>
      <c r="AO333" s="7">
        <v>322</v>
      </c>
      <c r="AQ333" s="7">
        <v>322</v>
      </c>
      <c r="AR333" s="7">
        <v>10</v>
      </c>
      <c r="AS333" s="7">
        <v>3</v>
      </c>
      <c r="AT333" s="7">
        <v>13</v>
      </c>
      <c r="AU333" s="7">
        <v>0.46700000000000003</v>
      </c>
      <c r="AV333" s="7">
        <v>0.44700000000000001</v>
      </c>
      <c r="AW333" s="7">
        <v>0.02</v>
      </c>
      <c r="AY333" s="7">
        <v>94.9</v>
      </c>
      <c r="AZ333" s="7">
        <v>5.42</v>
      </c>
      <c r="BB333" s="7">
        <v>18.8</v>
      </c>
      <c r="BD333" s="7">
        <v>1100</v>
      </c>
      <c r="BE333" s="7">
        <v>13</v>
      </c>
      <c r="BF333" s="7">
        <v>0.37</v>
      </c>
      <c r="BG333" s="7">
        <v>2.2000000000000002</v>
      </c>
      <c r="BI333" s="7">
        <v>210</v>
      </c>
      <c r="BL333" s="7">
        <v>1.4999999999999999E-2</v>
      </c>
      <c r="BM333" s="7">
        <v>0.42</v>
      </c>
      <c r="BP333" s="7">
        <v>0.36</v>
      </c>
      <c r="BQ333" s="7">
        <v>0.74</v>
      </c>
      <c r="BR333" s="7">
        <v>0.27100000000000002</v>
      </c>
      <c r="BS333" s="7">
        <v>0.45</v>
      </c>
      <c r="BT333" s="7">
        <v>0.46</v>
      </c>
    </row>
    <row r="334" spans="1:72">
      <c r="A334" s="7" t="s">
        <v>80</v>
      </c>
      <c r="B334" s="7">
        <v>713297</v>
      </c>
      <c r="C334" s="7">
        <v>169256</v>
      </c>
      <c r="D334" s="7">
        <v>280</v>
      </c>
      <c r="E334" s="7">
        <v>24</v>
      </c>
      <c r="F334" s="7">
        <v>0</v>
      </c>
      <c r="G334" s="7">
        <v>1262</v>
      </c>
      <c r="H334" s="7">
        <v>2008</v>
      </c>
      <c r="I334" s="7">
        <v>3</v>
      </c>
      <c r="J334" s="7">
        <v>17</v>
      </c>
      <c r="K334" s="27">
        <v>39524</v>
      </c>
      <c r="L334" s="7">
        <v>0.5</v>
      </c>
      <c r="Q334" s="7">
        <v>5.41</v>
      </c>
      <c r="R334" s="7">
        <v>2.62</v>
      </c>
      <c r="T334" s="7">
        <v>2.62</v>
      </c>
      <c r="U334" s="7">
        <v>0.10100000000000001</v>
      </c>
      <c r="V334" s="7">
        <v>0.06</v>
      </c>
      <c r="W334" s="7">
        <v>6.8000000000000005E-2</v>
      </c>
      <c r="X334" s="7">
        <v>1.2999999999999999E-2</v>
      </c>
      <c r="Y334" s="7">
        <v>-6.0000000000000001E-3</v>
      </c>
      <c r="Z334" s="7">
        <v>7.9000000000000001E-2</v>
      </c>
      <c r="AB334" s="7">
        <v>7.9000000000000001E-2</v>
      </c>
      <c r="AC334" s="7">
        <v>2.1999999999999999E-2</v>
      </c>
      <c r="AD334" s="7">
        <v>0.09</v>
      </c>
      <c r="AE334" s="7">
        <v>0.24299999999999999</v>
      </c>
      <c r="AF334" s="7">
        <v>9.7000000000000003E-2</v>
      </c>
      <c r="AG334" s="7">
        <v>85.9</v>
      </c>
      <c r="AH334" s="7">
        <v>12</v>
      </c>
      <c r="AJ334" s="7">
        <v>23</v>
      </c>
      <c r="AM334" s="7">
        <v>350</v>
      </c>
      <c r="AO334" s="7">
        <v>385</v>
      </c>
      <c r="AQ334" s="7">
        <v>385</v>
      </c>
      <c r="AR334" s="7">
        <v>9</v>
      </c>
      <c r="AS334" s="7">
        <v>5</v>
      </c>
      <c r="AT334" s="7">
        <v>14</v>
      </c>
      <c r="AU334" s="7">
        <v>0.51500000000000001</v>
      </c>
      <c r="AV334" s="7">
        <v>0.49099999999999999</v>
      </c>
      <c r="AW334" s="7">
        <v>2.4E-2</v>
      </c>
      <c r="AY334" s="7">
        <v>103.3</v>
      </c>
      <c r="AZ334" s="7">
        <v>5.85</v>
      </c>
      <c r="BB334" s="7">
        <v>20.9</v>
      </c>
      <c r="BD334" s="7">
        <v>1300</v>
      </c>
      <c r="BE334" s="7">
        <v>15</v>
      </c>
      <c r="BF334" s="7">
        <v>0.41</v>
      </c>
      <c r="BG334" s="7">
        <v>3.2</v>
      </c>
      <c r="BI334" s="7">
        <v>200</v>
      </c>
      <c r="BL334" s="7">
        <v>1.6E-2</v>
      </c>
      <c r="BM334" s="7">
        <v>0.53</v>
      </c>
      <c r="BP334" s="7">
        <v>0.32</v>
      </c>
      <c r="BQ334" s="7">
        <v>0.84</v>
      </c>
      <c r="BR334" s="7">
        <v>0.28100000000000003</v>
      </c>
      <c r="BS334" s="7">
        <v>0.49</v>
      </c>
      <c r="BT334" s="7">
        <v>0.49</v>
      </c>
    </row>
    <row r="335" spans="1:72">
      <c r="A335" s="7" t="s">
        <v>80</v>
      </c>
      <c r="B335" s="7">
        <v>713297</v>
      </c>
      <c r="C335" s="7">
        <v>169256</v>
      </c>
      <c r="D335" s="7">
        <v>280</v>
      </c>
      <c r="E335" s="7">
        <v>24</v>
      </c>
      <c r="F335" s="7">
        <v>0</v>
      </c>
      <c r="G335" s="7">
        <v>1262</v>
      </c>
      <c r="H335" s="7">
        <v>2008</v>
      </c>
      <c r="I335" s="7">
        <v>4</v>
      </c>
      <c r="J335" s="7">
        <v>14</v>
      </c>
      <c r="K335" s="27">
        <v>39552</v>
      </c>
      <c r="L335" s="7">
        <v>0.5</v>
      </c>
      <c r="N335" s="7">
        <v>1.1000000000000001</v>
      </c>
      <c r="Q335" s="7">
        <v>5.28</v>
      </c>
      <c r="R335" s="7">
        <v>2.61</v>
      </c>
      <c r="T335" s="7">
        <v>2.61</v>
      </c>
      <c r="U335" s="7">
        <v>0.10100000000000001</v>
      </c>
      <c r="V335" s="7">
        <v>5.8999999999999997E-2</v>
      </c>
      <c r="W335" s="7">
        <v>6.7000000000000004E-2</v>
      </c>
      <c r="X335" s="7">
        <v>1.4999999999999999E-2</v>
      </c>
      <c r="Y335" s="7">
        <v>-8.9999999999999993E-3</v>
      </c>
      <c r="Z335" s="7">
        <v>7.3999999999999996E-2</v>
      </c>
      <c r="AB335" s="7">
        <v>7.3999999999999996E-2</v>
      </c>
      <c r="AC335" s="7">
        <v>2.3E-2</v>
      </c>
      <c r="AD335" s="7">
        <v>0.08</v>
      </c>
      <c r="AE335" s="7">
        <v>0.24299999999999999</v>
      </c>
      <c r="AF335" s="7">
        <v>0.09</v>
      </c>
      <c r="AG335" s="7">
        <v>91.9</v>
      </c>
      <c r="AH335" s="7">
        <v>14</v>
      </c>
      <c r="AJ335" s="7">
        <v>22</v>
      </c>
      <c r="AM335" s="7">
        <v>343</v>
      </c>
      <c r="AO335" s="7">
        <v>379</v>
      </c>
      <c r="AQ335" s="7">
        <v>379</v>
      </c>
      <c r="AR335" s="7">
        <v>12</v>
      </c>
      <c r="AS335" s="7">
        <v>14</v>
      </c>
      <c r="AT335" s="7">
        <v>26</v>
      </c>
      <c r="AU335" s="7">
        <v>0.60499999999999998</v>
      </c>
      <c r="AV335" s="7">
        <v>0.53200000000000003</v>
      </c>
      <c r="AW335" s="7">
        <v>7.2999999999999995E-2</v>
      </c>
      <c r="AY335" s="7">
        <v>140.69999999999999</v>
      </c>
      <c r="AZ335" s="7">
        <v>5.49</v>
      </c>
      <c r="BB335" s="7">
        <v>21.1</v>
      </c>
      <c r="BD335" s="7">
        <v>1660</v>
      </c>
      <c r="BE335" s="7">
        <v>18</v>
      </c>
      <c r="BF335" s="7">
        <v>0.54</v>
      </c>
      <c r="BG335" s="7">
        <v>3.9</v>
      </c>
      <c r="BI335" s="7">
        <v>240</v>
      </c>
      <c r="BL335" s="7">
        <v>1.9E-2</v>
      </c>
      <c r="BM335" s="7">
        <v>0.66</v>
      </c>
      <c r="BP335" s="7">
        <v>0.52</v>
      </c>
      <c r="BQ335" s="7">
        <v>0.99</v>
      </c>
      <c r="BR335" s="7">
        <v>0.33700000000000002</v>
      </c>
      <c r="BS335" s="7">
        <v>0.62</v>
      </c>
      <c r="BT335" s="7">
        <v>0.67</v>
      </c>
    </row>
    <row r="336" spans="1:72">
      <c r="A336" s="7" t="s">
        <v>80</v>
      </c>
      <c r="B336" s="7">
        <v>713297</v>
      </c>
      <c r="C336" s="7">
        <v>169256</v>
      </c>
      <c r="D336" s="7">
        <v>280</v>
      </c>
      <c r="E336" s="7">
        <v>24</v>
      </c>
      <c r="F336" s="7">
        <v>0</v>
      </c>
      <c r="G336" s="7">
        <v>1262</v>
      </c>
      <c r="H336" s="7">
        <v>2008</v>
      </c>
      <c r="I336" s="7">
        <v>5</v>
      </c>
      <c r="J336" s="7">
        <v>19</v>
      </c>
      <c r="K336" s="27">
        <v>39587</v>
      </c>
      <c r="L336" s="7">
        <v>0.5</v>
      </c>
      <c r="N336" s="7">
        <v>2.9</v>
      </c>
      <c r="Q336" s="7">
        <v>4.66</v>
      </c>
      <c r="R336" s="7">
        <v>2.63</v>
      </c>
      <c r="T336" s="7">
        <v>2.63</v>
      </c>
      <c r="U336" s="7">
        <v>6.8000000000000005E-2</v>
      </c>
      <c r="V336" s="7">
        <v>3.9E-2</v>
      </c>
      <c r="W336" s="7">
        <v>5.7000000000000002E-2</v>
      </c>
      <c r="X336" s="7">
        <v>6.0000000000000001E-3</v>
      </c>
      <c r="Y336" s="7">
        <v>-5.2999999999999999E-2</v>
      </c>
      <c r="Z336" s="7">
        <v>7.6999999999999999E-2</v>
      </c>
      <c r="AB336" s="7">
        <v>7.6999999999999999E-2</v>
      </c>
      <c r="AC336" s="7">
        <v>1.6E-2</v>
      </c>
      <c r="AD336" s="7">
        <v>0.06</v>
      </c>
      <c r="AE336" s="7">
        <v>0.17100000000000001</v>
      </c>
      <c r="AF336" s="7">
        <v>4.1000000000000002E-2</v>
      </c>
      <c r="AG336" s="7">
        <v>122.6</v>
      </c>
      <c r="AH336" s="7">
        <v>7</v>
      </c>
      <c r="AJ336" s="7">
        <v>14</v>
      </c>
      <c r="AM336" s="7">
        <v>297</v>
      </c>
      <c r="AO336" s="7">
        <v>318</v>
      </c>
      <c r="AQ336" s="7">
        <v>318</v>
      </c>
      <c r="AR336" s="7">
        <v>5</v>
      </c>
      <c r="AS336" s="7">
        <v>3</v>
      </c>
      <c r="AT336" s="7">
        <v>8</v>
      </c>
      <c r="AU336" s="7">
        <v>0.39100000000000001</v>
      </c>
      <c r="AV336" s="7">
        <v>0.375</v>
      </c>
      <c r="AW336" s="7">
        <v>1.6E-2</v>
      </c>
      <c r="AY336" s="7">
        <v>85.4</v>
      </c>
      <c r="AZ336" s="7">
        <v>4.2300000000000004</v>
      </c>
      <c r="BB336" s="7">
        <v>17.399999999999999</v>
      </c>
      <c r="BD336" s="7">
        <v>660</v>
      </c>
      <c r="BE336" s="7">
        <v>8.6999999999999993</v>
      </c>
      <c r="BF336" s="7">
        <v>0.64</v>
      </c>
      <c r="BG336" s="7">
        <v>2.2000000000000002</v>
      </c>
      <c r="BI336" s="7">
        <v>260</v>
      </c>
      <c r="BL336" s="7">
        <v>2.3E-2</v>
      </c>
      <c r="BM336" s="7">
        <v>0.3</v>
      </c>
      <c r="BP336" s="7">
        <v>0.47</v>
      </c>
      <c r="BQ336" s="7">
        <v>0.89</v>
      </c>
      <c r="BR336" s="7">
        <v>0.26800000000000002</v>
      </c>
      <c r="BS336" s="7">
        <v>0.4</v>
      </c>
      <c r="BT336" s="7">
        <v>0.56999999999999995</v>
      </c>
    </row>
    <row r="337" spans="1:72">
      <c r="A337" s="7" t="s">
        <v>80</v>
      </c>
      <c r="B337" s="7">
        <v>713297</v>
      </c>
      <c r="C337" s="7">
        <v>169256</v>
      </c>
      <c r="D337" s="7">
        <v>280</v>
      </c>
      <c r="E337" s="7">
        <v>24</v>
      </c>
      <c r="F337" s="7">
        <v>0</v>
      </c>
      <c r="G337" s="7">
        <v>1262</v>
      </c>
      <c r="H337" s="7">
        <v>2008</v>
      </c>
      <c r="I337" s="7">
        <v>6</v>
      </c>
      <c r="J337" s="7">
        <v>16</v>
      </c>
      <c r="K337" s="27">
        <v>39615</v>
      </c>
      <c r="L337" s="7">
        <v>0.5</v>
      </c>
      <c r="N337" s="7">
        <v>7.7</v>
      </c>
      <c r="Q337" s="7">
        <v>4.84</v>
      </c>
      <c r="R337" s="7">
        <v>2.6</v>
      </c>
      <c r="T337" s="7">
        <v>2.6</v>
      </c>
      <c r="U337" s="7">
        <v>8.4000000000000005E-2</v>
      </c>
      <c r="V337" s="7">
        <v>4.9000000000000002E-2</v>
      </c>
      <c r="W337" s="7">
        <v>6.3E-2</v>
      </c>
      <c r="X337" s="7">
        <v>5.0000000000000001E-3</v>
      </c>
      <c r="Y337" s="7">
        <v>-0.05</v>
      </c>
      <c r="Z337" s="7">
        <v>6.5000000000000002E-2</v>
      </c>
      <c r="AB337" s="7">
        <v>6.5000000000000002E-2</v>
      </c>
      <c r="AC337" s="7">
        <v>1.7000000000000001E-2</v>
      </c>
      <c r="AD337" s="7">
        <v>7.0000000000000007E-2</v>
      </c>
      <c r="AE337" s="7">
        <v>0.20200000000000001</v>
      </c>
      <c r="AF337" s="7">
        <v>3.3000000000000002E-2</v>
      </c>
      <c r="AG337" s="7">
        <v>143.80000000000001</v>
      </c>
      <c r="AH337" s="7">
        <v>8</v>
      </c>
      <c r="AJ337" s="7">
        <v>10</v>
      </c>
      <c r="AM337" s="7">
        <v>418</v>
      </c>
      <c r="AO337" s="7">
        <v>436</v>
      </c>
      <c r="AQ337" s="7">
        <v>436</v>
      </c>
      <c r="AR337" s="7">
        <v>7</v>
      </c>
      <c r="AS337" s="7">
        <v>6</v>
      </c>
      <c r="AT337" s="7">
        <v>13</v>
      </c>
      <c r="AU337" s="7">
        <v>0.628</v>
      </c>
      <c r="AV337" s="7">
        <v>0.58599999999999997</v>
      </c>
      <c r="AW337" s="7">
        <v>4.2000000000000003E-2</v>
      </c>
      <c r="AY337" s="7">
        <v>137.30000000000001</v>
      </c>
      <c r="AZ337" s="7">
        <v>4.55</v>
      </c>
      <c r="BB337" s="7">
        <v>25.6</v>
      </c>
      <c r="BD337" s="7">
        <v>1200</v>
      </c>
      <c r="BE337" s="7">
        <v>12</v>
      </c>
      <c r="BF337" s="7">
        <v>0.65</v>
      </c>
      <c r="BG337" s="7">
        <v>2.9</v>
      </c>
      <c r="BI337" s="7">
        <v>270</v>
      </c>
      <c r="BL337" s="7">
        <v>2.1999999999999999E-2</v>
      </c>
      <c r="BM337" s="7">
        <v>0.49</v>
      </c>
      <c r="BP337" s="7">
        <v>0.5</v>
      </c>
      <c r="BQ337" s="7">
        <v>1.1000000000000001</v>
      </c>
      <c r="BR337" s="7">
        <v>0.309</v>
      </c>
      <c r="BS337" s="7">
        <v>0.56999999999999995</v>
      </c>
      <c r="BT337" s="7">
        <v>0.63</v>
      </c>
    </row>
    <row r="338" spans="1:72">
      <c r="A338" s="7" t="s">
        <v>80</v>
      </c>
      <c r="B338" s="7">
        <v>713297</v>
      </c>
      <c r="C338" s="7">
        <v>169256</v>
      </c>
      <c r="D338" s="7">
        <v>280</v>
      </c>
      <c r="E338" s="7">
        <v>24</v>
      </c>
      <c r="F338" s="7">
        <v>0</v>
      </c>
      <c r="G338" s="7">
        <v>1262</v>
      </c>
      <c r="H338" s="7">
        <v>2008</v>
      </c>
      <c r="I338" s="7">
        <v>7</v>
      </c>
      <c r="J338" s="7">
        <v>14</v>
      </c>
      <c r="K338" s="27">
        <v>39643</v>
      </c>
      <c r="L338" s="7">
        <v>0.5</v>
      </c>
      <c r="N338" s="7">
        <v>9.6</v>
      </c>
      <c r="Q338" s="7">
        <v>5.63</v>
      </c>
      <c r="R338" s="7">
        <v>2.61</v>
      </c>
      <c r="T338" s="7">
        <v>2.61</v>
      </c>
      <c r="U338" s="7">
        <v>9.8000000000000004E-2</v>
      </c>
      <c r="V338" s="7">
        <v>5.8999999999999997E-2</v>
      </c>
      <c r="W338" s="7">
        <v>8.6999999999999994E-2</v>
      </c>
      <c r="X338" s="7">
        <v>1.2E-2</v>
      </c>
      <c r="Y338" s="7">
        <v>1.2E-2</v>
      </c>
      <c r="Z338" s="7">
        <v>9.1999999999999998E-2</v>
      </c>
      <c r="AB338" s="7">
        <v>9.1999999999999998E-2</v>
      </c>
      <c r="AC338" s="7">
        <v>2.1000000000000001E-2</v>
      </c>
      <c r="AD338" s="7">
        <v>0.16</v>
      </c>
      <c r="AE338" s="7">
        <v>0.28100000000000003</v>
      </c>
      <c r="AF338" s="7">
        <v>0.127</v>
      </c>
      <c r="AG338" s="7">
        <v>75.5</v>
      </c>
      <c r="AH338" s="7">
        <v>6</v>
      </c>
      <c r="AJ338" s="7">
        <v>14</v>
      </c>
      <c r="AM338" s="7">
        <v>320</v>
      </c>
      <c r="AO338" s="7">
        <v>340</v>
      </c>
      <c r="AQ338" s="7">
        <v>340</v>
      </c>
      <c r="AR338" s="7">
        <v>19</v>
      </c>
      <c r="AS338" s="7">
        <v>13</v>
      </c>
      <c r="AT338" s="7">
        <v>32</v>
      </c>
      <c r="AU338" s="7">
        <v>0.58099999999999996</v>
      </c>
      <c r="AV338" s="7">
        <v>0.52400000000000002</v>
      </c>
      <c r="AW338" s="7">
        <v>5.7000000000000002E-2</v>
      </c>
      <c r="AY338" s="7">
        <v>98.4</v>
      </c>
      <c r="AZ338" s="7">
        <v>7.87</v>
      </c>
      <c r="BB338" s="7">
        <v>17.7</v>
      </c>
      <c r="BD338" s="7">
        <v>1500</v>
      </c>
      <c r="BE338" s="7">
        <v>15</v>
      </c>
      <c r="BF338" s="7">
        <v>0.51</v>
      </c>
      <c r="BG338" s="7">
        <v>2.2000000000000002</v>
      </c>
      <c r="BI338" s="7">
        <v>200</v>
      </c>
      <c r="BL338" s="7">
        <v>1.4999999999999999E-2</v>
      </c>
      <c r="BM338" s="7">
        <v>0.62</v>
      </c>
      <c r="BP338" s="7">
        <v>0.62</v>
      </c>
      <c r="BQ338" s="7">
        <v>1.1000000000000001</v>
      </c>
      <c r="BR338" s="7">
        <v>0.23200000000000001</v>
      </c>
      <c r="BS338" s="7">
        <v>0.65</v>
      </c>
      <c r="BT338" s="7">
        <v>0.5</v>
      </c>
    </row>
    <row r="339" spans="1:72">
      <c r="A339" s="7" t="s">
        <v>80</v>
      </c>
      <c r="B339" s="7">
        <v>713297</v>
      </c>
      <c r="C339" s="7">
        <v>169256</v>
      </c>
      <c r="D339" s="7">
        <v>280</v>
      </c>
      <c r="E339" s="7">
        <v>24</v>
      </c>
      <c r="F339" s="7">
        <v>0</v>
      </c>
      <c r="G339" s="7">
        <v>1262</v>
      </c>
      <c r="H339" s="7">
        <v>2008</v>
      </c>
      <c r="I339" s="7">
        <v>8</v>
      </c>
      <c r="J339" s="7">
        <v>18</v>
      </c>
      <c r="K339" s="27">
        <v>39678</v>
      </c>
      <c r="L339" s="7">
        <v>0.5</v>
      </c>
      <c r="N339" s="7">
        <v>9.9</v>
      </c>
      <c r="Q339" s="7">
        <v>4.68</v>
      </c>
      <c r="R339" s="7">
        <v>2.95</v>
      </c>
      <c r="T339" s="7">
        <v>2.95</v>
      </c>
      <c r="U339" s="7">
        <v>9.5000000000000001E-2</v>
      </c>
      <c r="V339" s="7">
        <v>5.5E-2</v>
      </c>
      <c r="W339" s="7">
        <v>6.7000000000000004E-2</v>
      </c>
      <c r="X339" s="7">
        <v>5.0000000000000001E-3</v>
      </c>
      <c r="Y339" s="7">
        <v>-7.9000000000000001E-2</v>
      </c>
      <c r="Z339" s="7">
        <v>5.5E-2</v>
      </c>
      <c r="AB339" s="7">
        <v>5.5E-2</v>
      </c>
      <c r="AC339" s="7">
        <v>1.7999999999999999E-2</v>
      </c>
      <c r="AD339" s="7">
        <v>0.08</v>
      </c>
      <c r="AE339" s="7">
        <v>0.223</v>
      </c>
      <c r="AH339" s="7">
        <v>12</v>
      </c>
      <c r="AJ339" s="7">
        <v>4</v>
      </c>
      <c r="AM339" s="7">
        <v>513</v>
      </c>
      <c r="AO339" s="7">
        <v>529</v>
      </c>
      <c r="AQ339" s="7">
        <v>529</v>
      </c>
      <c r="AR339" s="7">
        <v>9</v>
      </c>
      <c r="AS339" s="7">
        <v>9</v>
      </c>
      <c r="AT339" s="7">
        <v>18</v>
      </c>
      <c r="AU339" s="7">
        <v>0.83</v>
      </c>
      <c r="AV339" s="7">
        <v>0.80300000000000005</v>
      </c>
      <c r="AW339" s="7">
        <v>2.7E-2</v>
      </c>
      <c r="AY339" s="7">
        <v>183.5</v>
      </c>
      <c r="AZ339" s="7">
        <v>4.8499999999999996</v>
      </c>
      <c r="BB339" s="7">
        <v>30.6</v>
      </c>
      <c r="BD339" s="7">
        <v>1800</v>
      </c>
      <c r="BE339" s="7">
        <v>12</v>
      </c>
      <c r="BF339" s="7">
        <v>0.73</v>
      </c>
      <c r="BG339" s="7">
        <v>2.9</v>
      </c>
      <c r="BI339" s="7">
        <v>350</v>
      </c>
      <c r="BL339" s="7">
        <v>2.7E-2</v>
      </c>
      <c r="BM339" s="7">
        <v>0.7</v>
      </c>
      <c r="BP339" s="7">
        <v>0.81</v>
      </c>
      <c r="BQ339" s="7">
        <v>1.2</v>
      </c>
      <c r="BR339" s="7">
        <v>0.379</v>
      </c>
      <c r="BS339" s="7">
        <v>0.76</v>
      </c>
      <c r="BT339" s="7">
        <v>0.72</v>
      </c>
    </row>
    <row r="340" spans="1:72">
      <c r="A340" s="7" t="s">
        <v>80</v>
      </c>
      <c r="B340" s="7">
        <v>713297</v>
      </c>
      <c r="C340" s="7">
        <v>169256</v>
      </c>
      <c r="D340" s="7">
        <v>280</v>
      </c>
      <c r="E340" s="7">
        <v>24</v>
      </c>
      <c r="F340" s="7">
        <v>0</v>
      </c>
      <c r="G340" s="7">
        <v>1262</v>
      </c>
      <c r="H340" s="7">
        <v>2008</v>
      </c>
      <c r="I340" s="7">
        <v>9</v>
      </c>
      <c r="J340" s="7">
        <v>15</v>
      </c>
      <c r="K340" s="27">
        <v>39706</v>
      </c>
      <c r="L340" s="7">
        <v>0.5</v>
      </c>
      <c r="N340" s="7">
        <v>6.6</v>
      </c>
      <c r="Q340" s="7">
        <v>4.8600000000000003</v>
      </c>
      <c r="R340" s="7">
        <v>2.65</v>
      </c>
      <c r="T340" s="7">
        <v>2.65</v>
      </c>
      <c r="U340" s="7">
        <v>9.1999999999999998E-2</v>
      </c>
      <c r="V340" s="7">
        <v>5.2999999999999999E-2</v>
      </c>
      <c r="W340" s="7">
        <v>7.0000000000000007E-2</v>
      </c>
      <c r="X340" s="7">
        <v>7.0000000000000001E-3</v>
      </c>
      <c r="Y340" s="7">
        <v>-4.9000000000000002E-2</v>
      </c>
      <c r="Z340" s="7">
        <v>6.2E-2</v>
      </c>
      <c r="AB340" s="7">
        <v>6.2E-2</v>
      </c>
      <c r="AC340" s="7">
        <v>2.1000000000000001E-2</v>
      </c>
      <c r="AD340" s="7">
        <v>0.1</v>
      </c>
      <c r="AE340" s="7">
        <v>0.223</v>
      </c>
      <c r="AF340" s="7">
        <v>3.5000000000000003E-2</v>
      </c>
      <c r="AG340" s="7">
        <v>145.69999999999999</v>
      </c>
      <c r="AH340" s="7">
        <v>10</v>
      </c>
      <c r="AJ340" s="7">
        <v>10</v>
      </c>
      <c r="AM340" s="7">
        <v>428</v>
      </c>
      <c r="AO340" s="7">
        <v>448</v>
      </c>
      <c r="AQ340" s="7">
        <v>448</v>
      </c>
      <c r="AR340" s="7">
        <v>11</v>
      </c>
      <c r="AS340" s="7">
        <v>8</v>
      </c>
      <c r="AT340" s="7">
        <v>19</v>
      </c>
      <c r="AU340" s="7">
        <v>0.77300000000000002</v>
      </c>
      <c r="AV340" s="7">
        <v>0.74</v>
      </c>
      <c r="AW340" s="7">
        <v>3.3000000000000002E-2</v>
      </c>
      <c r="AY340" s="7">
        <v>164.1</v>
      </c>
      <c r="AZ340" s="7">
        <v>5.89</v>
      </c>
      <c r="BB340" s="7">
        <v>25.5</v>
      </c>
      <c r="BD340" s="7">
        <v>1800</v>
      </c>
      <c r="BE340" s="7">
        <v>13</v>
      </c>
      <c r="BF340" s="7">
        <v>0.63</v>
      </c>
      <c r="BG340" s="7">
        <v>2.4</v>
      </c>
      <c r="BI340" s="7">
        <v>320</v>
      </c>
      <c r="BL340" s="7">
        <v>2.1000000000000001E-2</v>
      </c>
      <c r="BM340" s="7">
        <v>0.71</v>
      </c>
      <c r="BP340" s="7">
        <v>0.72</v>
      </c>
      <c r="BQ340" s="7">
        <v>1.2</v>
      </c>
      <c r="BR340" s="7">
        <v>0.35199999999999998</v>
      </c>
      <c r="BS340" s="7">
        <v>0.71</v>
      </c>
      <c r="BT340" s="7">
        <v>0.68</v>
      </c>
    </row>
    <row r="341" spans="1:72">
      <c r="A341" s="7" t="s">
        <v>80</v>
      </c>
      <c r="B341" s="7">
        <v>713297</v>
      </c>
      <c r="C341" s="7">
        <v>169256</v>
      </c>
      <c r="D341" s="7">
        <v>280</v>
      </c>
      <c r="E341" s="7">
        <v>24</v>
      </c>
      <c r="F341" s="7">
        <v>0</v>
      </c>
      <c r="G341" s="7">
        <v>1262</v>
      </c>
      <c r="H341" s="7">
        <v>2008</v>
      </c>
      <c r="I341" s="7">
        <v>10</v>
      </c>
      <c r="J341" s="7">
        <v>14</v>
      </c>
      <c r="K341" s="27">
        <v>39735</v>
      </c>
      <c r="L341" s="7">
        <v>0.5</v>
      </c>
      <c r="N341" s="7">
        <v>5.4</v>
      </c>
      <c r="Q341" s="7">
        <v>4.6500000000000004</v>
      </c>
      <c r="R341" s="7">
        <v>3.04</v>
      </c>
      <c r="T341" s="7">
        <v>3.04</v>
      </c>
      <c r="U341" s="7">
        <v>0.1</v>
      </c>
      <c r="V341" s="7">
        <v>5.7000000000000002E-2</v>
      </c>
      <c r="W341" s="7">
        <v>6.6000000000000003E-2</v>
      </c>
      <c r="X341" s="7">
        <v>6.0000000000000001E-3</v>
      </c>
      <c r="Y341" s="7">
        <v>-8.3000000000000004E-2</v>
      </c>
      <c r="Z341" s="7">
        <v>0.06</v>
      </c>
      <c r="AB341" s="7">
        <v>0.06</v>
      </c>
      <c r="AC341" s="7">
        <v>2.4E-2</v>
      </c>
      <c r="AD341" s="7">
        <v>0.08</v>
      </c>
      <c r="AE341" s="7">
        <v>0.23</v>
      </c>
      <c r="AF341" s="7">
        <v>2E-3</v>
      </c>
      <c r="AG341" s="7">
        <v>196.6</v>
      </c>
      <c r="AH341" s="7">
        <v>14</v>
      </c>
      <c r="AJ341" s="7">
        <v>11</v>
      </c>
      <c r="AM341" s="7">
        <v>477</v>
      </c>
      <c r="AO341" s="7">
        <v>502</v>
      </c>
      <c r="AQ341" s="7">
        <v>502</v>
      </c>
      <c r="AR341" s="7">
        <v>10</v>
      </c>
      <c r="AS341" s="7">
        <v>7</v>
      </c>
      <c r="AT341" s="7">
        <v>17</v>
      </c>
      <c r="AU341" s="7">
        <v>0.79400000000000004</v>
      </c>
      <c r="AV341" s="7">
        <v>0.72799999999999998</v>
      </c>
      <c r="AW341" s="7">
        <v>6.6000000000000003E-2</v>
      </c>
      <c r="AY341" s="7">
        <v>171.1</v>
      </c>
      <c r="AZ341" s="7">
        <v>5.07</v>
      </c>
      <c r="BB341" s="7">
        <v>32.200000000000003</v>
      </c>
      <c r="BD341" s="7">
        <v>1900</v>
      </c>
      <c r="BE341" s="7">
        <v>16</v>
      </c>
      <c r="BF341" s="7">
        <v>0.67</v>
      </c>
      <c r="BG341" s="7">
        <v>3.1</v>
      </c>
      <c r="BI341" s="7">
        <v>380</v>
      </c>
      <c r="BL341" s="7">
        <v>2.3E-2</v>
      </c>
      <c r="BM341" s="7">
        <v>0.66</v>
      </c>
      <c r="BP341" s="7">
        <v>0.62</v>
      </c>
      <c r="BQ341" s="7">
        <v>1.3</v>
      </c>
      <c r="BR341" s="7">
        <v>0.41299999999999998</v>
      </c>
      <c r="BS341" s="7">
        <v>0.72</v>
      </c>
      <c r="BT341" s="7">
        <v>0.77</v>
      </c>
    </row>
    <row r="342" spans="1:72">
      <c r="A342" s="7" t="s">
        <v>80</v>
      </c>
      <c r="B342" s="7">
        <v>713297</v>
      </c>
      <c r="C342" s="7">
        <v>169256</v>
      </c>
      <c r="D342" s="7">
        <v>280</v>
      </c>
      <c r="E342" s="7">
        <v>24</v>
      </c>
      <c r="F342" s="7">
        <v>0</v>
      </c>
      <c r="G342" s="7">
        <v>1262</v>
      </c>
      <c r="H342" s="7">
        <v>2008</v>
      </c>
      <c r="I342" s="7">
        <v>11</v>
      </c>
      <c r="J342" s="7">
        <v>17</v>
      </c>
      <c r="K342" s="27">
        <v>39769</v>
      </c>
      <c r="L342" s="7">
        <v>0.5</v>
      </c>
      <c r="N342" s="7">
        <v>0.7</v>
      </c>
      <c r="Q342" s="7">
        <v>5.01</v>
      </c>
      <c r="R342" s="7">
        <v>2.68</v>
      </c>
      <c r="T342" s="7">
        <v>2.68</v>
      </c>
      <c r="U342" s="7">
        <v>9.5000000000000001E-2</v>
      </c>
      <c r="V342" s="7">
        <v>5.8000000000000003E-2</v>
      </c>
      <c r="W342" s="7">
        <v>7.0000000000000007E-2</v>
      </c>
      <c r="X342" s="7">
        <v>8.0000000000000002E-3</v>
      </c>
      <c r="Y342" s="7">
        <v>-3.2000000000000001E-2</v>
      </c>
      <c r="Z342" s="7">
        <v>7.0000000000000007E-2</v>
      </c>
      <c r="AB342" s="7">
        <v>7.0000000000000007E-2</v>
      </c>
      <c r="AC342" s="7">
        <v>2.5000000000000001E-2</v>
      </c>
      <c r="AD342" s="7">
        <v>0.08</v>
      </c>
      <c r="AE342" s="7">
        <v>0.23200000000000001</v>
      </c>
      <c r="AF342" s="7">
        <v>6.4000000000000001E-2</v>
      </c>
      <c r="AG342" s="7">
        <v>113.5</v>
      </c>
      <c r="AH342" s="7">
        <v>15</v>
      </c>
      <c r="AJ342" s="7">
        <v>16</v>
      </c>
      <c r="AM342" s="7">
        <v>409</v>
      </c>
      <c r="AO342" s="7">
        <v>440</v>
      </c>
      <c r="AQ342" s="7">
        <v>440</v>
      </c>
      <c r="AR342" s="7">
        <v>10</v>
      </c>
      <c r="AS342" s="7">
        <v>6</v>
      </c>
      <c r="AT342" s="7">
        <v>16</v>
      </c>
      <c r="AU342" s="7">
        <v>0.60199999999999998</v>
      </c>
      <c r="AV342" s="7">
        <v>0.58599999999999997</v>
      </c>
      <c r="AW342" s="7">
        <v>1.6E-2</v>
      </c>
      <c r="AY342" s="7">
        <v>142.69999999999999</v>
      </c>
      <c r="AZ342" s="7">
        <v>5.51</v>
      </c>
      <c r="BB342" s="7">
        <v>25.1</v>
      </c>
      <c r="BD342" s="7">
        <v>1600</v>
      </c>
      <c r="BE342" s="7">
        <v>15</v>
      </c>
      <c r="BF342" s="7">
        <v>0.57999999999999996</v>
      </c>
      <c r="BG342" s="7">
        <v>3.2</v>
      </c>
      <c r="BI342" s="7">
        <v>340</v>
      </c>
      <c r="BL342" s="7">
        <v>2.4E-2</v>
      </c>
      <c r="BM342" s="7">
        <v>0.54</v>
      </c>
      <c r="BP342" s="7">
        <v>0.57999999999999996</v>
      </c>
      <c r="BQ342" s="7">
        <v>1.2</v>
      </c>
      <c r="BR342" s="7">
        <v>0.38700000000000001</v>
      </c>
      <c r="BS342" s="7">
        <v>0.56999999999999995</v>
      </c>
      <c r="BT342" s="7">
        <v>0.67</v>
      </c>
    </row>
    <row r="343" spans="1:72">
      <c r="A343" s="7" t="s">
        <v>80</v>
      </c>
      <c r="B343" s="7">
        <v>713297</v>
      </c>
      <c r="C343" s="7">
        <v>169256</v>
      </c>
      <c r="D343" s="7">
        <v>280</v>
      </c>
      <c r="E343" s="7">
        <v>24</v>
      </c>
      <c r="F343" s="7">
        <v>0</v>
      </c>
      <c r="G343" s="7">
        <v>1262</v>
      </c>
      <c r="H343" s="7">
        <v>2008</v>
      </c>
      <c r="I343" s="7">
        <v>12</v>
      </c>
      <c r="J343" s="7">
        <v>15</v>
      </c>
      <c r="K343" s="27">
        <v>39797</v>
      </c>
      <c r="L343" s="7">
        <v>0.5</v>
      </c>
      <c r="N343" s="7">
        <v>0.5</v>
      </c>
      <c r="Q343" s="7">
        <v>5.35</v>
      </c>
      <c r="R343" s="7">
        <v>2.44</v>
      </c>
      <c r="T343" s="7">
        <v>2.44</v>
      </c>
      <c r="U343" s="7">
        <v>0.1</v>
      </c>
      <c r="V343" s="7">
        <v>5.8999999999999997E-2</v>
      </c>
      <c r="W343" s="7">
        <v>6.7000000000000004E-2</v>
      </c>
      <c r="X343" s="7">
        <v>0.01</v>
      </c>
      <c r="Y343" s="7">
        <v>-1E-3</v>
      </c>
      <c r="Z343" s="7">
        <v>7.1999999999999995E-2</v>
      </c>
      <c r="AB343" s="7">
        <v>7.1999999999999995E-2</v>
      </c>
      <c r="AC343" s="7">
        <v>2.3E-2</v>
      </c>
      <c r="AD343" s="7">
        <v>0.09</v>
      </c>
      <c r="AE343" s="7">
        <v>0.23699999999999999</v>
      </c>
      <c r="AF343" s="7">
        <v>9.6000000000000002E-2</v>
      </c>
      <c r="AG343" s="7">
        <v>84.7</v>
      </c>
      <c r="AH343" s="7">
        <v>14</v>
      </c>
      <c r="AJ343" s="7">
        <v>21</v>
      </c>
      <c r="AM343" s="7">
        <v>345</v>
      </c>
      <c r="AO343" s="7">
        <v>380</v>
      </c>
      <c r="AQ343" s="7">
        <v>380</v>
      </c>
      <c r="AR343" s="7">
        <v>11</v>
      </c>
      <c r="AS343" s="7">
        <v>7</v>
      </c>
      <c r="AT343" s="7">
        <v>18</v>
      </c>
      <c r="AU343" s="7">
        <v>0.57799999999999996</v>
      </c>
      <c r="AV343" s="7">
        <v>0.54700000000000004</v>
      </c>
      <c r="AW343" s="7">
        <v>3.1E-2</v>
      </c>
      <c r="AY343" s="7">
        <v>124.1</v>
      </c>
      <c r="AZ343" s="7">
        <v>6.21</v>
      </c>
      <c r="BB343" s="7">
        <v>22.1</v>
      </c>
      <c r="BD343" s="7">
        <v>1800</v>
      </c>
      <c r="BE343" s="7">
        <v>18</v>
      </c>
      <c r="BF343" s="7">
        <v>0.52</v>
      </c>
      <c r="BG343" s="7">
        <v>3</v>
      </c>
      <c r="BI343" s="7">
        <v>230</v>
      </c>
      <c r="BL343" s="7">
        <v>2.5999999999999999E-2</v>
      </c>
      <c r="BM343" s="7">
        <v>0.6</v>
      </c>
      <c r="BP343" s="7">
        <v>0.61</v>
      </c>
      <c r="BQ343" s="7">
        <v>1.2</v>
      </c>
      <c r="BR343" s="7">
        <v>0.34200000000000003</v>
      </c>
      <c r="BS343" s="7">
        <v>0.52</v>
      </c>
      <c r="BT343" s="7">
        <v>0.56999999999999995</v>
      </c>
    </row>
    <row r="344" spans="1:72">
      <c r="A344" s="7" t="s">
        <v>80</v>
      </c>
      <c r="B344" s="7">
        <v>713297</v>
      </c>
      <c r="C344" s="7">
        <v>169256</v>
      </c>
      <c r="D344" s="7">
        <v>280</v>
      </c>
      <c r="E344" s="7">
        <v>24</v>
      </c>
      <c r="F344" s="7">
        <v>0</v>
      </c>
      <c r="G344" s="7">
        <v>1262</v>
      </c>
      <c r="H344" s="7">
        <v>2009</v>
      </c>
      <c r="I344" s="7">
        <v>1</v>
      </c>
      <c r="J344" s="7">
        <v>19</v>
      </c>
      <c r="K344" s="27">
        <v>39832</v>
      </c>
      <c r="L344" s="7">
        <v>0.5</v>
      </c>
      <c r="N344" s="7">
        <v>0.6</v>
      </c>
      <c r="Q344" s="7">
        <v>5.74</v>
      </c>
      <c r="R344" s="7">
        <v>2.62</v>
      </c>
      <c r="T344" s="7">
        <v>2.62</v>
      </c>
      <c r="U344" s="7">
        <v>0.10100000000000001</v>
      </c>
      <c r="V344" s="7">
        <v>6.3E-2</v>
      </c>
      <c r="W344" s="7">
        <v>7.3999999999999996E-2</v>
      </c>
      <c r="X344" s="7">
        <v>1.2999999999999999E-2</v>
      </c>
      <c r="Y344" s="7">
        <v>2.5999999999999999E-2</v>
      </c>
      <c r="Z344" s="7">
        <v>0.08</v>
      </c>
      <c r="AB344" s="7">
        <v>0.08</v>
      </c>
      <c r="AC344" s="7">
        <v>2.8000000000000001E-2</v>
      </c>
      <c r="AD344" s="7">
        <v>0.11</v>
      </c>
      <c r="AE344" s="7">
        <v>0.27500000000000002</v>
      </c>
      <c r="AF344" s="7">
        <v>0.13600000000000001</v>
      </c>
      <c r="AG344" s="7">
        <v>67.599999999999994</v>
      </c>
      <c r="AH344" s="7">
        <v>18</v>
      </c>
      <c r="AJ344" s="7">
        <v>17</v>
      </c>
      <c r="AM344" s="7">
        <v>289</v>
      </c>
      <c r="AO344" s="7">
        <v>324</v>
      </c>
      <c r="AQ344" s="7">
        <v>324</v>
      </c>
      <c r="AR344" s="7">
        <v>14</v>
      </c>
      <c r="AS344" s="7">
        <v>4</v>
      </c>
      <c r="AT344" s="7">
        <v>18</v>
      </c>
      <c r="AU344" s="7">
        <v>0.505</v>
      </c>
      <c r="AV344" s="7">
        <v>0.48199999999999998</v>
      </c>
      <c r="AW344" s="7">
        <v>2.3E-2</v>
      </c>
      <c r="AY344" s="7">
        <v>102.5</v>
      </c>
      <c r="AZ344" s="7">
        <v>4.87</v>
      </c>
      <c r="BB344" s="7">
        <v>19.600000000000001</v>
      </c>
      <c r="BD344" s="7">
        <v>1317</v>
      </c>
      <c r="BE344" s="7">
        <v>18</v>
      </c>
      <c r="BF344" s="7">
        <v>0.46</v>
      </c>
      <c r="BG344" s="7">
        <v>2.1</v>
      </c>
      <c r="BJ344" s="7">
        <v>188</v>
      </c>
      <c r="BL344" s="7">
        <v>1.9E-2</v>
      </c>
      <c r="BM344" s="7">
        <v>0.51</v>
      </c>
      <c r="BP344" s="7">
        <v>0.53</v>
      </c>
      <c r="BQ344" s="7">
        <v>0.84</v>
      </c>
      <c r="BR344" s="7">
        <v>0.316</v>
      </c>
      <c r="BS344" s="7">
        <v>0.46</v>
      </c>
      <c r="BT344" s="7">
        <v>0.49</v>
      </c>
    </row>
    <row r="345" spans="1:72">
      <c r="A345" s="7" t="s">
        <v>80</v>
      </c>
      <c r="B345" s="7">
        <v>713297</v>
      </c>
      <c r="C345" s="7">
        <v>169256</v>
      </c>
      <c r="D345" s="7">
        <v>280</v>
      </c>
      <c r="E345" s="7">
        <v>24</v>
      </c>
      <c r="F345" s="7">
        <v>0</v>
      </c>
      <c r="G345" s="7">
        <v>1262</v>
      </c>
      <c r="H345" s="7">
        <v>2009</v>
      </c>
      <c r="I345" s="7">
        <v>2</v>
      </c>
      <c r="J345" s="7">
        <v>16</v>
      </c>
      <c r="K345" s="27">
        <v>39860</v>
      </c>
      <c r="L345" s="7">
        <v>0.5</v>
      </c>
      <c r="N345" s="7">
        <v>0.6</v>
      </c>
      <c r="Q345" s="7">
        <v>5.98</v>
      </c>
      <c r="R345" s="7">
        <v>2.74</v>
      </c>
      <c r="T345" s="7">
        <v>2.74</v>
      </c>
      <c r="U345" s="7">
        <v>0.114</v>
      </c>
      <c r="V345" s="7">
        <v>6.8000000000000005E-2</v>
      </c>
      <c r="W345" s="7">
        <v>7.5999999999999998E-2</v>
      </c>
      <c r="X345" s="7">
        <v>1.7000000000000001E-2</v>
      </c>
      <c r="Y345" s="7">
        <v>0.04</v>
      </c>
      <c r="Z345" s="7">
        <v>7.8E-2</v>
      </c>
      <c r="AB345" s="7">
        <v>7.8E-2</v>
      </c>
      <c r="AC345" s="7">
        <v>0.03</v>
      </c>
      <c r="AD345" s="7">
        <v>0.12</v>
      </c>
      <c r="AE345" s="7">
        <v>0.29699999999999999</v>
      </c>
      <c r="AF345" s="7">
        <v>0.15</v>
      </c>
      <c r="AG345" s="7">
        <v>65.8</v>
      </c>
      <c r="AH345" s="7">
        <v>16</v>
      </c>
      <c r="AJ345" s="7">
        <v>18</v>
      </c>
      <c r="AM345" s="7">
        <v>295</v>
      </c>
      <c r="AO345" s="7">
        <v>329</v>
      </c>
      <c r="AQ345" s="7">
        <v>329</v>
      </c>
      <c r="AR345" s="7">
        <v>13</v>
      </c>
      <c r="AS345" s="7">
        <v>8</v>
      </c>
      <c r="AT345" s="7">
        <v>21</v>
      </c>
      <c r="AU345" s="7">
        <v>0.54100000000000004</v>
      </c>
      <c r="AV345" s="7">
        <v>0.46300000000000002</v>
      </c>
      <c r="AW345" s="7">
        <v>7.8E-2</v>
      </c>
      <c r="AY345" s="7">
        <v>101.7</v>
      </c>
      <c r="AZ345" s="7">
        <v>5.45</v>
      </c>
      <c r="BB345" s="7">
        <v>20.399999999999999</v>
      </c>
      <c r="BD345" s="7">
        <v>1478</v>
      </c>
      <c r="BE345" s="7">
        <v>18</v>
      </c>
      <c r="BF345" s="7">
        <v>0.43</v>
      </c>
      <c r="BG345" s="7">
        <v>1.9</v>
      </c>
      <c r="BJ345" s="7">
        <v>178</v>
      </c>
      <c r="BL345" s="7">
        <v>1.4999999999999999E-2</v>
      </c>
      <c r="BM345" s="7">
        <v>0.53</v>
      </c>
      <c r="BP345" s="7">
        <v>0.47</v>
      </c>
      <c r="BQ345" s="7">
        <v>0.9</v>
      </c>
      <c r="BR345" s="7">
        <v>0.26300000000000001</v>
      </c>
      <c r="BS345" s="7">
        <v>0.45</v>
      </c>
      <c r="BT345" s="7">
        <v>0.47</v>
      </c>
    </row>
    <row r="346" spans="1:72">
      <c r="A346" s="7" t="s">
        <v>80</v>
      </c>
      <c r="B346" s="7">
        <v>713297</v>
      </c>
      <c r="C346" s="7">
        <v>169256</v>
      </c>
      <c r="D346" s="7">
        <v>280</v>
      </c>
      <c r="E346" s="7">
        <v>24</v>
      </c>
      <c r="F346" s="7">
        <v>0</v>
      </c>
      <c r="G346" s="7">
        <v>1262</v>
      </c>
      <c r="H346" s="7">
        <v>2009</v>
      </c>
      <c r="I346" s="7">
        <v>3</v>
      </c>
      <c r="J346" s="7">
        <v>16</v>
      </c>
      <c r="K346" s="27">
        <v>39888</v>
      </c>
      <c r="L346" s="7">
        <v>0.5</v>
      </c>
      <c r="N346" s="7">
        <v>1.1000000000000001</v>
      </c>
      <c r="Q346" s="7">
        <v>6.06</v>
      </c>
      <c r="R346" s="7">
        <v>2.87</v>
      </c>
      <c r="T346" s="7">
        <v>2.87</v>
      </c>
      <c r="U346" s="7">
        <v>0.11600000000000001</v>
      </c>
      <c r="V346" s="7">
        <v>7.0000000000000007E-2</v>
      </c>
      <c r="W346" s="7">
        <v>7.8E-2</v>
      </c>
      <c r="X346" s="7">
        <v>1.9E-2</v>
      </c>
      <c r="Y346" s="7">
        <v>5.2999999999999999E-2</v>
      </c>
      <c r="Z346" s="7">
        <v>9.0999999999999998E-2</v>
      </c>
      <c r="AB346" s="7">
        <v>9.0999999999999998E-2</v>
      </c>
      <c r="AC346" s="7">
        <v>2.5999999999999999E-2</v>
      </c>
      <c r="AD346" s="7">
        <v>0.13</v>
      </c>
      <c r="AE346" s="7">
        <v>0.30499999999999999</v>
      </c>
      <c r="AF346" s="7">
        <v>0.17299999999999999</v>
      </c>
      <c r="AG346" s="7">
        <v>55.2</v>
      </c>
      <c r="AH346" s="7">
        <v>16</v>
      </c>
      <c r="AJ346" s="7">
        <v>29</v>
      </c>
      <c r="AM346" s="7">
        <v>300</v>
      </c>
      <c r="AO346" s="7">
        <v>345</v>
      </c>
      <c r="AQ346" s="7">
        <v>345</v>
      </c>
      <c r="AR346" s="7">
        <v>15</v>
      </c>
      <c r="AS346" s="7">
        <v>7</v>
      </c>
      <c r="AT346" s="7">
        <v>22</v>
      </c>
      <c r="AU346" s="7">
        <v>0.48</v>
      </c>
      <c r="AV346" s="7">
        <v>0.45200000000000001</v>
      </c>
      <c r="AW346" s="7">
        <v>2.8000000000000001E-2</v>
      </c>
      <c r="AY346" s="7">
        <v>87.3</v>
      </c>
      <c r="AZ346" s="7">
        <v>4.6100000000000003</v>
      </c>
      <c r="BB346" s="7">
        <v>17.600000000000001</v>
      </c>
      <c r="BD346" s="7">
        <v>1300</v>
      </c>
      <c r="BE346" s="7">
        <v>15</v>
      </c>
      <c r="BF346" s="7">
        <v>0.51</v>
      </c>
      <c r="BG346" s="7">
        <v>3.3</v>
      </c>
      <c r="BJ346" s="7">
        <v>176</v>
      </c>
      <c r="BL346" s="7">
        <v>0.02</v>
      </c>
      <c r="BM346" s="7">
        <v>0.56999999999999995</v>
      </c>
      <c r="BP346" s="7">
        <v>0.45</v>
      </c>
      <c r="BQ346" s="7">
        <v>0.8</v>
      </c>
      <c r="BR346" s="7">
        <v>0.26900000000000002</v>
      </c>
      <c r="BS346" s="7">
        <v>0.45</v>
      </c>
      <c r="BT346" s="7">
        <v>0.46</v>
      </c>
    </row>
    <row r="347" spans="1:72">
      <c r="A347" s="7" t="s">
        <v>80</v>
      </c>
      <c r="B347" s="7">
        <v>713297</v>
      </c>
      <c r="C347" s="7">
        <v>169256</v>
      </c>
      <c r="D347" s="7">
        <v>280</v>
      </c>
      <c r="E347" s="7">
        <v>24</v>
      </c>
      <c r="F347" s="7">
        <v>0</v>
      </c>
      <c r="G347" s="7">
        <v>1262</v>
      </c>
      <c r="H347" s="7">
        <v>2009</v>
      </c>
      <c r="I347" s="7">
        <v>4</v>
      </c>
      <c r="J347" s="7">
        <v>20</v>
      </c>
      <c r="K347" s="27">
        <v>39923</v>
      </c>
      <c r="L347" s="7">
        <v>0.5</v>
      </c>
      <c r="N347" s="7">
        <v>1</v>
      </c>
      <c r="Q347" s="7">
        <v>5.27</v>
      </c>
      <c r="R347" s="7">
        <v>2.5099999999999998</v>
      </c>
      <c r="T347" s="7">
        <v>2.5099999999999998</v>
      </c>
      <c r="U347" s="7">
        <v>0.111</v>
      </c>
      <c r="V347" s="7">
        <v>5.7000000000000002E-2</v>
      </c>
      <c r="W347" s="7">
        <v>0.06</v>
      </c>
      <c r="X347" s="7">
        <v>1.2999999999999999E-2</v>
      </c>
      <c r="Y347" s="7">
        <v>-1.6E-2</v>
      </c>
      <c r="Z347" s="7">
        <v>5.8000000000000003E-2</v>
      </c>
      <c r="AB347" s="7">
        <v>5.8000000000000003E-2</v>
      </c>
      <c r="AC347" s="7">
        <v>0.02</v>
      </c>
      <c r="AD347" s="7">
        <v>7.0000000000000007E-2</v>
      </c>
      <c r="AE347" s="7">
        <v>0.24199999999999999</v>
      </c>
      <c r="AF347" s="7">
        <v>6.4000000000000001E-2</v>
      </c>
      <c r="AG347" s="7">
        <v>116.3</v>
      </c>
      <c r="AH347" s="7">
        <v>13</v>
      </c>
      <c r="AJ347" s="7">
        <v>25</v>
      </c>
      <c r="AM347" s="7">
        <v>366</v>
      </c>
      <c r="AO347" s="7">
        <v>404</v>
      </c>
      <c r="AQ347" s="7">
        <v>404</v>
      </c>
      <c r="AR347" s="7">
        <v>10</v>
      </c>
      <c r="AS347" s="7">
        <v>7</v>
      </c>
      <c r="AT347" s="7">
        <v>17</v>
      </c>
      <c r="AU347" s="7">
        <v>0.68300000000000005</v>
      </c>
      <c r="AV347" s="7">
        <v>0.624</v>
      </c>
      <c r="AW347" s="7">
        <v>5.8999999999999997E-2</v>
      </c>
      <c r="AY347" s="7">
        <v>137.4</v>
      </c>
      <c r="AZ347" s="7">
        <v>4.21</v>
      </c>
      <c r="BB347" s="7">
        <v>27.4</v>
      </c>
      <c r="BD347" s="7">
        <v>1500</v>
      </c>
      <c r="BE347" s="7">
        <v>16</v>
      </c>
      <c r="BF347" s="7">
        <v>0.47</v>
      </c>
      <c r="BG347" s="7">
        <v>2.9</v>
      </c>
      <c r="BJ347" s="7">
        <v>190</v>
      </c>
      <c r="BL347" s="7">
        <v>1.7999999999999999E-2</v>
      </c>
      <c r="BM347" s="7">
        <v>0.47</v>
      </c>
      <c r="BP347" s="7">
        <v>0.43</v>
      </c>
      <c r="BQ347" s="7">
        <v>0.9</v>
      </c>
      <c r="BR347" s="7">
        <v>0.28399999999999997</v>
      </c>
      <c r="BS347" s="7">
        <v>0.6</v>
      </c>
      <c r="BT347" s="7">
        <v>0.54</v>
      </c>
    </row>
    <row r="348" spans="1:72">
      <c r="A348" s="7" t="s">
        <v>80</v>
      </c>
      <c r="B348" s="7">
        <v>713297</v>
      </c>
      <c r="C348" s="7">
        <v>169256</v>
      </c>
      <c r="D348" s="7">
        <v>280</v>
      </c>
      <c r="E348" s="7">
        <v>24</v>
      </c>
      <c r="F348" s="7">
        <v>0</v>
      </c>
      <c r="G348" s="7">
        <v>1262</v>
      </c>
      <c r="H348" s="7">
        <v>2009</v>
      </c>
      <c r="I348" s="7">
        <v>5</v>
      </c>
      <c r="J348" s="7">
        <v>19</v>
      </c>
      <c r="K348" s="27">
        <v>39952</v>
      </c>
      <c r="L348" s="7">
        <v>0.5</v>
      </c>
      <c r="N348" s="7">
        <v>4.4000000000000004</v>
      </c>
      <c r="Q348" s="7">
        <v>5.12</v>
      </c>
      <c r="R348" s="7">
        <v>2.33</v>
      </c>
      <c r="T348" s="7">
        <v>2.33</v>
      </c>
      <c r="U348" s="7">
        <v>6.8000000000000005E-2</v>
      </c>
      <c r="V348" s="7">
        <v>0.04</v>
      </c>
      <c r="W348" s="7">
        <v>5.6000000000000001E-2</v>
      </c>
      <c r="X348" s="7">
        <v>5.0000000000000001E-3</v>
      </c>
      <c r="Y348" s="7">
        <v>-4.2999999999999997E-2</v>
      </c>
      <c r="Z348" s="7">
        <v>6.8000000000000005E-2</v>
      </c>
      <c r="AB348" s="7">
        <v>6.8000000000000005E-2</v>
      </c>
      <c r="AC348" s="7">
        <v>1.7999999999999999E-2</v>
      </c>
      <c r="AD348" s="7">
        <v>7.0000000000000007E-2</v>
      </c>
      <c r="AE348" s="7">
        <v>0.17</v>
      </c>
      <c r="AF348" s="7">
        <v>4.4999999999999998E-2</v>
      </c>
      <c r="AG348" s="7">
        <v>116.3</v>
      </c>
      <c r="AH348" s="7">
        <v>11</v>
      </c>
      <c r="AJ348" s="7">
        <v>25</v>
      </c>
      <c r="AM348" s="7">
        <v>313</v>
      </c>
      <c r="AO348" s="7">
        <v>349</v>
      </c>
      <c r="AQ348" s="7">
        <v>349</v>
      </c>
      <c r="AR348" s="7">
        <v>7</v>
      </c>
      <c r="AS348" s="7">
        <v>5</v>
      </c>
      <c r="AT348" s="7">
        <v>12</v>
      </c>
      <c r="AU348" s="7">
        <v>0.44400000000000001</v>
      </c>
      <c r="AV348" s="7">
        <v>0.438</v>
      </c>
      <c r="AW348" s="7">
        <v>6.0000000000000001E-3</v>
      </c>
      <c r="AY348" s="7">
        <v>113.1</v>
      </c>
      <c r="AZ348" s="7">
        <v>4.05</v>
      </c>
      <c r="BB348" s="7">
        <v>19.600000000000001</v>
      </c>
      <c r="BD348" s="7">
        <v>800</v>
      </c>
      <c r="BE348" s="7">
        <v>9.6999999999999993</v>
      </c>
      <c r="BF348" s="7">
        <v>0.65</v>
      </c>
      <c r="BG348" s="7">
        <v>2.1</v>
      </c>
      <c r="BJ348" s="7">
        <v>250</v>
      </c>
      <c r="BL348" s="7">
        <v>1.7000000000000001E-2</v>
      </c>
      <c r="BM348" s="7">
        <v>0.36</v>
      </c>
      <c r="BP348" s="7">
        <v>0.56000000000000005</v>
      </c>
      <c r="BQ348" s="7">
        <v>0.89</v>
      </c>
      <c r="BR348" s="7">
        <v>0.27100000000000002</v>
      </c>
      <c r="BS348" s="7">
        <v>0.48</v>
      </c>
      <c r="BT348" s="7">
        <v>0.63</v>
      </c>
    </row>
    <row r="349" spans="1:72">
      <c r="A349" s="7" t="s">
        <v>80</v>
      </c>
      <c r="B349" s="7">
        <v>713297</v>
      </c>
      <c r="C349" s="7">
        <v>169256</v>
      </c>
      <c r="D349" s="7">
        <v>280</v>
      </c>
      <c r="E349" s="7">
        <v>24</v>
      </c>
      <c r="F349" s="7">
        <v>0</v>
      </c>
      <c r="G349" s="7">
        <v>1262</v>
      </c>
      <c r="H349" s="7">
        <v>2009</v>
      </c>
      <c r="I349" s="7">
        <v>6</v>
      </c>
      <c r="J349" s="7">
        <v>14</v>
      </c>
      <c r="K349" s="27">
        <v>39978</v>
      </c>
      <c r="L349" s="7">
        <v>0.5</v>
      </c>
      <c r="N349" s="7">
        <v>7.4</v>
      </c>
      <c r="Q349" s="7">
        <v>5.43</v>
      </c>
      <c r="R349" s="7">
        <v>2.38</v>
      </c>
      <c r="T349" s="7">
        <v>2.38</v>
      </c>
      <c r="U349" s="7">
        <v>8.1000000000000003E-2</v>
      </c>
      <c r="V349" s="7">
        <v>5.1999999999999998E-2</v>
      </c>
      <c r="W349" s="7">
        <v>7.4999999999999997E-2</v>
      </c>
      <c r="X349" s="7">
        <v>8.0000000000000002E-3</v>
      </c>
      <c r="Y349" s="7">
        <v>-1.4999999999999999E-2</v>
      </c>
      <c r="Z349" s="7">
        <v>7.5999999999999998E-2</v>
      </c>
      <c r="AB349" s="7">
        <v>7.5999999999999998E-2</v>
      </c>
      <c r="AC349" s="7">
        <v>0.02</v>
      </c>
      <c r="AD349" s="7">
        <v>0.1</v>
      </c>
      <c r="AE349" s="7">
        <v>0.216</v>
      </c>
      <c r="AF349" s="7">
        <v>8.2000000000000003E-2</v>
      </c>
      <c r="AG349" s="7">
        <v>89.9</v>
      </c>
      <c r="AH349" s="7">
        <v>6</v>
      </c>
      <c r="AJ349" s="7">
        <v>14</v>
      </c>
      <c r="AM349" s="7">
        <v>351</v>
      </c>
      <c r="AO349" s="7">
        <v>371</v>
      </c>
      <c r="AQ349" s="7">
        <v>371</v>
      </c>
      <c r="AR349" s="7">
        <v>12</v>
      </c>
      <c r="AS349" s="7">
        <v>8</v>
      </c>
      <c r="AT349" s="7">
        <v>20</v>
      </c>
      <c r="AU349" s="7">
        <v>0.54100000000000004</v>
      </c>
      <c r="AV349" s="7">
        <v>0.48499999999999999</v>
      </c>
      <c r="AW349" s="7">
        <v>5.6000000000000001E-2</v>
      </c>
      <c r="AY349" s="7">
        <v>104.1</v>
      </c>
      <c r="AZ349" s="7">
        <v>5.67</v>
      </c>
      <c r="BB349" s="7">
        <v>19.8</v>
      </c>
      <c r="BD349" s="7">
        <v>1300</v>
      </c>
      <c r="BE349" s="7">
        <v>12</v>
      </c>
      <c r="BF349" s="7">
        <v>0.73</v>
      </c>
      <c r="BG349" s="7">
        <v>2.5</v>
      </c>
      <c r="BJ349" s="7">
        <v>240</v>
      </c>
      <c r="BL349" s="7">
        <v>2.3E-2</v>
      </c>
      <c r="BM349" s="7">
        <v>0.6</v>
      </c>
      <c r="BP349" s="7">
        <v>0.62</v>
      </c>
      <c r="BQ349" s="7">
        <v>1.2</v>
      </c>
      <c r="BR349" s="7">
        <v>0.32800000000000001</v>
      </c>
      <c r="BS349" s="7">
        <v>0.77</v>
      </c>
      <c r="BT349" s="7">
        <v>0.67</v>
      </c>
    </row>
    <row r="350" spans="1:72">
      <c r="A350" s="7" t="s">
        <v>80</v>
      </c>
      <c r="B350" s="7">
        <v>713297</v>
      </c>
      <c r="C350" s="7">
        <v>169256</v>
      </c>
      <c r="D350" s="7">
        <v>280</v>
      </c>
      <c r="E350" s="7">
        <v>24</v>
      </c>
      <c r="F350" s="7">
        <v>0</v>
      </c>
      <c r="G350" s="7">
        <v>1262</v>
      </c>
      <c r="H350" s="7">
        <v>2009</v>
      </c>
      <c r="I350" s="7">
        <v>7</v>
      </c>
      <c r="J350" s="7">
        <v>13</v>
      </c>
      <c r="K350" s="27">
        <v>40007</v>
      </c>
      <c r="L350" s="7">
        <v>0.5</v>
      </c>
      <c r="N350" s="7">
        <v>9.6999999999999993</v>
      </c>
      <c r="Q350" s="7">
        <v>4.54</v>
      </c>
      <c r="R350" s="7">
        <v>2.81</v>
      </c>
      <c r="T350" s="7">
        <v>2.81</v>
      </c>
      <c r="U350" s="7">
        <v>8.5000000000000006E-2</v>
      </c>
      <c r="V350" s="7">
        <v>5.0999999999999997E-2</v>
      </c>
      <c r="W350" s="7">
        <v>5.6000000000000001E-2</v>
      </c>
      <c r="X350" s="7">
        <v>4.0000000000000001E-3</v>
      </c>
      <c r="Y350" s="7">
        <v>-7.5999999999999998E-2</v>
      </c>
      <c r="Z350" s="7">
        <v>5.1999999999999998E-2</v>
      </c>
      <c r="AB350" s="7">
        <v>5.1999999999999998E-2</v>
      </c>
      <c r="AC350" s="7">
        <v>1.4E-2</v>
      </c>
      <c r="AD350" s="7">
        <v>0.06</v>
      </c>
      <c r="AE350" s="7">
        <v>0.19700000000000001</v>
      </c>
      <c r="AH350" s="7">
        <v>11</v>
      </c>
      <c r="AJ350" s="7">
        <v>14</v>
      </c>
      <c r="AM350" s="7">
        <v>490</v>
      </c>
      <c r="AO350" s="7">
        <v>515</v>
      </c>
      <c r="AQ350" s="7">
        <v>515</v>
      </c>
      <c r="AR350" s="7">
        <v>8</v>
      </c>
      <c r="AS350" s="7">
        <v>10</v>
      </c>
      <c r="AT350" s="7">
        <v>18</v>
      </c>
      <c r="AU350" s="7">
        <v>0.75800000000000001</v>
      </c>
      <c r="AV350" s="7">
        <v>0.74099999999999999</v>
      </c>
      <c r="AW350" s="7">
        <v>1.7000000000000001E-2</v>
      </c>
      <c r="AY350" s="7">
        <v>169.6</v>
      </c>
      <c r="AZ350" s="7">
        <v>3.45</v>
      </c>
      <c r="BB350" s="7">
        <v>31.4</v>
      </c>
      <c r="BD350" s="7">
        <v>1800</v>
      </c>
      <c r="BE350" s="7">
        <v>13</v>
      </c>
      <c r="BF350" s="7">
        <v>0.65</v>
      </c>
      <c r="BG350" s="7">
        <v>2.7</v>
      </c>
      <c r="BJ350" s="7">
        <v>300</v>
      </c>
      <c r="BL350" s="7">
        <v>2.8000000000000001E-2</v>
      </c>
      <c r="BM350" s="7">
        <v>0.56999999999999995</v>
      </c>
      <c r="BP350" s="7">
        <v>0.52</v>
      </c>
      <c r="BQ350" s="7">
        <v>1.1000000000000001</v>
      </c>
      <c r="BR350" s="7">
        <v>0.317</v>
      </c>
      <c r="BS350" s="7">
        <v>0.79</v>
      </c>
      <c r="BT350" s="7">
        <v>0.73</v>
      </c>
    </row>
    <row r="351" spans="1:72">
      <c r="A351" s="7" t="s">
        <v>80</v>
      </c>
      <c r="B351" s="7">
        <v>713297</v>
      </c>
      <c r="C351" s="7">
        <v>169256</v>
      </c>
      <c r="D351" s="7">
        <v>280</v>
      </c>
      <c r="E351" s="7">
        <v>24</v>
      </c>
      <c r="F351" s="7">
        <v>0</v>
      </c>
      <c r="G351" s="7">
        <v>1262</v>
      </c>
      <c r="H351" s="7">
        <v>2009</v>
      </c>
      <c r="I351" s="7">
        <v>8</v>
      </c>
      <c r="J351" s="7">
        <v>16</v>
      </c>
      <c r="K351" s="27">
        <v>40041</v>
      </c>
      <c r="L351" s="7">
        <v>0.5</v>
      </c>
      <c r="N351" s="7">
        <v>9.1</v>
      </c>
      <c r="Q351" s="7">
        <v>5.19</v>
      </c>
      <c r="R351" s="7">
        <v>2.4700000000000002</v>
      </c>
      <c r="T351" s="7">
        <v>2.4700000000000002</v>
      </c>
      <c r="U351" s="7">
        <v>8.6999999999999994E-2</v>
      </c>
      <c r="V351" s="7">
        <v>5.3999999999999999E-2</v>
      </c>
      <c r="W351" s="7">
        <v>7.3999999999999996E-2</v>
      </c>
      <c r="X351" s="7">
        <v>8.9999999999999993E-3</v>
      </c>
      <c r="Y351" s="7">
        <v>-3.6999999999999998E-2</v>
      </c>
      <c r="Z351" s="7">
        <v>5.8000000000000003E-2</v>
      </c>
      <c r="AB351" s="7">
        <v>5.8000000000000003E-2</v>
      </c>
      <c r="AC351" s="7">
        <v>2.1999999999999999E-2</v>
      </c>
      <c r="AD351" s="7">
        <v>0.1</v>
      </c>
      <c r="AE351" s="7">
        <v>0.22500000000000001</v>
      </c>
      <c r="AF351" s="7">
        <v>4.3999999999999997E-2</v>
      </c>
      <c r="AG351" s="7">
        <v>134.6</v>
      </c>
      <c r="AH351" s="7">
        <v>10</v>
      </c>
      <c r="AJ351" s="7">
        <v>10</v>
      </c>
      <c r="AM351" s="7">
        <v>465</v>
      </c>
      <c r="AO351" s="7">
        <v>485</v>
      </c>
      <c r="AQ351" s="7">
        <v>485</v>
      </c>
      <c r="AR351" s="7">
        <v>17</v>
      </c>
      <c r="AS351" s="7">
        <v>12</v>
      </c>
      <c r="AT351" s="7">
        <v>29</v>
      </c>
      <c r="AU351" s="7">
        <v>0.82599999999999996</v>
      </c>
      <c r="AV351" s="7">
        <v>0.79700000000000004</v>
      </c>
      <c r="AW351" s="7">
        <v>2.9000000000000001E-2</v>
      </c>
      <c r="AY351" s="7">
        <v>158.69999999999999</v>
      </c>
      <c r="AZ351" s="7">
        <v>4.5</v>
      </c>
      <c r="BB351" s="7">
        <v>26.2</v>
      </c>
      <c r="BD351" s="7">
        <v>2200</v>
      </c>
      <c r="BE351" s="7">
        <v>14</v>
      </c>
      <c r="BF351" s="7">
        <v>0.76</v>
      </c>
      <c r="BG351" s="7">
        <v>5.2</v>
      </c>
      <c r="BJ351" s="7">
        <v>310</v>
      </c>
      <c r="BL351" s="7">
        <v>8.7999999999999995E-2</v>
      </c>
      <c r="BM351" s="7">
        <v>1.5</v>
      </c>
      <c r="BP351" s="7">
        <v>0.74</v>
      </c>
      <c r="BQ351" s="7">
        <v>1.3</v>
      </c>
      <c r="BR351" s="7">
        <v>0.37</v>
      </c>
      <c r="BS351" s="7">
        <v>0.78</v>
      </c>
      <c r="BT351" s="7">
        <v>0.73</v>
      </c>
    </row>
    <row r="352" spans="1:72">
      <c r="A352" s="7" t="s">
        <v>80</v>
      </c>
      <c r="B352" s="7">
        <v>713297</v>
      </c>
      <c r="C352" s="7">
        <v>169256</v>
      </c>
      <c r="D352" s="7">
        <v>280</v>
      </c>
      <c r="E352" s="7">
        <v>24</v>
      </c>
      <c r="F352" s="7">
        <v>0</v>
      </c>
      <c r="G352" s="7">
        <v>1262</v>
      </c>
      <c r="H352" s="7">
        <v>2009</v>
      </c>
      <c r="I352" s="7">
        <v>9</v>
      </c>
      <c r="J352" s="7">
        <v>14</v>
      </c>
      <c r="K352" s="27">
        <v>40070</v>
      </c>
      <c r="L352" s="7">
        <v>0.5</v>
      </c>
      <c r="N352" s="7">
        <v>9.1</v>
      </c>
      <c r="Q352" s="7">
        <v>4.87</v>
      </c>
      <c r="R352" s="7">
        <v>2.72</v>
      </c>
      <c r="T352" s="7">
        <v>2.72</v>
      </c>
      <c r="U352" s="7">
        <v>9.8000000000000004E-2</v>
      </c>
      <c r="V352" s="7">
        <v>0.06</v>
      </c>
      <c r="W352" s="7">
        <v>6.6000000000000003E-2</v>
      </c>
      <c r="X352" s="7">
        <v>7.0000000000000001E-3</v>
      </c>
      <c r="Y352" s="7">
        <v>-6.2E-2</v>
      </c>
      <c r="Z352" s="7">
        <v>4.3999999999999997E-2</v>
      </c>
      <c r="AB352" s="7">
        <v>4.3999999999999997E-2</v>
      </c>
      <c r="AC352" s="7">
        <v>2.5000000000000001E-2</v>
      </c>
      <c r="AD352" s="7">
        <v>7.0000000000000007E-2</v>
      </c>
      <c r="AE352" s="7">
        <v>0.23200000000000001</v>
      </c>
      <c r="AF352" s="7">
        <v>8.0000000000000002E-3</v>
      </c>
      <c r="AG352" s="7">
        <v>186.7</v>
      </c>
      <c r="AH352" s="7">
        <v>10</v>
      </c>
      <c r="AJ352" s="7">
        <v>6</v>
      </c>
      <c r="AM352" s="7">
        <v>559</v>
      </c>
      <c r="AO352" s="7">
        <v>575</v>
      </c>
      <c r="AQ352" s="7">
        <v>575</v>
      </c>
      <c r="AR352" s="7">
        <v>13</v>
      </c>
      <c r="AS352" s="7">
        <v>12</v>
      </c>
      <c r="AT352" s="7">
        <v>25</v>
      </c>
      <c r="AU352" s="7">
        <v>0.94299999999999995</v>
      </c>
      <c r="AV352" s="7">
        <v>0.93400000000000005</v>
      </c>
      <c r="AW352" s="7">
        <v>8.0000000000000002E-3</v>
      </c>
      <c r="AY352" s="7">
        <v>188.1</v>
      </c>
      <c r="AZ352" s="7">
        <v>4.3899999999999997</v>
      </c>
      <c r="BB352" s="7">
        <v>35.5</v>
      </c>
      <c r="BD352" s="7">
        <v>1800</v>
      </c>
      <c r="BE352" s="7">
        <v>18</v>
      </c>
      <c r="BF352" s="7">
        <v>0.57999999999999996</v>
      </c>
      <c r="BG352" s="7">
        <v>3.1</v>
      </c>
      <c r="BJ352" s="7">
        <v>310</v>
      </c>
      <c r="BL352" s="7">
        <v>2.3E-2</v>
      </c>
      <c r="BM352" s="7">
        <v>0.83</v>
      </c>
      <c r="BP352" s="7">
        <v>0.82</v>
      </c>
      <c r="BQ352" s="7">
        <v>1.3</v>
      </c>
      <c r="BR352" s="7">
        <v>0.379</v>
      </c>
      <c r="BS352" s="7">
        <v>0.86</v>
      </c>
      <c r="BT352" s="7">
        <v>0.78</v>
      </c>
    </row>
    <row r="353" spans="1:72">
      <c r="A353" s="7" t="s">
        <v>80</v>
      </c>
      <c r="B353" s="7">
        <v>713297</v>
      </c>
      <c r="C353" s="7">
        <v>169256</v>
      </c>
      <c r="D353" s="7">
        <v>280</v>
      </c>
      <c r="E353" s="7">
        <v>24</v>
      </c>
      <c r="F353" s="7">
        <v>0</v>
      </c>
      <c r="G353" s="7">
        <v>1262</v>
      </c>
      <c r="H353" s="7">
        <v>2009</v>
      </c>
      <c r="I353" s="7">
        <v>10</v>
      </c>
      <c r="J353" s="7">
        <v>18</v>
      </c>
      <c r="K353" s="27">
        <v>40104</v>
      </c>
      <c r="L353" s="7">
        <v>0.5</v>
      </c>
      <c r="N353" s="7">
        <v>2</v>
      </c>
      <c r="Q353" s="7">
        <v>4.84</v>
      </c>
      <c r="R353" s="7">
        <v>2.91</v>
      </c>
      <c r="T353" s="7">
        <v>2.91</v>
      </c>
      <c r="U353" s="7">
        <v>0.105</v>
      </c>
      <c r="V353" s="7">
        <v>6.4000000000000001E-2</v>
      </c>
      <c r="W353" s="7">
        <v>6.9000000000000006E-2</v>
      </c>
      <c r="X353" s="7">
        <v>6.0000000000000001E-3</v>
      </c>
      <c r="Y353" s="7">
        <v>-0.06</v>
      </c>
      <c r="Z353" s="7">
        <v>6.9000000000000006E-2</v>
      </c>
      <c r="AB353" s="7">
        <v>6.9000000000000006E-2</v>
      </c>
      <c r="AC353" s="7">
        <v>2.7E-2</v>
      </c>
      <c r="AD353" s="7">
        <v>0.08</v>
      </c>
      <c r="AE353" s="7">
        <v>0.245</v>
      </c>
      <c r="AF353" s="7">
        <v>3.7999999999999999E-2</v>
      </c>
      <c r="AG353" s="7">
        <v>146.30000000000001</v>
      </c>
      <c r="AH353" s="7">
        <v>10</v>
      </c>
      <c r="AJ353" s="7">
        <v>24</v>
      </c>
      <c r="AM353" s="7">
        <v>480</v>
      </c>
      <c r="AO353" s="7">
        <v>514</v>
      </c>
      <c r="AQ353" s="7">
        <v>514</v>
      </c>
      <c r="AR353" s="7">
        <v>9</v>
      </c>
      <c r="AS353" s="7">
        <v>8</v>
      </c>
      <c r="AT353" s="7">
        <v>17</v>
      </c>
      <c r="AU353" s="7">
        <v>0.70699999999999996</v>
      </c>
      <c r="AV353" s="7">
        <v>0.68400000000000005</v>
      </c>
      <c r="AW353" s="7">
        <v>2.3E-2</v>
      </c>
      <c r="AY353" s="7">
        <v>162.6</v>
      </c>
      <c r="AZ353" s="7">
        <v>4.5599999999999996</v>
      </c>
      <c r="BB353" s="7">
        <v>30.4</v>
      </c>
      <c r="BD353" s="7">
        <v>1500</v>
      </c>
      <c r="BE353" s="7">
        <v>18</v>
      </c>
      <c r="BF353" s="7">
        <v>0.66</v>
      </c>
      <c r="BG353" s="7">
        <v>3.6</v>
      </c>
      <c r="BJ353" s="7">
        <v>340</v>
      </c>
      <c r="BL353" s="7">
        <v>2.9000000000000001E-2</v>
      </c>
      <c r="BM353" s="7">
        <v>0.56000000000000005</v>
      </c>
      <c r="BP353" s="7">
        <v>0.56000000000000005</v>
      </c>
      <c r="BQ353" s="7">
        <v>1.4</v>
      </c>
      <c r="BR353" s="7">
        <v>0.46</v>
      </c>
      <c r="BS353" s="7">
        <v>0.67</v>
      </c>
      <c r="BT353" s="7">
        <v>0.78</v>
      </c>
    </row>
    <row r="354" spans="1:72">
      <c r="A354" s="7" t="s">
        <v>80</v>
      </c>
      <c r="B354" s="7">
        <v>713297</v>
      </c>
      <c r="C354" s="7">
        <v>169256</v>
      </c>
      <c r="D354" s="7">
        <v>280</v>
      </c>
      <c r="E354" s="7">
        <v>24</v>
      </c>
      <c r="F354" s="7">
        <v>0</v>
      </c>
      <c r="G354" s="7">
        <v>1262</v>
      </c>
      <c r="H354" s="7">
        <v>2009</v>
      </c>
      <c r="I354" s="7">
        <v>11</v>
      </c>
      <c r="J354" s="7">
        <v>16</v>
      </c>
      <c r="K354" s="27">
        <v>40133</v>
      </c>
      <c r="L354" s="7">
        <v>0.5</v>
      </c>
      <c r="N354" s="7">
        <v>1.6</v>
      </c>
      <c r="Q354" s="7">
        <v>5.16</v>
      </c>
      <c r="R354" s="7">
        <v>2.57</v>
      </c>
      <c r="T354" s="7">
        <v>2.57</v>
      </c>
      <c r="U354" s="7">
        <v>9.9000000000000005E-2</v>
      </c>
      <c r="V354" s="7">
        <v>5.8999999999999997E-2</v>
      </c>
      <c r="W354" s="7">
        <v>7.1999999999999995E-2</v>
      </c>
      <c r="X354" s="7">
        <v>8.0000000000000002E-3</v>
      </c>
      <c r="Y354" s="7">
        <v>-2.3E-2</v>
      </c>
      <c r="Z354" s="7">
        <v>6.7000000000000004E-2</v>
      </c>
      <c r="AB354" s="7">
        <v>6.7000000000000004E-2</v>
      </c>
      <c r="AC354" s="7">
        <v>2.7E-2</v>
      </c>
      <c r="AD354" s="7">
        <v>0.08</v>
      </c>
      <c r="AE354" s="7">
        <v>0.23899999999999999</v>
      </c>
      <c r="AF354" s="7">
        <v>7.2999999999999995E-2</v>
      </c>
      <c r="AG354" s="7">
        <v>106.4</v>
      </c>
      <c r="AH354" s="7">
        <v>10</v>
      </c>
      <c r="AJ354" s="7">
        <v>19</v>
      </c>
      <c r="AM354" s="7">
        <v>428</v>
      </c>
      <c r="AO354" s="7">
        <v>457</v>
      </c>
      <c r="AQ354" s="7">
        <v>457</v>
      </c>
      <c r="AR354" s="7">
        <v>10</v>
      </c>
      <c r="AS354" s="7">
        <v>9</v>
      </c>
      <c r="AT354" s="7">
        <v>19</v>
      </c>
      <c r="AU354" s="7">
        <v>0.56399999999999995</v>
      </c>
      <c r="AV354" s="7">
        <v>0.53100000000000003</v>
      </c>
      <c r="AW354" s="7">
        <v>3.3000000000000002E-2</v>
      </c>
      <c r="AY354" s="7">
        <v>135.80000000000001</v>
      </c>
      <c r="AZ354" s="7">
        <v>4.68</v>
      </c>
      <c r="BB354" s="7">
        <v>23.3</v>
      </c>
      <c r="BD354" s="7">
        <v>1500</v>
      </c>
      <c r="BE354" s="7">
        <v>16</v>
      </c>
      <c r="BF354" s="7">
        <v>0.65</v>
      </c>
      <c r="BG354" s="7">
        <v>2.5</v>
      </c>
      <c r="BJ354" s="7">
        <v>300</v>
      </c>
      <c r="BL354" s="7">
        <v>1.9E-2</v>
      </c>
      <c r="BM354" s="7">
        <v>0.47</v>
      </c>
      <c r="BP354" s="7">
        <v>0.54</v>
      </c>
      <c r="BQ354" s="7">
        <v>1.1000000000000001</v>
      </c>
      <c r="BR354" s="7">
        <v>0.38500000000000001</v>
      </c>
      <c r="BS354" s="7">
        <v>0.56000000000000005</v>
      </c>
      <c r="BT354" s="7">
        <v>0.65</v>
      </c>
    </row>
    <row r="355" spans="1:72">
      <c r="A355" s="7" t="s">
        <v>80</v>
      </c>
      <c r="B355" s="7">
        <v>713297</v>
      </c>
      <c r="C355" s="7">
        <v>169256</v>
      </c>
      <c r="D355" s="7">
        <v>280</v>
      </c>
      <c r="E355" s="7">
        <v>24</v>
      </c>
      <c r="F355" s="7">
        <v>0</v>
      </c>
      <c r="G355" s="7">
        <v>1262</v>
      </c>
      <c r="H355" s="7">
        <v>2009</v>
      </c>
      <c r="I355" s="7">
        <v>12</v>
      </c>
      <c r="J355" s="7">
        <v>15</v>
      </c>
      <c r="K355" s="27">
        <v>40162</v>
      </c>
      <c r="L355" s="7">
        <v>0.5</v>
      </c>
      <c r="N355" s="7">
        <v>1.5</v>
      </c>
      <c r="Q355" s="7">
        <v>5</v>
      </c>
      <c r="R355" s="7">
        <v>2.59</v>
      </c>
      <c r="T355" s="7">
        <v>2.59</v>
      </c>
      <c r="U355" s="7">
        <v>7.8E-2</v>
      </c>
      <c r="V355" s="7">
        <v>4.9000000000000002E-2</v>
      </c>
      <c r="W355" s="7">
        <v>6.2E-2</v>
      </c>
      <c r="X355" s="7">
        <v>7.0000000000000001E-3</v>
      </c>
      <c r="Y355" s="7">
        <v>-4.4999999999999998E-2</v>
      </c>
      <c r="Z355" s="7">
        <v>6.9000000000000006E-2</v>
      </c>
      <c r="AB355" s="7">
        <v>6.9000000000000006E-2</v>
      </c>
      <c r="AC355" s="7">
        <v>2.3E-2</v>
      </c>
      <c r="AD355" s="7">
        <v>0.09</v>
      </c>
      <c r="AE355" s="7">
        <v>0.19700000000000001</v>
      </c>
      <c r="AF355" s="7">
        <v>4.8000000000000001E-2</v>
      </c>
      <c r="AG355" s="7">
        <v>121.6</v>
      </c>
      <c r="AH355" s="7">
        <v>12</v>
      </c>
      <c r="AJ355" s="7">
        <v>16</v>
      </c>
      <c r="AM355" s="7">
        <v>364</v>
      </c>
      <c r="AO355" s="7">
        <v>392</v>
      </c>
      <c r="AQ355" s="7">
        <v>392</v>
      </c>
      <c r="AR355" s="7">
        <v>8</v>
      </c>
      <c r="AS355" s="7">
        <v>5</v>
      </c>
      <c r="AT355" s="7">
        <v>13</v>
      </c>
      <c r="AU355" s="7">
        <v>0.48599999999999999</v>
      </c>
      <c r="AV355" s="7">
        <v>0.46100000000000002</v>
      </c>
      <c r="AW355" s="7">
        <v>2.5000000000000001E-2</v>
      </c>
      <c r="AY355" s="7">
        <v>120.5</v>
      </c>
      <c r="AZ355" s="7">
        <v>3.79</v>
      </c>
      <c r="BB355" s="7">
        <v>21.6</v>
      </c>
      <c r="BD355" s="7">
        <v>1200</v>
      </c>
      <c r="BE355" s="7">
        <v>12</v>
      </c>
      <c r="BF355" s="7">
        <v>0.56999999999999995</v>
      </c>
      <c r="BG355" s="7">
        <v>2.2000000000000002</v>
      </c>
      <c r="BJ355" s="7">
        <v>260</v>
      </c>
      <c r="BL355" s="7">
        <v>1.9E-2</v>
      </c>
      <c r="BM355" s="7">
        <v>0.41</v>
      </c>
      <c r="BP355" s="7">
        <v>0.51</v>
      </c>
      <c r="BQ355" s="7">
        <v>0.93</v>
      </c>
      <c r="BR355" s="7">
        <v>0.34499999999999997</v>
      </c>
      <c r="BS355" s="7">
        <v>0.5</v>
      </c>
      <c r="BT355" s="7">
        <v>0.61</v>
      </c>
    </row>
  </sheetData>
  <phoneticPr fontId="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W3747"/>
  <sheetViews>
    <sheetView workbookViewId="0">
      <selection activeCell="A28" sqref="A28"/>
    </sheetView>
  </sheetViews>
  <sheetFormatPr baseColWidth="10" defaultColWidth="9.140625" defaultRowHeight="15"/>
  <cols>
    <col min="1" max="1" width="18.5703125" style="7" customWidth="1"/>
    <col min="2" max="2" width="19.140625" style="7" customWidth="1"/>
    <col min="3" max="3" width="16.7109375" style="7" customWidth="1"/>
    <col min="4" max="6" width="9.140625" style="7"/>
    <col min="7" max="7" width="13.28515625" style="7" customWidth="1"/>
    <col min="8" max="21" width="9.140625" style="7"/>
    <col min="22" max="22" width="13.28515625" style="7" customWidth="1"/>
    <col min="23" max="16384" width="9.140625" style="7"/>
  </cols>
  <sheetData>
    <row r="1" spans="1:23">
      <c r="A1" s="8" t="s">
        <v>165</v>
      </c>
      <c r="B1" s="8" t="s">
        <v>166</v>
      </c>
      <c r="C1" s="8" t="s">
        <v>167</v>
      </c>
      <c r="D1" s="8" t="s">
        <v>168</v>
      </c>
      <c r="E1" s="8" t="s">
        <v>169</v>
      </c>
      <c r="F1" s="8" t="s">
        <v>170</v>
      </c>
      <c r="G1" s="8" t="s">
        <v>171</v>
      </c>
      <c r="H1" s="8" t="s">
        <v>172</v>
      </c>
      <c r="I1" s="8" t="s">
        <v>2</v>
      </c>
      <c r="J1" s="8" t="s">
        <v>4</v>
      </c>
      <c r="K1" s="8" t="s">
        <v>173</v>
      </c>
      <c r="L1" s="8" t="s">
        <v>174</v>
      </c>
      <c r="M1" s="8" t="s">
        <v>175</v>
      </c>
      <c r="N1" s="8" t="s">
        <v>176</v>
      </c>
      <c r="O1" s="8" t="s">
        <v>177</v>
      </c>
      <c r="P1" s="8" t="s">
        <v>178</v>
      </c>
      <c r="Q1" s="8" t="s">
        <v>179</v>
      </c>
      <c r="R1" s="8" t="s">
        <v>180</v>
      </c>
      <c r="S1" s="8" t="s">
        <v>181</v>
      </c>
      <c r="T1" s="8" t="s">
        <v>182</v>
      </c>
      <c r="U1" s="8" t="s">
        <v>183</v>
      </c>
      <c r="V1" s="8" t="s">
        <v>184</v>
      </c>
      <c r="W1" s="8" t="s">
        <v>185</v>
      </c>
    </row>
    <row r="2" spans="1:23">
      <c r="A2" s="9" t="s">
        <v>186</v>
      </c>
      <c r="B2" s="9" t="s">
        <v>155</v>
      </c>
      <c r="C2" s="9" t="s">
        <v>187</v>
      </c>
      <c r="D2" s="9">
        <v>1984</v>
      </c>
      <c r="E2" s="9">
        <v>7</v>
      </c>
      <c r="F2" s="9">
        <v>12</v>
      </c>
      <c r="G2" s="9">
        <v>9</v>
      </c>
      <c r="H2" s="9">
        <v>280</v>
      </c>
      <c r="I2" s="9">
        <v>24</v>
      </c>
      <c r="J2" s="9">
        <v>1175</v>
      </c>
      <c r="K2" s="9">
        <v>327</v>
      </c>
      <c r="L2" s="9">
        <v>4</v>
      </c>
      <c r="M2" s="9">
        <v>7</v>
      </c>
      <c r="P2" s="9">
        <v>3.34</v>
      </c>
      <c r="Q2" s="9">
        <v>3.02</v>
      </c>
      <c r="R2" s="9">
        <v>0.32</v>
      </c>
      <c r="S2" s="9">
        <v>9.0448791714614476</v>
      </c>
      <c r="T2" s="9" t="s">
        <v>188</v>
      </c>
      <c r="U2" s="9">
        <v>0.33389058524173038</v>
      </c>
      <c r="V2" s="9">
        <v>32.074039615111516</v>
      </c>
      <c r="W2" s="9">
        <v>32.074039615111516</v>
      </c>
    </row>
    <row r="3" spans="1:23">
      <c r="A3" s="9" t="s">
        <v>186</v>
      </c>
      <c r="B3" s="9" t="s">
        <v>155</v>
      </c>
      <c r="C3" s="9" t="s">
        <v>189</v>
      </c>
      <c r="D3" s="9">
        <v>1984</v>
      </c>
      <c r="E3" s="9">
        <v>8</v>
      </c>
      <c r="F3" s="9">
        <v>8</v>
      </c>
      <c r="G3" s="9">
        <v>9</v>
      </c>
      <c r="H3" s="9">
        <v>280</v>
      </c>
      <c r="I3" s="9">
        <v>24</v>
      </c>
      <c r="J3" s="9">
        <v>1175</v>
      </c>
      <c r="K3" s="9">
        <v>367</v>
      </c>
      <c r="L3" s="9">
        <v>6</v>
      </c>
      <c r="M3" s="9">
        <v>9</v>
      </c>
      <c r="P3" s="9">
        <v>3.76</v>
      </c>
      <c r="Q3" s="9">
        <v>3.42</v>
      </c>
      <c r="R3" s="9">
        <v>0.33999999999999941</v>
      </c>
      <c r="S3" s="9">
        <v>13.072497123130033</v>
      </c>
      <c r="T3" s="9" t="s">
        <v>188</v>
      </c>
      <c r="U3" s="9">
        <v>0.26161795774647895</v>
      </c>
      <c r="V3" s="9">
        <v>39.73403380890587</v>
      </c>
      <c r="W3" s="9">
        <v>39.73403380890587</v>
      </c>
    </row>
    <row r="4" spans="1:23">
      <c r="A4" s="9" t="s">
        <v>186</v>
      </c>
      <c r="B4" s="9" t="s">
        <v>155</v>
      </c>
      <c r="C4" s="9" t="s">
        <v>190</v>
      </c>
      <c r="D4" s="9">
        <v>1985</v>
      </c>
      <c r="E4" s="9">
        <v>11</v>
      </c>
      <c r="F4" s="9">
        <v>4</v>
      </c>
      <c r="G4" s="9">
        <v>9</v>
      </c>
      <c r="H4" s="9">
        <v>280</v>
      </c>
      <c r="I4" s="9">
        <v>24</v>
      </c>
      <c r="J4" s="9">
        <v>1175</v>
      </c>
      <c r="K4" s="9">
        <v>244</v>
      </c>
      <c r="L4" s="9">
        <v>5</v>
      </c>
      <c r="M4" s="9">
        <v>7</v>
      </c>
      <c r="P4" s="9">
        <v>1.06</v>
      </c>
      <c r="Q4" s="9">
        <v>0.98</v>
      </c>
      <c r="R4" s="9">
        <v>8.0000000000000071E-2</v>
      </c>
      <c r="S4" s="9">
        <v>2.7617951668584575</v>
      </c>
      <c r="T4" s="9" t="s">
        <v>188</v>
      </c>
      <c r="U4" s="9">
        <v>0.35484166666666672</v>
      </c>
      <c r="V4" s="9">
        <v>21.409264859367887</v>
      </c>
      <c r="W4" s="9">
        <v>21.409264859367887</v>
      </c>
    </row>
    <row r="5" spans="1:23">
      <c r="A5" s="9" t="s">
        <v>186</v>
      </c>
      <c r="B5" s="9" t="s">
        <v>155</v>
      </c>
      <c r="C5" s="9" t="s">
        <v>191</v>
      </c>
      <c r="D5" s="9">
        <v>1985</v>
      </c>
      <c r="E5" s="9">
        <v>12</v>
      </c>
      <c r="F5" s="9">
        <v>2</v>
      </c>
      <c r="G5" s="9">
        <v>9</v>
      </c>
      <c r="H5" s="9">
        <v>280</v>
      </c>
      <c r="I5" s="9">
        <v>24</v>
      </c>
      <c r="J5" s="9">
        <v>1175</v>
      </c>
      <c r="K5" s="9">
        <v>334</v>
      </c>
      <c r="L5" s="9">
        <v>25</v>
      </c>
      <c r="M5" s="9">
        <v>27</v>
      </c>
      <c r="P5" s="9">
        <v>1.1200000000000001</v>
      </c>
      <c r="Q5" s="9">
        <v>0.96</v>
      </c>
      <c r="R5" s="9">
        <v>0.16</v>
      </c>
      <c r="S5" s="9">
        <v>2.6237054085155349</v>
      </c>
      <c r="T5" s="9" t="s">
        <v>188</v>
      </c>
      <c r="U5" s="9">
        <v>0.36589473684210527</v>
      </c>
      <c r="V5" s="9">
        <v>17.84833611235058</v>
      </c>
      <c r="W5" s="9">
        <v>17.84833611235058</v>
      </c>
    </row>
    <row r="6" spans="1:23">
      <c r="A6" s="9" t="s">
        <v>186</v>
      </c>
      <c r="B6" s="9" t="s">
        <v>155</v>
      </c>
      <c r="C6" s="9" t="s">
        <v>192</v>
      </c>
      <c r="D6" s="9">
        <v>1986</v>
      </c>
      <c r="E6" s="9">
        <v>1</v>
      </c>
      <c r="F6" s="9">
        <v>13</v>
      </c>
      <c r="G6" s="9">
        <v>9</v>
      </c>
      <c r="H6" s="9">
        <v>280</v>
      </c>
      <c r="I6" s="9">
        <v>24</v>
      </c>
      <c r="J6" s="9">
        <v>1175</v>
      </c>
      <c r="K6" s="9">
        <v>535</v>
      </c>
      <c r="L6" s="9">
        <v>17</v>
      </c>
      <c r="M6" s="9">
        <v>20</v>
      </c>
      <c r="P6" s="9">
        <v>0.94</v>
      </c>
      <c r="Q6" s="9">
        <v>0.82</v>
      </c>
      <c r="R6" s="9">
        <v>0.12</v>
      </c>
      <c r="S6" s="9">
        <v>2.4395857307249709</v>
      </c>
      <c r="T6" s="9" t="s">
        <v>188</v>
      </c>
      <c r="U6" s="9">
        <v>0.33612264150943405</v>
      </c>
      <c r="V6" s="9">
        <v>34.36036240457706</v>
      </c>
      <c r="W6" s="9">
        <v>34.36036240457706</v>
      </c>
    </row>
    <row r="7" spans="1:23">
      <c r="A7" s="9" t="s">
        <v>186</v>
      </c>
      <c r="B7" s="9" t="s">
        <v>155</v>
      </c>
      <c r="C7" s="9" t="s">
        <v>193</v>
      </c>
      <c r="D7" s="9">
        <v>1986</v>
      </c>
      <c r="E7" s="9">
        <v>2</v>
      </c>
      <c r="F7" s="9">
        <v>17</v>
      </c>
      <c r="G7" s="9">
        <v>9</v>
      </c>
      <c r="H7" s="9">
        <v>280</v>
      </c>
      <c r="I7" s="9">
        <v>24</v>
      </c>
      <c r="J7" s="9">
        <v>1175</v>
      </c>
      <c r="K7" s="9">
        <v>629</v>
      </c>
      <c r="L7" s="9">
        <v>21</v>
      </c>
      <c r="M7" s="9">
        <v>23</v>
      </c>
      <c r="P7" s="9">
        <v>0.72</v>
      </c>
      <c r="Q7" s="9">
        <v>0.66</v>
      </c>
      <c r="R7" s="9">
        <v>5.9999999999999942E-2</v>
      </c>
      <c r="S7" s="9">
        <v>2.8078250863060985</v>
      </c>
      <c r="T7" s="9" t="s">
        <v>188</v>
      </c>
      <c r="U7" s="9">
        <v>0.23505737704918037</v>
      </c>
      <c r="V7" s="9">
        <v>16.324564455268018</v>
      </c>
      <c r="W7" s="9">
        <v>16.324564455268018</v>
      </c>
    </row>
    <row r="8" spans="1:23">
      <c r="A8" s="9" t="s">
        <v>186</v>
      </c>
      <c r="B8" s="9" t="s">
        <v>155</v>
      </c>
      <c r="C8" s="9" t="s">
        <v>194</v>
      </c>
      <c r="D8" s="9">
        <v>1986</v>
      </c>
      <c r="E8" s="9">
        <v>3</v>
      </c>
      <c r="F8" s="9">
        <v>10</v>
      </c>
      <c r="G8" s="9">
        <v>9</v>
      </c>
      <c r="H8" s="9">
        <v>280</v>
      </c>
      <c r="I8" s="9">
        <v>24</v>
      </c>
      <c r="J8" s="9">
        <v>1175</v>
      </c>
      <c r="K8" s="9">
        <v>727</v>
      </c>
      <c r="L8" s="9">
        <v>39</v>
      </c>
      <c r="M8" s="9">
        <v>43</v>
      </c>
      <c r="P8" s="9">
        <v>0.82</v>
      </c>
      <c r="Q8" s="9">
        <v>0.62</v>
      </c>
      <c r="R8" s="9">
        <v>0.2</v>
      </c>
      <c r="S8" s="9">
        <v>2.7157652474108169</v>
      </c>
      <c r="T8" s="9" t="s">
        <v>188</v>
      </c>
      <c r="U8" s="9">
        <v>0.22829661016949154</v>
      </c>
      <c r="V8" s="9">
        <v>19.398323195791548</v>
      </c>
      <c r="W8" s="9">
        <v>19.398323195791548</v>
      </c>
    </row>
    <row r="9" spans="1:23">
      <c r="A9" s="9" t="s">
        <v>186</v>
      </c>
      <c r="B9" s="9" t="s">
        <v>155</v>
      </c>
      <c r="C9" s="9" t="s">
        <v>195</v>
      </c>
      <c r="D9" s="9">
        <v>1986</v>
      </c>
      <c r="E9" s="9">
        <v>4</v>
      </c>
      <c r="F9" s="9">
        <v>14</v>
      </c>
      <c r="G9" s="9">
        <v>9</v>
      </c>
      <c r="H9" s="9">
        <v>280</v>
      </c>
      <c r="I9" s="9">
        <v>24</v>
      </c>
      <c r="J9" s="9">
        <v>1175</v>
      </c>
      <c r="K9" s="9">
        <v>711</v>
      </c>
      <c r="L9" s="9">
        <v>22</v>
      </c>
      <c r="M9" s="9">
        <v>24</v>
      </c>
      <c r="P9" s="9">
        <v>0.72</v>
      </c>
      <c r="Q9" s="9">
        <v>0.68</v>
      </c>
      <c r="R9" s="9">
        <v>3.9999999999999925E-2</v>
      </c>
      <c r="S9" s="9">
        <v>3.0609896432681238</v>
      </c>
      <c r="T9" s="9" t="s">
        <v>188</v>
      </c>
      <c r="U9" s="9">
        <v>0.22215037593984968</v>
      </c>
      <c r="V9" s="9">
        <v>18.89499779795138</v>
      </c>
      <c r="W9" s="9">
        <v>18.89499779795138</v>
      </c>
    </row>
    <row r="10" spans="1:23">
      <c r="A10" s="9" t="s">
        <v>186</v>
      </c>
      <c r="B10" s="9" t="s">
        <v>155</v>
      </c>
      <c r="C10" s="9" t="s">
        <v>196</v>
      </c>
      <c r="D10" s="9">
        <v>1986</v>
      </c>
      <c r="E10" s="9">
        <v>5</v>
      </c>
      <c r="F10" s="9">
        <v>16</v>
      </c>
      <c r="G10" s="9">
        <v>9</v>
      </c>
      <c r="H10" s="9">
        <v>280</v>
      </c>
      <c r="I10" s="9">
        <v>24</v>
      </c>
      <c r="J10" s="9">
        <v>1175</v>
      </c>
      <c r="K10" s="9">
        <v>118</v>
      </c>
      <c r="L10" s="9">
        <v>7</v>
      </c>
      <c r="M10" s="9">
        <v>11</v>
      </c>
      <c r="P10" s="9">
        <v>1.84</v>
      </c>
      <c r="Q10" s="9">
        <v>1.72</v>
      </c>
      <c r="R10" s="9">
        <v>0.12</v>
      </c>
      <c r="S10" s="9">
        <v>7.4338319907940145</v>
      </c>
      <c r="T10" s="9" t="s">
        <v>188</v>
      </c>
      <c r="U10" s="9">
        <v>0.231374613003096</v>
      </c>
      <c r="V10" s="9">
        <v>55.065422154029733</v>
      </c>
      <c r="W10" s="9">
        <v>55.065422154029733</v>
      </c>
    </row>
    <row r="11" spans="1:23">
      <c r="A11" s="9" t="s">
        <v>186</v>
      </c>
      <c r="B11" s="9" t="s">
        <v>155</v>
      </c>
      <c r="C11" s="9" t="s">
        <v>197</v>
      </c>
      <c r="D11" s="9">
        <v>1986</v>
      </c>
      <c r="E11" s="9">
        <v>6</v>
      </c>
      <c r="F11" s="9">
        <v>6</v>
      </c>
      <c r="G11" s="9">
        <v>9</v>
      </c>
      <c r="H11" s="9">
        <v>280</v>
      </c>
      <c r="I11" s="9">
        <v>24</v>
      </c>
      <c r="J11" s="9">
        <v>1175</v>
      </c>
      <c r="K11" s="9">
        <v>172</v>
      </c>
      <c r="L11" s="9">
        <v>6</v>
      </c>
      <c r="M11" s="9">
        <v>20</v>
      </c>
      <c r="P11" s="9">
        <v>1.96</v>
      </c>
      <c r="Q11" s="9">
        <v>1.84</v>
      </c>
      <c r="R11" s="9">
        <v>0.12</v>
      </c>
      <c r="S11" s="9">
        <v>6.9275028768699647</v>
      </c>
      <c r="T11" s="9" t="s">
        <v>188</v>
      </c>
      <c r="U11" s="9">
        <v>0.26560797342192694</v>
      </c>
      <c r="V11" s="9">
        <v>42.762363437468913</v>
      </c>
      <c r="W11" s="9">
        <v>42.762363437468913</v>
      </c>
    </row>
    <row r="12" spans="1:23">
      <c r="A12" s="9" t="s">
        <v>186</v>
      </c>
      <c r="B12" s="9" t="s">
        <v>155</v>
      </c>
      <c r="C12" s="9" t="s">
        <v>198</v>
      </c>
      <c r="D12" s="9">
        <v>1986</v>
      </c>
      <c r="E12" s="9">
        <v>6</v>
      </c>
      <c r="F12" s="9">
        <v>16</v>
      </c>
      <c r="G12" s="9">
        <v>9</v>
      </c>
      <c r="H12" s="9">
        <v>280</v>
      </c>
      <c r="I12" s="9">
        <v>24</v>
      </c>
      <c r="J12" s="9">
        <v>1175</v>
      </c>
      <c r="K12" s="9">
        <v>259</v>
      </c>
      <c r="L12" s="9">
        <v>5</v>
      </c>
      <c r="M12" s="9">
        <v>7</v>
      </c>
      <c r="P12" s="9">
        <v>1.8</v>
      </c>
      <c r="Q12" s="9">
        <v>1.74</v>
      </c>
      <c r="R12" s="9">
        <v>6.0000000000000053E-2</v>
      </c>
      <c r="S12" s="9">
        <v>6.4211737629459131</v>
      </c>
      <c r="T12" s="9" t="s">
        <v>188</v>
      </c>
      <c r="U12" s="9">
        <v>0.27097849462365597</v>
      </c>
      <c r="V12" s="9">
        <v>33.974464354211179</v>
      </c>
      <c r="W12" s="9">
        <v>33.974464354211179</v>
      </c>
    </row>
    <row r="13" spans="1:23">
      <c r="A13" s="9" t="s">
        <v>186</v>
      </c>
      <c r="B13" s="9" t="s">
        <v>155</v>
      </c>
      <c r="C13" s="9" t="s">
        <v>199</v>
      </c>
      <c r="D13" s="9">
        <v>1986</v>
      </c>
      <c r="E13" s="9">
        <v>6</v>
      </c>
      <c r="F13" s="9">
        <v>30</v>
      </c>
      <c r="G13" s="9">
        <v>9</v>
      </c>
      <c r="H13" s="9">
        <v>280</v>
      </c>
      <c r="I13" s="9">
        <v>24</v>
      </c>
      <c r="J13" s="9">
        <v>1175</v>
      </c>
      <c r="K13" s="9">
        <v>331</v>
      </c>
      <c r="L13" s="9">
        <v>7</v>
      </c>
      <c r="M13" s="9">
        <v>9</v>
      </c>
      <c r="P13" s="9">
        <v>1.28</v>
      </c>
      <c r="Q13" s="9">
        <v>1.1200000000000001</v>
      </c>
      <c r="R13" s="9">
        <v>0.16</v>
      </c>
      <c r="S13" s="9">
        <v>5.6386651323360173</v>
      </c>
      <c r="T13" s="9" t="s">
        <v>188</v>
      </c>
      <c r="U13" s="9">
        <v>0.19862857142857149</v>
      </c>
      <c r="V13" s="9">
        <v>36.378484724748496</v>
      </c>
      <c r="W13" s="9">
        <v>36.378484724748496</v>
      </c>
    </row>
    <row r="14" spans="1:23">
      <c r="A14" s="9" t="s">
        <v>186</v>
      </c>
      <c r="B14" s="9" t="s">
        <v>155</v>
      </c>
      <c r="C14" s="9" t="s">
        <v>200</v>
      </c>
      <c r="D14" s="9">
        <v>1986</v>
      </c>
      <c r="E14" s="9">
        <v>7</v>
      </c>
      <c r="F14" s="9">
        <v>14</v>
      </c>
      <c r="G14" s="9">
        <v>9</v>
      </c>
      <c r="H14" s="9">
        <v>280</v>
      </c>
      <c r="I14" s="9">
        <v>24</v>
      </c>
      <c r="J14" s="9">
        <v>1175</v>
      </c>
      <c r="K14" s="9">
        <v>301</v>
      </c>
      <c r="L14" s="9">
        <v>5</v>
      </c>
      <c r="M14" s="9">
        <v>8</v>
      </c>
      <c r="P14" s="9">
        <v>2.94</v>
      </c>
      <c r="Q14" s="9">
        <v>2.82</v>
      </c>
      <c r="R14" s="9">
        <v>0.12</v>
      </c>
      <c r="S14" s="9">
        <v>8.6996547756041416</v>
      </c>
      <c r="T14" s="9" t="s">
        <v>188</v>
      </c>
      <c r="U14" s="9">
        <v>0.32415079365079369</v>
      </c>
      <c r="V14" s="9">
        <v>30.207134637514383</v>
      </c>
      <c r="W14" s="9">
        <v>30.207134637514383</v>
      </c>
    </row>
    <row r="15" spans="1:23">
      <c r="A15" s="9" t="s">
        <v>186</v>
      </c>
      <c r="B15" s="9" t="s">
        <v>155</v>
      </c>
      <c r="C15" s="9" t="s">
        <v>201</v>
      </c>
      <c r="D15" s="9">
        <v>1986</v>
      </c>
      <c r="E15" s="9">
        <v>8</v>
      </c>
      <c r="F15" s="9">
        <v>4</v>
      </c>
      <c r="G15" s="9">
        <v>9</v>
      </c>
      <c r="H15" s="9">
        <v>280</v>
      </c>
      <c r="I15" s="9">
        <v>24</v>
      </c>
      <c r="J15" s="9">
        <v>1175</v>
      </c>
      <c r="K15" s="9">
        <v>394</v>
      </c>
      <c r="L15" s="9">
        <v>4</v>
      </c>
      <c r="M15" s="9">
        <v>11</v>
      </c>
      <c r="P15" s="9">
        <v>1.98</v>
      </c>
      <c r="Q15" s="9">
        <v>1.76</v>
      </c>
      <c r="R15" s="9">
        <v>0.22</v>
      </c>
      <c r="S15" s="9">
        <v>7.3417721518987324</v>
      </c>
      <c r="T15" s="9" t="s">
        <v>188</v>
      </c>
      <c r="U15" s="9">
        <v>0.2397241379310345</v>
      </c>
      <c r="V15" s="9">
        <v>47.366271947733757</v>
      </c>
      <c r="W15" s="9">
        <v>47.366271947733757</v>
      </c>
    </row>
    <row r="16" spans="1:23">
      <c r="A16" s="9" t="s">
        <v>186</v>
      </c>
      <c r="B16" s="9" t="s">
        <v>155</v>
      </c>
      <c r="C16" s="9" t="s">
        <v>202</v>
      </c>
      <c r="D16" s="9">
        <v>1986</v>
      </c>
      <c r="E16" s="9">
        <v>8</v>
      </c>
      <c r="F16" s="9">
        <v>18</v>
      </c>
      <c r="G16" s="9">
        <v>9</v>
      </c>
      <c r="H16" s="9">
        <v>280</v>
      </c>
      <c r="I16" s="9">
        <v>24</v>
      </c>
      <c r="J16" s="9">
        <v>1175</v>
      </c>
      <c r="K16" s="9">
        <v>428</v>
      </c>
      <c r="L16" s="9">
        <v>8</v>
      </c>
      <c r="M16" s="9">
        <v>11</v>
      </c>
      <c r="P16" s="9">
        <v>1.22</v>
      </c>
      <c r="Q16" s="9">
        <v>1.1599999999999999</v>
      </c>
      <c r="R16" s="9">
        <v>5.9999999999999831E-2</v>
      </c>
      <c r="S16" s="9">
        <v>4.81012658227848</v>
      </c>
      <c r="T16" s="9" t="s">
        <v>188</v>
      </c>
      <c r="U16" s="9">
        <v>0.24115789473684218</v>
      </c>
      <c r="V16" s="9">
        <v>29.692139396780739</v>
      </c>
      <c r="W16" s="9">
        <v>29.692139396780739</v>
      </c>
    </row>
    <row r="17" spans="1:23">
      <c r="A17" s="9" t="s">
        <v>186</v>
      </c>
      <c r="B17" s="9" t="s">
        <v>155</v>
      </c>
      <c r="C17" s="9" t="s">
        <v>203</v>
      </c>
      <c r="D17" s="9">
        <v>1986</v>
      </c>
      <c r="E17" s="9">
        <v>8</v>
      </c>
      <c r="F17" s="9">
        <v>29</v>
      </c>
      <c r="G17" s="9">
        <v>9</v>
      </c>
      <c r="H17" s="9">
        <v>280</v>
      </c>
      <c r="I17" s="9">
        <v>24</v>
      </c>
      <c r="J17" s="9">
        <v>1175</v>
      </c>
      <c r="K17" s="9">
        <v>436</v>
      </c>
      <c r="L17" s="9">
        <v>7</v>
      </c>
      <c r="M17" s="9">
        <v>9</v>
      </c>
      <c r="P17" s="9">
        <v>0.96</v>
      </c>
      <c r="Q17" s="9">
        <v>0.86</v>
      </c>
      <c r="R17" s="9">
        <v>0.1</v>
      </c>
      <c r="S17" s="9">
        <v>2.6006904487917142</v>
      </c>
      <c r="T17" s="9" t="s">
        <v>188</v>
      </c>
      <c r="U17" s="9">
        <v>0.33068141592920353</v>
      </c>
      <c r="V17" s="9">
        <v>20.805523590333713</v>
      </c>
      <c r="W17" s="9">
        <v>20.805523590333713</v>
      </c>
    </row>
    <row r="18" spans="1:23">
      <c r="A18" s="9" t="s">
        <v>186</v>
      </c>
      <c r="B18" s="9" t="s">
        <v>155</v>
      </c>
      <c r="C18" s="9" t="s">
        <v>204</v>
      </c>
      <c r="D18" s="9">
        <v>1986</v>
      </c>
      <c r="E18" s="9">
        <v>9</v>
      </c>
      <c r="F18" s="9">
        <v>15</v>
      </c>
      <c r="G18" s="9">
        <v>9</v>
      </c>
      <c r="H18" s="9">
        <v>280</v>
      </c>
      <c r="I18" s="9">
        <v>24</v>
      </c>
      <c r="J18" s="9">
        <v>1175</v>
      </c>
      <c r="K18" s="9">
        <v>348</v>
      </c>
      <c r="L18" s="9">
        <v>8</v>
      </c>
      <c r="M18" s="9">
        <v>10</v>
      </c>
      <c r="P18" s="9">
        <v>1.42</v>
      </c>
      <c r="Q18" s="9">
        <v>1.22</v>
      </c>
      <c r="R18" s="9">
        <v>0.2</v>
      </c>
      <c r="S18" s="9">
        <v>4.4418872266973528</v>
      </c>
      <c r="T18" s="9" t="s">
        <v>188</v>
      </c>
      <c r="U18" s="9">
        <v>0.2746580310880829</v>
      </c>
      <c r="V18" s="9">
        <v>26.283356370990251</v>
      </c>
      <c r="W18" s="9">
        <v>26.283356370990251</v>
      </c>
    </row>
    <row r="19" spans="1:23">
      <c r="A19" s="9" t="s">
        <v>186</v>
      </c>
      <c r="B19" s="9" t="s">
        <v>155</v>
      </c>
      <c r="C19" s="9" t="s">
        <v>205</v>
      </c>
      <c r="D19" s="9">
        <v>1986</v>
      </c>
      <c r="E19" s="9">
        <v>9</v>
      </c>
      <c r="F19" s="9">
        <v>30</v>
      </c>
      <c r="G19" s="9">
        <v>9</v>
      </c>
      <c r="H19" s="9">
        <v>280</v>
      </c>
      <c r="I19" s="9">
        <v>24</v>
      </c>
      <c r="J19" s="9">
        <v>1175</v>
      </c>
      <c r="K19" s="9">
        <v>239</v>
      </c>
      <c r="L19" s="9">
        <v>4</v>
      </c>
      <c r="M19" s="9">
        <v>6</v>
      </c>
      <c r="P19" s="9">
        <v>2.1800000000000002</v>
      </c>
      <c r="Q19" s="9">
        <v>2.02</v>
      </c>
      <c r="R19" s="9">
        <v>0.16</v>
      </c>
      <c r="S19" s="9">
        <v>7.2036823935558107</v>
      </c>
      <c r="T19" s="9" t="s">
        <v>188</v>
      </c>
      <c r="U19" s="9">
        <v>0.2804121405750799</v>
      </c>
      <c r="V19" s="9">
        <v>50.730157701097262</v>
      </c>
      <c r="W19" s="9">
        <v>50.730157701097262</v>
      </c>
    </row>
    <row r="20" spans="1:23">
      <c r="A20" s="9" t="s">
        <v>186</v>
      </c>
      <c r="B20" s="9" t="s">
        <v>155</v>
      </c>
      <c r="C20" s="9" t="s">
        <v>206</v>
      </c>
      <c r="D20" s="9">
        <v>1986</v>
      </c>
      <c r="E20" s="9">
        <v>10</v>
      </c>
      <c r="F20" s="9">
        <v>20</v>
      </c>
      <c r="G20" s="9">
        <v>9</v>
      </c>
      <c r="H20" s="9">
        <v>280</v>
      </c>
      <c r="I20" s="9">
        <v>24</v>
      </c>
      <c r="J20" s="9">
        <v>1175</v>
      </c>
      <c r="K20" s="9">
        <v>173</v>
      </c>
      <c r="L20" s="9">
        <v>5</v>
      </c>
      <c r="M20" s="9">
        <v>9</v>
      </c>
      <c r="P20" s="9">
        <v>3.22</v>
      </c>
      <c r="Q20" s="9">
        <v>2.86</v>
      </c>
      <c r="R20" s="9">
        <v>0.36</v>
      </c>
      <c r="S20" s="9">
        <v>8.4234752589182964</v>
      </c>
      <c r="T20" s="9" t="s">
        <v>188</v>
      </c>
      <c r="U20" s="9">
        <v>0.33952732240437161</v>
      </c>
      <c r="V20" s="9">
        <v>41.494952014375841</v>
      </c>
      <c r="W20" s="9">
        <v>41.494952014375841</v>
      </c>
    </row>
    <row r="21" spans="1:23">
      <c r="A21" s="9" t="s">
        <v>186</v>
      </c>
      <c r="B21" s="9" t="s">
        <v>155</v>
      </c>
      <c r="C21" s="9" t="s">
        <v>207</v>
      </c>
      <c r="D21" s="9">
        <v>1986</v>
      </c>
      <c r="E21" s="9">
        <v>11</v>
      </c>
      <c r="F21" s="9">
        <v>4</v>
      </c>
      <c r="G21" s="9">
        <v>9</v>
      </c>
      <c r="H21" s="9">
        <v>280</v>
      </c>
      <c r="I21" s="9">
        <v>24</v>
      </c>
      <c r="J21" s="9">
        <v>1175</v>
      </c>
      <c r="K21" s="9">
        <v>233</v>
      </c>
      <c r="L21" s="9">
        <v>5</v>
      </c>
      <c r="M21" s="9">
        <v>7</v>
      </c>
      <c r="P21" s="9">
        <v>1.56</v>
      </c>
      <c r="Q21" s="9">
        <v>1.52</v>
      </c>
      <c r="R21" s="9">
        <v>0.04</v>
      </c>
      <c r="S21" s="9">
        <v>5.1093210586881463</v>
      </c>
      <c r="T21" s="9" t="s">
        <v>188</v>
      </c>
      <c r="U21" s="9">
        <v>0.29749549549549553</v>
      </c>
      <c r="V21" s="9">
        <v>53.782326933559432</v>
      </c>
      <c r="W21" s="9">
        <v>53.782326933559432</v>
      </c>
    </row>
    <row r="22" spans="1:23">
      <c r="A22" s="9" t="s">
        <v>186</v>
      </c>
      <c r="B22" s="9" t="s">
        <v>155</v>
      </c>
      <c r="C22" s="9" t="s">
        <v>208</v>
      </c>
      <c r="D22" s="9">
        <v>1986</v>
      </c>
      <c r="E22" s="9">
        <v>11</v>
      </c>
      <c r="F22" s="9">
        <v>18</v>
      </c>
      <c r="G22" s="9">
        <v>9</v>
      </c>
      <c r="H22" s="9">
        <v>280</v>
      </c>
      <c r="I22" s="9">
        <v>24</v>
      </c>
      <c r="J22" s="9">
        <v>1175</v>
      </c>
      <c r="K22" s="9">
        <v>246</v>
      </c>
      <c r="L22" s="9">
        <v>8</v>
      </c>
      <c r="M22" s="9">
        <v>10</v>
      </c>
      <c r="P22" s="9">
        <v>1.22</v>
      </c>
      <c r="Q22" s="9">
        <v>1.06</v>
      </c>
      <c r="R22" s="9">
        <v>0.16</v>
      </c>
      <c r="S22" s="9">
        <v>3.7744533947065584</v>
      </c>
      <c r="T22" s="9" t="s">
        <v>188</v>
      </c>
      <c r="U22" s="9">
        <v>0.28083536585365859</v>
      </c>
      <c r="V22" s="9">
        <v>37.744533947065584</v>
      </c>
      <c r="W22" s="9">
        <v>37.744533947065584</v>
      </c>
    </row>
    <row r="23" spans="1:23">
      <c r="A23" s="9" t="s">
        <v>186</v>
      </c>
      <c r="B23" s="9" t="s">
        <v>155</v>
      </c>
      <c r="C23" s="9" t="s">
        <v>209</v>
      </c>
      <c r="D23" s="9">
        <v>1986</v>
      </c>
      <c r="E23" s="9">
        <v>12</v>
      </c>
      <c r="F23" s="9">
        <v>15</v>
      </c>
      <c r="G23" s="9">
        <v>9</v>
      </c>
      <c r="H23" s="9">
        <v>280</v>
      </c>
      <c r="I23" s="9">
        <v>24</v>
      </c>
      <c r="J23" s="9">
        <v>1175</v>
      </c>
      <c r="K23" s="9">
        <v>321</v>
      </c>
      <c r="L23" s="9">
        <v>9</v>
      </c>
      <c r="M23" s="9">
        <v>16</v>
      </c>
      <c r="P23" s="9">
        <v>1.42</v>
      </c>
      <c r="Q23" s="9">
        <v>1.28</v>
      </c>
      <c r="R23" s="9">
        <v>0.14000000000000001</v>
      </c>
      <c r="S23" s="9">
        <v>3.8895281933256607</v>
      </c>
      <c r="T23" s="9" t="s">
        <v>188</v>
      </c>
      <c r="U23" s="9">
        <v>0.32908875739644977</v>
      </c>
      <c r="V23" s="9">
        <v>29.026329800937763</v>
      </c>
      <c r="W23" s="9">
        <v>29.026329800937763</v>
      </c>
    </row>
    <row r="24" spans="1:23">
      <c r="A24" s="9" t="s">
        <v>186</v>
      </c>
      <c r="B24" s="9" t="s">
        <v>155</v>
      </c>
      <c r="C24" s="9" t="s">
        <v>210</v>
      </c>
      <c r="D24" s="9">
        <v>1987</v>
      </c>
      <c r="E24" s="9">
        <v>1</v>
      </c>
      <c r="F24" s="9">
        <v>12</v>
      </c>
      <c r="G24" s="9">
        <v>9</v>
      </c>
      <c r="H24" s="9">
        <v>280</v>
      </c>
      <c r="I24" s="9">
        <v>24</v>
      </c>
      <c r="J24" s="9">
        <v>1175</v>
      </c>
      <c r="K24" s="9">
        <v>498</v>
      </c>
      <c r="L24" s="9">
        <v>9</v>
      </c>
      <c r="M24" s="9">
        <v>12</v>
      </c>
      <c r="N24" s="9">
        <v>138</v>
      </c>
      <c r="P24" s="9">
        <v>1.1200000000000001</v>
      </c>
      <c r="Q24" s="9">
        <v>0.92</v>
      </c>
      <c r="R24" s="9">
        <v>0.2</v>
      </c>
      <c r="S24" s="9">
        <v>3.3831990794016105</v>
      </c>
      <c r="T24" s="9" t="s">
        <v>188</v>
      </c>
      <c r="U24" s="9">
        <v>0.27193197278911568</v>
      </c>
      <c r="V24" s="9">
        <v>36.773903036974026</v>
      </c>
      <c r="W24" s="9">
        <v>36.773903036974026</v>
      </c>
    </row>
    <row r="25" spans="1:23">
      <c r="A25" s="9" t="s">
        <v>186</v>
      </c>
      <c r="B25" s="9" t="s">
        <v>155</v>
      </c>
      <c r="C25" s="9" t="s">
        <v>211</v>
      </c>
      <c r="D25" s="9">
        <v>1987</v>
      </c>
      <c r="E25" s="9">
        <v>2</v>
      </c>
      <c r="F25" s="9">
        <v>16</v>
      </c>
      <c r="G25" s="9">
        <v>9</v>
      </c>
      <c r="H25" s="9">
        <v>280</v>
      </c>
      <c r="I25" s="9">
        <v>24</v>
      </c>
      <c r="J25" s="9">
        <v>1175</v>
      </c>
      <c r="K25" s="9">
        <v>614</v>
      </c>
      <c r="L25" s="9">
        <v>12</v>
      </c>
      <c r="M25" s="9">
        <v>15</v>
      </c>
      <c r="P25" s="9">
        <v>1.04</v>
      </c>
      <c r="Q25" s="9">
        <v>0.92</v>
      </c>
      <c r="R25" s="9">
        <v>0.12</v>
      </c>
      <c r="S25" s="9">
        <v>3.4522439585730722</v>
      </c>
      <c r="T25" s="9" t="s">
        <v>188</v>
      </c>
      <c r="U25" s="9">
        <v>0.26649333333333336</v>
      </c>
      <c r="V25" s="9">
        <v>33.516931636631767</v>
      </c>
      <c r="W25" s="9">
        <v>33.516931636631767</v>
      </c>
    </row>
    <row r="26" spans="1:23">
      <c r="A26" s="9" t="s">
        <v>186</v>
      </c>
      <c r="B26" s="9" t="s">
        <v>155</v>
      </c>
      <c r="C26" s="9" t="s">
        <v>212</v>
      </c>
      <c r="D26" s="9">
        <v>1987</v>
      </c>
      <c r="E26" s="9">
        <v>3</v>
      </c>
      <c r="F26" s="9">
        <v>16</v>
      </c>
      <c r="G26" s="9">
        <v>9</v>
      </c>
      <c r="H26" s="9">
        <v>280</v>
      </c>
      <c r="I26" s="9">
        <v>24</v>
      </c>
      <c r="J26" s="9">
        <v>1175</v>
      </c>
      <c r="K26" s="9">
        <v>747</v>
      </c>
      <c r="L26" s="9">
        <v>24</v>
      </c>
      <c r="M26" s="9">
        <v>26</v>
      </c>
      <c r="P26" s="9">
        <v>0.84</v>
      </c>
      <c r="Q26" s="9">
        <v>0.78</v>
      </c>
      <c r="R26" s="9">
        <v>6.0000000000000053E-2</v>
      </c>
      <c r="S26" s="9">
        <v>2.6467203682393552</v>
      </c>
      <c r="T26" s="9" t="s">
        <v>188</v>
      </c>
      <c r="U26" s="9">
        <v>0.29470434782608701</v>
      </c>
      <c r="V26" s="9">
        <v>30.076367820901766</v>
      </c>
      <c r="W26" s="9">
        <v>30.076367820901766</v>
      </c>
    </row>
    <row r="27" spans="1:23">
      <c r="A27" s="9" t="s">
        <v>186</v>
      </c>
      <c r="B27" s="9" t="s">
        <v>155</v>
      </c>
      <c r="C27" s="9" t="s">
        <v>213</v>
      </c>
      <c r="D27" s="9">
        <v>1987</v>
      </c>
      <c r="E27" s="9">
        <v>4</v>
      </c>
      <c r="F27" s="9">
        <v>21</v>
      </c>
      <c r="G27" s="9">
        <v>9</v>
      </c>
      <c r="H27" s="9">
        <v>280</v>
      </c>
      <c r="I27" s="9">
        <v>24</v>
      </c>
      <c r="J27" s="9">
        <v>1175</v>
      </c>
      <c r="K27" s="9">
        <v>719</v>
      </c>
      <c r="L27" s="9">
        <v>21</v>
      </c>
      <c r="M27" s="9">
        <v>26</v>
      </c>
      <c r="P27" s="9">
        <v>0.82</v>
      </c>
      <c r="Q27" s="9">
        <v>0.78</v>
      </c>
      <c r="R27" s="9">
        <v>0.04</v>
      </c>
      <c r="S27" s="9">
        <v>2.2554660529344073</v>
      </c>
      <c r="T27" s="9" t="s">
        <v>188</v>
      </c>
      <c r="U27" s="9">
        <v>0.34582653061224494</v>
      </c>
      <c r="V27" s="9">
        <v>24.252323149832336</v>
      </c>
      <c r="W27" s="9">
        <v>24.252323149832336</v>
      </c>
    </row>
    <row r="28" spans="1:23">
      <c r="A28" s="9" t="s">
        <v>186</v>
      </c>
      <c r="B28" s="9" t="s">
        <v>155</v>
      </c>
      <c r="C28" s="9" t="s">
        <v>214</v>
      </c>
      <c r="D28" s="9">
        <v>1987</v>
      </c>
      <c r="E28" s="9">
        <v>5</v>
      </c>
      <c r="F28" s="9">
        <v>4</v>
      </c>
      <c r="G28" s="9">
        <v>9</v>
      </c>
      <c r="H28" s="9">
        <v>280</v>
      </c>
      <c r="I28" s="9">
        <v>24</v>
      </c>
      <c r="J28" s="9">
        <v>1175</v>
      </c>
      <c r="K28" s="9">
        <v>349</v>
      </c>
      <c r="L28" s="9">
        <v>15</v>
      </c>
      <c r="M28" s="9">
        <v>20</v>
      </c>
      <c r="P28" s="9">
        <v>3.86</v>
      </c>
      <c r="Q28" s="9">
        <v>3.42</v>
      </c>
      <c r="R28" s="9">
        <v>0.44</v>
      </c>
      <c r="S28" s="9">
        <v>11.231300345224394</v>
      </c>
      <c r="T28" s="9" t="s">
        <v>188</v>
      </c>
      <c r="U28" s="9">
        <v>0.30450614754098371</v>
      </c>
      <c r="V28" s="9">
        <v>28.946650374289675</v>
      </c>
      <c r="W28" s="9">
        <v>28.946650374289675</v>
      </c>
    </row>
    <row r="29" spans="1:23">
      <c r="A29" s="9" t="s">
        <v>186</v>
      </c>
      <c r="B29" s="9" t="s">
        <v>155</v>
      </c>
      <c r="C29" s="9" t="s">
        <v>215</v>
      </c>
      <c r="D29" s="9">
        <v>1987</v>
      </c>
      <c r="E29" s="9">
        <v>5</v>
      </c>
      <c r="F29" s="9">
        <v>18</v>
      </c>
      <c r="G29" s="9">
        <v>9</v>
      </c>
      <c r="H29" s="9">
        <v>280</v>
      </c>
      <c r="I29" s="9">
        <v>24</v>
      </c>
      <c r="J29" s="9">
        <v>1175</v>
      </c>
      <c r="K29" s="9">
        <v>243</v>
      </c>
      <c r="L29" s="9">
        <v>7</v>
      </c>
      <c r="M29" s="9">
        <v>13</v>
      </c>
      <c r="P29" s="9">
        <v>3.02</v>
      </c>
      <c r="Q29" s="9">
        <v>2.76</v>
      </c>
      <c r="R29" s="9">
        <v>0.26</v>
      </c>
      <c r="S29" s="9">
        <v>8.4695051783659352</v>
      </c>
      <c r="T29" s="9" t="s">
        <v>188</v>
      </c>
      <c r="U29" s="9">
        <v>0.32587500000000014</v>
      </c>
      <c r="V29" s="9">
        <v>38.150924226873585</v>
      </c>
      <c r="W29" s="9">
        <v>38.150924226873585</v>
      </c>
    </row>
    <row r="30" spans="1:23">
      <c r="A30" s="9" t="s">
        <v>186</v>
      </c>
      <c r="B30" s="9" t="s">
        <v>155</v>
      </c>
      <c r="C30" s="9" t="s">
        <v>216</v>
      </c>
      <c r="D30" s="9">
        <v>1987</v>
      </c>
      <c r="E30" s="9">
        <v>6</v>
      </c>
      <c r="F30" s="9">
        <v>1</v>
      </c>
      <c r="G30" s="9">
        <v>9</v>
      </c>
      <c r="H30" s="9">
        <v>280</v>
      </c>
      <c r="I30" s="9">
        <v>24</v>
      </c>
      <c r="J30" s="9">
        <v>1175</v>
      </c>
      <c r="K30" s="9">
        <v>129</v>
      </c>
      <c r="L30" s="9">
        <v>8</v>
      </c>
      <c r="M30" s="9">
        <v>11</v>
      </c>
      <c r="P30" s="9">
        <v>2.2000000000000002</v>
      </c>
      <c r="Q30" s="9">
        <v>1.94</v>
      </c>
      <c r="R30" s="9">
        <v>0.26</v>
      </c>
      <c r="S30" s="9">
        <v>6.329113924050632</v>
      </c>
      <c r="T30" s="9" t="s">
        <v>188</v>
      </c>
      <c r="U30" s="9">
        <v>0.30652000000000001</v>
      </c>
      <c r="V30" s="9">
        <v>26.70512204240773</v>
      </c>
      <c r="W30" s="9">
        <v>26.70512204240773</v>
      </c>
    </row>
    <row r="31" spans="1:23">
      <c r="A31" s="9" t="s">
        <v>186</v>
      </c>
      <c r="B31" s="9" t="s">
        <v>155</v>
      </c>
      <c r="C31" s="9" t="s">
        <v>217</v>
      </c>
      <c r="D31" s="9">
        <v>1987</v>
      </c>
      <c r="E31" s="9">
        <v>6</v>
      </c>
      <c r="F31" s="9">
        <v>15</v>
      </c>
      <c r="G31" s="9">
        <v>9</v>
      </c>
      <c r="H31" s="9">
        <v>280</v>
      </c>
      <c r="I31" s="9">
        <v>24</v>
      </c>
      <c r="J31" s="9">
        <v>1175</v>
      </c>
      <c r="K31" s="9">
        <v>176</v>
      </c>
      <c r="L31" s="9">
        <v>7</v>
      </c>
      <c r="M31" s="9">
        <v>11</v>
      </c>
      <c r="P31" s="9">
        <v>2.42</v>
      </c>
      <c r="Q31" s="9">
        <v>2.02</v>
      </c>
      <c r="R31" s="9">
        <v>0.4</v>
      </c>
      <c r="S31" s="9">
        <v>6.6743383199079389</v>
      </c>
      <c r="T31" s="9" t="s">
        <v>188</v>
      </c>
      <c r="U31" s="9">
        <v>0.30265172413793107</v>
      </c>
      <c r="V31" s="9">
        <v>35.691648769561169</v>
      </c>
      <c r="W31" s="9">
        <v>35.691648769561169</v>
      </c>
    </row>
    <row r="32" spans="1:23">
      <c r="A32" s="9" t="s">
        <v>186</v>
      </c>
      <c r="B32" s="9" t="s">
        <v>155</v>
      </c>
      <c r="C32" s="9" t="s">
        <v>218</v>
      </c>
      <c r="D32" s="9">
        <v>1987</v>
      </c>
      <c r="E32" s="9">
        <v>6</v>
      </c>
      <c r="F32" s="9">
        <v>29</v>
      </c>
      <c r="G32" s="9">
        <v>9</v>
      </c>
      <c r="H32" s="9">
        <v>280</v>
      </c>
      <c r="I32" s="9">
        <v>24</v>
      </c>
      <c r="J32" s="9">
        <v>1175</v>
      </c>
      <c r="K32" s="9">
        <v>196</v>
      </c>
      <c r="L32" s="9">
        <v>6</v>
      </c>
      <c r="M32" s="9">
        <v>9</v>
      </c>
      <c r="N32" s="9">
        <v>141</v>
      </c>
      <c r="P32" s="9">
        <v>2.38</v>
      </c>
      <c r="Q32" s="9">
        <v>2.2400000000000002</v>
      </c>
      <c r="R32" s="9">
        <v>0.14000000000000001</v>
      </c>
      <c r="S32" s="9">
        <v>8.3314154200230153</v>
      </c>
      <c r="T32" s="9" t="s">
        <v>188</v>
      </c>
      <c r="U32" s="9">
        <v>0.26886187845303872</v>
      </c>
      <c r="V32" s="9">
        <v>39.299129339731202</v>
      </c>
      <c r="W32" s="9">
        <v>39.299129339731202</v>
      </c>
    </row>
    <row r="33" spans="1:23">
      <c r="A33" s="9" t="s">
        <v>186</v>
      </c>
      <c r="B33" s="9" t="s">
        <v>155</v>
      </c>
      <c r="C33" s="9" t="s">
        <v>219</v>
      </c>
      <c r="D33" s="9">
        <v>1987</v>
      </c>
      <c r="E33" s="9">
        <v>7</v>
      </c>
      <c r="F33" s="9">
        <v>13</v>
      </c>
      <c r="G33" s="9">
        <v>9</v>
      </c>
      <c r="H33" s="9">
        <v>280</v>
      </c>
      <c r="I33" s="9">
        <v>24</v>
      </c>
      <c r="J33" s="9">
        <v>1175</v>
      </c>
      <c r="K33" s="9">
        <v>280</v>
      </c>
      <c r="L33" s="9">
        <v>6</v>
      </c>
      <c r="M33" s="9">
        <v>8</v>
      </c>
      <c r="N33" s="9">
        <v>172</v>
      </c>
      <c r="P33" s="9">
        <v>1.98</v>
      </c>
      <c r="Q33" s="9">
        <v>1.86</v>
      </c>
      <c r="R33" s="9">
        <v>0.12</v>
      </c>
      <c r="S33" s="9">
        <v>5.4085155350978127</v>
      </c>
      <c r="T33" s="9" t="s">
        <v>188</v>
      </c>
      <c r="U33" s="9">
        <v>0.34390212765957451</v>
      </c>
      <c r="V33" s="9">
        <v>40.973602538619794</v>
      </c>
      <c r="W33" s="9">
        <v>40.973602538619794</v>
      </c>
    </row>
    <row r="34" spans="1:23">
      <c r="A34" s="9" t="s">
        <v>186</v>
      </c>
      <c r="B34" s="9" t="s">
        <v>155</v>
      </c>
      <c r="C34" s="9" t="s">
        <v>220</v>
      </c>
      <c r="D34" s="9">
        <v>1987</v>
      </c>
      <c r="E34" s="9">
        <v>8</v>
      </c>
      <c r="F34" s="9">
        <v>3</v>
      </c>
      <c r="G34" s="9">
        <v>9</v>
      </c>
      <c r="H34" s="9">
        <v>280</v>
      </c>
      <c r="I34" s="9">
        <v>24</v>
      </c>
      <c r="J34" s="9">
        <v>1175</v>
      </c>
      <c r="K34" s="9">
        <v>272</v>
      </c>
      <c r="L34" s="9">
        <v>6</v>
      </c>
      <c r="M34" s="9">
        <v>9</v>
      </c>
      <c r="N34" s="9">
        <v>211</v>
      </c>
      <c r="P34" s="9">
        <v>3.68</v>
      </c>
      <c r="Q34" s="9">
        <v>3.54</v>
      </c>
      <c r="R34" s="9">
        <v>0.14000000000000001</v>
      </c>
      <c r="S34" s="9">
        <v>12.036823935558111</v>
      </c>
      <c r="T34" s="9" t="s">
        <v>188</v>
      </c>
      <c r="U34" s="9">
        <v>0.2940975143403442</v>
      </c>
      <c r="V34" s="9">
        <v>44.090930166879524</v>
      </c>
      <c r="W34" s="9">
        <v>44.090930166879524</v>
      </c>
    </row>
    <row r="35" spans="1:23">
      <c r="A35" s="9" t="s">
        <v>186</v>
      </c>
      <c r="B35" s="9" t="s">
        <v>155</v>
      </c>
      <c r="C35" s="9" t="s">
        <v>221</v>
      </c>
      <c r="D35" s="9">
        <v>1987</v>
      </c>
      <c r="E35" s="9">
        <v>8</v>
      </c>
      <c r="F35" s="9">
        <v>17</v>
      </c>
      <c r="G35" s="9">
        <v>9</v>
      </c>
      <c r="H35" s="9">
        <v>280</v>
      </c>
      <c r="I35" s="9">
        <v>24</v>
      </c>
      <c r="J35" s="9">
        <v>1175</v>
      </c>
      <c r="K35" s="9">
        <v>262</v>
      </c>
      <c r="L35" s="9">
        <v>6</v>
      </c>
      <c r="M35" s="9">
        <v>10</v>
      </c>
      <c r="N35" s="9">
        <v>80</v>
      </c>
      <c r="P35" s="9">
        <v>1.4</v>
      </c>
      <c r="Q35" s="9">
        <v>1.32</v>
      </c>
      <c r="R35" s="9">
        <v>8.0000000000000071E-2</v>
      </c>
      <c r="S35" s="9">
        <v>5.0632911392405058</v>
      </c>
      <c r="T35" s="9" t="s">
        <v>188</v>
      </c>
      <c r="U35" s="9">
        <v>0.26070000000000004</v>
      </c>
      <c r="V35" s="9">
        <v>35.161744022503512</v>
      </c>
      <c r="W35" s="9">
        <v>35.161744022503512</v>
      </c>
    </row>
    <row r="36" spans="1:23">
      <c r="A36" s="9" t="s">
        <v>186</v>
      </c>
      <c r="B36" s="9" t="s">
        <v>155</v>
      </c>
      <c r="C36" s="9" t="s">
        <v>222</v>
      </c>
      <c r="D36" s="9">
        <v>1987</v>
      </c>
      <c r="E36" s="9">
        <v>8</v>
      </c>
      <c r="F36" s="9">
        <v>31</v>
      </c>
      <c r="G36" s="9">
        <v>9</v>
      </c>
      <c r="H36" s="9">
        <v>280</v>
      </c>
      <c r="I36" s="9">
        <v>24</v>
      </c>
      <c r="J36" s="9">
        <v>1175</v>
      </c>
      <c r="K36" s="9">
        <v>288</v>
      </c>
      <c r="L36" s="9">
        <v>13</v>
      </c>
      <c r="M36" s="9">
        <v>17</v>
      </c>
      <c r="N36" s="9">
        <v>83</v>
      </c>
      <c r="P36" s="9">
        <v>1.48</v>
      </c>
      <c r="Q36" s="9">
        <v>1.42</v>
      </c>
      <c r="R36" s="9">
        <v>6.0000000000000053E-2</v>
      </c>
      <c r="S36" s="9">
        <v>4.6950517836593777</v>
      </c>
      <c r="T36" s="9" t="s">
        <v>188</v>
      </c>
      <c r="U36" s="9">
        <v>0.30244607843137261</v>
      </c>
      <c r="V36" s="9">
        <v>41.92010521124444</v>
      </c>
      <c r="W36" s="9">
        <v>41.92010521124444</v>
      </c>
    </row>
    <row r="37" spans="1:23">
      <c r="A37" s="9" t="s">
        <v>186</v>
      </c>
      <c r="B37" s="9" t="s">
        <v>155</v>
      </c>
      <c r="C37" s="9" t="s">
        <v>223</v>
      </c>
      <c r="D37" s="9">
        <v>1987</v>
      </c>
      <c r="E37" s="9">
        <v>9</v>
      </c>
      <c r="F37" s="9">
        <v>14</v>
      </c>
      <c r="G37" s="9">
        <v>9</v>
      </c>
      <c r="H37" s="9">
        <v>280</v>
      </c>
      <c r="I37" s="9">
        <v>24</v>
      </c>
      <c r="J37" s="9">
        <v>1175</v>
      </c>
      <c r="K37" s="9">
        <v>298</v>
      </c>
      <c r="L37" s="9">
        <v>12</v>
      </c>
      <c r="M37" s="9">
        <v>15</v>
      </c>
      <c r="N37" s="9">
        <v>85</v>
      </c>
      <c r="P37" s="9">
        <v>1.7</v>
      </c>
      <c r="Q37" s="9">
        <v>1.62</v>
      </c>
      <c r="R37" s="9">
        <v>8.0000000000000071E-2</v>
      </c>
      <c r="S37" s="9">
        <v>5.4775604142692744</v>
      </c>
      <c r="T37" s="9" t="s">
        <v>188</v>
      </c>
      <c r="U37" s="9">
        <v>0.29575210084033621</v>
      </c>
      <c r="V37" s="9">
        <v>43.820483314154195</v>
      </c>
      <c r="W37" s="9">
        <v>43.820483314154195</v>
      </c>
    </row>
    <row r="38" spans="1:23">
      <c r="A38" s="9" t="s">
        <v>186</v>
      </c>
      <c r="B38" s="9" t="s">
        <v>155</v>
      </c>
      <c r="C38" s="9" t="s">
        <v>224</v>
      </c>
      <c r="D38" s="9">
        <v>1987</v>
      </c>
      <c r="E38" s="9">
        <v>9</v>
      </c>
      <c r="F38" s="9">
        <v>29</v>
      </c>
      <c r="G38" s="9">
        <v>9</v>
      </c>
      <c r="H38" s="9">
        <v>280</v>
      </c>
      <c r="I38" s="9">
        <v>24</v>
      </c>
      <c r="J38" s="9">
        <v>1175</v>
      </c>
      <c r="K38" s="9">
        <v>271</v>
      </c>
      <c r="L38" s="9">
        <v>7</v>
      </c>
      <c r="M38" s="9">
        <v>9</v>
      </c>
      <c r="N38" s="9">
        <v>91</v>
      </c>
      <c r="P38" s="9">
        <v>1.26</v>
      </c>
      <c r="Q38" s="9">
        <v>1.18</v>
      </c>
      <c r="R38" s="9">
        <v>8.0000000000000071E-2</v>
      </c>
      <c r="S38" s="9">
        <v>3.4982738780207128</v>
      </c>
      <c r="T38" s="9" t="s">
        <v>188</v>
      </c>
      <c r="U38" s="9">
        <v>0.33730921052631585</v>
      </c>
      <c r="V38" s="9">
        <v>33.31689407638774</v>
      </c>
      <c r="W38" s="9">
        <v>33.31689407638774</v>
      </c>
    </row>
    <row r="39" spans="1:23">
      <c r="A39" s="9" t="s">
        <v>186</v>
      </c>
      <c r="B39" s="9" t="s">
        <v>155</v>
      </c>
      <c r="C39" s="9" t="s">
        <v>225</v>
      </c>
      <c r="D39" s="9">
        <v>1987</v>
      </c>
      <c r="E39" s="9">
        <v>10</v>
      </c>
      <c r="F39" s="9">
        <v>12</v>
      </c>
      <c r="G39" s="9">
        <v>9</v>
      </c>
      <c r="H39" s="9">
        <v>280</v>
      </c>
      <c r="I39" s="9">
        <v>24</v>
      </c>
      <c r="J39" s="9">
        <v>1175</v>
      </c>
      <c r="K39" s="9">
        <v>245</v>
      </c>
      <c r="L39" s="9">
        <v>4</v>
      </c>
      <c r="M39" s="9">
        <v>6</v>
      </c>
      <c r="N39" s="9">
        <v>104</v>
      </c>
      <c r="P39" s="9">
        <v>1.78</v>
      </c>
      <c r="Q39" s="9">
        <v>1.52</v>
      </c>
      <c r="R39" s="9">
        <v>0.26</v>
      </c>
      <c r="S39" s="9">
        <v>5.8457997698504016</v>
      </c>
      <c r="T39" s="9" t="s">
        <v>188</v>
      </c>
      <c r="U39" s="9">
        <v>0.26001574803149613</v>
      </c>
      <c r="V39" s="9">
        <v>49.124367813868922</v>
      </c>
      <c r="W39" s="9">
        <v>49.124367813868922</v>
      </c>
    </row>
    <row r="40" spans="1:23">
      <c r="A40" s="9" t="s">
        <v>186</v>
      </c>
      <c r="B40" s="9" t="s">
        <v>155</v>
      </c>
      <c r="C40" s="9" t="s">
        <v>226</v>
      </c>
      <c r="D40" s="9">
        <v>1987</v>
      </c>
      <c r="E40" s="9">
        <v>11</v>
      </c>
      <c r="F40" s="9">
        <v>2</v>
      </c>
      <c r="G40" s="9">
        <v>9</v>
      </c>
      <c r="H40" s="9">
        <v>280</v>
      </c>
      <c r="I40" s="9">
        <v>24</v>
      </c>
      <c r="J40" s="9">
        <v>1175</v>
      </c>
      <c r="K40" s="9">
        <v>240</v>
      </c>
      <c r="L40" s="9">
        <v>7</v>
      </c>
      <c r="M40" s="9">
        <v>19</v>
      </c>
      <c r="N40" s="9">
        <v>71</v>
      </c>
      <c r="P40" s="9">
        <v>1.22</v>
      </c>
      <c r="Q40" s="9">
        <v>1.02</v>
      </c>
      <c r="R40" s="9">
        <v>0.2</v>
      </c>
      <c r="S40" s="9">
        <v>3.2220943613348672</v>
      </c>
      <c r="T40" s="9" t="s">
        <v>188</v>
      </c>
      <c r="U40" s="9">
        <v>0.31656428571428574</v>
      </c>
      <c r="V40" s="9">
        <v>41.845381316037233</v>
      </c>
      <c r="W40" s="9">
        <v>41.845381316037233</v>
      </c>
    </row>
    <row r="41" spans="1:23">
      <c r="A41" s="9" t="s">
        <v>186</v>
      </c>
      <c r="B41" s="9" t="s">
        <v>155</v>
      </c>
      <c r="C41" s="9" t="s">
        <v>227</v>
      </c>
      <c r="D41" s="9">
        <v>1987</v>
      </c>
      <c r="E41" s="9">
        <v>11</v>
      </c>
      <c r="F41" s="9">
        <v>16</v>
      </c>
      <c r="G41" s="9">
        <v>9</v>
      </c>
      <c r="H41" s="9">
        <v>280</v>
      </c>
      <c r="I41" s="9">
        <v>24</v>
      </c>
      <c r="J41" s="9">
        <v>1175</v>
      </c>
      <c r="K41" s="9">
        <v>278</v>
      </c>
      <c r="L41" s="9">
        <v>12</v>
      </c>
      <c r="M41" s="9">
        <v>15</v>
      </c>
      <c r="N41" s="9">
        <v>75</v>
      </c>
      <c r="P41" s="9">
        <v>1.02</v>
      </c>
      <c r="Q41" s="9">
        <v>0.96</v>
      </c>
      <c r="R41" s="9">
        <v>6.0000000000000053E-2</v>
      </c>
      <c r="S41" s="9">
        <v>3.2681242807825082</v>
      </c>
      <c r="T41" s="9" t="s">
        <v>188</v>
      </c>
      <c r="U41" s="9">
        <v>0.29374647887323946</v>
      </c>
      <c r="V41" s="9">
        <v>28.667756848969368</v>
      </c>
      <c r="W41" s="9">
        <v>28.667756848969368</v>
      </c>
    </row>
    <row r="42" spans="1:23">
      <c r="A42" s="9" t="s">
        <v>186</v>
      </c>
      <c r="B42" s="9" t="s">
        <v>155</v>
      </c>
      <c r="C42" s="9" t="s">
        <v>228</v>
      </c>
      <c r="D42" s="9">
        <v>1987</v>
      </c>
      <c r="E42" s="9">
        <v>12</v>
      </c>
      <c r="F42" s="9">
        <v>14</v>
      </c>
      <c r="G42" s="9">
        <v>9</v>
      </c>
      <c r="H42" s="9">
        <v>280</v>
      </c>
      <c r="I42" s="9">
        <v>24</v>
      </c>
      <c r="J42" s="9">
        <v>1175</v>
      </c>
      <c r="K42" s="9">
        <v>351</v>
      </c>
      <c r="L42" s="9">
        <v>11</v>
      </c>
      <c r="M42" s="9">
        <v>13</v>
      </c>
      <c r="N42" s="9">
        <v>87</v>
      </c>
      <c r="P42" s="9">
        <v>1.1599999999999999</v>
      </c>
      <c r="Q42" s="9">
        <v>1.08</v>
      </c>
      <c r="R42" s="9">
        <v>8.0000000000000071E-2</v>
      </c>
      <c r="S42" s="9">
        <v>3.4062140391254312</v>
      </c>
      <c r="T42" s="9" t="s">
        <v>188</v>
      </c>
      <c r="U42" s="9">
        <v>0.3170675675675676</v>
      </c>
      <c r="V42" s="9">
        <v>40.073106342652132</v>
      </c>
      <c r="W42" s="9">
        <v>40.073106342652132</v>
      </c>
    </row>
    <row r="43" spans="1:23">
      <c r="A43" s="9" t="s">
        <v>186</v>
      </c>
      <c r="B43" s="9" t="s">
        <v>155</v>
      </c>
      <c r="C43" s="9" t="s">
        <v>229</v>
      </c>
      <c r="D43" s="9">
        <v>1988</v>
      </c>
      <c r="E43" s="9">
        <v>1</v>
      </c>
      <c r="F43" s="9">
        <v>18</v>
      </c>
      <c r="G43" s="9">
        <v>9</v>
      </c>
      <c r="H43" s="9">
        <v>280</v>
      </c>
      <c r="I43" s="9">
        <v>24</v>
      </c>
      <c r="J43" s="9">
        <v>1175</v>
      </c>
      <c r="K43" s="9">
        <v>444</v>
      </c>
      <c r="L43" s="9">
        <v>8</v>
      </c>
      <c r="M43" s="9">
        <v>10</v>
      </c>
      <c r="N43" s="9">
        <v>90</v>
      </c>
      <c r="P43" s="9">
        <v>1.1200000000000001</v>
      </c>
      <c r="Q43" s="9">
        <v>1.04</v>
      </c>
      <c r="R43" s="9">
        <v>8.0000000000000071E-2</v>
      </c>
      <c r="S43" s="9">
        <v>3.3141542002301492</v>
      </c>
      <c r="T43" s="9" t="s">
        <v>188</v>
      </c>
      <c r="U43" s="9">
        <v>0.31380555555555562</v>
      </c>
      <c r="V43" s="9">
        <v>36.823935558112773</v>
      </c>
      <c r="W43" s="9">
        <v>36.823935558112773</v>
      </c>
    </row>
    <row r="44" spans="1:23">
      <c r="A44" s="9" t="s">
        <v>186</v>
      </c>
      <c r="B44" s="9" t="s">
        <v>155</v>
      </c>
      <c r="C44" s="9" t="s">
        <v>230</v>
      </c>
      <c r="D44" s="9">
        <v>1988</v>
      </c>
      <c r="E44" s="9">
        <v>2</v>
      </c>
      <c r="F44" s="9">
        <v>16</v>
      </c>
      <c r="G44" s="9">
        <v>9</v>
      </c>
      <c r="H44" s="9">
        <v>280</v>
      </c>
      <c r="I44" s="9">
        <v>24</v>
      </c>
      <c r="J44" s="9">
        <v>1175</v>
      </c>
      <c r="K44" s="9">
        <v>502</v>
      </c>
      <c r="L44" s="9">
        <v>15</v>
      </c>
      <c r="M44" s="9">
        <v>17</v>
      </c>
      <c r="N44" s="9">
        <v>93</v>
      </c>
      <c r="P44" s="9">
        <v>1.1399999999999999</v>
      </c>
      <c r="Q44" s="9">
        <v>1.06</v>
      </c>
      <c r="R44" s="9">
        <v>8.0000000000000071E-2</v>
      </c>
      <c r="S44" s="9">
        <v>3.4292289988492515</v>
      </c>
      <c r="T44" s="9" t="s">
        <v>188</v>
      </c>
      <c r="U44" s="9">
        <v>0.30910738255033565</v>
      </c>
      <c r="V44" s="9">
        <v>36.873430095153239</v>
      </c>
      <c r="W44" s="9">
        <v>36.873430095153239</v>
      </c>
    </row>
    <row r="45" spans="1:23">
      <c r="A45" s="9" t="s">
        <v>186</v>
      </c>
      <c r="B45" s="9" t="s">
        <v>155</v>
      </c>
      <c r="C45" s="9" t="s">
        <v>231</v>
      </c>
      <c r="D45" s="9">
        <v>1988</v>
      </c>
      <c r="E45" s="9">
        <v>3</v>
      </c>
      <c r="F45" s="9">
        <v>14</v>
      </c>
      <c r="G45" s="9">
        <v>9</v>
      </c>
      <c r="H45" s="9">
        <v>280</v>
      </c>
      <c r="I45" s="9">
        <v>24</v>
      </c>
      <c r="J45" s="9">
        <v>1175</v>
      </c>
      <c r="K45" s="9">
        <v>614</v>
      </c>
      <c r="L45" s="9">
        <v>17</v>
      </c>
      <c r="M45" s="9">
        <v>19</v>
      </c>
      <c r="N45" s="9">
        <v>101</v>
      </c>
      <c r="P45" s="9">
        <v>1.06</v>
      </c>
      <c r="Q45" s="9">
        <v>0.96</v>
      </c>
      <c r="R45" s="9">
        <v>0.1</v>
      </c>
      <c r="S45" s="9">
        <v>3.0609896432681238</v>
      </c>
      <c r="T45" s="9" t="s">
        <v>188</v>
      </c>
      <c r="U45" s="9">
        <v>0.31362406015037597</v>
      </c>
      <c r="V45" s="9">
        <v>30.30682815116954</v>
      </c>
      <c r="W45" s="9">
        <v>30.30682815116954</v>
      </c>
    </row>
    <row r="46" spans="1:23">
      <c r="A46" s="9" t="s">
        <v>186</v>
      </c>
      <c r="B46" s="9" t="s">
        <v>155</v>
      </c>
      <c r="C46" s="9" t="s">
        <v>232</v>
      </c>
      <c r="D46" s="9">
        <v>1988</v>
      </c>
      <c r="E46" s="9">
        <v>4</v>
      </c>
      <c r="F46" s="9">
        <v>11</v>
      </c>
      <c r="G46" s="9">
        <v>9</v>
      </c>
      <c r="H46" s="9">
        <v>280</v>
      </c>
      <c r="I46" s="9">
        <v>24</v>
      </c>
      <c r="J46" s="9">
        <v>1175</v>
      </c>
      <c r="K46" s="9">
        <v>565</v>
      </c>
      <c r="L46" s="9">
        <v>17</v>
      </c>
      <c r="M46" s="9">
        <v>19</v>
      </c>
      <c r="N46" s="9">
        <v>121</v>
      </c>
      <c r="P46" s="9">
        <v>1.48</v>
      </c>
      <c r="Q46" s="9">
        <v>1.26</v>
      </c>
      <c r="R46" s="9">
        <v>0.22</v>
      </c>
      <c r="S46" s="9">
        <v>4.0966628308400459</v>
      </c>
      <c r="T46" s="9" t="s">
        <v>188</v>
      </c>
      <c r="U46" s="9">
        <v>0.30756741573033708</v>
      </c>
      <c r="V46" s="9">
        <v>33.856717610248317</v>
      </c>
      <c r="W46" s="9">
        <v>33.856717610248317</v>
      </c>
    </row>
    <row r="47" spans="1:23">
      <c r="A47" s="9" t="s">
        <v>186</v>
      </c>
      <c r="B47" s="9" t="s">
        <v>155</v>
      </c>
      <c r="C47" s="9" t="s">
        <v>233</v>
      </c>
      <c r="D47" s="9">
        <v>1988</v>
      </c>
      <c r="E47" s="9">
        <v>5</v>
      </c>
      <c r="F47" s="9">
        <v>2</v>
      </c>
      <c r="G47" s="9">
        <v>9</v>
      </c>
      <c r="H47" s="9">
        <v>280</v>
      </c>
      <c r="I47" s="9">
        <v>24</v>
      </c>
      <c r="J47" s="9">
        <v>1175</v>
      </c>
      <c r="K47" s="9">
        <v>615</v>
      </c>
      <c r="L47" s="9">
        <v>20</v>
      </c>
      <c r="M47" s="9">
        <v>22</v>
      </c>
      <c r="N47" s="9">
        <v>128</v>
      </c>
      <c r="P47" s="9">
        <v>1.1399999999999999</v>
      </c>
      <c r="Q47" s="9">
        <v>1.04</v>
      </c>
      <c r="R47" s="9">
        <v>0.1</v>
      </c>
      <c r="S47" s="9">
        <v>3.6593785960874565</v>
      </c>
      <c r="T47" s="9" t="s">
        <v>188</v>
      </c>
      <c r="U47" s="9">
        <v>0.28420125786163525</v>
      </c>
      <c r="V47" s="9">
        <v>28.588895281933254</v>
      </c>
      <c r="W47" s="9">
        <v>28.588895281933254</v>
      </c>
    </row>
    <row r="48" spans="1:23">
      <c r="A48" s="9" t="s">
        <v>186</v>
      </c>
      <c r="B48" s="9" t="s">
        <v>155</v>
      </c>
      <c r="C48" s="9" t="s">
        <v>234</v>
      </c>
      <c r="D48" s="9">
        <v>1988</v>
      </c>
      <c r="E48" s="9">
        <v>5</v>
      </c>
      <c r="F48" s="9">
        <v>16</v>
      </c>
      <c r="G48" s="9">
        <v>9</v>
      </c>
      <c r="H48" s="9">
        <v>280</v>
      </c>
      <c r="I48" s="9">
        <v>24</v>
      </c>
      <c r="J48" s="9">
        <v>1175</v>
      </c>
      <c r="K48" s="9">
        <v>182</v>
      </c>
      <c r="L48" s="9">
        <v>7</v>
      </c>
      <c r="M48" s="9">
        <v>12</v>
      </c>
      <c r="N48" s="9">
        <v>308</v>
      </c>
      <c r="P48" s="9">
        <v>2.66</v>
      </c>
      <c r="Q48" s="9">
        <v>2.52</v>
      </c>
      <c r="R48" s="9">
        <v>0.14000000000000001</v>
      </c>
      <c r="S48" s="9">
        <v>7.8941311852704237</v>
      </c>
      <c r="T48" s="9" t="s">
        <v>188</v>
      </c>
      <c r="U48" s="9">
        <v>0.31922448979591844</v>
      </c>
      <c r="V48" s="9">
        <v>25.630296056072805</v>
      </c>
      <c r="W48" s="9">
        <v>25.630296056072805</v>
      </c>
    </row>
    <row r="49" spans="1:23">
      <c r="A49" s="9" t="s">
        <v>186</v>
      </c>
      <c r="B49" s="9" t="s">
        <v>155</v>
      </c>
      <c r="C49" s="9" t="s">
        <v>235</v>
      </c>
      <c r="D49" s="9">
        <v>1988</v>
      </c>
      <c r="E49" s="9">
        <v>5</v>
      </c>
      <c r="F49" s="9">
        <v>31</v>
      </c>
      <c r="G49" s="9">
        <v>9</v>
      </c>
      <c r="H49" s="9">
        <v>280</v>
      </c>
      <c r="I49" s="9">
        <v>24</v>
      </c>
      <c r="J49" s="9">
        <v>1175</v>
      </c>
      <c r="K49" s="9">
        <v>119</v>
      </c>
      <c r="L49" s="9">
        <v>5</v>
      </c>
      <c r="M49" s="9">
        <v>9</v>
      </c>
      <c r="N49" s="9">
        <v>171</v>
      </c>
      <c r="P49" s="9">
        <v>2.02</v>
      </c>
      <c r="Q49" s="9">
        <v>1.9</v>
      </c>
      <c r="R49" s="9">
        <v>0.12</v>
      </c>
      <c r="S49" s="9">
        <v>4.9482163406214035</v>
      </c>
      <c r="T49" s="9" t="s">
        <v>188</v>
      </c>
      <c r="U49" s="9">
        <v>0.38397674418604655</v>
      </c>
      <c r="V49" s="9">
        <v>28.93693766445265</v>
      </c>
      <c r="W49" s="9">
        <v>28.93693766445265</v>
      </c>
    </row>
    <row r="50" spans="1:23">
      <c r="A50" s="9" t="s">
        <v>186</v>
      </c>
      <c r="B50" s="9" t="s">
        <v>155</v>
      </c>
      <c r="C50" s="9" t="s">
        <v>236</v>
      </c>
      <c r="D50" s="9">
        <v>1988</v>
      </c>
      <c r="E50" s="9">
        <v>6</v>
      </c>
      <c r="F50" s="9">
        <v>13</v>
      </c>
      <c r="G50" s="9">
        <v>9</v>
      </c>
      <c r="H50" s="9">
        <v>280</v>
      </c>
      <c r="I50" s="9">
        <v>24</v>
      </c>
      <c r="J50" s="9">
        <v>1175</v>
      </c>
      <c r="K50" s="9">
        <v>168</v>
      </c>
      <c r="L50" s="9">
        <v>10</v>
      </c>
      <c r="M50" s="9">
        <v>14</v>
      </c>
      <c r="N50" s="9">
        <v>116</v>
      </c>
      <c r="P50" s="9">
        <v>1.84</v>
      </c>
      <c r="Q50" s="9">
        <v>1.74</v>
      </c>
      <c r="R50" s="9">
        <v>0.1</v>
      </c>
      <c r="S50" s="9">
        <v>4.994246260069044</v>
      </c>
      <c r="T50" s="9" t="s">
        <v>188</v>
      </c>
      <c r="U50" s="9">
        <v>0.34840092165898617</v>
      </c>
      <c r="V50" s="9">
        <v>43.053847069560724</v>
      </c>
      <c r="W50" s="9">
        <v>43.053847069560724</v>
      </c>
    </row>
    <row r="51" spans="1:23">
      <c r="A51" s="9" t="s">
        <v>186</v>
      </c>
      <c r="B51" s="9" t="s">
        <v>155</v>
      </c>
      <c r="C51" s="9" t="s">
        <v>237</v>
      </c>
      <c r="D51" s="9">
        <v>1988</v>
      </c>
      <c r="E51" s="9">
        <v>7</v>
      </c>
      <c r="F51" s="9">
        <v>4</v>
      </c>
      <c r="G51" s="9">
        <v>9</v>
      </c>
      <c r="H51" s="9">
        <v>280</v>
      </c>
      <c r="I51" s="9">
        <v>24</v>
      </c>
      <c r="J51" s="9">
        <v>1175</v>
      </c>
      <c r="K51" s="9">
        <v>311</v>
      </c>
      <c r="L51" s="9">
        <v>7</v>
      </c>
      <c r="M51" s="9">
        <v>13</v>
      </c>
      <c r="N51" s="9">
        <v>317</v>
      </c>
      <c r="P51" s="9">
        <v>4.84</v>
      </c>
      <c r="Q51" s="9">
        <v>4.46</v>
      </c>
      <c r="R51" s="9">
        <v>0.38</v>
      </c>
      <c r="S51" s="9">
        <v>14.84464902186421</v>
      </c>
      <c r="T51" s="9" t="s">
        <v>188</v>
      </c>
      <c r="U51" s="9">
        <v>0.30044496124031012</v>
      </c>
      <c r="V51" s="9">
        <v>46.828545810297193</v>
      </c>
      <c r="W51" s="9">
        <v>46.828545810297193</v>
      </c>
    </row>
    <row r="52" spans="1:23">
      <c r="A52" s="9" t="s">
        <v>186</v>
      </c>
      <c r="B52" s="9" t="s">
        <v>155</v>
      </c>
      <c r="C52" s="9" t="s">
        <v>238</v>
      </c>
      <c r="D52" s="9">
        <v>1988</v>
      </c>
      <c r="E52" s="9">
        <v>7</v>
      </c>
      <c r="F52" s="9">
        <v>18</v>
      </c>
      <c r="G52" s="9">
        <v>9</v>
      </c>
      <c r="H52" s="9">
        <v>280</v>
      </c>
      <c r="I52" s="9">
        <v>24</v>
      </c>
      <c r="J52" s="9">
        <v>1175</v>
      </c>
      <c r="K52" s="9">
        <v>377</v>
      </c>
      <c r="L52" s="9">
        <v>12</v>
      </c>
      <c r="M52" s="9">
        <v>14</v>
      </c>
      <c r="N52" s="9">
        <v>156</v>
      </c>
      <c r="P52" s="9">
        <v>2.34</v>
      </c>
      <c r="Q52" s="9">
        <v>2.2000000000000002</v>
      </c>
      <c r="R52" s="9">
        <v>0.14000000000000001</v>
      </c>
      <c r="S52" s="9">
        <v>6.9965477560414255</v>
      </c>
      <c r="T52" s="9" t="s">
        <v>188</v>
      </c>
      <c r="U52" s="9">
        <v>0.31444078947368431</v>
      </c>
      <c r="V52" s="9">
        <v>44.849665102829654</v>
      </c>
      <c r="W52" s="9">
        <v>44.849665102829654</v>
      </c>
    </row>
    <row r="53" spans="1:23">
      <c r="A53" s="9" t="s">
        <v>186</v>
      </c>
      <c r="B53" s="9" t="s">
        <v>155</v>
      </c>
      <c r="C53" s="9" t="s">
        <v>239</v>
      </c>
      <c r="D53" s="9">
        <v>1988</v>
      </c>
      <c r="E53" s="9">
        <v>8</v>
      </c>
      <c r="F53" s="9">
        <v>1</v>
      </c>
      <c r="G53" s="9">
        <v>9</v>
      </c>
      <c r="H53" s="9">
        <v>280</v>
      </c>
      <c r="I53" s="9">
        <v>24</v>
      </c>
      <c r="J53" s="9">
        <v>1175</v>
      </c>
      <c r="K53" s="9">
        <v>265</v>
      </c>
      <c r="L53" s="9">
        <v>5</v>
      </c>
      <c r="M53" s="9">
        <v>7</v>
      </c>
      <c r="N53" s="9">
        <v>313</v>
      </c>
      <c r="P53" s="9">
        <v>2.98</v>
      </c>
      <c r="Q53" s="9">
        <v>2.86</v>
      </c>
      <c r="R53" s="9">
        <v>0.12</v>
      </c>
      <c r="S53" s="9">
        <v>8.814729574223243</v>
      </c>
      <c r="T53" s="9" t="s">
        <v>188</v>
      </c>
      <c r="U53" s="9">
        <v>0.32445691906005231</v>
      </c>
      <c r="V53" s="9">
        <v>28.162075317007165</v>
      </c>
      <c r="W53" s="9">
        <v>28.162075317007165</v>
      </c>
    </row>
    <row r="54" spans="1:23">
      <c r="A54" s="9" t="s">
        <v>186</v>
      </c>
      <c r="B54" s="9" t="s">
        <v>155</v>
      </c>
      <c r="C54" s="9" t="s">
        <v>240</v>
      </c>
      <c r="D54" s="9">
        <v>1988</v>
      </c>
      <c r="E54" s="9">
        <v>8</v>
      </c>
      <c r="F54" s="9">
        <v>15</v>
      </c>
      <c r="G54" s="9">
        <v>9</v>
      </c>
      <c r="H54" s="9">
        <v>280</v>
      </c>
      <c r="I54" s="9">
        <v>24</v>
      </c>
      <c r="J54" s="9">
        <v>1175</v>
      </c>
      <c r="K54" s="9">
        <v>365</v>
      </c>
      <c r="L54" s="9">
        <v>7</v>
      </c>
      <c r="M54" s="9">
        <v>41</v>
      </c>
      <c r="N54" s="9">
        <v>99</v>
      </c>
      <c r="P54" s="9">
        <v>1.62</v>
      </c>
      <c r="Q54" s="9">
        <v>1.5</v>
      </c>
      <c r="R54" s="9">
        <v>0.12</v>
      </c>
      <c r="S54" s="9">
        <v>4.81012658227848</v>
      </c>
      <c r="T54" s="9" t="s">
        <v>188</v>
      </c>
      <c r="U54" s="9">
        <v>0.31184210526315798</v>
      </c>
      <c r="V54" s="9">
        <v>48.587137194732122</v>
      </c>
      <c r="W54" s="9">
        <v>48.587137194732122</v>
      </c>
    </row>
    <row r="55" spans="1:23">
      <c r="A55" s="9" t="s">
        <v>186</v>
      </c>
      <c r="B55" s="9" t="s">
        <v>155</v>
      </c>
      <c r="C55" s="9" t="s">
        <v>241</v>
      </c>
      <c r="D55" s="9">
        <v>1988</v>
      </c>
      <c r="E55" s="9">
        <v>8</v>
      </c>
      <c r="F55" s="9">
        <v>30</v>
      </c>
      <c r="G55" s="9">
        <v>9</v>
      </c>
      <c r="H55" s="9">
        <v>280</v>
      </c>
      <c r="I55" s="9">
        <v>24</v>
      </c>
      <c r="J55" s="9">
        <v>1175</v>
      </c>
      <c r="K55" s="9">
        <v>329</v>
      </c>
      <c r="L55" s="9">
        <v>8</v>
      </c>
      <c r="M55" s="9">
        <v>11</v>
      </c>
      <c r="N55" s="9">
        <v>199</v>
      </c>
      <c r="P55" s="9">
        <v>2.46</v>
      </c>
      <c r="Q55" s="9">
        <v>2.2999999999999998</v>
      </c>
      <c r="R55" s="9">
        <v>0.16</v>
      </c>
      <c r="S55" s="9">
        <v>7.1116225546605278</v>
      </c>
      <c r="T55" s="9" t="s">
        <v>188</v>
      </c>
      <c r="U55" s="9">
        <v>0.32341423948220077</v>
      </c>
      <c r="V55" s="9">
        <v>35.736796757088079</v>
      </c>
      <c r="W55" s="9">
        <v>35.736796757088079</v>
      </c>
    </row>
    <row r="56" spans="1:23">
      <c r="A56" s="9" t="s">
        <v>186</v>
      </c>
      <c r="B56" s="9" t="s">
        <v>155</v>
      </c>
      <c r="C56" s="9" t="s">
        <v>242</v>
      </c>
      <c r="D56" s="9">
        <v>1988</v>
      </c>
      <c r="E56" s="9">
        <v>9</v>
      </c>
      <c r="F56" s="9">
        <v>13</v>
      </c>
      <c r="G56" s="9">
        <v>9</v>
      </c>
      <c r="H56" s="9">
        <v>280</v>
      </c>
      <c r="I56" s="9">
        <v>24</v>
      </c>
      <c r="J56" s="9">
        <v>1175</v>
      </c>
      <c r="K56" s="9">
        <v>356</v>
      </c>
      <c r="L56" s="9">
        <v>6</v>
      </c>
      <c r="M56" s="9">
        <v>8</v>
      </c>
      <c r="N56" s="9">
        <v>182</v>
      </c>
      <c r="P56" s="9">
        <v>2.36</v>
      </c>
      <c r="Q56" s="9">
        <v>2.12</v>
      </c>
      <c r="R56" s="9">
        <v>0.24</v>
      </c>
      <c r="S56" s="9">
        <v>7.1116225546605278</v>
      </c>
      <c r="T56" s="9" t="s">
        <v>188</v>
      </c>
      <c r="U56" s="9">
        <v>0.29810355987055026</v>
      </c>
      <c r="V56" s="9">
        <v>39.074849201431469</v>
      </c>
      <c r="W56" s="9">
        <v>39.074849201431469</v>
      </c>
    </row>
    <row r="57" spans="1:23">
      <c r="A57" s="9" t="s">
        <v>186</v>
      </c>
      <c r="B57" s="9" t="s">
        <v>155</v>
      </c>
      <c r="C57" s="9" t="s">
        <v>243</v>
      </c>
      <c r="D57" s="9">
        <v>1988</v>
      </c>
      <c r="E57" s="9">
        <v>10</v>
      </c>
      <c r="F57" s="9">
        <v>3</v>
      </c>
      <c r="G57" s="9">
        <v>9</v>
      </c>
      <c r="H57" s="9">
        <v>280</v>
      </c>
      <c r="I57" s="9">
        <v>24</v>
      </c>
      <c r="J57" s="9">
        <v>1175</v>
      </c>
      <c r="K57" s="9">
        <v>258</v>
      </c>
      <c r="L57" s="9">
        <v>6</v>
      </c>
      <c r="M57" s="9">
        <v>8</v>
      </c>
      <c r="N57" s="9">
        <v>212</v>
      </c>
      <c r="P57" s="9">
        <v>1.92</v>
      </c>
      <c r="Q57" s="9">
        <v>1.84</v>
      </c>
      <c r="R57" s="9">
        <v>8.0000000000000071E-2</v>
      </c>
      <c r="S57" s="9">
        <v>5.5926352128883767</v>
      </c>
      <c r="T57" s="9" t="s">
        <v>188</v>
      </c>
      <c r="U57" s="9">
        <v>0.32900411522633749</v>
      </c>
      <c r="V57" s="9">
        <v>26.380354777775363</v>
      </c>
      <c r="W57" s="9">
        <v>26.380354777775363</v>
      </c>
    </row>
    <row r="58" spans="1:23">
      <c r="A58" s="9" t="s">
        <v>186</v>
      </c>
      <c r="B58" s="9" t="s">
        <v>155</v>
      </c>
      <c r="C58" s="9" t="s">
        <v>244</v>
      </c>
      <c r="D58" s="9">
        <v>1988</v>
      </c>
      <c r="E58" s="9">
        <v>10</v>
      </c>
      <c r="F58" s="9">
        <v>18</v>
      </c>
      <c r="G58" s="9">
        <v>9</v>
      </c>
      <c r="H58" s="9">
        <v>280</v>
      </c>
      <c r="I58" s="9">
        <v>24</v>
      </c>
      <c r="J58" s="9">
        <v>1175</v>
      </c>
      <c r="K58" s="9">
        <v>263</v>
      </c>
      <c r="L58" s="9">
        <v>8</v>
      </c>
      <c r="M58" s="9">
        <v>9</v>
      </c>
      <c r="N58" s="9">
        <v>171</v>
      </c>
      <c r="P58" s="9">
        <v>1.26</v>
      </c>
      <c r="Q58" s="9">
        <v>1.1599999999999999</v>
      </c>
      <c r="R58" s="9">
        <v>9.9999999999999867E-2</v>
      </c>
      <c r="S58" s="9">
        <v>4.6950517836593777</v>
      </c>
      <c r="T58" s="9" t="s">
        <v>188</v>
      </c>
      <c r="U58" s="9">
        <v>0.24706862745098046</v>
      </c>
      <c r="V58" s="9">
        <v>27.456443179294606</v>
      </c>
      <c r="W58" s="9">
        <v>27.456443179294606</v>
      </c>
    </row>
    <row r="59" spans="1:23">
      <c r="A59" s="9" t="s">
        <v>186</v>
      </c>
      <c r="B59" s="9" t="s">
        <v>155</v>
      </c>
      <c r="C59" s="9" t="s">
        <v>245</v>
      </c>
      <c r="D59" s="9">
        <v>1988</v>
      </c>
      <c r="E59" s="9">
        <v>11</v>
      </c>
      <c r="F59" s="9">
        <v>15</v>
      </c>
      <c r="G59" s="9">
        <v>9</v>
      </c>
      <c r="H59" s="9">
        <v>280</v>
      </c>
      <c r="I59" s="9">
        <v>24</v>
      </c>
      <c r="J59" s="9">
        <v>1175</v>
      </c>
      <c r="K59" s="9">
        <v>335</v>
      </c>
      <c r="L59" s="9">
        <v>12</v>
      </c>
      <c r="M59" s="9">
        <v>15</v>
      </c>
      <c r="N59" s="9">
        <v>145</v>
      </c>
      <c r="P59" s="9">
        <v>1.2</v>
      </c>
      <c r="Q59" s="9">
        <v>1.04</v>
      </c>
      <c r="R59" s="9">
        <v>0.16</v>
      </c>
      <c r="S59" s="9">
        <v>2.8998849252013805</v>
      </c>
      <c r="T59" s="9" t="s">
        <v>188</v>
      </c>
      <c r="U59" s="9">
        <v>0.3586349206349207</v>
      </c>
      <c r="V59" s="9">
        <v>19.999206380699178</v>
      </c>
      <c r="W59" s="9">
        <v>19.999206380699178</v>
      </c>
    </row>
    <row r="60" spans="1:23">
      <c r="A60" s="9" t="s">
        <v>186</v>
      </c>
      <c r="B60" s="9" t="s">
        <v>155</v>
      </c>
      <c r="C60" s="9" t="s">
        <v>246</v>
      </c>
      <c r="D60" s="9">
        <v>1988</v>
      </c>
      <c r="E60" s="9">
        <v>12</v>
      </c>
      <c r="F60" s="9">
        <v>11</v>
      </c>
      <c r="G60" s="9">
        <v>9</v>
      </c>
      <c r="H60" s="9">
        <v>280</v>
      </c>
      <c r="I60" s="9">
        <v>24</v>
      </c>
      <c r="J60" s="9">
        <v>1175</v>
      </c>
      <c r="K60" s="9">
        <v>456</v>
      </c>
      <c r="L60" s="9">
        <v>12</v>
      </c>
      <c r="M60" s="9">
        <v>15</v>
      </c>
      <c r="N60" s="9">
        <v>165</v>
      </c>
      <c r="P60" s="9">
        <v>0.84</v>
      </c>
      <c r="Q60" s="9">
        <v>0.74</v>
      </c>
      <c r="R60" s="9">
        <v>0.1</v>
      </c>
      <c r="S60" s="9">
        <v>2.7387802071346372</v>
      </c>
      <c r="T60" s="9" t="s">
        <v>188</v>
      </c>
      <c r="U60" s="9">
        <v>0.27019327731092441</v>
      </c>
      <c r="V60" s="9">
        <v>16.598667922028103</v>
      </c>
      <c r="W60" s="9">
        <v>16.598667922028103</v>
      </c>
    </row>
    <row r="61" spans="1:23">
      <c r="A61" s="9" t="s">
        <v>186</v>
      </c>
      <c r="B61" s="9" t="s">
        <v>155</v>
      </c>
      <c r="C61" s="9" t="s">
        <v>247</v>
      </c>
      <c r="D61" s="9">
        <v>1989</v>
      </c>
      <c r="E61" s="9">
        <v>1</v>
      </c>
      <c r="F61" s="9">
        <v>16</v>
      </c>
      <c r="G61" s="9">
        <v>9</v>
      </c>
      <c r="H61" s="9">
        <v>280</v>
      </c>
      <c r="I61" s="9">
        <v>24</v>
      </c>
      <c r="J61" s="9">
        <v>1175</v>
      </c>
      <c r="K61" s="9">
        <v>482</v>
      </c>
      <c r="L61" s="9">
        <v>10</v>
      </c>
      <c r="M61" s="9">
        <v>14</v>
      </c>
      <c r="N61" s="9">
        <v>236</v>
      </c>
      <c r="P61" s="9">
        <v>1.2</v>
      </c>
      <c r="Q61" s="9">
        <v>0.94</v>
      </c>
      <c r="R61" s="9">
        <v>0.26</v>
      </c>
      <c r="S61" s="9">
        <v>4.3268124280782505</v>
      </c>
      <c r="T61" s="9" t="s">
        <v>188</v>
      </c>
      <c r="U61" s="9">
        <v>0.21725</v>
      </c>
      <c r="V61" s="9">
        <v>18.333950966433267</v>
      </c>
      <c r="W61" s="9">
        <v>18.333950966433267</v>
      </c>
    </row>
    <row r="62" spans="1:23">
      <c r="A62" s="9" t="s">
        <v>186</v>
      </c>
      <c r="B62" s="9" t="s">
        <v>155</v>
      </c>
      <c r="C62" s="9" t="s">
        <v>248</v>
      </c>
      <c r="D62" s="9">
        <v>1989</v>
      </c>
      <c r="E62" s="9">
        <v>2</v>
      </c>
      <c r="F62" s="9">
        <v>13</v>
      </c>
      <c r="G62" s="9">
        <v>9</v>
      </c>
      <c r="H62" s="9">
        <v>280</v>
      </c>
      <c r="I62" s="9">
        <v>24</v>
      </c>
      <c r="J62" s="9">
        <v>1175</v>
      </c>
      <c r="K62" s="9">
        <v>532</v>
      </c>
      <c r="L62" s="9">
        <v>7</v>
      </c>
      <c r="M62" s="9">
        <v>9</v>
      </c>
      <c r="N62" s="9">
        <v>191</v>
      </c>
      <c r="P62" s="9">
        <v>1.26</v>
      </c>
      <c r="Q62" s="9">
        <v>1.1599999999999999</v>
      </c>
      <c r="R62" s="9">
        <v>9.9999999999999867E-2</v>
      </c>
      <c r="S62" s="9">
        <v>4.8791714614499417</v>
      </c>
      <c r="T62" s="9" t="s">
        <v>188</v>
      </c>
      <c r="U62" s="9">
        <v>0.23774528301886799</v>
      </c>
      <c r="V62" s="9">
        <v>25.545400321727442</v>
      </c>
      <c r="W62" s="9">
        <v>25.545400321727442</v>
      </c>
    </row>
    <row r="63" spans="1:23">
      <c r="A63" s="9" t="s">
        <v>186</v>
      </c>
      <c r="B63" s="9" t="s">
        <v>155</v>
      </c>
      <c r="C63" s="9" t="s">
        <v>249</v>
      </c>
      <c r="D63" s="9">
        <v>1989</v>
      </c>
      <c r="E63" s="9">
        <v>3</v>
      </c>
      <c r="F63" s="9">
        <v>14</v>
      </c>
      <c r="G63" s="9">
        <v>9</v>
      </c>
      <c r="H63" s="9">
        <v>280</v>
      </c>
      <c r="I63" s="9">
        <v>24</v>
      </c>
      <c r="J63" s="9">
        <v>1175</v>
      </c>
      <c r="K63" s="9">
        <v>557</v>
      </c>
      <c r="L63" s="9">
        <v>13</v>
      </c>
      <c r="M63" s="9">
        <v>16</v>
      </c>
      <c r="N63" s="9">
        <v>144</v>
      </c>
      <c r="P63" s="9">
        <v>1.18</v>
      </c>
      <c r="Q63" s="9">
        <v>1.1200000000000001</v>
      </c>
      <c r="R63" s="9">
        <v>5.9999999999999831E-2</v>
      </c>
      <c r="S63" s="9">
        <v>4.3037974683544293</v>
      </c>
      <c r="T63" s="9" t="s">
        <v>188</v>
      </c>
      <c r="U63" s="9">
        <v>0.26023529411764712</v>
      </c>
      <c r="V63" s="9">
        <v>29.887482419127984</v>
      </c>
      <c r="W63" s="9">
        <v>29.887482419127984</v>
      </c>
    </row>
    <row r="64" spans="1:23">
      <c r="A64" s="9" t="s">
        <v>186</v>
      </c>
      <c r="B64" s="9" t="s">
        <v>155</v>
      </c>
      <c r="C64" s="9" t="s">
        <v>250</v>
      </c>
      <c r="D64" s="9">
        <v>1989</v>
      </c>
      <c r="E64" s="9">
        <v>4</v>
      </c>
      <c r="F64" s="9">
        <v>17</v>
      </c>
      <c r="G64" s="9">
        <v>9</v>
      </c>
      <c r="H64" s="9">
        <v>280</v>
      </c>
      <c r="I64" s="9">
        <v>24</v>
      </c>
      <c r="J64" s="9">
        <v>1175</v>
      </c>
      <c r="K64" s="9">
        <v>309</v>
      </c>
      <c r="L64" s="9">
        <v>16</v>
      </c>
      <c r="M64" s="9">
        <v>19</v>
      </c>
      <c r="N64" s="9">
        <v>211</v>
      </c>
      <c r="P64" s="9">
        <v>2.5</v>
      </c>
      <c r="Q64" s="9">
        <v>2.1</v>
      </c>
      <c r="R64" s="9">
        <v>0.4</v>
      </c>
      <c r="S64" s="9">
        <v>7.042577675489067</v>
      </c>
      <c r="T64" s="9" t="s">
        <v>188</v>
      </c>
      <c r="U64" s="9">
        <v>0.29818627450980395</v>
      </c>
      <c r="V64" s="9">
        <v>33.377145381464771</v>
      </c>
      <c r="W64" s="9">
        <v>33.377145381464771</v>
      </c>
    </row>
    <row r="65" spans="1:23">
      <c r="A65" s="9" t="s">
        <v>186</v>
      </c>
      <c r="B65" s="9" t="s">
        <v>155</v>
      </c>
      <c r="C65" s="9" t="s">
        <v>251</v>
      </c>
      <c r="D65" s="9">
        <v>1989</v>
      </c>
      <c r="E65" s="9">
        <v>5</v>
      </c>
      <c r="F65" s="9">
        <v>9</v>
      </c>
      <c r="G65" s="9">
        <v>9</v>
      </c>
      <c r="H65" s="9">
        <v>280</v>
      </c>
      <c r="I65" s="9">
        <v>24</v>
      </c>
      <c r="J65" s="9">
        <v>1175</v>
      </c>
      <c r="K65" s="9">
        <v>190</v>
      </c>
      <c r="L65" s="9">
        <v>7</v>
      </c>
      <c r="M65" s="9">
        <v>9</v>
      </c>
      <c r="N65" s="9">
        <v>231</v>
      </c>
      <c r="P65" s="9">
        <v>1.76</v>
      </c>
      <c r="Q65" s="9">
        <v>1.6</v>
      </c>
      <c r="R65" s="9">
        <v>0.16</v>
      </c>
      <c r="S65" s="9">
        <v>5.3855005753739924</v>
      </c>
      <c r="T65" s="9" t="s">
        <v>188</v>
      </c>
      <c r="U65" s="9">
        <v>0.29709401709401717</v>
      </c>
      <c r="V65" s="9">
        <v>23.313855304649316</v>
      </c>
      <c r="W65" s="9">
        <v>23.313855304649316</v>
      </c>
    </row>
    <row r="66" spans="1:23">
      <c r="A66" s="9" t="s">
        <v>186</v>
      </c>
      <c r="B66" s="9" t="s">
        <v>155</v>
      </c>
      <c r="C66" s="9" t="s">
        <v>252</v>
      </c>
      <c r="D66" s="9">
        <v>1989</v>
      </c>
      <c r="E66" s="9">
        <v>5</v>
      </c>
      <c r="F66" s="9">
        <v>16</v>
      </c>
      <c r="G66" s="9">
        <v>9</v>
      </c>
      <c r="H66" s="9">
        <v>280</v>
      </c>
      <c r="I66" s="9">
        <v>24</v>
      </c>
      <c r="J66" s="9">
        <v>1175</v>
      </c>
      <c r="K66" s="9">
        <v>152</v>
      </c>
      <c r="L66" s="9">
        <v>8</v>
      </c>
      <c r="M66" s="9">
        <v>11</v>
      </c>
      <c r="N66" s="9">
        <v>169</v>
      </c>
      <c r="P66" s="9">
        <v>1.92</v>
      </c>
      <c r="Q66" s="9">
        <v>1.52</v>
      </c>
      <c r="R66" s="9">
        <v>0.4</v>
      </c>
      <c r="S66" s="9">
        <v>5.5005753739930947</v>
      </c>
      <c r="T66" s="9" t="s">
        <v>188</v>
      </c>
      <c r="U66" s="9">
        <v>0.27633472803347287</v>
      </c>
      <c r="V66" s="9">
        <v>32.547783278065644</v>
      </c>
      <c r="W66" s="9">
        <v>32.547783278065644</v>
      </c>
    </row>
    <row r="67" spans="1:23">
      <c r="A67" s="9" t="s">
        <v>186</v>
      </c>
      <c r="B67" s="9" t="s">
        <v>155</v>
      </c>
      <c r="C67" s="9" t="s">
        <v>253</v>
      </c>
      <c r="D67" s="9">
        <v>1989</v>
      </c>
      <c r="E67" s="9">
        <v>6</v>
      </c>
      <c r="F67" s="9">
        <v>5</v>
      </c>
      <c r="G67" s="9">
        <v>9</v>
      </c>
      <c r="H67" s="9">
        <v>280</v>
      </c>
      <c r="I67" s="9">
        <v>24</v>
      </c>
      <c r="J67" s="9">
        <v>1175</v>
      </c>
      <c r="K67" s="9">
        <v>123</v>
      </c>
      <c r="L67" s="9">
        <v>7</v>
      </c>
      <c r="M67" s="9">
        <v>9</v>
      </c>
      <c r="N67" s="9">
        <v>231</v>
      </c>
      <c r="P67" s="9">
        <v>1.6</v>
      </c>
      <c r="Q67" s="9">
        <v>1.52</v>
      </c>
      <c r="R67" s="9">
        <v>8.0000000000000071E-2</v>
      </c>
      <c r="S67" s="9">
        <v>4.9482163406214035</v>
      </c>
      <c r="T67" s="9" t="s">
        <v>188</v>
      </c>
      <c r="U67" s="9">
        <v>0.30718139534883726</v>
      </c>
      <c r="V67" s="9">
        <v>21.420849959400012</v>
      </c>
      <c r="W67" s="9">
        <v>21.420849959400012</v>
      </c>
    </row>
    <row r="68" spans="1:23">
      <c r="A68" s="9" t="s">
        <v>186</v>
      </c>
      <c r="B68" s="9" t="s">
        <v>155</v>
      </c>
      <c r="C68" s="9" t="s">
        <v>254</v>
      </c>
      <c r="D68" s="9">
        <v>1989</v>
      </c>
      <c r="E68" s="9">
        <v>6</v>
      </c>
      <c r="F68" s="9">
        <v>19</v>
      </c>
      <c r="G68" s="9">
        <v>9</v>
      </c>
      <c r="H68" s="9">
        <v>280</v>
      </c>
      <c r="I68" s="9">
        <v>24</v>
      </c>
      <c r="J68" s="9">
        <v>1175</v>
      </c>
      <c r="K68" s="9">
        <v>178</v>
      </c>
      <c r="L68" s="9">
        <v>8</v>
      </c>
      <c r="M68" s="9">
        <v>11</v>
      </c>
      <c r="N68" s="9">
        <v>169</v>
      </c>
      <c r="P68" s="9">
        <v>1.9</v>
      </c>
      <c r="Q68" s="9">
        <v>1.78</v>
      </c>
      <c r="R68" s="9">
        <v>0.12</v>
      </c>
      <c r="S68" s="9">
        <v>5.523590333716915</v>
      </c>
      <c r="T68" s="9" t="s">
        <v>188</v>
      </c>
      <c r="U68" s="9">
        <v>0.32225416666666667</v>
      </c>
      <c r="V68" s="9">
        <v>32.683966471697723</v>
      </c>
      <c r="W68" s="9">
        <v>32.683966471697723</v>
      </c>
    </row>
    <row r="69" spans="1:23">
      <c r="A69" s="9" t="s">
        <v>186</v>
      </c>
      <c r="B69" s="9" t="s">
        <v>155</v>
      </c>
      <c r="C69" s="9" t="s">
        <v>255</v>
      </c>
      <c r="D69" s="9">
        <v>1989</v>
      </c>
      <c r="E69" s="9">
        <v>7</v>
      </c>
      <c r="F69" s="9">
        <v>3</v>
      </c>
      <c r="G69" s="9">
        <v>9</v>
      </c>
      <c r="H69" s="9">
        <v>280</v>
      </c>
      <c r="I69" s="9">
        <v>24</v>
      </c>
      <c r="J69" s="9">
        <v>1175</v>
      </c>
      <c r="K69" s="9">
        <v>269</v>
      </c>
      <c r="L69" s="9">
        <v>19</v>
      </c>
      <c r="M69" s="9">
        <v>21</v>
      </c>
      <c r="N69" s="9">
        <v>159</v>
      </c>
      <c r="P69" s="9">
        <v>1.34</v>
      </c>
      <c r="Q69" s="9">
        <v>1.34</v>
      </c>
      <c r="R69" s="9">
        <v>0</v>
      </c>
      <c r="S69" s="9">
        <v>4.0966628308400459</v>
      </c>
      <c r="T69" s="9" t="s">
        <v>188</v>
      </c>
      <c r="U69" s="9">
        <v>0.32709550561797757</v>
      </c>
      <c r="V69" s="9">
        <v>25.765175036729847</v>
      </c>
      <c r="W69" s="9">
        <v>25.765175036729847</v>
      </c>
    </row>
    <row r="70" spans="1:23">
      <c r="A70" s="9" t="s">
        <v>186</v>
      </c>
      <c r="B70" s="9" t="s">
        <v>155</v>
      </c>
      <c r="C70" s="9" t="s">
        <v>256</v>
      </c>
      <c r="D70" s="9">
        <v>1989</v>
      </c>
      <c r="E70" s="9">
        <v>7</v>
      </c>
      <c r="F70" s="9">
        <v>17</v>
      </c>
      <c r="G70" s="9">
        <v>9</v>
      </c>
      <c r="H70" s="9">
        <v>280</v>
      </c>
      <c r="I70" s="9">
        <v>24</v>
      </c>
      <c r="J70" s="9">
        <v>1175</v>
      </c>
      <c r="K70" s="9">
        <v>330</v>
      </c>
      <c r="L70" s="9">
        <v>10</v>
      </c>
      <c r="M70" s="9">
        <v>14</v>
      </c>
      <c r="N70" s="9">
        <v>186</v>
      </c>
      <c r="P70" s="9">
        <v>1.24</v>
      </c>
      <c r="Q70" s="9">
        <v>1.1399999999999999</v>
      </c>
      <c r="R70" s="9">
        <v>9.9999999999999867E-2</v>
      </c>
      <c r="S70" s="9">
        <v>3.7514384349827385</v>
      </c>
      <c r="T70" s="9" t="s">
        <v>188</v>
      </c>
      <c r="U70" s="9">
        <v>0.30388343558282216</v>
      </c>
      <c r="V70" s="9">
        <v>20.169023843993219</v>
      </c>
      <c r="W70" s="9">
        <v>20.169023843993219</v>
      </c>
    </row>
    <row r="71" spans="1:23">
      <c r="A71" s="9" t="s">
        <v>186</v>
      </c>
      <c r="B71" s="9" t="s">
        <v>155</v>
      </c>
      <c r="C71" s="9" t="s">
        <v>257</v>
      </c>
      <c r="D71" s="9">
        <v>1989</v>
      </c>
      <c r="E71" s="9">
        <v>7</v>
      </c>
      <c r="F71" s="9">
        <v>31</v>
      </c>
      <c r="G71" s="9">
        <v>9</v>
      </c>
      <c r="H71" s="9">
        <v>280</v>
      </c>
      <c r="I71" s="9">
        <v>24</v>
      </c>
      <c r="J71" s="9">
        <v>1175</v>
      </c>
      <c r="K71" s="9">
        <v>353</v>
      </c>
      <c r="L71" s="9">
        <v>7</v>
      </c>
      <c r="M71" s="9">
        <v>9</v>
      </c>
      <c r="N71" s="9">
        <v>141</v>
      </c>
      <c r="P71" s="9">
        <v>2.3199999999999998</v>
      </c>
      <c r="Q71" s="9">
        <v>2.2200000000000002</v>
      </c>
      <c r="R71" s="9">
        <v>0.1</v>
      </c>
      <c r="S71" s="9">
        <v>7.9171461449942448</v>
      </c>
      <c r="T71" s="9" t="s">
        <v>188</v>
      </c>
      <c r="U71" s="9">
        <v>0.28040406976744192</v>
      </c>
      <c r="V71" s="9">
        <v>56.14997265953366</v>
      </c>
      <c r="W71" s="9">
        <v>56.14997265953366</v>
      </c>
    </row>
    <row r="72" spans="1:23">
      <c r="A72" s="9" t="s">
        <v>186</v>
      </c>
      <c r="B72" s="9" t="s">
        <v>155</v>
      </c>
      <c r="C72" s="9" t="s">
        <v>258</v>
      </c>
      <c r="D72" s="9">
        <v>1989</v>
      </c>
      <c r="E72" s="9">
        <v>8</v>
      </c>
      <c r="F72" s="9">
        <v>14</v>
      </c>
      <c r="G72" s="9">
        <v>9</v>
      </c>
      <c r="H72" s="9">
        <v>280</v>
      </c>
      <c r="I72" s="9">
        <v>24</v>
      </c>
      <c r="J72" s="9">
        <v>1175</v>
      </c>
      <c r="K72" s="9">
        <v>328</v>
      </c>
      <c r="L72" s="9">
        <v>8</v>
      </c>
      <c r="M72" s="9">
        <v>11</v>
      </c>
      <c r="N72" s="9">
        <v>169</v>
      </c>
      <c r="P72" s="9">
        <v>2.88</v>
      </c>
      <c r="Q72" s="9">
        <v>2.7</v>
      </c>
      <c r="R72" s="9">
        <v>0.18</v>
      </c>
      <c r="S72" s="9">
        <v>9.62025316455696</v>
      </c>
      <c r="T72" s="9" t="s">
        <v>188</v>
      </c>
      <c r="U72" s="9">
        <v>0.28065789473684216</v>
      </c>
      <c r="V72" s="9">
        <v>56.92457493820686</v>
      </c>
      <c r="W72" s="9">
        <v>56.92457493820686</v>
      </c>
    </row>
    <row r="73" spans="1:23">
      <c r="A73" s="9" t="s">
        <v>186</v>
      </c>
      <c r="B73" s="9" t="s">
        <v>155</v>
      </c>
      <c r="C73" s="9" t="s">
        <v>259</v>
      </c>
      <c r="D73" s="9">
        <v>1989</v>
      </c>
      <c r="E73" s="9">
        <v>8</v>
      </c>
      <c r="F73" s="9">
        <v>30</v>
      </c>
      <c r="G73" s="9">
        <v>9</v>
      </c>
      <c r="H73" s="9">
        <v>280</v>
      </c>
      <c r="I73" s="9">
        <v>24</v>
      </c>
      <c r="J73" s="9">
        <v>1175</v>
      </c>
      <c r="K73" s="9">
        <v>287</v>
      </c>
      <c r="L73" s="9">
        <v>5</v>
      </c>
      <c r="M73" s="9">
        <v>6</v>
      </c>
      <c r="N73" s="9">
        <v>144</v>
      </c>
      <c r="P73" s="9">
        <v>1.46</v>
      </c>
      <c r="Q73" s="9">
        <v>1.38</v>
      </c>
      <c r="R73" s="9">
        <v>7.9999999999999849E-2</v>
      </c>
      <c r="S73" s="9">
        <v>5.0863060989643261</v>
      </c>
      <c r="T73" s="9" t="s">
        <v>188</v>
      </c>
      <c r="U73" s="9">
        <v>0.27131674208144801</v>
      </c>
      <c r="V73" s="9">
        <v>35.32157013169671</v>
      </c>
      <c r="W73" s="9">
        <v>35.32157013169671</v>
      </c>
    </row>
    <row r="74" spans="1:23">
      <c r="A74" s="9" t="s">
        <v>186</v>
      </c>
      <c r="B74" s="9" t="s">
        <v>155</v>
      </c>
      <c r="C74" s="9" t="s">
        <v>260</v>
      </c>
      <c r="D74" s="9">
        <v>1989</v>
      </c>
      <c r="E74" s="9">
        <v>9</v>
      </c>
      <c r="F74" s="9">
        <v>18</v>
      </c>
      <c r="G74" s="9">
        <v>9</v>
      </c>
      <c r="H74" s="9">
        <v>280</v>
      </c>
      <c r="I74" s="9">
        <v>24</v>
      </c>
      <c r="J74" s="9">
        <v>1175</v>
      </c>
      <c r="K74" s="9">
        <v>289</v>
      </c>
      <c r="L74" s="9">
        <v>4</v>
      </c>
      <c r="M74" s="9">
        <v>6</v>
      </c>
      <c r="N74" s="9">
        <v>154</v>
      </c>
      <c r="P74" s="9">
        <v>1.22</v>
      </c>
      <c r="Q74" s="9">
        <v>1.1200000000000001</v>
      </c>
      <c r="R74" s="9">
        <v>9.9999999999999867E-2</v>
      </c>
      <c r="S74" s="9">
        <v>3.8895281933256607</v>
      </c>
      <c r="T74" s="9" t="s">
        <v>188</v>
      </c>
      <c r="U74" s="9">
        <v>0.28795266272189357</v>
      </c>
      <c r="V74" s="9">
        <v>25.256676580036757</v>
      </c>
      <c r="W74" s="9">
        <v>25.256676580036757</v>
      </c>
    </row>
    <row r="75" spans="1:23">
      <c r="A75" s="9" t="s">
        <v>186</v>
      </c>
      <c r="B75" s="9" t="s">
        <v>155</v>
      </c>
      <c r="C75" s="9" t="s">
        <v>261</v>
      </c>
      <c r="D75" s="9">
        <v>1989</v>
      </c>
      <c r="E75" s="9">
        <v>10</v>
      </c>
      <c r="F75" s="9">
        <v>3</v>
      </c>
      <c r="G75" s="9">
        <v>9</v>
      </c>
      <c r="H75" s="9">
        <v>280</v>
      </c>
      <c r="I75" s="9">
        <v>24</v>
      </c>
      <c r="J75" s="9">
        <v>1175</v>
      </c>
      <c r="K75" s="9">
        <v>216</v>
      </c>
      <c r="L75" s="9">
        <v>7</v>
      </c>
      <c r="M75" s="9">
        <v>9</v>
      </c>
      <c r="N75" s="9">
        <v>141</v>
      </c>
      <c r="P75" s="9">
        <v>1.64</v>
      </c>
      <c r="Q75" s="9">
        <v>1.56</v>
      </c>
      <c r="R75" s="9">
        <v>8.0000000000000071E-2</v>
      </c>
      <c r="S75" s="9">
        <v>5.2013808975834284</v>
      </c>
      <c r="T75" s="9" t="s">
        <v>188</v>
      </c>
      <c r="U75" s="9">
        <v>0.29992035398230094</v>
      </c>
      <c r="V75" s="9">
        <v>36.889226223995948</v>
      </c>
      <c r="W75" s="9">
        <v>36.889226223995948</v>
      </c>
    </row>
    <row r="76" spans="1:23">
      <c r="A76" s="9" t="s">
        <v>186</v>
      </c>
      <c r="B76" s="9" t="s">
        <v>155</v>
      </c>
      <c r="C76" s="9" t="s">
        <v>262</v>
      </c>
      <c r="D76" s="9">
        <v>1989</v>
      </c>
      <c r="E76" s="9">
        <v>10</v>
      </c>
      <c r="F76" s="9">
        <v>17</v>
      </c>
      <c r="G76" s="9">
        <v>9</v>
      </c>
      <c r="H76" s="9">
        <v>280</v>
      </c>
      <c r="I76" s="9">
        <v>24</v>
      </c>
      <c r="J76" s="9">
        <v>1175</v>
      </c>
      <c r="K76" s="9">
        <v>316</v>
      </c>
      <c r="L76" s="9">
        <v>3</v>
      </c>
      <c r="M76" s="9">
        <v>5</v>
      </c>
      <c r="N76" s="9">
        <v>110</v>
      </c>
      <c r="P76" s="9">
        <v>0.7</v>
      </c>
      <c r="Q76" s="9">
        <v>0.6</v>
      </c>
      <c r="R76" s="9">
        <v>0.1</v>
      </c>
      <c r="S76" s="9">
        <v>2.2324510932105865</v>
      </c>
      <c r="T76" s="9" t="s">
        <v>188</v>
      </c>
      <c r="U76" s="9">
        <v>0.26876288659793818</v>
      </c>
      <c r="V76" s="9">
        <v>20.29500993827806</v>
      </c>
      <c r="W76" s="9">
        <v>20.29500993827806</v>
      </c>
    </row>
    <row r="77" spans="1:23">
      <c r="A77" s="9" t="s">
        <v>186</v>
      </c>
      <c r="B77" s="9" t="s">
        <v>155</v>
      </c>
      <c r="C77" s="9" t="s">
        <v>263</v>
      </c>
      <c r="D77" s="9">
        <v>1989</v>
      </c>
      <c r="E77" s="9">
        <v>11</v>
      </c>
      <c r="F77" s="9">
        <v>13</v>
      </c>
      <c r="G77" s="9">
        <v>9</v>
      </c>
      <c r="H77" s="9">
        <v>280</v>
      </c>
      <c r="I77" s="9">
        <v>24</v>
      </c>
      <c r="J77" s="9">
        <v>1175</v>
      </c>
      <c r="K77" s="9">
        <v>198</v>
      </c>
      <c r="L77" s="9">
        <v>4</v>
      </c>
      <c r="M77" s="9">
        <v>6</v>
      </c>
      <c r="N77" s="9">
        <v>114</v>
      </c>
      <c r="P77" s="9">
        <v>1.44</v>
      </c>
      <c r="Q77" s="9">
        <v>1.36</v>
      </c>
      <c r="R77" s="9">
        <v>7.9999999999999849E-2</v>
      </c>
      <c r="S77" s="9">
        <v>4.2347525891829676</v>
      </c>
      <c r="T77" s="9" t="s">
        <v>188</v>
      </c>
      <c r="U77" s="9">
        <v>0.32115217391304363</v>
      </c>
      <c r="V77" s="9">
        <v>37.146952536692694</v>
      </c>
      <c r="W77" s="9">
        <v>37.146952536692694</v>
      </c>
    </row>
    <row r="78" spans="1:23">
      <c r="A78" s="9" t="s">
        <v>186</v>
      </c>
      <c r="B78" s="9" t="s">
        <v>155</v>
      </c>
      <c r="C78" s="9" t="s">
        <v>264</v>
      </c>
      <c r="D78" s="9">
        <v>1989</v>
      </c>
      <c r="E78" s="9">
        <v>12</v>
      </c>
      <c r="F78" s="9">
        <v>12</v>
      </c>
      <c r="G78" s="9">
        <v>9</v>
      </c>
      <c r="H78" s="9">
        <v>280</v>
      </c>
      <c r="I78" s="9">
        <v>24</v>
      </c>
      <c r="J78" s="9">
        <v>1175</v>
      </c>
      <c r="K78" s="9">
        <v>267</v>
      </c>
      <c r="L78" s="9">
        <v>8</v>
      </c>
      <c r="M78" s="9">
        <v>9</v>
      </c>
      <c r="N78" s="9">
        <v>111</v>
      </c>
      <c r="P78" s="9">
        <v>1.48</v>
      </c>
      <c r="Q78" s="9">
        <v>1.3</v>
      </c>
      <c r="R78" s="9">
        <v>0.18</v>
      </c>
      <c r="S78" s="9">
        <v>4.3958573072497122</v>
      </c>
      <c r="T78" s="9" t="s">
        <v>188</v>
      </c>
      <c r="U78" s="9">
        <v>0.29573298429319372</v>
      </c>
      <c r="V78" s="9">
        <v>39.602318083330744</v>
      </c>
      <c r="W78" s="9">
        <v>39.602318083330744</v>
      </c>
    </row>
    <row r="79" spans="1:23">
      <c r="A79" s="9" t="s">
        <v>186</v>
      </c>
      <c r="B79" s="9" t="s">
        <v>155</v>
      </c>
      <c r="C79" s="9" t="s">
        <v>265</v>
      </c>
      <c r="D79" s="9">
        <v>1990</v>
      </c>
      <c r="E79" s="9">
        <v>1</v>
      </c>
      <c r="F79" s="9">
        <v>16</v>
      </c>
      <c r="G79" s="9">
        <v>9</v>
      </c>
      <c r="H79" s="9">
        <v>280</v>
      </c>
      <c r="I79" s="9">
        <v>24</v>
      </c>
      <c r="J79" s="9">
        <v>1175</v>
      </c>
      <c r="K79" s="9">
        <v>468</v>
      </c>
      <c r="L79" s="9">
        <v>13</v>
      </c>
      <c r="M79" s="9">
        <v>15</v>
      </c>
      <c r="N79" s="9">
        <v>127</v>
      </c>
      <c r="P79" s="9">
        <v>1.08</v>
      </c>
      <c r="Q79" s="9">
        <v>1</v>
      </c>
      <c r="R79" s="9">
        <v>8.0000000000000071E-2</v>
      </c>
      <c r="S79" s="9">
        <v>3.4062140391254312</v>
      </c>
      <c r="T79" s="9" t="s">
        <v>188</v>
      </c>
      <c r="U79" s="9">
        <v>0.29358108108108111</v>
      </c>
      <c r="V79" s="9">
        <v>26.820582985239614</v>
      </c>
      <c r="W79" s="9">
        <v>26.820582985239614</v>
      </c>
    </row>
    <row r="80" spans="1:23">
      <c r="A80" s="9" t="s">
        <v>186</v>
      </c>
      <c r="B80" s="9" t="s">
        <v>155</v>
      </c>
      <c r="C80" s="9" t="s">
        <v>266</v>
      </c>
      <c r="D80" s="9">
        <v>1990</v>
      </c>
      <c r="E80" s="9">
        <v>2</v>
      </c>
      <c r="F80" s="9">
        <v>12</v>
      </c>
      <c r="G80" s="9">
        <v>9</v>
      </c>
      <c r="H80" s="9">
        <v>280</v>
      </c>
      <c r="I80" s="9">
        <v>24</v>
      </c>
      <c r="J80" s="9">
        <v>1175</v>
      </c>
      <c r="K80" s="9">
        <v>336</v>
      </c>
      <c r="L80" s="9">
        <v>5</v>
      </c>
      <c r="M80" s="9">
        <v>7</v>
      </c>
      <c r="N80" s="9">
        <v>175</v>
      </c>
      <c r="P80" s="9">
        <v>2</v>
      </c>
      <c r="Q80" s="9">
        <v>1.86</v>
      </c>
      <c r="R80" s="9">
        <v>0.14000000000000001</v>
      </c>
      <c r="S80" s="9">
        <v>6.2140391254315297</v>
      </c>
      <c r="T80" s="9" t="s">
        <v>188</v>
      </c>
      <c r="U80" s="9">
        <v>0.29932222222222227</v>
      </c>
      <c r="V80" s="9">
        <v>35.508795002465888</v>
      </c>
      <c r="W80" s="9">
        <v>35.508795002465888</v>
      </c>
    </row>
    <row r="81" spans="1:23">
      <c r="A81" s="9" t="s">
        <v>186</v>
      </c>
      <c r="B81" s="9" t="s">
        <v>155</v>
      </c>
      <c r="C81" s="9" t="s">
        <v>267</v>
      </c>
      <c r="D81" s="9">
        <v>1990</v>
      </c>
      <c r="E81" s="9">
        <v>3</v>
      </c>
      <c r="F81" s="9">
        <v>12</v>
      </c>
      <c r="G81" s="9">
        <v>9</v>
      </c>
      <c r="H81" s="9">
        <v>280</v>
      </c>
      <c r="I81" s="9">
        <v>24</v>
      </c>
      <c r="J81" s="9">
        <v>1175</v>
      </c>
      <c r="K81" s="9">
        <v>490</v>
      </c>
      <c r="L81" s="9">
        <v>7</v>
      </c>
      <c r="M81" s="9">
        <v>9</v>
      </c>
      <c r="N81" s="9">
        <v>136</v>
      </c>
      <c r="P81" s="9">
        <v>1.58</v>
      </c>
      <c r="Q81" s="9">
        <v>1.52</v>
      </c>
      <c r="R81" s="9">
        <v>6.0000000000000053E-2</v>
      </c>
      <c r="S81" s="9">
        <v>5.3624856156501721</v>
      </c>
      <c r="T81" s="9" t="s">
        <v>188</v>
      </c>
      <c r="U81" s="9">
        <v>0.28345064377682405</v>
      </c>
      <c r="V81" s="9">
        <v>39.430041291545379</v>
      </c>
      <c r="W81" s="9">
        <v>39.430041291545379</v>
      </c>
    </row>
    <row r="82" spans="1:23">
      <c r="A82" s="9" t="s">
        <v>186</v>
      </c>
      <c r="B82" s="9" t="s">
        <v>155</v>
      </c>
      <c r="C82" s="9" t="s">
        <v>268</v>
      </c>
      <c r="D82" s="9">
        <v>1990</v>
      </c>
      <c r="E82" s="9">
        <v>4</v>
      </c>
      <c r="F82" s="9">
        <v>17</v>
      </c>
      <c r="G82" s="9">
        <v>9</v>
      </c>
      <c r="H82" s="9">
        <v>280</v>
      </c>
      <c r="I82" s="9">
        <v>24</v>
      </c>
      <c r="J82" s="9">
        <v>1175</v>
      </c>
      <c r="K82" s="9">
        <v>328</v>
      </c>
      <c r="L82" s="9">
        <v>13</v>
      </c>
      <c r="M82" s="9">
        <v>16</v>
      </c>
      <c r="N82" s="9">
        <v>197</v>
      </c>
      <c r="P82" s="9">
        <v>2.72</v>
      </c>
      <c r="Q82" s="9">
        <v>2.38</v>
      </c>
      <c r="R82" s="9">
        <v>0.34</v>
      </c>
      <c r="S82" s="9">
        <v>7.2497123130034513</v>
      </c>
      <c r="T82" s="9" t="s">
        <v>188</v>
      </c>
      <c r="U82" s="9">
        <v>0.32828888888888891</v>
      </c>
      <c r="V82" s="9">
        <v>36.800570116768789</v>
      </c>
      <c r="W82" s="9">
        <v>36.800570116768789</v>
      </c>
    </row>
    <row r="83" spans="1:23">
      <c r="A83" s="9" t="s">
        <v>186</v>
      </c>
      <c r="B83" s="9" t="s">
        <v>155</v>
      </c>
      <c r="C83" s="9" t="s">
        <v>269</v>
      </c>
      <c r="D83" s="9">
        <v>1990</v>
      </c>
      <c r="E83" s="9">
        <v>5</v>
      </c>
      <c r="F83" s="9">
        <v>14</v>
      </c>
      <c r="G83" s="9">
        <v>9</v>
      </c>
      <c r="H83" s="9">
        <v>280</v>
      </c>
      <c r="I83" s="9">
        <v>24</v>
      </c>
      <c r="J83" s="9">
        <v>1175</v>
      </c>
      <c r="K83" s="9">
        <v>108</v>
      </c>
      <c r="L83" s="9">
        <v>4</v>
      </c>
      <c r="M83" s="9">
        <v>6</v>
      </c>
      <c r="N83" s="9">
        <v>227</v>
      </c>
      <c r="P83" s="9">
        <v>1.68</v>
      </c>
      <c r="Q83" s="9">
        <v>1.56</v>
      </c>
      <c r="R83" s="9">
        <v>0.12</v>
      </c>
      <c r="S83" s="9">
        <v>3.7054085155350975</v>
      </c>
      <c r="T83" s="9" t="s">
        <v>188</v>
      </c>
      <c r="U83" s="9">
        <v>0.42100621118012427</v>
      </c>
      <c r="V83" s="9">
        <v>16.323385530991619</v>
      </c>
      <c r="W83" s="9">
        <v>16.323385530991619</v>
      </c>
    </row>
    <row r="84" spans="1:23">
      <c r="A84" s="9" t="s">
        <v>186</v>
      </c>
      <c r="B84" s="9" t="s">
        <v>155</v>
      </c>
      <c r="C84" s="9" t="s">
        <v>270</v>
      </c>
      <c r="D84" s="9">
        <v>1990</v>
      </c>
      <c r="E84" s="9">
        <v>6</v>
      </c>
      <c r="F84" s="9">
        <v>5</v>
      </c>
      <c r="G84" s="9">
        <v>9</v>
      </c>
      <c r="H84" s="9">
        <v>280</v>
      </c>
      <c r="I84" s="9">
        <v>24</v>
      </c>
      <c r="J84" s="9">
        <v>1175</v>
      </c>
      <c r="K84" s="9">
        <v>104</v>
      </c>
      <c r="L84" s="9">
        <v>5</v>
      </c>
      <c r="M84" s="9">
        <v>10</v>
      </c>
      <c r="N84" s="9">
        <v>210</v>
      </c>
      <c r="P84" s="9">
        <v>1.8</v>
      </c>
      <c r="Q84" s="9">
        <v>1.68</v>
      </c>
      <c r="R84" s="9">
        <v>0.12</v>
      </c>
      <c r="S84" s="9">
        <v>4.3728423475258911</v>
      </c>
      <c r="T84" s="9" t="s">
        <v>188</v>
      </c>
      <c r="U84" s="9">
        <v>0.38418947368421064</v>
      </c>
      <c r="V84" s="9">
        <v>20.823058797742338</v>
      </c>
      <c r="W84" s="9">
        <v>20.823058797742338</v>
      </c>
    </row>
    <row r="85" spans="1:23">
      <c r="A85" s="9" t="s">
        <v>186</v>
      </c>
      <c r="B85" s="9" t="s">
        <v>155</v>
      </c>
      <c r="C85" s="9" t="s">
        <v>271</v>
      </c>
      <c r="D85" s="9">
        <v>1990</v>
      </c>
      <c r="E85" s="9">
        <v>7</v>
      </c>
      <c r="F85" s="9">
        <v>2</v>
      </c>
      <c r="G85" s="9">
        <v>9</v>
      </c>
      <c r="H85" s="9">
        <v>280</v>
      </c>
      <c r="I85" s="9">
        <v>24</v>
      </c>
      <c r="J85" s="9">
        <v>1175</v>
      </c>
      <c r="K85" s="9">
        <v>308</v>
      </c>
      <c r="L85" s="9">
        <v>4</v>
      </c>
      <c r="M85" s="9">
        <v>7</v>
      </c>
      <c r="N85" s="9">
        <v>133</v>
      </c>
      <c r="P85" s="9">
        <v>1.66</v>
      </c>
      <c r="Q85" s="9">
        <v>1.54</v>
      </c>
      <c r="R85" s="9">
        <v>0.12</v>
      </c>
      <c r="S85" s="9">
        <v>5.5466052934407362</v>
      </c>
      <c r="T85" s="9" t="s">
        <v>188</v>
      </c>
      <c r="U85" s="9">
        <v>0.27764730290456435</v>
      </c>
      <c r="V85" s="9">
        <v>41.703799198802528</v>
      </c>
      <c r="W85" s="9">
        <v>41.703799198802528</v>
      </c>
    </row>
    <row r="86" spans="1:23">
      <c r="A86" s="9" t="s">
        <v>186</v>
      </c>
      <c r="B86" s="9" t="s">
        <v>155</v>
      </c>
      <c r="C86" s="9" t="s">
        <v>272</v>
      </c>
      <c r="D86" s="9">
        <v>1990</v>
      </c>
      <c r="E86" s="9">
        <v>7</v>
      </c>
      <c r="F86" s="9">
        <v>16</v>
      </c>
      <c r="G86" s="9">
        <v>9</v>
      </c>
      <c r="H86" s="9">
        <v>280</v>
      </c>
      <c r="I86" s="9">
        <v>24</v>
      </c>
      <c r="J86" s="9">
        <v>1175</v>
      </c>
      <c r="K86" s="9">
        <v>284</v>
      </c>
      <c r="L86" s="9">
        <v>3</v>
      </c>
      <c r="M86" s="9">
        <v>6</v>
      </c>
      <c r="N86" s="9">
        <v>209</v>
      </c>
      <c r="P86" s="9">
        <v>1.92</v>
      </c>
      <c r="Q86" s="9">
        <v>1.7</v>
      </c>
      <c r="R86" s="9">
        <v>0.22</v>
      </c>
      <c r="S86" s="9">
        <v>5.3855005753739924</v>
      </c>
      <c r="T86" s="9" t="s">
        <v>188</v>
      </c>
      <c r="U86" s="9">
        <v>0.31566239316239325</v>
      </c>
      <c r="V86" s="9">
        <v>25.76794533671767</v>
      </c>
      <c r="W86" s="9">
        <v>25.76794533671767</v>
      </c>
    </row>
    <row r="87" spans="1:23">
      <c r="A87" s="9" t="s">
        <v>186</v>
      </c>
      <c r="B87" s="9" t="s">
        <v>155</v>
      </c>
      <c r="C87" s="9" t="s">
        <v>273</v>
      </c>
      <c r="D87" s="9">
        <v>1990</v>
      </c>
      <c r="E87" s="9">
        <v>7</v>
      </c>
      <c r="F87" s="9">
        <v>31</v>
      </c>
      <c r="G87" s="9">
        <v>9</v>
      </c>
      <c r="H87" s="9">
        <v>280</v>
      </c>
      <c r="I87" s="9">
        <v>24</v>
      </c>
      <c r="J87" s="9">
        <v>1175</v>
      </c>
      <c r="K87" s="9">
        <v>326</v>
      </c>
      <c r="L87" s="9">
        <v>3</v>
      </c>
      <c r="M87" s="9">
        <v>5</v>
      </c>
      <c r="N87" s="9">
        <v>224</v>
      </c>
      <c r="P87" s="9">
        <v>2.02</v>
      </c>
      <c r="Q87" s="9">
        <v>1.9</v>
      </c>
      <c r="R87" s="9">
        <v>0.12</v>
      </c>
      <c r="S87" s="9">
        <v>5.6616800920598385</v>
      </c>
      <c r="T87" s="9" t="s">
        <v>188</v>
      </c>
      <c r="U87" s="9">
        <v>0.33558943089430893</v>
      </c>
      <c r="V87" s="9">
        <v>25.275357553838564</v>
      </c>
      <c r="W87" s="9">
        <v>25.275357553838564</v>
      </c>
    </row>
    <row r="88" spans="1:23">
      <c r="A88" s="9" t="s">
        <v>186</v>
      </c>
      <c r="B88" s="9" t="s">
        <v>155</v>
      </c>
      <c r="C88" s="9" t="s">
        <v>274</v>
      </c>
      <c r="D88" s="9">
        <v>1990</v>
      </c>
      <c r="E88" s="9">
        <v>8</v>
      </c>
      <c r="F88" s="9">
        <v>14</v>
      </c>
      <c r="G88" s="9">
        <v>9</v>
      </c>
      <c r="H88" s="9">
        <v>280</v>
      </c>
      <c r="I88" s="9">
        <v>24</v>
      </c>
      <c r="J88" s="9">
        <v>1175</v>
      </c>
      <c r="K88" s="9">
        <v>404</v>
      </c>
      <c r="L88" s="9">
        <v>3</v>
      </c>
      <c r="M88" s="9">
        <v>5</v>
      </c>
      <c r="N88" s="9">
        <v>187</v>
      </c>
      <c r="P88" s="9">
        <v>1.62</v>
      </c>
      <c r="Q88" s="9">
        <v>1.58</v>
      </c>
      <c r="R88" s="9">
        <v>0.04</v>
      </c>
      <c r="S88" s="9">
        <v>4.994246260069044</v>
      </c>
      <c r="T88" s="9" t="s">
        <v>188</v>
      </c>
      <c r="U88" s="9">
        <v>0.31636405529953926</v>
      </c>
      <c r="V88" s="9">
        <v>26.707199251706118</v>
      </c>
      <c r="W88" s="9">
        <v>26.707199251706118</v>
      </c>
    </row>
    <row r="89" spans="1:23">
      <c r="A89" s="9" t="s">
        <v>186</v>
      </c>
      <c r="B89" s="9" t="s">
        <v>155</v>
      </c>
      <c r="C89" s="9" t="s">
        <v>275</v>
      </c>
      <c r="D89" s="9">
        <v>1990</v>
      </c>
      <c r="E89" s="9">
        <v>8</v>
      </c>
      <c r="F89" s="9">
        <v>31</v>
      </c>
      <c r="G89" s="9">
        <v>9</v>
      </c>
      <c r="H89" s="9">
        <v>280</v>
      </c>
      <c r="I89" s="9">
        <v>24</v>
      </c>
      <c r="J89" s="9">
        <v>1175</v>
      </c>
      <c r="K89" s="9">
        <v>409</v>
      </c>
      <c r="L89" s="9">
        <v>6</v>
      </c>
      <c r="M89" s="9">
        <v>7</v>
      </c>
      <c r="N89" s="9">
        <v>95</v>
      </c>
      <c r="P89" s="9">
        <v>1.62</v>
      </c>
      <c r="Q89" s="9">
        <v>1.54</v>
      </c>
      <c r="R89" s="9">
        <v>8.0000000000000071E-2</v>
      </c>
      <c r="S89" s="9">
        <v>5.2474108170310698</v>
      </c>
      <c r="T89" s="9" t="s">
        <v>188</v>
      </c>
      <c r="U89" s="9">
        <v>0.29347807017543864</v>
      </c>
      <c r="V89" s="9">
        <v>55.235903337169155</v>
      </c>
      <c r="W89" s="9">
        <v>55.235903337169155</v>
      </c>
    </row>
    <row r="90" spans="1:23">
      <c r="A90" s="9" t="s">
        <v>186</v>
      </c>
      <c r="B90" s="9" t="s">
        <v>155</v>
      </c>
      <c r="C90" s="9" t="s">
        <v>276</v>
      </c>
      <c r="D90" s="9">
        <v>1990</v>
      </c>
      <c r="E90" s="9">
        <v>9</v>
      </c>
      <c r="F90" s="9">
        <v>17</v>
      </c>
      <c r="G90" s="9">
        <v>9</v>
      </c>
      <c r="H90" s="9">
        <v>280</v>
      </c>
      <c r="I90" s="9">
        <v>24</v>
      </c>
      <c r="J90" s="9">
        <v>1175</v>
      </c>
      <c r="K90" s="9">
        <v>359</v>
      </c>
      <c r="L90" s="9">
        <v>3</v>
      </c>
      <c r="M90" s="9">
        <v>5</v>
      </c>
      <c r="N90" s="9">
        <v>140</v>
      </c>
      <c r="P90" s="9">
        <v>1.52</v>
      </c>
      <c r="Q90" s="9">
        <v>1.36</v>
      </c>
      <c r="R90" s="9">
        <v>0.16</v>
      </c>
      <c r="S90" s="9">
        <v>4.7410817031070192</v>
      </c>
      <c r="T90" s="9" t="s">
        <v>188</v>
      </c>
      <c r="U90" s="9">
        <v>0.28685436893203886</v>
      </c>
      <c r="V90" s="9">
        <v>33.864869307907277</v>
      </c>
      <c r="W90" s="9">
        <v>33.864869307907277</v>
      </c>
    </row>
    <row r="91" spans="1:23">
      <c r="A91" s="9" t="s">
        <v>186</v>
      </c>
      <c r="B91" s="9" t="s">
        <v>155</v>
      </c>
      <c r="C91" s="9" t="s">
        <v>277</v>
      </c>
      <c r="D91" s="9">
        <v>1990</v>
      </c>
      <c r="E91" s="9">
        <v>10</v>
      </c>
      <c r="F91" s="9">
        <v>1</v>
      </c>
      <c r="G91" s="9">
        <v>9</v>
      </c>
      <c r="H91" s="9">
        <v>280</v>
      </c>
      <c r="I91" s="9">
        <v>24</v>
      </c>
      <c r="J91" s="9">
        <v>1175</v>
      </c>
      <c r="K91" s="9">
        <v>220</v>
      </c>
      <c r="L91" s="9">
        <v>3</v>
      </c>
      <c r="M91" s="9">
        <v>5</v>
      </c>
      <c r="N91" s="9">
        <v>178</v>
      </c>
      <c r="P91" s="9">
        <v>1.26</v>
      </c>
      <c r="Q91" s="9">
        <v>1.2</v>
      </c>
      <c r="R91" s="9">
        <v>6.0000000000000053E-2</v>
      </c>
      <c r="S91" s="9">
        <v>3.8434982738780201</v>
      </c>
      <c r="T91" s="9" t="s">
        <v>188</v>
      </c>
      <c r="U91" s="9">
        <v>0.31221556886227547</v>
      </c>
      <c r="V91" s="9">
        <v>21.592686931898992</v>
      </c>
      <c r="W91" s="9">
        <v>21.592686931898992</v>
      </c>
    </row>
    <row r="92" spans="1:23">
      <c r="A92" s="9" t="s">
        <v>186</v>
      </c>
      <c r="B92" s="9" t="s">
        <v>155</v>
      </c>
      <c r="C92" s="9" t="s">
        <v>278</v>
      </c>
      <c r="D92" s="9">
        <v>1990</v>
      </c>
      <c r="E92" s="9">
        <v>10</v>
      </c>
      <c r="F92" s="9">
        <v>16</v>
      </c>
      <c r="G92" s="9">
        <v>9</v>
      </c>
      <c r="H92" s="9">
        <v>280</v>
      </c>
      <c r="I92" s="9">
        <v>24</v>
      </c>
      <c r="J92" s="9">
        <v>1175</v>
      </c>
      <c r="K92" s="9">
        <v>195</v>
      </c>
      <c r="L92" s="9">
        <v>12</v>
      </c>
      <c r="M92" s="9">
        <v>14</v>
      </c>
      <c r="N92" s="9">
        <v>150</v>
      </c>
      <c r="P92" s="9">
        <v>1.66</v>
      </c>
      <c r="Q92" s="9">
        <v>1.56</v>
      </c>
      <c r="R92" s="9">
        <v>0.1</v>
      </c>
      <c r="S92" s="9">
        <v>4.2577675489067888</v>
      </c>
      <c r="T92" s="9" t="s">
        <v>188</v>
      </c>
      <c r="U92" s="9">
        <v>0.36638918918918928</v>
      </c>
      <c r="V92" s="9">
        <v>28.385116992711925</v>
      </c>
      <c r="W92" s="9">
        <v>28.385116992711925</v>
      </c>
    </row>
    <row r="93" spans="1:23">
      <c r="A93" s="9" t="s">
        <v>186</v>
      </c>
      <c r="B93" s="9" t="s">
        <v>155</v>
      </c>
      <c r="C93" s="9" t="s">
        <v>279</v>
      </c>
      <c r="D93" s="9">
        <v>1990</v>
      </c>
      <c r="E93" s="9">
        <v>11</v>
      </c>
      <c r="F93" s="9">
        <v>19</v>
      </c>
      <c r="G93" s="9">
        <v>9</v>
      </c>
      <c r="H93" s="9">
        <v>280</v>
      </c>
      <c r="I93" s="9">
        <v>24</v>
      </c>
      <c r="J93" s="9">
        <v>1175</v>
      </c>
      <c r="K93" s="9">
        <v>295</v>
      </c>
      <c r="L93" s="9">
        <v>34</v>
      </c>
      <c r="M93" s="9">
        <v>36</v>
      </c>
      <c r="N93" s="9">
        <v>102</v>
      </c>
      <c r="P93" s="9">
        <v>0.78</v>
      </c>
      <c r="Q93" s="9">
        <v>0.72</v>
      </c>
      <c r="R93" s="9">
        <v>6.0000000000000053E-2</v>
      </c>
      <c r="S93" s="9">
        <v>2.5776754890678935</v>
      </c>
      <c r="T93" s="9" t="s">
        <v>188</v>
      </c>
      <c r="U93" s="9">
        <v>0.27932142857142861</v>
      </c>
      <c r="V93" s="9">
        <v>25.271328324195036</v>
      </c>
      <c r="W93" s="9">
        <v>25.271328324195036</v>
      </c>
    </row>
    <row r="94" spans="1:23">
      <c r="A94" s="9" t="s">
        <v>186</v>
      </c>
      <c r="B94" s="9" t="s">
        <v>155</v>
      </c>
      <c r="C94" s="9" t="s">
        <v>280</v>
      </c>
      <c r="D94" s="9">
        <v>1990</v>
      </c>
      <c r="E94" s="9">
        <v>12</v>
      </c>
      <c r="F94" s="9">
        <v>11</v>
      </c>
      <c r="G94" s="9">
        <v>9</v>
      </c>
      <c r="H94" s="9">
        <v>280</v>
      </c>
      <c r="I94" s="9">
        <v>24</v>
      </c>
      <c r="J94" s="9">
        <v>1175</v>
      </c>
      <c r="K94" s="9">
        <v>374</v>
      </c>
      <c r="L94" s="9">
        <v>17</v>
      </c>
      <c r="M94" s="9">
        <v>18</v>
      </c>
      <c r="N94" s="9">
        <v>116</v>
      </c>
      <c r="P94" s="9">
        <v>0.9</v>
      </c>
      <c r="Q94" s="9">
        <v>0.84</v>
      </c>
      <c r="R94" s="9">
        <v>5.9999999999999831E-2</v>
      </c>
      <c r="S94" s="9">
        <v>2.7848101265822778</v>
      </c>
      <c r="T94" s="9" t="s">
        <v>188</v>
      </c>
      <c r="U94" s="9">
        <v>0.30163636363636376</v>
      </c>
      <c r="V94" s="9">
        <v>24.00698384984722</v>
      </c>
      <c r="W94" s="9">
        <v>24.00698384984722</v>
      </c>
    </row>
    <row r="95" spans="1:23">
      <c r="A95" s="9" t="s">
        <v>186</v>
      </c>
      <c r="B95" s="9" t="s">
        <v>155</v>
      </c>
      <c r="C95" s="9" t="s">
        <v>281</v>
      </c>
      <c r="D95" s="9">
        <v>1991</v>
      </c>
      <c r="E95" s="9">
        <v>1</v>
      </c>
      <c r="F95" s="9">
        <v>15</v>
      </c>
      <c r="G95" s="9">
        <v>9</v>
      </c>
      <c r="H95" s="9">
        <v>280</v>
      </c>
      <c r="I95" s="9">
        <v>24</v>
      </c>
      <c r="J95" s="9">
        <v>1175</v>
      </c>
      <c r="K95" s="9">
        <v>451</v>
      </c>
      <c r="L95" s="9">
        <v>2</v>
      </c>
      <c r="M95" s="9">
        <v>4</v>
      </c>
      <c r="N95" s="9">
        <v>114</v>
      </c>
      <c r="P95" s="9">
        <v>1.08</v>
      </c>
      <c r="Q95" s="9">
        <v>0.94</v>
      </c>
      <c r="R95" s="9">
        <v>0.14000000000000001</v>
      </c>
      <c r="S95" s="9">
        <v>3.3371691599539695</v>
      </c>
      <c r="T95" s="9" t="s">
        <v>188</v>
      </c>
      <c r="U95" s="9">
        <v>0.28167586206896555</v>
      </c>
      <c r="V95" s="9">
        <v>29.273413683806748</v>
      </c>
      <c r="W95" s="9">
        <v>29.273413683806748</v>
      </c>
    </row>
    <row r="96" spans="1:23">
      <c r="A96" s="9" t="s">
        <v>186</v>
      </c>
      <c r="B96" s="9" t="s">
        <v>155</v>
      </c>
      <c r="C96" s="9" t="s">
        <v>282</v>
      </c>
      <c r="D96" s="9">
        <v>1991</v>
      </c>
      <c r="E96" s="9">
        <v>2</v>
      </c>
      <c r="F96" s="9">
        <v>13</v>
      </c>
      <c r="G96" s="9">
        <v>9</v>
      </c>
      <c r="H96" s="9">
        <v>280</v>
      </c>
      <c r="I96" s="9">
        <v>24</v>
      </c>
      <c r="J96" s="9">
        <v>1175</v>
      </c>
      <c r="K96" s="9">
        <v>499</v>
      </c>
      <c r="L96" s="9">
        <v>13</v>
      </c>
      <c r="M96" s="9">
        <v>15</v>
      </c>
      <c r="N96" s="9">
        <v>126</v>
      </c>
      <c r="P96" s="9">
        <v>1.08</v>
      </c>
      <c r="Q96" s="9">
        <v>1.04</v>
      </c>
      <c r="R96" s="9">
        <v>0.04</v>
      </c>
      <c r="S96" s="9">
        <v>3.4982738780207128</v>
      </c>
      <c r="T96" s="9" t="s">
        <v>188</v>
      </c>
      <c r="U96" s="9">
        <v>0.2972894736842106</v>
      </c>
      <c r="V96" s="9">
        <v>27.764078396989785</v>
      </c>
      <c r="W96" s="9">
        <v>27.764078396989785</v>
      </c>
    </row>
    <row r="97" spans="1:23">
      <c r="A97" s="9" t="s">
        <v>186</v>
      </c>
      <c r="B97" s="9" t="s">
        <v>155</v>
      </c>
      <c r="C97" s="9" t="s">
        <v>283</v>
      </c>
      <c r="D97" s="9">
        <v>1991</v>
      </c>
      <c r="E97" s="9">
        <v>3</v>
      </c>
      <c r="F97" s="9">
        <v>18</v>
      </c>
      <c r="G97" s="9">
        <v>9</v>
      </c>
      <c r="H97" s="9">
        <v>280</v>
      </c>
      <c r="I97" s="9">
        <v>24</v>
      </c>
      <c r="J97" s="9">
        <v>1175</v>
      </c>
      <c r="K97" s="9">
        <v>648</v>
      </c>
      <c r="L97" s="9">
        <v>34</v>
      </c>
      <c r="M97" s="9">
        <v>36</v>
      </c>
      <c r="N97" s="9">
        <v>65</v>
      </c>
      <c r="P97" s="9">
        <v>0.98</v>
      </c>
      <c r="Q97" s="9">
        <v>0.86</v>
      </c>
      <c r="R97" s="9">
        <v>0.12</v>
      </c>
      <c r="S97" s="9">
        <v>3.2220943613348672</v>
      </c>
      <c r="T97" s="9" t="s">
        <v>188</v>
      </c>
      <c r="U97" s="9">
        <v>0.26690714285714284</v>
      </c>
      <c r="V97" s="9">
        <v>49.570682482074879</v>
      </c>
      <c r="W97" s="9">
        <v>49.570682482074879</v>
      </c>
    </row>
    <row r="98" spans="1:23">
      <c r="A98" s="9" t="s">
        <v>186</v>
      </c>
      <c r="B98" s="9" t="s">
        <v>155</v>
      </c>
      <c r="C98" s="9" t="s">
        <v>284</v>
      </c>
      <c r="D98" s="9">
        <v>1991</v>
      </c>
      <c r="E98" s="9">
        <v>4</v>
      </c>
      <c r="F98" s="9">
        <v>16</v>
      </c>
      <c r="G98" s="9">
        <v>9</v>
      </c>
      <c r="H98" s="9">
        <v>280</v>
      </c>
      <c r="I98" s="9">
        <v>24</v>
      </c>
      <c r="J98" s="9">
        <v>1175</v>
      </c>
      <c r="K98" s="9">
        <v>390</v>
      </c>
      <c r="L98" s="9">
        <v>35</v>
      </c>
      <c r="M98" s="9">
        <v>37</v>
      </c>
      <c r="N98" s="9">
        <v>224</v>
      </c>
      <c r="P98" s="9">
        <v>2.74</v>
      </c>
      <c r="Q98" s="9">
        <v>2.42</v>
      </c>
      <c r="R98" s="9">
        <v>0.32</v>
      </c>
      <c r="S98" s="9">
        <v>7.1806674338319896</v>
      </c>
      <c r="T98" s="9" t="s">
        <v>188</v>
      </c>
      <c r="U98" s="9">
        <v>0.33701602564102567</v>
      </c>
      <c r="V98" s="9">
        <v>32.05655104389281</v>
      </c>
      <c r="W98" s="9">
        <v>32.05655104389281</v>
      </c>
    </row>
    <row r="99" spans="1:23">
      <c r="A99" s="9" t="s">
        <v>186</v>
      </c>
      <c r="B99" s="9" t="s">
        <v>155</v>
      </c>
      <c r="C99" s="9" t="s">
        <v>285</v>
      </c>
      <c r="D99" s="9">
        <v>1991</v>
      </c>
      <c r="E99" s="9">
        <v>5</v>
      </c>
      <c r="F99" s="9">
        <v>13</v>
      </c>
      <c r="G99" s="9">
        <v>9</v>
      </c>
      <c r="H99" s="9">
        <v>280</v>
      </c>
      <c r="I99" s="9">
        <v>24</v>
      </c>
      <c r="J99" s="9">
        <v>1175</v>
      </c>
      <c r="K99" s="9">
        <v>210</v>
      </c>
      <c r="L99" s="9">
        <v>59</v>
      </c>
      <c r="M99" s="9">
        <v>62</v>
      </c>
      <c r="N99" s="9">
        <v>95</v>
      </c>
      <c r="P99" s="9">
        <v>2.4</v>
      </c>
      <c r="Q99" s="9">
        <v>2.04</v>
      </c>
      <c r="R99" s="9">
        <v>0.36</v>
      </c>
      <c r="S99" s="9">
        <v>6.5362485615650163</v>
      </c>
      <c r="T99" s="9" t="s">
        <v>188</v>
      </c>
      <c r="U99" s="9">
        <v>0.31210563380281697</v>
      </c>
      <c r="V99" s="9">
        <v>68.802616437526481</v>
      </c>
      <c r="W99" s="9">
        <v>68.802616437526481</v>
      </c>
    </row>
    <row r="100" spans="1:23">
      <c r="A100" s="9" t="s">
        <v>186</v>
      </c>
      <c r="B100" s="9" t="s">
        <v>155</v>
      </c>
      <c r="C100" s="9" t="s">
        <v>286</v>
      </c>
      <c r="D100" s="9">
        <v>1991</v>
      </c>
      <c r="E100" s="9">
        <v>6</v>
      </c>
      <c r="F100" s="9">
        <v>3</v>
      </c>
      <c r="G100" s="9">
        <v>9</v>
      </c>
      <c r="H100" s="9">
        <v>280</v>
      </c>
      <c r="I100" s="9">
        <v>24</v>
      </c>
      <c r="J100" s="9">
        <v>1175</v>
      </c>
      <c r="K100" s="9">
        <v>137</v>
      </c>
      <c r="L100" s="9">
        <v>15</v>
      </c>
      <c r="P100" s="9">
        <v>1.7</v>
      </c>
      <c r="Q100" s="9">
        <v>1.54</v>
      </c>
      <c r="R100" s="9">
        <v>0.16</v>
      </c>
      <c r="S100" s="9">
        <v>4.7640966628308394</v>
      </c>
      <c r="T100" s="9" t="s">
        <v>188</v>
      </c>
      <c r="U100" s="9">
        <v>0.32325120772946864</v>
      </c>
    </row>
    <row r="101" spans="1:23">
      <c r="A101" s="9" t="s">
        <v>186</v>
      </c>
      <c r="B101" s="9" t="s">
        <v>155</v>
      </c>
      <c r="C101" s="9" t="s">
        <v>287</v>
      </c>
      <c r="D101" s="9">
        <v>1991</v>
      </c>
      <c r="E101" s="9">
        <v>6</v>
      </c>
      <c r="F101" s="9">
        <v>17</v>
      </c>
      <c r="G101" s="9">
        <v>9</v>
      </c>
      <c r="H101" s="9">
        <v>280</v>
      </c>
      <c r="I101" s="9">
        <v>24</v>
      </c>
      <c r="J101" s="9">
        <v>1175</v>
      </c>
      <c r="K101" s="9">
        <v>131</v>
      </c>
      <c r="L101" s="9">
        <v>18</v>
      </c>
      <c r="M101" s="9">
        <v>41</v>
      </c>
      <c r="N101" s="9">
        <v>213</v>
      </c>
      <c r="P101" s="9">
        <v>2.06</v>
      </c>
      <c r="Q101" s="9">
        <v>1.98</v>
      </c>
      <c r="R101" s="9">
        <v>8.0000000000000071E-2</v>
      </c>
      <c r="S101" s="9">
        <v>6.3060989643268108</v>
      </c>
      <c r="T101" s="9" t="s">
        <v>188</v>
      </c>
      <c r="U101" s="9">
        <v>0.31398175182481758</v>
      </c>
      <c r="V101" s="9">
        <v>29.606098424069536</v>
      </c>
      <c r="W101" s="9">
        <v>29.606098424069536</v>
      </c>
    </row>
    <row r="102" spans="1:23">
      <c r="A102" s="9" t="s">
        <v>186</v>
      </c>
      <c r="B102" s="9" t="s">
        <v>155</v>
      </c>
      <c r="C102" s="9" t="s">
        <v>288</v>
      </c>
      <c r="D102" s="9">
        <v>1991</v>
      </c>
      <c r="E102" s="9">
        <v>7</v>
      </c>
      <c r="F102" s="9">
        <v>2</v>
      </c>
      <c r="G102" s="9">
        <v>9</v>
      </c>
      <c r="H102" s="9">
        <v>280</v>
      </c>
      <c r="I102" s="9">
        <v>24</v>
      </c>
      <c r="J102" s="9">
        <v>1175</v>
      </c>
      <c r="K102" s="9">
        <v>204</v>
      </c>
      <c r="L102" s="9">
        <v>19</v>
      </c>
      <c r="M102" s="9">
        <v>59</v>
      </c>
      <c r="N102" s="9">
        <v>117</v>
      </c>
      <c r="P102" s="9">
        <v>1.82</v>
      </c>
      <c r="Q102" s="9">
        <v>1.78</v>
      </c>
      <c r="R102" s="9">
        <v>0.04</v>
      </c>
      <c r="S102" s="9">
        <v>5.339470655926351</v>
      </c>
      <c r="T102" s="9" t="s">
        <v>188</v>
      </c>
      <c r="U102" s="9">
        <v>0.33336637931034485</v>
      </c>
      <c r="V102" s="9">
        <v>45.636501332703851</v>
      </c>
      <c r="W102" s="9">
        <v>45.636501332703851</v>
      </c>
    </row>
    <row r="103" spans="1:23">
      <c r="A103" s="9" t="s">
        <v>186</v>
      </c>
      <c r="B103" s="9" t="s">
        <v>155</v>
      </c>
      <c r="C103" s="9" t="s">
        <v>289</v>
      </c>
      <c r="D103" s="9">
        <v>1991</v>
      </c>
      <c r="E103" s="9">
        <v>7</v>
      </c>
      <c r="F103" s="9">
        <v>15</v>
      </c>
      <c r="G103" s="9">
        <v>9</v>
      </c>
      <c r="H103" s="9">
        <v>280</v>
      </c>
      <c r="I103" s="9">
        <v>24</v>
      </c>
      <c r="J103" s="9">
        <v>1175</v>
      </c>
      <c r="K103" s="9">
        <v>286</v>
      </c>
      <c r="L103" s="9">
        <v>26</v>
      </c>
      <c r="M103" s="9">
        <v>29</v>
      </c>
      <c r="N103" s="9">
        <v>143</v>
      </c>
      <c r="P103" s="9">
        <v>2.62</v>
      </c>
      <c r="Q103" s="9">
        <v>2.52</v>
      </c>
      <c r="R103" s="9">
        <v>0.1</v>
      </c>
      <c r="S103" s="9">
        <v>7.5489067894131168</v>
      </c>
      <c r="T103" s="9" t="s">
        <v>188</v>
      </c>
      <c r="U103" s="9">
        <v>0.33382317073170742</v>
      </c>
      <c r="V103" s="9">
        <v>52.789557967923898</v>
      </c>
      <c r="W103" s="9">
        <v>52.789557967923898</v>
      </c>
    </row>
    <row r="104" spans="1:23">
      <c r="A104" s="9" t="s">
        <v>186</v>
      </c>
      <c r="B104" s="9" t="s">
        <v>155</v>
      </c>
      <c r="C104" s="9" t="s">
        <v>290</v>
      </c>
      <c r="D104" s="9">
        <v>1991</v>
      </c>
      <c r="E104" s="9">
        <v>8</v>
      </c>
      <c r="F104" s="9">
        <v>6</v>
      </c>
      <c r="G104" s="9">
        <v>9</v>
      </c>
      <c r="H104" s="9">
        <v>280</v>
      </c>
      <c r="I104" s="9">
        <v>24</v>
      </c>
      <c r="J104" s="9">
        <v>1175</v>
      </c>
      <c r="K104" s="9">
        <v>447</v>
      </c>
      <c r="L104" s="9">
        <v>33</v>
      </c>
      <c r="M104" s="9">
        <v>37</v>
      </c>
      <c r="N104" s="9">
        <v>175</v>
      </c>
      <c r="P104" s="9">
        <v>1.46</v>
      </c>
      <c r="Q104" s="9">
        <v>1.36</v>
      </c>
      <c r="R104" s="9">
        <v>9.9999999999999867E-2</v>
      </c>
      <c r="S104" s="9">
        <v>4.1196777905638653</v>
      </c>
      <c r="T104" s="9" t="s">
        <v>188</v>
      </c>
      <c r="U104" s="9">
        <v>0.33012290502793307</v>
      </c>
      <c r="V104" s="9">
        <v>23.541015946079231</v>
      </c>
      <c r="W104" s="9">
        <v>23.541015946079231</v>
      </c>
    </row>
    <row r="105" spans="1:23">
      <c r="A105" s="9" t="s">
        <v>186</v>
      </c>
      <c r="B105" s="9" t="s">
        <v>155</v>
      </c>
      <c r="C105" s="9" t="s">
        <v>291</v>
      </c>
      <c r="D105" s="9">
        <v>1991</v>
      </c>
      <c r="E105" s="9">
        <v>8</v>
      </c>
      <c r="F105" s="9">
        <v>19</v>
      </c>
      <c r="G105" s="9">
        <v>9</v>
      </c>
      <c r="H105" s="9">
        <v>280</v>
      </c>
      <c r="I105" s="9">
        <v>24</v>
      </c>
      <c r="J105" s="9">
        <v>1175</v>
      </c>
      <c r="K105" s="9">
        <v>403</v>
      </c>
      <c r="L105" s="9">
        <v>5</v>
      </c>
      <c r="M105" s="9">
        <v>19</v>
      </c>
      <c r="N105" s="9">
        <v>101</v>
      </c>
      <c r="P105" s="9">
        <v>1.82</v>
      </c>
      <c r="Q105" s="9">
        <v>1.72</v>
      </c>
      <c r="R105" s="9">
        <v>0.1</v>
      </c>
      <c r="S105" s="9">
        <v>6.2830840046029914</v>
      </c>
      <c r="T105" s="9" t="s">
        <v>188</v>
      </c>
      <c r="U105" s="9">
        <v>0.27375091575091576</v>
      </c>
      <c r="V105" s="9">
        <v>62.20875252082169</v>
      </c>
      <c r="W105" s="9">
        <v>62.20875252082169</v>
      </c>
    </row>
    <row r="106" spans="1:23">
      <c r="A106" s="9" t="s">
        <v>186</v>
      </c>
      <c r="B106" s="9" t="s">
        <v>155</v>
      </c>
      <c r="C106" s="9" t="s">
        <v>292</v>
      </c>
      <c r="D106" s="9">
        <v>1991</v>
      </c>
      <c r="E106" s="9">
        <v>9</v>
      </c>
      <c r="F106" s="9">
        <v>2</v>
      </c>
      <c r="G106" s="9">
        <v>9</v>
      </c>
      <c r="H106" s="9">
        <v>280</v>
      </c>
      <c r="I106" s="9">
        <v>24</v>
      </c>
      <c r="J106" s="9">
        <v>1175</v>
      </c>
      <c r="K106" s="9">
        <v>453</v>
      </c>
      <c r="L106" s="9">
        <v>6</v>
      </c>
      <c r="M106" s="9">
        <v>9</v>
      </c>
      <c r="N106" s="9">
        <v>125</v>
      </c>
      <c r="P106" s="9">
        <v>0.88</v>
      </c>
      <c r="Q106" s="9">
        <v>0.82</v>
      </c>
      <c r="R106" s="9">
        <v>5.9999999999999831E-2</v>
      </c>
      <c r="S106" s="9">
        <v>3.4062140391254312</v>
      </c>
      <c r="T106" s="9" t="s">
        <v>188</v>
      </c>
      <c r="U106" s="9">
        <v>0.24073648648648652</v>
      </c>
      <c r="V106" s="9">
        <v>27.24971231300345</v>
      </c>
      <c r="W106" s="9">
        <v>27.24971231300345</v>
      </c>
    </row>
    <row r="107" spans="1:23">
      <c r="A107" s="9" t="s">
        <v>186</v>
      </c>
      <c r="B107" s="9" t="s">
        <v>155</v>
      </c>
      <c r="C107" s="9" t="s">
        <v>293</v>
      </c>
      <c r="D107" s="9">
        <v>1991</v>
      </c>
      <c r="E107" s="9">
        <v>9</v>
      </c>
      <c r="F107" s="9">
        <v>16</v>
      </c>
      <c r="G107" s="9">
        <v>9</v>
      </c>
      <c r="H107" s="9">
        <v>280</v>
      </c>
      <c r="I107" s="9">
        <v>24</v>
      </c>
      <c r="J107" s="9">
        <v>1175</v>
      </c>
      <c r="K107" s="9">
        <v>256</v>
      </c>
      <c r="L107" s="9">
        <v>12</v>
      </c>
      <c r="M107" s="9">
        <v>14</v>
      </c>
      <c r="N107" s="9">
        <v>116</v>
      </c>
      <c r="P107" s="9">
        <v>2</v>
      </c>
      <c r="Q107" s="9">
        <v>1.84</v>
      </c>
      <c r="R107" s="9">
        <v>0.16</v>
      </c>
      <c r="S107" s="9">
        <v>6.6743383199079389</v>
      </c>
      <c r="T107" s="9" t="s">
        <v>188</v>
      </c>
      <c r="U107" s="9">
        <v>0.27568275862068969</v>
      </c>
      <c r="V107" s="9">
        <v>57.537399309551198</v>
      </c>
      <c r="W107" s="9">
        <v>57.537399309551198</v>
      </c>
    </row>
    <row r="108" spans="1:23">
      <c r="A108" s="9" t="s">
        <v>186</v>
      </c>
      <c r="B108" s="9" t="s">
        <v>155</v>
      </c>
      <c r="C108" s="9" t="s">
        <v>294</v>
      </c>
      <c r="D108" s="9">
        <v>1991</v>
      </c>
      <c r="E108" s="9">
        <v>9</v>
      </c>
      <c r="F108" s="9">
        <v>30</v>
      </c>
      <c r="G108" s="9">
        <v>9</v>
      </c>
      <c r="H108" s="9">
        <v>280</v>
      </c>
      <c r="I108" s="9">
        <v>24</v>
      </c>
      <c r="J108" s="9">
        <v>1175</v>
      </c>
      <c r="K108" s="9">
        <v>228</v>
      </c>
      <c r="L108" s="9">
        <v>5</v>
      </c>
      <c r="M108" s="9">
        <v>7</v>
      </c>
      <c r="N108" s="9">
        <v>110</v>
      </c>
      <c r="P108" s="9">
        <v>1.4</v>
      </c>
      <c r="Q108" s="9">
        <v>1.3</v>
      </c>
      <c r="R108" s="9">
        <v>0.1</v>
      </c>
      <c r="S108" s="9">
        <v>4.0966628308400459</v>
      </c>
      <c r="T108" s="9" t="s">
        <v>188</v>
      </c>
      <c r="U108" s="9">
        <v>0.31733146067415735</v>
      </c>
      <c r="V108" s="9">
        <v>37.242389371273141</v>
      </c>
      <c r="W108" s="9">
        <v>37.242389371273141</v>
      </c>
    </row>
    <row r="109" spans="1:23">
      <c r="A109" s="9" t="s">
        <v>186</v>
      </c>
      <c r="B109" s="9" t="s">
        <v>155</v>
      </c>
      <c r="C109" s="9" t="s">
        <v>295</v>
      </c>
      <c r="D109" s="9">
        <v>1991</v>
      </c>
      <c r="E109" s="9">
        <v>10</v>
      </c>
      <c r="F109" s="9">
        <v>15</v>
      </c>
      <c r="G109" s="9">
        <v>9</v>
      </c>
      <c r="H109" s="9">
        <v>280</v>
      </c>
      <c r="I109" s="9">
        <v>24</v>
      </c>
      <c r="J109" s="9">
        <v>1175</v>
      </c>
      <c r="K109" s="9">
        <v>229</v>
      </c>
      <c r="L109" s="9">
        <v>3</v>
      </c>
      <c r="M109" s="9">
        <v>5</v>
      </c>
      <c r="N109" s="9">
        <v>138</v>
      </c>
      <c r="P109" s="9">
        <v>1.06</v>
      </c>
      <c r="Q109" s="9">
        <v>0.96</v>
      </c>
      <c r="R109" s="9">
        <v>0.1</v>
      </c>
      <c r="S109" s="9">
        <v>3.3601841196777902</v>
      </c>
      <c r="T109" s="9" t="s">
        <v>188</v>
      </c>
      <c r="U109" s="9">
        <v>0.28569863013698632</v>
      </c>
      <c r="V109" s="9">
        <v>24.349160287520217</v>
      </c>
      <c r="W109" s="9">
        <v>24.349160287520217</v>
      </c>
    </row>
    <row r="110" spans="1:23">
      <c r="A110" s="9" t="s">
        <v>186</v>
      </c>
      <c r="B110" s="9" t="s">
        <v>155</v>
      </c>
      <c r="C110" s="9" t="s">
        <v>296</v>
      </c>
      <c r="D110" s="9">
        <v>1991</v>
      </c>
      <c r="E110" s="9">
        <v>11</v>
      </c>
      <c r="F110" s="9">
        <v>18</v>
      </c>
      <c r="G110" s="9">
        <v>9</v>
      </c>
      <c r="H110" s="9">
        <v>280</v>
      </c>
      <c r="I110" s="9">
        <v>24</v>
      </c>
      <c r="J110" s="9">
        <v>1175</v>
      </c>
      <c r="K110" s="9">
        <v>279</v>
      </c>
      <c r="L110" s="9">
        <v>3</v>
      </c>
      <c r="M110" s="9">
        <v>5</v>
      </c>
      <c r="N110" s="9">
        <v>204</v>
      </c>
      <c r="P110" s="9">
        <v>0.96</v>
      </c>
      <c r="Q110" s="9">
        <v>0.82</v>
      </c>
      <c r="R110" s="9">
        <v>0.14000000000000001</v>
      </c>
      <c r="S110" s="9">
        <v>2.6467203682393552</v>
      </c>
      <c r="T110" s="9" t="s">
        <v>188</v>
      </c>
      <c r="U110" s="9">
        <v>0.30981739130434788</v>
      </c>
      <c r="V110" s="9">
        <v>12.974119452153703</v>
      </c>
      <c r="W110" s="9">
        <v>12.974119452153703</v>
      </c>
    </row>
    <row r="111" spans="1:23">
      <c r="A111" s="9" t="s">
        <v>186</v>
      </c>
      <c r="B111" s="9" t="s">
        <v>155</v>
      </c>
      <c r="C111" s="9" t="s">
        <v>297</v>
      </c>
      <c r="D111" s="9">
        <v>1991</v>
      </c>
      <c r="E111" s="9">
        <v>12</v>
      </c>
      <c r="F111" s="9">
        <v>16</v>
      </c>
      <c r="G111" s="9">
        <v>9</v>
      </c>
      <c r="H111" s="9">
        <v>280</v>
      </c>
      <c r="I111" s="9">
        <v>24</v>
      </c>
      <c r="J111" s="9">
        <v>1175</v>
      </c>
      <c r="K111" s="9">
        <v>259</v>
      </c>
      <c r="L111" s="9">
        <v>8</v>
      </c>
      <c r="M111" s="9">
        <v>10</v>
      </c>
      <c r="N111" s="9">
        <v>141</v>
      </c>
      <c r="P111" s="9">
        <v>1.1599999999999999</v>
      </c>
      <c r="Q111" s="9">
        <v>1.1000000000000001</v>
      </c>
      <c r="R111" s="9">
        <v>6.0000000000000053E-2</v>
      </c>
      <c r="S111" s="9">
        <v>4.1196777905638653</v>
      </c>
      <c r="T111" s="9" t="s">
        <v>188</v>
      </c>
      <c r="U111" s="9">
        <v>0.26701117318435763</v>
      </c>
      <c r="V111" s="9">
        <v>29.217572982722452</v>
      </c>
      <c r="W111" s="9">
        <v>29.217572982722452</v>
      </c>
    </row>
    <row r="112" spans="1:23">
      <c r="A112" s="9" t="s">
        <v>186</v>
      </c>
      <c r="B112" s="9" t="s">
        <v>155</v>
      </c>
      <c r="C112" s="9" t="s">
        <v>298</v>
      </c>
      <c r="D112" s="9">
        <v>1992</v>
      </c>
      <c r="E112" s="9">
        <v>1</v>
      </c>
      <c r="F112" s="9">
        <v>26</v>
      </c>
      <c r="G112" s="9">
        <v>9</v>
      </c>
      <c r="H112" s="9">
        <v>280</v>
      </c>
      <c r="I112" s="9">
        <v>24</v>
      </c>
      <c r="J112" s="9">
        <v>1175</v>
      </c>
      <c r="K112" s="9">
        <v>371</v>
      </c>
      <c r="L112" s="9">
        <v>5</v>
      </c>
      <c r="M112" s="9">
        <v>7</v>
      </c>
      <c r="N112" s="9">
        <v>163</v>
      </c>
      <c r="P112" s="9">
        <v>1.06</v>
      </c>
      <c r="Q112" s="9">
        <v>0.96</v>
      </c>
      <c r="R112" s="9">
        <v>0.1</v>
      </c>
      <c r="S112" s="9">
        <v>4.0736478711162247</v>
      </c>
      <c r="T112" s="9" t="s">
        <v>188</v>
      </c>
      <c r="U112" s="9">
        <v>0.23566101694915259</v>
      </c>
      <c r="V112" s="9">
        <v>24.991704730774384</v>
      </c>
      <c r="W112" s="9">
        <v>24.991704730774384</v>
      </c>
    </row>
    <row r="113" spans="1:23">
      <c r="A113" s="9" t="s">
        <v>186</v>
      </c>
      <c r="B113" s="9" t="s">
        <v>155</v>
      </c>
      <c r="C113" s="9" t="s">
        <v>299</v>
      </c>
      <c r="D113" s="9">
        <v>1992</v>
      </c>
      <c r="E113" s="9">
        <v>2</v>
      </c>
      <c r="F113" s="9">
        <v>17</v>
      </c>
      <c r="G113" s="9">
        <v>9</v>
      </c>
      <c r="H113" s="9">
        <v>280</v>
      </c>
      <c r="I113" s="9">
        <v>24</v>
      </c>
      <c r="J113" s="9">
        <v>1175</v>
      </c>
      <c r="K113" s="9">
        <v>356</v>
      </c>
      <c r="L113" s="9">
        <v>12</v>
      </c>
      <c r="M113" s="9">
        <v>15</v>
      </c>
      <c r="N113" s="9">
        <v>200</v>
      </c>
      <c r="P113" s="9">
        <v>1.1399999999999999</v>
      </c>
      <c r="Q113" s="9">
        <v>1.02</v>
      </c>
      <c r="R113" s="9">
        <v>0.12</v>
      </c>
      <c r="S113" s="9">
        <v>3.7284234752589174</v>
      </c>
      <c r="T113" s="9" t="s">
        <v>188</v>
      </c>
      <c r="U113" s="9">
        <v>0.27357407407407414</v>
      </c>
      <c r="V113" s="9">
        <v>18.642117376294586</v>
      </c>
      <c r="W113" s="9">
        <v>18.642117376294586</v>
      </c>
    </row>
    <row r="114" spans="1:23">
      <c r="A114" s="9" t="s">
        <v>186</v>
      </c>
      <c r="B114" s="9" t="s">
        <v>155</v>
      </c>
      <c r="C114" s="9" t="s">
        <v>300</v>
      </c>
      <c r="D114" s="9">
        <v>1992</v>
      </c>
      <c r="E114" s="9">
        <v>3</v>
      </c>
      <c r="F114" s="9">
        <v>16</v>
      </c>
      <c r="G114" s="9">
        <v>9</v>
      </c>
      <c r="H114" s="9">
        <v>280</v>
      </c>
      <c r="I114" s="9">
        <v>24</v>
      </c>
      <c r="J114" s="9">
        <v>1175</v>
      </c>
      <c r="K114" s="9">
        <v>443</v>
      </c>
      <c r="L114" s="9">
        <v>16</v>
      </c>
      <c r="M114" s="9">
        <v>17</v>
      </c>
      <c r="N114" s="9">
        <v>272</v>
      </c>
      <c r="P114" s="9">
        <v>1.38</v>
      </c>
      <c r="Q114" s="9">
        <v>1.2</v>
      </c>
      <c r="R114" s="9">
        <v>0.18</v>
      </c>
      <c r="S114" s="9">
        <v>4.2577675489067888</v>
      </c>
      <c r="T114" s="9" t="s">
        <v>188</v>
      </c>
      <c r="U114" s="9">
        <v>0.28183783783783789</v>
      </c>
      <c r="V114" s="9">
        <v>15.653557165098487</v>
      </c>
      <c r="W114" s="9">
        <v>15.653557165098487</v>
      </c>
    </row>
    <row r="115" spans="1:23">
      <c r="A115" s="9" t="s">
        <v>186</v>
      </c>
      <c r="B115" s="9" t="s">
        <v>155</v>
      </c>
      <c r="C115" s="9" t="s">
        <v>301</v>
      </c>
      <c r="D115" s="9">
        <v>1992</v>
      </c>
      <c r="E115" s="9">
        <v>4</v>
      </c>
      <c r="F115" s="9">
        <v>13</v>
      </c>
      <c r="G115" s="9">
        <v>9</v>
      </c>
      <c r="H115" s="9">
        <v>280</v>
      </c>
      <c r="I115" s="9">
        <v>24</v>
      </c>
      <c r="J115" s="9">
        <v>1175</v>
      </c>
      <c r="K115" s="9">
        <v>523</v>
      </c>
      <c r="L115" s="9">
        <v>18</v>
      </c>
      <c r="M115" s="9">
        <v>22</v>
      </c>
      <c r="N115" s="9">
        <v>120</v>
      </c>
      <c r="P115" s="9">
        <v>1.1599999999999999</v>
      </c>
      <c r="Q115" s="9">
        <v>1.1000000000000001</v>
      </c>
      <c r="R115" s="9">
        <v>6.0000000000000053E-2</v>
      </c>
      <c r="S115" s="9">
        <v>3.7974683544303791</v>
      </c>
      <c r="T115" s="9" t="s">
        <v>188</v>
      </c>
      <c r="U115" s="9">
        <v>0.28966666666666674</v>
      </c>
      <c r="V115" s="9">
        <v>31.645569620253159</v>
      </c>
      <c r="W115" s="9">
        <v>31.645569620253159</v>
      </c>
    </row>
    <row r="116" spans="1:23">
      <c r="A116" s="9" t="s">
        <v>186</v>
      </c>
      <c r="B116" s="9" t="s">
        <v>155</v>
      </c>
      <c r="C116" s="9" t="s">
        <v>302</v>
      </c>
      <c r="D116" s="9">
        <v>1992</v>
      </c>
      <c r="E116" s="9">
        <v>5</v>
      </c>
      <c r="F116" s="9">
        <v>17</v>
      </c>
      <c r="G116" s="9">
        <v>9</v>
      </c>
      <c r="H116" s="9">
        <v>280</v>
      </c>
      <c r="I116" s="9">
        <v>24</v>
      </c>
      <c r="J116" s="9">
        <v>1175</v>
      </c>
      <c r="K116" s="9">
        <v>168</v>
      </c>
      <c r="L116" s="9">
        <v>9</v>
      </c>
      <c r="M116" s="9">
        <v>12</v>
      </c>
      <c r="N116" s="9">
        <v>199</v>
      </c>
      <c r="P116" s="9">
        <v>2.02</v>
      </c>
      <c r="Q116" s="9">
        <v>1.72</v>
      </c>
      <c r="R116" s="9">
        <v>0.3</v>
      </c>
      <c r="S116" s="9">
        <v>5.8688147295742228</v>
      </c>
      <c r="T116" s="9" t="s">
        <v>188</v>
      </c>
      <c r="U116" s="9">
        <v>0.29307450980392152</v>
      </c>
      <c r="V116" s="9">
        <v>29.491531304393078</v>
      </c>
      <c r="W116" s="9">
        <v>29.491531304393078</v>
      </c>
    </row>
    <row r="117" spans="1:23">
      <c r="A117" s="9" t="s">
        <v>186</v>
      </c>
      <c r="B117" s="9" t="s">
        <v>155</v>
      </c>
      <c r="C117" s="9" t="s">
        <v>303</v>
      </c>
      <c r="D117" s="9">
        <v>1992</v>
      </c>
      <c r="E117" s="9">
        <v>6</v>
      </c>
      <c r="F117" s="9">
        <v>1</v>
      </c>
      <c r="G117" s="9">
        <v>9</v>
      </c>
      <c r="H117" s="9">
        <v>280</v>
      </c>
      <c r="I117" s="9">
        <v>24</v>
      </c>
      <c r="J117" s="9">
        <v>1175</v>
      </c>
      <c r="K117" s="9">
        <v>117</v>
      </c>
      <c r="L117" s="9">
        <v>2</v>
      </c>
      <c r="M117" s="9">
        <v>6</v>
      </c>
      <c r="N117" s="9">
        <v>117</v>
      </c>
      <c r="P117" s="9">
        <v>1.72</v>
      </c>
      <c r="Q117" s="9">
        <v>1.58</v>
      </c>
      <c r="R117" s="9">
        <v>0.14000000000000001</v>
      </c>
      <c r="S117" s="9">
        <v>4.9712313003452238</v>
      </c>
      <c r="T117" s="9" t="s">
        <v>188</v>
      </c>
      <c r="U117" s="9">
        <v>0.31782870370370375</v>
      </c>
      <c r="V117" s="9">
        <v>42.489156413207041</v>
      </c>
      <c r="W117" s="9">
        <v>42.489156413207041</v>
      </c>
    </row>
    <row r="118" spans="1:23">
      <c r="A118" s="9" t="s">
        <v>186</v>
      </c>
      <c r="B118" s="9" t="s">
        <v>155</v>
      </c>
      <c r="C118" s="9" t="s">
        <v>304</v>
      </c>
      <c r="D118" s="9">
        <v>1992</v>
      </c>
      <c r="E118" s="9">
        <v>6</v>
      </c>
      <c r="F118" s="9">
        <v>15</v>
      </c>
      <c r="G118" s="9">
        <v>9</v>
      </c>
      <c r="H118" s="9">
        <v>280</v>
      </c>
      <c r="I118" s="9">
        <v>24</v>
      </c>
      <c r="J118" s="9">
        <v>1175</v>
      </c>
      <c r="K118" s="9">
        <v>214</v>
      </c>
      <c r="L118" s="9">
        <v>4</v>
      </c>
      <c r="M118" s="9">
        <v>7</v>
      </c>
      <c r="N118" s="9">
        <v>159</v>
      </c>
      <c r="P118" s="9">
        <v>1.92</v>
      </c>
      <c r="Q118" s="9">
        <v>1.8</v>
      </c>
      <c r="R118" s="9">
        <v>0.12</v>
      </c>
      <c r="S118" s="9">
        <v>5.6846950517836587</v>
      </c>
      <c r="T118" s="9" t="s">
        <v>188</v>
      </c>
      <c r="U118" s="9">
        <v>0.3166396761133603</v>
      </c>
      <c r="V118" s="9">
        <v>35.752799067821755</v>
      </c>
      <c r="W118" s="9">
        <v>35.752799067821755</v>
      </c>
    </row>
    <row r="119" spans="1:23">
      <c r="A119" s="9" t="s">
        <v>186</v>
      </c>
      <c r="B119" s="9" t="s">
        <v>155</v>
      </c>
      <c r="C119" s="9" t="s">
        <v>305</v>
      </c>
      <c r="D119" s="9">
        <v>1992</v>
      </c>
      <c r="E119" s="9">
        <v>6</v>
      </c>
      <c r="F119" s="9">
        <v>29</v>
      </c>
      <c r="G119" s="9">
        <v>9</v>
      </c>
      <c r="H119" s="9">
        <v>280</v>
      </c>
      <c r="I119" s="9">
        <v>24</v>
      </c>
      <c r="J119" s="9">
        <v>1175</v>
      </c>
      <c r="K119" s="9">
        <v>271</v>
      </c>
      <c r="L119" s="9">
        <v>7</v>
      </c>
      <c r="M119" s="9">
        <v>10</v>
      </c>
      <c r="N119" s="9">
        <v>101</v>
      </c>
      <c r="P119" s="9">
        <v>1.7</v>
      </c>
      <c r="Q119" s="9">
        <v>1.64</v>
      </c>
      <c r="R119" s="9">
        <v>6.0000000000000053E-2</v>
      </c>
      <c r="S119" s="9">
        <v>4.7640966628308394</v>
      </c>
      <c r="T119" s="9" t="s">
        <v>188</v>
      </c>
      <c r="U119" s="9">
        <v>0.34424154589371986</v>
      </c>
      <c r="V119" s="9">
        <v>47.169273889414249</v>
      </c>
      <c r="W119" s="9">
        <v>47.169273889414249</v>
      </c>
    </row>
    <row r="120" spans="1:23">
      <c r="A120" s="9" t="s">
        <v>186</v>
      </c>
      <c r="B120" s="9" t="s">
        <v>155</v>
      </c>
      <c r="C120" s="9" t="s">
        <v>306</v>
      </c>
      <c r="D120" s="9">
        <v>1992</v>
      </c>
      <c r="E120" s="9">
        <v>7</v>
      </c>
      <c r="F120" s="9">
        <v>13</v>
      </c>
      <c r="G120" s="9">
        <v>9</v>
      </c>
      <c r="H120" s="9">
        <v>280</v>
      </c>
      <c r="I120" s="9">
        <v>24</v>
      </c>
      <c r="J120" s="9">
        <v>1175</v>
      </c>
      <c r="K120" s="9">
        <v>343</v>
      </c>
      <c r="L120" s="9">
        <v>6</v>
      </c>
      <c r="M120" s="9">
        <v>11</v>
      </c>
      <c r="N120" s="9">
        <v>288</v>
      </c>
      <c r="P120" s="9">
        <v>1.1000000000000001</v>
      </c>
      <c r="Q120" s="9">
        <v>1.04</v>
      </c>
      <c r="R120" s="9">
        <v>6.0000000000000053E-2</v>
      </c>
      <c r="S120" s="9">
        <v>3.6823935558112768</v>
      </c>
      <c r="T120" s="9" t="s">
        <v>188</v>
      </c>
      <c r="U120" s="9">
        <v>0.28242500000000004</v>
      </c>
      <c r="V120" s="9">
        <v>12.786088735455824</v>
      </c>
      <c r="W120" s="9">
        <v>12.786088735455824</v>
      </c>
    </row>
    <row r="121" spans="1:23">
      <c r="A121" s="9" t="s">
        <v>186</v>
      </c>
      <c r="B121" s="9" t="s">
        <v>155</v>
      </c>
      <c r="C121" s="9" t="s">
        <v>307</v>
      </c>
      <c r="D121" s="9">
        <v>1992</v>
      </c>
      <c r="E121" s="9">
        <v>8</v>
      </c>
      <c r="F121" s="9">
        <v>3</v>
      </c>
      <c r="G121" s="9">
        <v>9</v>
      </c>
      <c r="H121" s="9">
        <v>280</v>
      </c>
      <c r="I121" s="9">
        <v>24</v>
      </c>
      <c r="J121" s="9">
        <v>1175</v>
      </c>
      <c r="K121" s="9">
        <v>414</v>
      </c>
      <c r="L121" s="9">
        <v>8</v>
      </c>
      <c r="M121" s="9">
        <v>13</v>
      </c>
      <c r="N121" s="9">
        <v>207</v>
      </c>
      <c r="P121" s="9">
        <v>1.56</v>
      </c>
      <c r="Q121" s="9">
        <v>1.52</v>
      </c>
      <c r="R121" s="9">
        <v>0.04</v>
      </c>
      <c r="S121" s="9">
        <v>5.0402761795166846</v>
      </c>
      <c r="T121" s="9" t="s">
        <v>188</v>
      </c>
      <c r="U121" s="9">
        <v>0.30157077625570783</v>
      </c>
      <c r="V121" s="9">
        <v>24.349160287520217</v>
      </c>
      <c r="W121" s="9">
        <v>24.349160287520217</v>
      </c>
    </row>
    <row r="122" spans="1:23">
      <c r="A122" s="9" t="s">
        <v>186</v>
      </c>
      <c r="B122" s="9" t="s">
        <v>155</v>
      </c>
      <c r="C122" s="9" t="s">
        <v>308</v>
      </c>
      <c r="D122" s="9">
        <v>1992</v>
      </c>
      <c r="E122" s="9">
        <v>8</v>
      </c>
      <c r="F122" s="9">
        <v>18</v>
      </c>
      <c r="G122" s="9">
        <v>9</v>
      </c>
      <c r="H122" s="9">
        <v>280</v>
      </c>
      <c r="I122" s="9">
        <v>24</v>
      </c>
      <c r="J122" s="9">
        <v>1175</v>
      </c>
      <c r="K122" s="9">
        <v>329</v>
      </c>
      <c r="L122" s="9">
        <v>6</v>
      </c>
      <c r="M122" s="9">
        <v>9</v>
      </c>
      <c r="N122" s="9">
        <v>267</v>
      </c>
      <c r="P122" s="9">
        <v>2.54</v>
      </c>
      <c r="Q122" s="9">
        <v>2.42</v>
      </c>
      <c r="R122" s="9">
        <v>0.12</v>
      </c>
      <c r="S122" s="9">
        <v>7.4338319907940145</v>
      </c>
      <c r="T122" s="9" t="s">
        <v>188</v>
      </c>
      <c r="U122" s="9">
        <v>0.32553869969040256</v>
      </c>
      <c r="V122" s="9">
        <v>27.842067381250988</v>
      </c>
      <c r="W122" s="9">
        <v>27.842067381250988</v>
      </c>
    </row>
    <row r="123" spans="1:23">
      <c r="A123" s="9" t="s">
        <v>186</v>
      </c>
      <c r="B123" s="9" t="s">
        <v>155</v>
      </c>
      <c r="C123" s="9" t="s">
        <v>309</v>
      </c>
      <c r="D123" s="9">
        <v>1992</v>
      </c>
      <c r="E123" s="9">
        <v>9</v>
      </c>
      <c r="F123" s="9">
        <v>1</v>
      </c>
      <c r="G123" s="9">
        <v>9</v>
      </c>
      <c r="H123" s="9">
        <v>280</v>
      </c>
      <c r="I123" s="9">
        <v>24</v>
      </c>
      <c r="J123" s="9">
        <v>1175</v>
      </c>
      <c r="K123" s="9">
        <v>269</v>
      </c>
      <c r="L123" s="9">
        <v>10</v>
      </c>
      <c r="M123" s="9">
        <v>13</v>
      </c>
      <c r="N123" s="9">
        <v>175</v>
      </c>
      <c r="P123" s="9">
        <v>2.34</v>
      </c>
      <c r="Q123" s="9">
        <v>2.2599999999999998</v>
      </c>
      <c r="R123" s="9">
        <v>8.0000000000000071E-2</v>
      </c>
      <c r="S123" s="9">
        <v>7.0886075949367076</v>
      </c>
      <c r="T123" s="9" t="s">
        <v>188</v>
      </c>
      <c r="U123" s="9">
        <v>0.31882142857142864</v>
      </c>
      <c r="V123" s="9">
        <v>40.506329113924046</v>
      </c>
      <c r="W123" s="9">
        <v>40.506329113924046</v>
      </c>
    </row>
    <row r="124" spans="1:23">
      <c r="A124" s="9" t="s">
        <v>186</v>
      </c>
      <c r="B124" s="9" t="s">
        <v>155</v>
      </c>
      <c r="C124" s="9" t="s">
        <v>310</v>
      </c>
      <c r="D124" s="9">
        <v>1992</v>
      </c>
      <c r="E124" s="9">
        <v>9</v>
      </c>
      <c r="F124" s="9">
        <v>14</v>
      </c>
      <c r="G124" s="9">
        <v>9</v>
      </c>
      <c r="H124" s="9">
        <v>280</v>
      </c>
      <c r="I124" s="9">
        <v>24</v>
      </c>
      <c r="J124" s="9">
        <v>1175</v>
      </c>
      <c r="K124" s="9">
        <v>332</v>
      </c>
      <c r="L124" s="9">
        <v>48</v>
      </c>
      <c r="M124" s="9">
        <v>49</v>
      </c>
      <c r="N124" s="9">
        <v>189</v>
      </c>
      <c r="P124" s="9">
        <v>1.2</v>
      </c>
      <c r="Q124" s="9">
        <v>1.1200000000000001</v>
      </c>
      <c r="R124" s="9">
        <v>7.9999999999999849E-2</v>
      </c>
      <c r="S124" s="9">
        <v>3.3831990794016105</v>
      </c>
      <c r="T124" s="9" t="s">
        <v>188</v>
      </c>
      <c r="U124" s="9">
        <v>0.33104761904761915</v>
      </c>
      <c r="V124" s="9">
        <v>17.900524229638151</v>
      </c>
      <c r="W124" s="9">
        <v>17.900524229638151</v>
      </c>
    </row>
    <row r="125" spans="1:23">
      <c r="A125" s="9" t="s">
        <v>186</v>
      </c>
      <c r="B125" s="9" t="s">
        <v>155</v>
      </c>
      <c r="C125" s="9" t="s">
        <v>311</v>
      </c>
      <c r="D125" s="9">
        <v>1992</v>
      </c>
      <c r="E125" s="9">
        <v>10</v>
      </c>
      <c r="F125" s="9">
        <v>5</v>
      </c>
      <c r="G125" s="9">
        <v>9</v>
      </c>
      <c r="H125" s="9">
        <v>280</v>
      </c>
      <c r="I125" s="9">
        <v>24</v>
      </c>
      <c r="J125" s="9">
        <v>1175</v>
      </c>
      <c r="K125" s="9">
        <v>266</v>
      </c>
      <c r="L125" s="9">
        <v>63</v>
      </c>
      <c r="M125" s="9">
        <v>65</v>
      </c>
      <c r="N125" s="9">
        <v>132</v>
      </c>
      <c r="P125" s="9">
        <v>1.04</v>
      </c>
      <c r="Q125" s="9">
        <v>1</v>
      </c>
      <c r="R125" s="9">
        <v>0.04</v>
      </c>
      <c r="S125" s="9">
        <v>2.5316455696202529</v>
      </c>
      <c r="T125" s="9" t="s">
        <v>188</v>
      </c>
      <c r="U125" s="9">
        <v>0.39500000000000002</v>
      </c>
      <c r="V125" s="9">
        <v>19.179133103183734</v>
      </c>
      <c r="W125" s="9">
        <v>19.179133103183734</v>
      </c>
    </row>
    <row r="126" spans="1:23">
      <c r="A126" s="9" t="s">
        <v>186</v>
      </c>
      <c r="B126" s="9" t="s">
        <v>155</v>
      </c>
      <c r="C126" s="9" t="s">
        <v>312</v>
      </c>
      <c r="D126" s="9">
        <v>1992</v>
      </c>
      <c r="E126" s="9">
        <v>10</v>
      </c>
      <c r="F126" s="9">
        <v>19</v>
      </c>
      <c r="G126" s="9">
        <v>9</v>
      </c>
      <c r="H126" s="9">
        <v>280</v>
      </c>
      <c r="I126" s="9">
        <v>24</v>
      </c>
      <c r="J126" s="9">
        <v>1175</v>
      </c>
      <c r="K126" s="9">
        <v>357</v>
      </c>
      <c r="L126" s="9">
        <v>3</v>
      </c>
      <c r="M126" s="9">
        <v>5</v>
      </c>
      <c r="N126" s="9">
        <v>329</v>
      </c>
      <c r="P126" s="9">
        <v>0.68</v>
      </c>
      <c r="Q126" s="9">
        <v>0.64</v>
      </c>
      <c r="R126" s="9">
        <v>0.04</v>
      </c>
      <c r="S126" s="9">
        <v>2.1864211737629455</v>
      </c>
      <c r="T126" s="9" t="s">
        <v>188</v>
      </c>
      <c r="U126" s="9">
        <v>0.29271578947368426</v>
      </c>
      <c r="V126" s="9">
        <v>6.6456570631092564</v>
      </c>
      <c r="W126" s="9">
        <v>6.6456570631092564</v>
      </c>
    </row>
    <row r="127" spans="1:23">
      <c r="A127" s="9" t="s">
        <v>186</v>
      </c>
      <c r="B127" s="9" t="s">
        <v>155</v>
      </c>
      <c r="C127" s="9" t="s">
        <v>313</v>
      </c>
      <c r="D127" s="9">
        <v>1992</v>
      </c>
      <c r="E127" s="9">
        <v>11</v>
      </c>
      <c r="F127" s="9">
        <v>16</v>
      </c>
      <c r="G127" s="9">
        <v>9</v>
      </c>
      <c r="H127" s="9">
        <v>280</v>
      </c>
      <c r="I127" s="9">
        <v>24</v>
      </c>
      <c r="J127" s="9">
        <v>1175</v>
      </c>
      <c r="K127" s="9">
        <v>442</v>
      </c>
      <c r="L127" s="9">
        <v>9</v>
      </c>
      <c r="M127" s="9">
        <v>11</v>
      </c>
      <c r="N127" s="9">
        <v>247</v>
      </c>
      <c r="P127" s="9">
        <v>0.84</v>
      </c>
      <c r="Q127" s="9">
        <v>0.66</v>
      </c>
      <c r="R127" s="9">
        <v>0.18</v>
      </c>
      <c r="S127" s="9">
        <v>1.8181818181818179</v>
      </c>
      <c r="T127" s="9" t="s">
        <v>188</v>
      </c>
      <c r="U127" s="9">
        <v>0.3630000000000001</v>
      </c>
      <c r="V127" s="9">
        <v>7.3610599926389391</v>
      </c>
      <c r="W127" s="9">
        <v>7.3610599926389391</v>
      </c>
    </row>
    <row r="128" spans="1:23">
      <c r="A128" s="9" t="s">
        <v>186</v>
      </c>
      <c r="B128" s="9" t="s">
        <v>155</v>
      </c>
      <c r="C128" s="9" t="s">
        <v>314</v>
      </c>
      <c r="D128" s="9">
        <v>1992</v>
      </c>
      <c r="E128" s="9">
        <v>12</v>
      </c>
      <c r="F128" s="9">
        <v>14</v>
      </c>
      <c r="G128" s="9">
        <v>9</v>
      </c>
      <c r="H128" s="9">
        <v>280</v>
      </c>
      <c r="I128" s="9">
        <v>24</v>
      </c>
      <c r="J128" s="9">
        <v>1175</v>
      </c>
      <c r="K128" s="9">
        <v>499</v>
      </c>
      <c r="L128" s="9">
        <v>9</v>
      </c>
      <c r="M128" s="9">
        <v>13</v>
      </c>
      <c r="N128" s="9">
        <v>120</v>
      </c>
      <c r="P128" s="9">
        <v>1.1399999999999999</v>
      </c>
      <c r="Q128" s="9">
        <v>0.96</v>
      </c>
      <c r="R128" s="9">
        <v>0.18</v>
      </c>
      <c r="S128" s="9">
        <v>2.8998849252013805</v>
      </c>
      <c r="T128" s="9" t="s">
        <v>188</v>
      </c>
      <c r="U128" s="9">
        <v>0.33104761904761909</v>
      </c>
      <c r="V128" s="9">
        <v>24.165707710011507</v>
      </c>
      <c r="W128" s="9">
        <v>24.165707710011507</v>
      </c>
    </row>
    <row r="129" spans="1:23">
      <c r="A129" s="9" t="s">
        <v>186</v>
      </c>
      <c r="B129" s="9" t="s">
        <v>155</v>
      </c>
      <c r="C129" s="9" t="s">
        <v>315</v>
      </c>
      <c r="D129" s="9">
        <v>1993</v>
      </c>
      <c r="E129" s="9">
        <v>1</v>
      </c>
      <c r="F129" s="9">
        <v>10</v>
      </c>
      <c r="G129" s="9">
        <v>9</v>
      </c>
      <c r="H129" s="9">
        <v>280</v>
      </c>
      <c r="I129" s="9">
        <v>24</v>
      </c>
      <c r="J129" s="9">
        <v>1175</v>
      </c>
      <c r="K129" s="9">
        <v>574</v>
      </c>
      <c r="L129" s="9">
        <v>9</v>
      </c>
      <c r="M129" s="9">
        <v>12</v>
      </c>
      <c r="N129" s="9">
        <v>108</v>
      </c>
      <c r="P129" s="9">
        <v>1.1399999999999999</v>
      </c>
      <c r="Q129" s="9">
        <v>1.04</v>
      </c>
      <c r="R129" s="9">
        <v>0.1</v>
      </c>
      <c r="S129" s="9">
        <v>3.7054085155350975</v>
      </c>
      <c r="T129" s="9" t="s">
        <v>188</v>
      </c>
      <c r="U129" s="9">
        <v>0.28067080745341616</v>
      </c>
      <c r="V129" s="9">
        <v>34.309338106806457</v>
      </c>
      <c r="W129" s="9">
        <v>34.309338106806457</v>
      </c>
    </row>
    <row r="130" spans="1:23">
      <c r="A130" s="9" t="s">
        <v>186</v>
      </c>
      <c r="B130" s="9" t="s">
        <v>155</v>
      </c>
      <c r="C130" s="9" t="s">
        <v>316</v>
      </c>
      <c r="D130" s="9">
        <v>1993</v>
      </c>
      <c r="E130" s="9">
        <v>2</v>
      </c>
      <c r="F130" s="9">
        <v>15</v>
      </c>
      <c r="G130" s="9">
        <v>9</v>
      </c>
      <c r="H130" s="9">
        <v>280</v>
      </c>
      <c r="I130" s="9">
        <v>24</v>
      </c>
      <c r="J130" s="9">
        <v>1175</v>
      </c>
      <c r="K130" s="9">
        <v>590</v>
      </c>
      <c r="L130" s="9">
        <v>9</v>
      </c>
      <c r="M130" s="9">
        <v>11</v>
      </c>
      <c r="N130" s="9">
        <v>204</v>
      </c>
      <c r="P130" s="9">
        <v>1.26</v>
      </c>
      <c r="Q130" s="9">
        <v>1.1399999999999999</v>
      </c>
      <c r="R130" s="9">
        <v>0.12</v>
      </c>
      <c r="S130" s="9">
        <v>4.1657077100115076</v>
      </c>
      <c r="T130" s="9" t="s">
        <v>188</v>
      </c>
      <c r="U130" s="9">
        <v>0.2736629834254144</v>
      </c>
      <c r="V130" s="9">
        <v>20.420135833389743</v>
      </c>
      <c r="W130" s="9">
        <v>20.420135833389743</v>
      </c>
    </row>
    <row r="131" spans="1:23">
      <c r="A131" s="9" t="s">
        <v>186</v>
      </c>
      <c r="B131" s="9" t="s">
        <v>155</v>
      </c>
      <c r="C131" s="9" t="s">
        <v>317</v>
      </c>
      <c r="D131" s="9">
        <v>1993</v>
      </c>
      <c r="E131" s="9">
        <v>3</v>
      </c>
      <c r="F131" s="9">
        <v>15</v>
      </c>
      <c r="G131" s="9">
        <v>9</v>
      </c>
      <c r="H131" s="9">
        <v>280</v>
      </c>
      <c r="I131" s="9">
        <v>24</v>
      </c>
      <c r="J131" s="9">
        <v>1175</v>
      </c>
      <c r="K131" s="9">
        <v>471</v>
      </c>
      <c r="L131" s="9">
        <v>10</v>
      </c>
      <c r="M131" s="9">
        <v>13</v>
      </c>
      <c r="N131" s="9">
        <v>149</v>
      </c>
      <c r="P131" s="9">
        <v>2.12</v>
      </c>
      <c r="Q131" s="9">
        <v>1.54</v>
      </c>
      <c r="R131" s="9">
        <v>0.57999999999999996</v>
      </c>
      <c r="S131" s="9">
        <v>4.7871116225546597</v>
      </c>
      <c r="T131" s="9" t="s">
        <v>188</v>
      </c>
      <c r="U131" s="9">
        <v>0.32169711538461543</v>
      </c>
      <c r="V131" s="9">
        <v>32.128265923185637</v>
      </c>
      <c r="W131" s="9">
        <v>32.128265923185637</v>
      </c>
    </row>
    <row r="132" spans="1:23">
      <c r="A132" s="9" t="s">
        <v>186</v>
      </c>
      <c r="B132" s="9" t="s">
        <v>155</v>
      </c>
      <c r="C132" s="9" t="s">
        <v>318</v>
      </c>
      <c r="D132" s="9">
        <v>1993</v>
      </c>
      <c r="E132" s="9">
        <v>4</v>
      </c>
      <c r="F132" s="9">
        <v>13</v>
      </c>
      <c r="G132" s="9">
        <v>9</v>
      </c>
      <c r="H132" s="9">
        <v>280</v>
      </c>
      <c r="I132" s="9">
        <v>24</v>
      </c>
      <c r="J132" s="9">
        <v>1175</v>
      </c>
      <c r="K132" s="9">
        <v>703</v>
      </c>
      <c r="L132" s="9">
        <v>11</v>
      </c>
      <c r="M132" s="9">
        <v>13</v>
      </c>
      <c r="N132" s="9">
        <v>106</v>
      </c>
      <c r="P132" s="9">
        <v>1.38</v>
      </c>
      <c r="Q132" s="9">
        <v>1.28</v>
      </c>
      <c r="R132" s="9">
        <v>0.1</v>
      </c>
      <c r="S132" s="9">
        <v>3.4982738780207128</v>
      </c>
      <c r="T132" s="9" t="s">
        <v>188</v>
      </c>
      <c r="U132" s="9">
        <v>0.36589473684210533</v>
      </c>
      <c r="V132" s="9">
        <v>33.002583754912386</v>
      </c>
      <c r="W132" s="9">
        <v>33.002583754912386</v>
      </c>
    </row>
    <row r="133" spans="1:23">
      <c r="A133" s="9" t="s">
        <v>186</v>
      </c>
      <c r="B133" s="9" t="s">
        <v>155</v>
      </c>
      <c r="C133" s="9" t="s">
        <v>319</v>
      </c>
      <c r="D133" s="9">
        <v>1993</v>
      </c>
      <c r="E133" s="9">
        <v>5</v>
      </c>
      <c r="F133" s="9">
        <v>17</v>
      </c>
      <c r="G133" s="9">
        <v>9</v>
      </c>
      <c r="H133" s="9">
        <v>280</v>
      </c>
      <c r="I133" s="9">
        <v>24</v>
      </c>
      <c r="J133" s="9">
        <v>1175</v>
      </c>
      <c r="K133" s="9">
        <v>103</v>
      </c>
      <c r="L133" s="9">
        <v>10</v>
      </c>
      <c r="M133" s="9">
        <v>16</v>
      </c>
      <c r="N133" s="9">
        <v>119</v>
      </c>
      <c r="P133" s="9">
        <v>2.02</v>
      </c>
      <c r="Q133" s="9">
        <v>1.6</v>
      </c>
      <c r="R133" s="9">
        <v>0.42</v>
      </c>
      <c r="S133" s="9">
        <v>4.4188722669735316</v>
      </c>
      <c r="T133" s="9" t="s">
        <v>188</v>
      </c>
      <c r="U133" s="9">
        <v>0.36208333333333342</v>
      </c>
      <c r="V133" s="9">
        <v>37.133380394735561</v>
      </c>
      <c r="W133" s="9">
        <v>37.133380394735561</v>
      </c>
    </row>
    <row r="134" spans="1:23">
      <c r="A134" s="9" t="s">
        <v>186</v>
      </c>
      <c r="B134" s="9" t="s">
        <v>155</v>
      </c>
      <c r="C134" s="9" t="s">
        <v>320</v>
      </c>
      <c r="D134" s="9">
        <v>1993</v>
      </c>
      <c r="E134" s="9">
        <v>6</v>
      </c>
      <c r="F134" s="9">
        <v>1</v>
      </c>
      <c r="G134" s="9">
        <v>9</v>
      </c>
      <c r="H134" s="9">
        <v>280</v>
      </c>
      <c r="I134" s="9">
        <v>24</v>
      </c>
      <c r="J134" s="9">
        <v>1175</v>
      </c>
      <c r="K134" s="9">
        <v>106</v>
      </c>
      <c r="L134" s="9">
        <v>9</v>
      </c>
      <c r="M134" s="9">
        <v>11</v>
      </c>
      <c r="N134" s="9">
        <v>190</v>
      </c>
      <c r="P134" s="9">
        <v>1.7</v>
      </c>
      <c r="Q134" s="9">
        <v>1.62</v>
      </c>
      <c r="R134" s="9">
        <v>8.0000000000000071E-2</v>
      </c>
      <c r="S134" s="9">
        <v>4.4418872266973528</v>
      </c>
      <c r="T134" s="9" t="s">
        <v>188</v>
      </c>
      <c r="U134" s="9">
        <v>0.36470984455958555</v>
      </c>
      <c r="V134" s="9">
        <v>23.378353824722911</v>
      </c>
      <c r="W134" s="9">
        <v>23.378353824722911</v>
      </c>
    </row>
    <row r="135" spans="1:23">
      <c r="A135" s="9" t="s">
        <v>186</v>
      </c>
      <c r="B135" s="9" t="s">
        <v>155</v>
      </c>
      <c r="C135" s="9" t="s">
        <v>321</v>
      </c>
      <c r="D135" s="9">
        <v>1993</v>
      </c>
      <c r="E135" s="9">
        <v>6</v>
      </c>
      <c r="F135" s="9">
        <v>15</v>
      </c>
      <c r="G135" s="9">
        <v>9</v>
      </c>
      <c r="H135" s="9">
        <v>280</v>
      </c>
      <c r="I135" s="9">
        <v>24</v>
      </c>
      <c r="J135" s="9">
        <v>1175</v>
      </c>
      <c r="K135" s="9">
        <v>133</v>
      </c>
      <c r="L135" s="9">
        <v>4</v>
      </c>
      <c r="M135" s="9">
        <v>6</v>
      </c>
      <c r="N135" s="9">
        <v>224</v>
      </c>
      <c r="P135" s="9">
        <v>1.88</v>
      </c>
      <c r="Q135" s="9">
        <v>1.72</v>
      </c>
      <c r="R135" s="9">
        <v>0.16</v>
      </c>
      <c r="S135" s="9">
        <v>5.0172612197928652</v>
      </c>
      <c r="T135" s="9" t="s">
        <v>188</v>
      </c>
      <c r="U135" s="9">
        <v>0.34281651376146788</v>
      </c>
      <c r="V135" s="9">
        <v>22.398487588361004</v>
      </c>
      <c r="W135" s="9">
        <v>22.398487588361004</v>
      </c>
    </row>
    <row r="136" spans="1:23">
      <c r="A136" s="9" t="s">
        <v>186</v>
      </c>
      <c r="B136" s="9" t="s">
        <v>155</v>
      </c>
      <c r="C136" s="9" t="s">
        <v>322</v>
      </c>
      <c r="D136" s="9">
        <v>1993</v>
      </c>
      <c r="E136" s="9">
        <v>7</v>
      </c>
      <c r="F136" s="9">
        <v>5</v>
      </c>
      <c r="G136" s="9">
        <v>9</v>
      </c>
      <c r="H136" s="9">
        <v>280</v>
      </c>
      <c r="I136" s="9">
        <v>24</v>
      </c>
      <c r="J136" s="9">
        <v>1175</v>
      </c>
      <c r="K136" s="9">
        <v>208</v>
      </c>
      <c r="L136" s="9">
        <v>2</v>
      </c>
      <c r="M136" s="9">
        <v>5</v>
      </c>
      <c r="N136" s="9">
        <v>117</v>
      </c>
      <c r="P136" s="9">
        <v>1.82</v>
      </c>
      <c r="Q136" s="9">
        <v>1.8</v>
      </c>
      <c r="R136" s="9">
        <v>0.02</v>
      </c>
      <c r="S136" s="9">
        <v>4.902186421173762</v>
      </c>
      <c r="T136" s="9" t="s">
        <v>188</v>
      </c>
      <c r="U136" s="9">
        <v>0.36718309859154935</v>
      </c>
      <c r="V136" s="9">
        <v>41.899029240801383</v>
      </c>
      <c r="W136" s="9">
        <v>41.899029240801383</v>
      </c>
    </row>
    <row r="137" spans="1:23">
      <c r="A137" s="9" t="s">
        <v>186</v>
      </c>
      <c r="B137" s="9" t="s">
        <v>155</v>
      </c>
      <c r="C137" s="9" t="s">
        <v>323</v>
      </c>
      <c r="D137" s="9">
        <v>1993</v>
      </c>
      <c r="E137" s="9">
        <v>7</v>
      </c>
      <c r="F137" s="9">
        <v>19</v>
      </c>
      <c r="G137" s="9">
        <v>9</v>
      </c>
      <c r="H137" s="9">
        <v>280</v>
      </c>
      <c r="I137" s="9">
        <v>24</v>
      </c>
      <c r="J137" s="9">
        <v>1175</v>
      </c>
      <c r="K137" s="9">
        <v>234</v>
      </c>
      <c r="L137" s="9">
        <v>2</v>
      </c>
      <c r="M137" s="9">
        <v>21</v>
      </c>
      <c r="N137" s="9">
        <v>278</v>
      </c>
      <c r="P137" s="9">
        <v>2.2000000000000002</v>
      </c>
      <c r="Q137" s="9">
        <v>1.9</v>
      </c>
      <c r="R137" s="9">
        <v>0.3</v>
      </c>
      <c r="S137" s="9">
        <v>6.0529344073647859</v>
      </c>
      <c r="T137" s="9" t="s">
        <v>188</v>
      </c>
      <c r="U137" s="9">
        <v>0.31389733840304185</v>
      </c>
      <c r="V137" s="9">
        <v>21.77314535023304</v>
      </c>
      <c r="W137" s="9">
        <v>21.77314535023304</v>
      </c>
    </row>
    <row r="138" spans="1:23">
      <c r="A138" s="9" t="s">
        <v>186</v>
      </c>
      <c r="B138" s="9" t="s">
        <v>155</v>
      </c>
      <c r="C138" s="9" t="s">
        <v>324</v>
      </c>
      <c r="D138" s="9">
        <v>1993</v>
      </c>
      <c r="E138" s="9">
        <v>8</v>
      </c>
      <c r="F138" s="9">
        <v>2</v>
      </c>
      <c r="G138" s="9">
        <v>9</v>
      </c>
      <c r="H138" s="9">
        <v>280</v>
      </c>
      <c r="I138" s="9">
        <v>24</v>
      </c>
      <c r="J138" s="9">
        <v>1175</v>
      </c>
      <c r="K138" s="9">
        <v>190</v>
      </c>
      <c r="L138" s="9">
        <v>10</v>
      </c>
      <c r="M138" s="9">
        <v>14</v>
      </c>
      <c r="N138" s="9">
        <v>117</v>
      </c>
      <c r="P138" s="9">
        <v>2.5</v>
      </c>
      <c r="Q138" s="9">
        <v>2.42</v>
      </c>
      <c r="R138" s="9">
        <v>8.0000000000000071E-2</v>
      </c>
      <c r="S138" s="9">
        <v>6.5822784810126578</v>
      </c>
      <c r="T138" s="9" t="s">
        <v>188</v>
      </c>
      <c r="U138" s="9">
        <v>0.36765384615384616</v>
      </c>
      <c r="V138" s="9">
        <v>56.258790436005619</v>
      </c>
      <c r="W138" s="9">
        <v>56.258790436005619</v>
      </c>
    </row>
    <row r="139" spans="1:23">
      <c r="A139" s="9" t="s">
        <v>186</v>
      </c>
      <c r="B139" s="9" t="s">
        <v>155</v>
      </c>
      <c r="C139" s="9" t="s">
        <v>325</v>
      </c>
      <c r="D139" s="9">
        <v>1993</v>
      </c>
      <c r="E139" s="9">
        <v>8</v>
      </c>
      <c r="F139" s="9">
        <v>16</v>
      </c>
      <c r="G139" s="9">
        <v>9</v>
      </c>
      <c r="H139" s="9">
        <v>280</v>
      </c>
      <c r="I139" s="9">
        <v>24</v>
      </c>
      <c r="J139" s="9">
        <v>1175</v>
      </c>
      <c r="K139" s="9">
        <v>176</v>
      </c>
      <c r="L139" s="9">
        <v>8</v>
      </c>
      <c r="M139" s="9">
        <v>11</v>
      </c>
      <c r="N139" s="9">
        <v>169</v>
      </c>
      <c r="P139" s="9">
        <v>1.64</v>
      </c>
      <c r="Q139" s="9">
        <v>1.62</v>
      </c>
      <c r="R139" s="9">
        <v>0.02</v>
      </c>
      <c r="S139" s="9">
        <v>5.2243958573072486</v>
      </c>
      <c r="T139" s="9" t="s">
        <v>188</v>
      </c>
      <c r="U139" s="9">
        <v>0.31008370044052874</v>
      </c>
      <c r="V139" s="9">
        <v>30.913584954480758</v>
      </c>
      <c r="W139" s="9">
        <v>30.913584954480758</v>
      </c>
    </row>
    <row r="140" spans="1:23">
      <c r="A140" s="9" t="s">
        <v>186</v>
      </c>
      <c r="B140" s="9" t="s">
        <v>155</v>
      </c>
      <c r="C140" s="9" t="s">
        <v>326</v>
      </c>
      <c r="D140" s="9">
        <v>1993</v>
      </c>
      <c r="E140" s="9">
        <v>9</v>
      </c>
      <c r="F140" s="9">
        <v>5</v>
      </c>
      <c r="G140" s="9">
        <v>9</v>
      </c>
      <c r="H140" s="9">
        <v>280</v>
      </c>
      <c r="I140" s="9">
        <v>24</v>
      </c>
      <c r="J140" s="9">
        <v>1175</v>
      </c>
      <c r="K140" s="9">
        <v>271</v>
      </c>
      <c r="L140" s="9">
        <v>8</v>
      </c>
      <c r="M140" s="9">
        <v>10</v>
      </c>
      <c r="N140" s="9">
        <v>183</v>
      </c>
      <c r="P140" s="9">
        <v>1.1599999999999999</v>
      </c>
      <c r="Q140" s="9">
        <v>1.1200000000000001</v>
      </c>
      <c r="R140" s="9">
        <v>0.04</v>
      </c>
      <c r="S140" s="9">
        <v>3.9585730724971224</v>
      </c>
      <c r="T140" s="9" t="s">
        <v>188</v>
      </c>
      <c r="U140" s="9">
        <v>0.28293023255813959</v>
      </c>
      <c r="V140" s="9">
        <v>21.631546844246571</v>
      </c>
      <c r="W140" s="9">
        <v>21.631546844246571</v>
      </c>
    </row>
    <row r="141" spans="1:23">
      <c r="A141" s="9" t="s">
        <v>186</v>
      </c>
      <c r="B141" s="9" t="s">
        <v>155</v>
      </c>
      <c r="C141" s="9" t="s">
        <v>327</v>
      </c>
      <c r="D141" s="9">
        <v>1993</v>
      </c>
      <c r="E141" s="9">
        <v>9</v>
      </c>
      <c r="F141" s="9">
        <v>20</v>
      </c>
      <c r="G141" s="9">
        <v>9</v>
      </c>
      <c r="H141" s="9">
        <v>280</v>
      </c>
      <c r="I141" s="9">
        <v>24</v>
      </c>
      <c r="J141" s="9">
        <v>1175</v>
      </c>
      <c r="K141" s="9">
        <v>265</v>
      </c>
      <c r="L141" s="9">
        <v>9</v>
      </c>
      <c r="M141" s="9">
        <v>12</v>
      </c>
      <c r="N141" s="9">
        <v>140</v>
      </c>
      <c r="P141" s="9">
        <v>0.78</v>
      </c>
      <c r="Q141" s="9">
        <v>0.74</v>
      </c>
      <c r="R141" s="9">
        <v>0.04</v>
      </c>
      <c r="S141" s="9">
        <v>2.3245109321058686</v>
      </c>
      <c r="T141" s="9" t="s">
        <v>188</v>
      </c>
      <c r="U141" s="9">
        <v>0.31834653465346535</v>
      </c>
      <c r="V141" s="9">
        <v>16.603649515041916</v>
      </c>
      <c r="W141" s="9">
        <v>16.603649515041916</v>
      </c>
    </row>
    <row r="142" spans="1:23">
      <c r="A142" s="9" t="s">
        <v>186</v>
      </c>
      <c r="B142" s="9" t="s">
        <v>155</v>
      </c>
      <c r="C142" s="9" t="s">
        <v>328</v>
      </c>
      <c r="D142" s="9">
        <v>1993</v>
      </c>
      <c r="E142" s="9">
        <v>10</v>
      </c>
      <c r="F142" s="9">
        <v>4</v>
      </c>
      <c r="G142" s="9">
        <v>9</v>
      </c>
      <c r="H142" s="9">
        <v>280</v>
      </c>
      <c r="I142" s="9">
        <v>24</v>
      </c>
      <c r="J142" s="9">
        <v>1175</v>
      </c>
      <c r="K142" s="9">
        <v>272</v>
      </c>
      <c r="L142" s="9">
        <v>2</v>
      </c>
      <c r="M142" s="9">
        <v>5</v>
      </c>
      <c r="N142" s="9">
        <v>132</v>
      </c>
      <c r="P142" s="9">
        <v>0.78</v>
      </c>
      <c r="Q142" s="9">
        <v>0.68</v>
      </c>
      <c r="R142" s="9">
        <v>0.1</v>
      </c>
      <c r="S142" s="9">
        <v>2.6467203682393552</v>
      </c>
      <c r="T142" s="9" t="s">
        <v>188</v>
      </c>
      <c r="U142" s="9">
        <v>0.25692173913043481</v>
      </c>
      <c r="V142" s="9">
        <v>20.050911880601173</v>
      </c>
      <c r="W142" s="9">
        <v>20.050911880601173</v>
      </c>
    </row>
    <row r="143" spans="1:23">
      <c r="A143" s="9" t="s">
        <v>186</v>
      </c>
      <c r="B143" s="9" t="s">
        <v>155</v>
      </c>
      <c r="C143" s="9" t="s">
        <v>329</v>
      </c>
      <c r="D143" s="9">
        <v>1993</v>
      </c>
      <c r="E143" s="9">
        <v>10</v>
      </c>
      <c r="F143" s="9">
        <v>18</v>
      </c>
      <c r="G143" s="9">
        <v>9</v>
      </c>
      <c r="H143" s="9">
        <v>280</v>
      </c>
      <c r="I143" s="9">
        <v>24</v>
      </c>
      <c r="J143" s="9">
        <v>1175</v>
      </c>
      <c r="K143" s="9">
        <v>268</v>
      </c>
      <c r="L143" s="9">
        <v>7</v>
      </c>
      <c r="M143" s="9">
        <v>27</v>
      </c>
      <c r="N143" s="9">
        <v>208</v>
      </c>
      <c r="P143" s="9">
        <v>0.82</v>
      </c>
      <c r="Q143" s="9">
        <v>0.7</v>
      </c>
      <c r="R143" s="9">
        <v>0.12</v>
      </c>
      <c r="S143" s="9">
        <v>2.1864211737629455</v>
      </c>
      <c r="T143" s="9" t="s">
        <v>188</v>
      </c>
      <c r="U143" s="9">
        <v>0.3201578947368422</v>
      </c>
      <c r="V143" s="9">
        <v>10.511640258475699</v>
      </c>
      <c r="W143" s="9">
        <v>10.511640258475699</v>
      </c>
    </row>
    <row r="144" spans="1:23">
      <c r="A144" s="9" t="s">
        <v>186</v>
      </c>
      <c r="B144" s="9" t="s">
        <v>155</v>
      </c>
      <c r="C144" s="9" t="s">
        <v>330</v>
      </c>
      <c r="D144" s="9">
        <v>1993</v>
      </c>
      <c r="E144" s="9">
        <v>11</v>
      </c>
      <c r="F144" s="9">
        <v>15</v>
      </c>
      <c r="G144" s="9">
        <v>9</v>
      </c>
      <c r="H144" s="9">
        <v>280</v>
      </c>
      <c r="I144" s="9">
        <v>24</v>
      </c>
      <c r="J144" s="9">
        <v>1175</v>
      </c>
      <c r="K144" s="9">
        <v>275</v>
      </c>
      <c r="L144" s="9">
        <v>5</v>
      </c>
      <c r="M144" s="9">
        <v>9</v>
      </c>
      <c r="N144" s="9">
        <v>178</v>
      </c>
      <c r="P144" s="9">
        <v>0.94</v>
      </c>
      <c r="Q144" s="9">
        <v>0.86</v>
      </c>
      <c r="R144" s="9">
        <v>8.0000000000000071E-2</v>
      </c>
      <c r="S144" s="9">
        <v>2.5086306098964326</v>
      </c>
      <c r="T144" s="9" t="s">
        <v>188</v>
      </c>
      <c r="U144" s="9">
        <v>0.34281651376146788</v>
      </c>
      <c r="V144" s="9">
        <v>14.093430392676588</v>
      </c>
      <c r="W144" s="9">
        <v>14.093430392676588</v>
      </c>
    </row>
    <row r="145" spans="1:23">
      <c r="A145" s="9" t="s">
        <v>186</v>
      </c>
      <c r="B145" s="9" t="s">
        <v>155</v>
      </c>
      <c r="C145" s="9" t="s">
        <v>331</v>
      </c>
      <c r="D145" s="9">
        <v>1993</v>
      </c>
      <c r="E145" s="9">
        <v>12</v>
      </c>
      <c r="F145" s="9">
        <v>13</v>
      </c>
      <c r="G145" s="9">
        <v>9</v>
      </c>
      <c r="H145" s="9">
        <v>280</v>
      </c>
      <c r="I145" s="9">
        <v>24</v>
      </c>
      <c r="J145" s="9">
        <v>1175</v>
      </c>
      <c r="K145" s="9">
        <v>376</v>
      </c>
      <c r="L145" s="9">
        <v>5</v>
      </c>
      <c r="M145" s="9">
        <v>8</v>
      </c>
      <c r="N145" s="9">
        <v>127</v>
      </c>
      <c r="P145" s="9">
        <v>0.84</v>
      </c>
      <c r="Q145" s="9">
        <v>0.7</v>
      </c>
      <c r="R145" s="9">
        <v>0.14000000000000001</v>
      </c>
      <c r="S145" s="9">
        <v>2.7157652474108169</v>
      </c>
      <c r="T145" s="9" t="s">
        <v>188</v>
      </c>
      <c r="U145" s="9">
        <v>0.25775423728813562</v>
      </c>
      <c r="V145" s="9">
        <v>21.383978326069425</v>
      </c>
      <c r="W145" s="9">
        <v>21.383978326069425</v>
      </c>
    </row>
    <row r="146" spans="1:23">
      <c r="A146" s="9" t="s">
        <v>186</v>
      </c>
      <c r="B146" s="9" t="s">
        <v>155</v>
      </c>
      <c r="C146" s="9" t="s">
        <v>332</v>
      </c>
      <c r="D146" s="9">
        <v>1994</v>
      </c>
      <c r="E146" s="9">
        <v>1</v>
      </c>
      <c r="F146" s="9">
        <v>17</v>
      </c>
      <c r="G146" s="9">
        <v>9</v>
      </c>
      <c r="H146" s="9">
        <v>280</v>
      </c>
      <c r="I146" s="9">
        <v>24</v>
      </c>
      <c r="J146" s="9">
        <v>1175</v>
      </c>
      <c r="K146" s="9">
        <v>377</v>
      </c>
      <c r="L146" s="9">
        <v>18</v>
      </c>
      <c r="M146" s="9">
        <v>22</v>
      </c>
      <c r="N146" s="9">
        <v>140</v>
      </c>
      <c r="P146" s="9">
        <v>0.78</v>
      </c>
      <c r="Q146" s="9">
        <v>0.72</v>
      </c>
      <c r="R146" s="9">
        <v>6.0000000000000053E-2</v>
      </c>
      <c r="S146" s="9">
        <v>2.6927502876869962</v>
      </c>
      <c r="T146" s="9" t="s">
        <v>188</v>
      </c>
      <c r="U146" s="9">
        <v>0.26738461538461539</v>
      </c>
      <c r="V146" s="9">
        <v>19.233930626335685</v>
      </c>
      <c r="W146" s="9">
        <v>19.233930626335685</v>
      </c>
    </row>
    <row r="147" spans="1:23">
      <c r="A147" s="9" t="s">
        <v>186</v>
      </c>
      <c r="B147" s="9" t="s">
        <v>155</v>
      </c>
      <c r="C147" s="9" t="s">
        <v>333</v>
      </c>
      <c r="D147" s="9">
        <v>1994</v>
      </c>
      <c r="E147" s="9">
        <v>2</v>
      </c>
      <c r="F147" s="9">
        <v>14</v>
      </c>
      <c r="G147" s="9">
        <v>9</v>
      </c>
      <c r="H147" s="9">
        <v>280</v>
      </c>
      <c r="I147" s="9">
        <v>24</v>
      </c>
      <c r="J147" s="9">
        <v>1175</v>
      </c>
      <c r="K147" s="9">
        <v>640</v>
      </c>
      <c r="L147" s="9">
        <v>8</v>
      </c>
      <c r="M147" s="9">
        <v>12</v>
      </c>
      <c r="N147" s="9">
        <v>157</v>
      </c>
      <c r="P147" s="9">
        <v>0.7</v>
      </c>
      <c r="Q147" s="9">
        <v>0.6</v>
      </c>
      <c r="R147" s="9">
        <v>0.1</v>
      </c>
      <c r="S147" s="9">
        <v>2.4165707710011506</v>
      </c>
      <c r="T147" s="9" t="s">
        <v>188</v>
      </c>
      <c r="U147" s="9">
        <v>0.2482857142857143</v>
      </c>
      <c r="V147" s="9">
        <v>15.392170515930895</v>
      </c>
      <c r="W147" s="9">
        <v>15.392170515930895</v>
      </c>
    </row>
    <row r="148" spans="1:23">
      <c r="A148" s="9" t="s">
        <v>186</v>
      </c>
      <c r="B148" s="9" t="s">
        <v>155</v>
      </c>
      <c r="C148" s="9" t="s">
        <v>334</v>
      </c>
      <c r="D148" s="9">
        <v>1994</v>
      </c>
      <c r="E148" s="9">
        <v>3</v>
      </c>
      <c r="F148" s="9">
        <v>14</v>
      </c>
      <c r="G148" s="9">
        <v>9</v>
      </c>
      <c r="H148" s="9">
        <v>280</v>
      </c>
      <c r="I148" s="9">
        <v>24</v>
      </c>
      <c r="J148" s="9">
        <v>1175</v>
      </c>
      <c r="K148" s="9">
        <v>736</v>
      </c>
      <c r="L148" s="9">
        <v>18</v>
      </c>
      <c r="M148" s="9">
        <v>21</v>
      </c>
      <c r="N148" s="9">
        <v>96</v>
      </c>
      <c r="P148" s="9">
        <v>0.6</v>
      </c>
      <c r="Q148" s="9">
        <v>0.57999999999999996</v>
      </c>
      <c r="R148" s="9">
        <v>1.9999999999999907E-2</v>
      </c>
      <c r="S148" s="9">
        <v>2.0253164556962022</v>
      </c>
      <c r="T148" s="9" t="s">
        <v>188</v>
      </c>
      <c r="U148" s="9">
        <v>0.2863750000000001</v>
      </c>
      <c r="V148" s="9">
        <v>21.097046413502106</v>
      </c>
      <c r="W148" s="9">
        <v>21.097046413502106</v>
      </c>
    </row>
    <row r="149" spans="1:23">
      <c r="A149" s="9" t="s">
        <v>186</v>
      </c>
      <c r="B149" s="9" t="s">
        <v>155</v>
      </c>
      <c r="C149" s="9" t="s">
        <v>335</v>
      </c>
      <c r="D149" s="9">
        <v>1994</v>
      </c>
      <c r="E149" s="9">
        <v>4</v>
      </c>
      <c r="F149" s="9">
        <v>18</v>
      </c>
      <c r="G149" s="9">
        <v>9</v>
      </c>
      <c r="H149" s="9">
        <v>280</v>
      </c>
      <c r="I149" s="9">
        <v>24</v>
      </c>
      <c r="J149" s="9">
        <v>1175</v>
      </c>
      <c r="K149" s="9">
        <v>736</v>
      </c>
      <c r="L149" s="9">
        <v>12</v>
      </c>
      <c r="M149" s="9">
        <v>15</v>
      </c>
      <c r="N149" s="9">
        <v>146</v>
      </c>
      <c r="P149" s="9">
        <v>0.74</v>
      </c>
      <c r="Q149" s="9">
        <v>0.66</v>
      </c>
      <c r="R149" s="9">
        <v>0.08</v>
      </c>
      <c r="S149" s="9">
        <v>2.5776754890678935</v>
      </c>
      <c r="T149" s="9" t="s">
        <v>188</v>
      </c>
      <c r="U149" s="9">
        <v>0.25604464285714296</v>
      </c>
      <c r="V149" s="9">
        <v>17.655311568958176</v>
      </c>
      <c r="W149" s="9">
        <v>17.655311568958176</v>
      </c>
    </row>
    <row r="150" spans="1:23">
      <c r="A150" s="9" t="s">
        <v>186</v>
      </c>
      <c r="B150" s="9" t="s">
        <v>155</v>
      </c>
      <c r="C150" s="9" t="s">
        <v>336</v>
      </c>
      <c r="D150" s="9">
        <v>1994</v>
      </c>
      <c r="E150" s="9">
        <v>5</v>
      </c>
      <c r="F150" s="9">
        <v>10</v>
      </c>
      <c r="G150" s="9">
        <v>9</v>
      </c>
      <c r="H150" s="9">
        <v>280</v>
      </c>
      <c r="I150" s="9">
        <v>24</v>
      </c>
      <c r="J150" s="9">
        <v>1175</v>
      </c>
      <c r="K150" s="9">
        <v>182</v>
      </c>
      <c r="L150" s="9">
        <v>4</v>
      </c>
      <c r="M150" s="9">
        <v>11</v>
      </c>
      <c r="N150" s="9">
        <v>249</v>
      </c>
      <c r="P150" s="9">
        <v>2.62</v>
      </c>
      <c r="Q150" s="9">
        <v>2.3199999999999998</v>
      </c>
      <c r="R150" s="9">
        <v>0.3</v>
      </c>
      <c r="S150" s="9">
        <v>7.8941311852704237</v>
      </c>
      <c r="T150" s="9" t="s">
        <v>188</v>
      </c>
      <c r="U150" s="9">
        <v>0.29388921282798847</v>
      </c>
      <c r="V150" s="9">
        <v>31.703338093455518</v>
      </c>
      <c r="W150" s="9">
        <v>31.703338093455518</v>
      </c>
    </row>
    <row r="151" spans="1:23">
      <c r="A151" s="9" t="s">
        <v>186</v>
      </c>
      <c r="B151" s="9" t="s">
        <v>155</v>
      </c>
      <c r="C151" s="9" t="s">
        <v>337</v>
      </c>
      <c r="D151" s="9">
        <v>1994</v>
      </c>
      <c r="E151" s="9">
        <v>6</v>
      </c>
      <c r="F151" s="9">
        <v>1</v>
      </c>
      <c r="G151" s="9">
        <v>9</v>
      </c>
      <c r="H151" s="9">
        <v>280</v>
      </c>
      <c r="I151" s="9">
        <v>24</v>
      </c>
      <c r="J151" s="9">
        <v>1175</v>
      </c>
      <c r="K151" s="9">
        <v>111</v>
      </c>
      <c r="L151" s="9">
        <v>5</v>
      </c>
      <c r="M151" s="9">
        <v>8</v>
      </c>
      <c r="N151" s="9">
        <v>162</v>
      </c>
      <c r="P151" s="9">
        <v>1.96</v>
      </c>
      <c r="Q151" s="9">
        <v>1.82</v>
      </c>
      <c r="R151" s="9">
        <v>0.14000000000000001</v>
      </c>
      <c r="S151" s="9">
        <v>5.5696202531645556</v>
      </c>
      <c r="T151" s="9" t="s">
        <v>188</v>
      </c>
      <c r="U151" s="9">
        <v>0.32677272727272733</v>
      </c>
      <c r="V151" s="9">
        <v>34.380371933114539</v>
      </c>
      <c r="W151" s="9">
        <v>34.380371933114539</v>
      </c>
    </row>
    <row r="152" spans="1:23">
      <c r="A152" s="9" t="s">
        <v>186</v>
      </c>
      <c r="B152" s="9" t="s">
        <v>155</v>
      </c>
      <c r="C152" s="9" t="s">
        <v>338</v>
      </c>
      <c r="D152" s="9">
        <v>1994</v>
      </c>
      <c r="E152" s="9">
        <v>6</v>
      </c>
      <c r="F152" s="9">
        <v>20</v>
      </c>
      <c r="G152" s="9">
        <v>9</v>
      </c>
      <c r="H152" s="9">
        <v>280</v>
      </c>
      <c r="I152" s="9">
        <v>24</v>
      </c>
      <c r="J152" s="9">
        <v>1175</v>
      </c>
      <c r="K152" s="9">
        <v>188</v>
      </c>
      <c r="L152" s="9">
        <v>4</v>
      </c>
      <c r="M152" s="9">
        <v>6</v>
      </c>
      <c r="N152" s="9">
        <v>142</v>
      </c>
      <c r="P152" s="9">
        <v>1.64</v>
      </c>
      <c r="Q152" s="9">
        <v>1.56</v>
      </c>
      <c r="R152" s="9">
        <v>8.0000000000000071E-2</v>
      </c>
      <c r="S152" s="9">
        <v>3.8434982738780201</v>
      </c>
      <c r="T152" s="9" t="s">
        <v>188</v>
      </c>
      <c r="U152" s="9">
        <v>0.40588023952095814</v>
      </c>
      <c r="V152" s="9">
        <v>27.066889252662115</v>
      </c>
      <c r="W152" s="9">
        <v>27.066889252662115</v>
      </c>
    </row>
    <row r="153" spans="1:23">
      <c r="A153" s="9" t="s">
        <v>186</v>
      </c>
      <c r="B153" s="9" t="s">
        <v>155</v>
      </c>
      <c r="C153" s="9" t="s">
        <v>339</v>
      </c>
      <c r="D153" s="9">
        <v>1994</v>
      </c>
      <c r="E153" s="9">
        <v>7</v>
      </c>
      <c r="F153" s="9">
        <v>4</v>
      </c>
      <c r="G153" s="9">
        <v>9</v>
      </c>
      <c r="H153" s="9">
        <v>280</v>
      </c>
      <c r="I153" s="9">
        <v>24</v>
      </c>
      <c r="J153" s="9">
        <v>1175</v>
      </c>
      <c r="K153" s="9">
        <v>228</v>
      </c>
      <c r="L153" s="9">
        <v>5</v>
      </c>
      <c r="M153" s="9">
        <v>9</v>
      </c>
      <c r="N153" s="9">
        <v>152</v>
      </c>
      <c r="P153" s="9">
        <v>1.84</v>
      </c>
      <c r="Q153" s="9">
        <v>1.7</v>
      </c>
      <c r="R153" s="9">
        <v>0.14000000000000001</v>
      </c>
      <c r="S153" s="9">
        <v>4.5569620253164551</v>
      </c>
      <c r="T153" s="9" t="s">
        <v>188</v>
      </c>
      <c r="U153" s="9">
        <v>0.37305555555555564</v>
      </c>
      <c r="V153" s="9">
        <v>29.980013324450365</v>
      </c>
      <c r="W153" s="9">
        <v>29.980013324450365</v>
      </c>
    </row>
    <row r="154" spans="1:23">
      <c r="A154" s="9" t="s">
        <v>186</v>
      </c>
      <c r="B154" s="9" t="s">
        <v>155</v>
      </c>
      <c r="C154" s="9" t="s">
        <v>340</v>
      </c>
      <c r="D154" s="9">
        <v>1994</v>
      </c>
      <c r="E154" s="9">
        <v>8</v>
      </c>
      <c r="F154" s="9">
        <v>1</v>
      </c>
      <c r="G154" s="9">
        <v>9</v>
      </c>
      <c r="H154" s="9">
        <v>280</v>
      </c>
      <c r="I154" s="9">
        <v>24</v>
      </c>
      <c r="J154" s="9">
        <v>1175</v>
      </c>
      <c r="K154" s="9">
        <v>417</v>
      </c>
      <c r="L154" s="9">
        <v>8</v>
      </c>
      <c r="M154" s="9">
        <v>20</v>
      </c>
      <c r="N154" s="9">
        <v>341</v>
      </c>
      <c r="P154" s="9">
        <v>1.66</v>
      </c>
      <c r="Q154" s="9">
        <v>1.54</v>
      </c>
      <c r="R154" s="9">
        <v>0.12</v>
      </c>
      <c r="S154" s="9">
        <v>5.523590333716915</v>
      </c>
      <c r="T154" s="9" t="s">
        <v>188</v>
      </c>
      <c r="U154" s="9">
        <v>0.27880416666666674</v>
      </c>
      <c r="V154" s="9">
        <v>16.198212122336994</v>
      </c>
      <c r="W154" s="9">
        <v>16.198212122336994</v>
      </c>
    </row>
    <row r="155" spans="1:23">
      <c r="A155" s="9" t="s">
        <v>186</v>
      </c>
      <c r="B155" s="9" t="s">
        <v>155</v>
      </c>
      <c r="C155" s="9" t="s">
        <v>341</v>
      </c>
      <c r="D155" s="9">
        <v>1994</v>
      </c>
      <c r="E155" s="9">
        <v>8</v>
      </c>
      <c r="F155" s="9">
        <v>16</v>
      </c>
      <c r="G155" s="9">
        <v>9</v>
      </c>
      <c r="H155" s="9">
        <v>280</v>
      </c>
      <c r="I155" s="9">
        <v>24</v>
      </c>
      <c r="J155" s="9">
        <v>1175</v>
      </c>
      <c r="K155" s="9">
        <v>509</v>
      </c>
      <c r="L155" s="9">
        <v>3</v>
      </c>
      <c r="M155" s="9">
        <v>6</v>
      </c>
      <c r="N155" s="9">
        <v>192</v>
      </c>
      <c r="P155" s="9">
        <v>0.96</v>
      </c>
      <c r="Q155" s="9">
        <v>0.9</v>
      </c>
      <c r="R155" s="9">
        <v>6.0000000000000053E-2</v>
      </c>
      <c r="S155" s="9">
        <v>3.3371691599539695</v>
      </c>
      <c r="T155" s="9" t="s">
        <v>188</v>
      </c>
      <c r="U155" s="9">
        <v>0.26968965517241383</v>
      </c>
      <c r="V155" s="9">
        <v>17.381089374760258</v>
      </c>
      <c r="W155" s="9">
        <v>17.381089374760258</v>
      </c>
    </row>
    <row r="156" spans="1:23">
      <c r="A156" s="9" t="s">
        <v>186</v>
      </c>
      <c r="B156" s="9" t="s">
        <v>155</v>
      </c>
      <c r="C156" s="9" t="s">
        <v>342</v>
      </c>
      <c r="D156" s="9">
        <v>1994</v>
      </c>
      <c r="E156" s="9">
        <v>9</v>
      </c>
      <c r="F156" s="9">
        <v>5</v>
      </c>
      <c r="G156" s="9">
        <v>9</v>
      </c>
      <c r="H156" s="9">
        <v>280</v>
      </c>
      <c r="I156" s="9">
        <v>24</v>
      </c>
      <c r="J156" s="9">
        <v>1175</v>
      </c>
      <c r="K156" s="9">
        <v>494</v>
      </c>
      <c r="L156" s="9">
        <v>3</v>
      </c>
      <c r="M156" s="9">
        <v>6</v>
      </c>
      <c r="N156" s="9">
        <v>135</v>
      </c>
      <c r="P156" s="9">
        <v>0.7</v>
      </c>
      <c r="Q156" s="9">
        <v>0.6</v>
      </c>
      <c r="R156" s="9">
        <v>0.1</v>
      </c>
      <c r="S156" s="9">
        <v>2.4626006904487912</v>
      </c>
      <c r="T156" s="9" t="s">
        <v>188</v>
      </c>
      <c r="U156" s="9">
        <v>0.24364485981308415</v>
      </c>
      <c r="V156" s="9">
        <v>18.241486595916971</v>
      </c>
      <c r="W156" s="9">
        <v>18.241486595916971</v>
      </c>
    </row>
    <row r="157" spans="1:23">
      <c r="A157" s="9" t="s">
        <v>186</v>
      </c>
      <c r="B157" s="9" t="s">
        <v>155</v>
      </c>
      <c r="C157" s="9" t="s">
        <v>343</v>
      </c>
      <c r="D157" s="9">
        <v>1994</v>
      </c>
      <c r="E157" s="9">
        <v>9</v>
      </c>
      <c r="F157" s="9">
        <v>19</v>
      </c>
      <c r="G157" s="9">
        <v>9</v>
      </c>
      <c r="H157" s="9">
        <v>280</v>
      </c>
      <c r="I157" s="9">
        <v>24</v>
      </c>
      <c r="J157" s="9">
        <v>1175</v>
      </c>
      <c r="K157" s="9">
        <v>372</v>
      </c>
      <c r="L157" s="9">
        <v>2</v>
      </c>
      <c r="M157" s="9">
        <v>6</v>
      </c>
      <c r="N157" s="9">
        <v>166</v>
      </c>
      <c r="P157" s="9">
        <v>0.82</v>
      </c>
      <c r="Q157" s="9">
        <v>0.76</v>
      </c>
      <c r="R157" s="9">
        <v>6.0000000000000053E-2</v>
      </c>
      <c r="S157" s="9">
        <v>3.5903337169159948</v>
      </c>
      <c r="T157" s="9" t="s">
        <v>188</v>
      </c>
      <c r="U157" s="9">
        <v>0.21167948717948723</v>
      </c>
      <c r="V157" s="9">
        <v>21.628516366963822</v>
      </c>
      <c r="W157" s="9">
        <v>21.628516366963822</v>
      </c>
    </row>
    <row r="158" spans="1:23">
      <c r="A158" s="9" t="s">
        <v>186</v>
      </c>
      <c r="B158" s="9" t="s">
        <v>155</v>
      </c>
      <c r="C158" s="9" t="s">
        <v>344</v>
      </c>
      <c r="D158" s="9">
        <v>1994</v>
      </c>
      <c r="E158" s="9">
        <v>10</v>
      </c>
      <c r="F158" s="9">
        <v>3</v>
      </c>
      <c r="G158" s="9">
        <v>9</v>
      </c>
      <c r="H158" s="9">
        <v>280</v>
      </c>
      <c r="I158" s="9">
        <v>24</v>
      </c>
      <c r="J158" s="9">
        <v>1175</v>
      </c>
      <c r="K158" s="9">
        <v>314</v>
      </c>
      <c r="L158" s="9">
        <v>1</v>
      </c>
      <c r="M158" s="9">
        <v>5</v>
      </c>
      <c r="N158" s="9">
        <v>178</v>
      </c>
      <c r="P158" s="9">
        <v>0.9</v>
      </c>
      <c r="Q158" s="9">
        <v>0.8</v>
      </c>
      <c r="R158" s="9">
        <v>9.9999999999999867E-2</v>
      </c>
      <c r="S158" s="9">
        <v>3.3831990794016105</v>
      </c>
      <c r="T158" s="9" t="s">
        <v>188</v>
      </c>
      <c r="U158" s="9">
        <v>0.23646258503401366</v>
      </c>
      <c r="V158" s="9">
        <v>19.006736401132645</v>
      </c>
      <c r="W158" s="9">
        <v>19.006736401132645</v>
      </c>
    </row>
    <row r="159" spans="1:23">
      <c r="A159" s="9" t="s">
        <v>186</v>
      </c>
      <c r="B159" s="9" t="s">
        <v>155</v>
      </c>
      <c r="C159" s="9" t="s">
        <v>345</v>
      </c>
      <c r="D159" s="9">
        <v>1994</v>
      </c>
      <c r="E159" s="9">
        <v>10</v>
      </c>
      <c r="F159" s="9">
        <v>31</v>
      </c>
      <c r="G159" s="9">
        <v>9</v>
      </c>
      <c r="H159" s="9">
        <v>280</v>
      </c>
      <c r="I159" s="9">
        <v>24</v>
      </c>
      <c r="J159" s="9">
        <v>1175</v>
      </c>
      <c r="K159" s="9">
        <v>234</v>
      </c>
      <c r="L159" s="9">
        <v>2</v>
      </c>
      <c r="M159" s="9">
        <v>5</v>
      </c>
      <c r="N159" s="9">
        <v>179</v>
      </c>
      <c r="P159" s="9">
        <v>0.98</v>
      </c>
      <c r="Q159" s="9">
        <v>0.88</v>
      </c>
      <c r="R159" s="9">
        <v>0.1</v>
      </c>
      <c r="S159" s="9">
        <v>3.9125431530494814</v>
      </c>
      <c r="T159" s="9" t="s">
        <v>188</v>
      </c>
      <c r="U159" s="9">
        <v>0.22491764705882356</v>
      </c>
      <c r="V159" s="9">
        <v>21.857782977930064</v>
      </c>
      <c r="W159" s="9">
        <v>21.857782977930064</v>
      </c>
    </row>
    <row r="160" spans="1:23">
      <c r="A160" s="9" t="s">
        <v>186</v>
      </c>
      <c r="B160" s="9" t="s">
        <v>155</v>
      </c>
      <c r="C160" s="9" t="s">
        <v>346</v>
      </c>
      <c r="D160" s="9">
        <v>1994</v>
      </c>
      <c r="E160" s="9">
        <v>11</v>
      </c>
      <c r="F160" s="9">
        <v>24</v>
      </c>
      <c r="G160" s="9">
        <v>9</v>
      </c>
      <c r="H160" s="9">
        <v>280</v>
      </c>
      <c r="I160" s="9">
        <v>24</v>
      </c>
      <c r="J160" s="9">
        <v>1175</v>
      </c>
      <c r="K160" s="9">
        <v>451</v>
      </c>
      <c r="L160" s="9">
        <v>5</v>
      </c>
      <c r="M160" s="9">
        <v>7</v>
      </c>
      <c r="N160" s="9">
        <v>178</v>
      </c>
      <c r="P160" s="9">
        <v>1.2</v>
      </c>
      <c r="Q160" s="9">
        <v>1.02</v>
      </c>
      <c r="R160" s="9">
        <v>0.18</v>
      </c>
      <c r="S160" s="9">
        <v>3.9585730724971224</v>
      </c>
      <c r="T160" s="9" t="s">
        <v>188</v>
      </c>
      <c r="U160" s="9">
        <v>0.25766860465116281</v>
      </c>
      <c r="V160" s="9">
        <v>22.239174564590577</v>
      </c>
      <c r="W160" s="9">
        <v>22.239174564590577</v>
      </c>
    </row>
    <row r="161" spans="1:23">
      <c r="A161" s="9" t="s">
        <v>186</v>
      </c>
      <c r="B161" s="9" t="s">
        <v>155</v>
      </c>
      <c r="C161" s="9" t="s">
        <v>347</v>
      </c>
      <c r="D161" s="9">
        <v>1994</v>
      </c>
      <c r="E161" s="9">
        <v>12</v>
      </c>
      <c r="F161" s="9">
        <v>12</v>
      </c>
      <c r="G161" s="9">
        <v>9</v>
      </c>
      <c r="H161" s="9">
        <v>280</v>
      </c>
      <c r="I161" s="9">
        <v>24</v>
      </c>
      <c r="J161" s="9">
        <v>1175</v>
      </c>
      <c r="K161" s="9">
        <v>459</v>
      </c>
      <c r="L161" s="9">
        <v>13</v>
      </c>
      <c r="M161" s="9">
        <v>17</v>
      </c>
      <c r="N161" s="9">
        <v>203</v>
      </c>
      <c r="P161" s="9">
        <v>1.1599999999999999</v>
      </c>
      <c r="Q161" s="9">
        <v>1.08</v>
      </c>
      <c r="R161" s="9">
        <v>8.0000000000000071E-2</v>
      </c>
      <c r="S161" s="9">
        <v>4.6260069044879168</v>
      </c>
      <c r="T161" s="9" t="s">
        <v>188</v>
      </c>
      <c r="U161" s="9">
        <v>0.23346268656716421</v>
      </c>
      <c r="V161" s="9">
        <v>22.788211352157223</v>
      </c>
      <c r="W161" s="9">
        <v>22.788211352157223</v>
      </c>
    </row>
    <row r="162" spans="1:23">
      <c r="A162" s="9" t="s">
        <v>186</v>
      </c>
      <c r="B162" s="9" t="s">
        <v>155</v>
      </c>
      <c r="C162" s="9" t="s">
        <v>348</v>
      </c>
      <c r="D162" s="9">
        <v>1995</v>
      </c>
      <c r="E162" s="9">
        <v>1</v>
      </c>
      <c r="F162" s="9">
        <v>18</v>
      </c>
      <c r="G162" s="9">
        <v>9</v>
      </c>
      <c r="H162" s="9">
        <v>280</v>
      </c>
      <c r="I162" s="9">
        <v>24</v>
      </c>
      <c r="J162" s="9">
        <v>1175</v>
      </c>
      <c r="K162" s="9">
        <v>528</v>
      </c>
      <c r="L162" s="9">
        <v>7</v>
      </c>
      <c r="M162" s="9">
        <v>17</v>
      </c>
      <c r="N162" s="9">
        <v>167</v>
      </c>
      <c r="P162" s="9">
        <v>1.04</v>
      </c>
      <c r="Q162" s="9">
        <v>0.96</v>
      </c>
      <c r="R162" s="9">
        <v>8.0000000000000071E-2</v>
      </c>
      <c r="S162" s="9">
        <v>4.004602991944763</v>
      </c>
      <c r="T162" s="9" t="s">
        <v>188</v>
      </c>
      <c r="U162" s="9">
        <v>0.23972413793103453</v>
      </c>
      <c r="V162" s="9">
        <v>23.979658634399776</v>
      </c>
      <c r="W162" s="9">
        <v>23.979658634399776</v>
      </c>
    </row>
    <row r="163" spans="1:23">
      <c r="A163" s="9" t="s">
        <v>186</v>
      </c>
      <c r="B163" s="9" t="s">
        <v>155</v>
      </c>
      <c r="C163" s="9" t="s">
        <v>349</v>
      </c>
      <c r="D163" s="9">
        <v>1995</v>
      </c>
      <c r="E163" s="9">
        <v>2</v>
      </c>
      <c r="F163" s="9">
        <v>14</v>
      </c>
      <c r="G163" s="9">
        <v>9</v>
      </c>
      <c r="H163" s="9">
        <v>280</v>
      </c>
      <c r="I163" s="9">
        <v>24</v>
      </c>
      <c r="J163" s="9">
        <v>1175</v>
      </c>
      <c r="K163" s="9">
        <v>763</v>
      </c>
      <c r="L163" s="9">
        <v>9</v>
      </c>
      <c r="M163" s="9">
        <v>11</v>
      </c>
      <c r="N163" s="9">
        <v>193</v>
      </c>
      <c r="P163" s="9">
        <v>0.9</v>
      </c>
      <c r="Q163" s="9">
        <v>0.84</v>
      </c>
      <c r="R163" s="9">
        <v>5.9999999999999831E-2</v>
      </c>
      <c r="S163" s="9">
        <v>3.2681242807825082</v>
      </c>
      <c r="T163" s="9" t="s">
        <v>188</v>
      </c>
      <c r="U163" s="9">
        <v>0.2570281690140846</v>
      </c>
      <c r="V163" s="9">
        <v>16.933286428924912</v>
      </c>
      <c r="W163" s="9">
        <v>16.933286428924912</v>
      </c>
    </row>
    <row r="164" spans="1:23">
      <c r="A164" s="9" t="s">
        <v>186</v>
      </c>
      <c r="B164" s="9" t="s">
        <v>155</v>
      </c>
      <c r="C164" s="9" t="s">
        <v>350</v>
      </c>
      <c r="D164" s="9">
        <v>1995</v>
      </c>
      <c r="E164" s="9">
        <v>3</v>
      </c>
      <c r="F164" s="9">
        <v>15</v>
      </c>
      <c r="G164" s="9">
        <v>9</v>
      </c>
      <c r="H164" s="9">
        <v>280</v>
      </c>
      <c r="I164" s="9">
        <v>24</v>
      </c>
      <c r="J164" s="9">
        <v>1175</v>
      </c>
      <c r="K164" s="9">
        <v>559</v>
      </c>
      <c r="L164" s="9">
        <v>48</v>
      </c>
      <c r="M164" s="9">
        <v>57</v>
      </c>
      <c r="N164" s="9">
        <v>198</v>
      </c>
      <c r="P164" s="9">
        <v>1.72</v>
      </c>
      <c r="Q164" s="9">
        <v>1.5</v>
      </c>
      <c r="R164" s="9">
        <v>0.22</v>
      </c>
      <c r="S164" s="9">
        <v>5.3164556962025316</v>
      </c>
      <c r="T164" s="9" t="s">
        <v>188</v>
      </c>
      <c r="U164" s="9">
        <v>0.28214285714285714</v>
      </c>
      <c r="V164" s="9">
        <v>26.85078634445723</v>
      </c>
      <c r="W164" s="9">
        <v>26.85078634445723</v>
      </c>
    </row>
    <row r="165" spans="1:23">
      <c r="A165" s="9" t="s">
        <v>186</v>
      </c>
      <c r="B165" s="9" t="s">
        <v>155</v>
      </c>
      <c r="C165" s="9" t="s">
        <v>351</v>
      </c>
      <c r="D165" s="9">
        <v>1995</v>
      </c>
      <c r="E165" s="9">
        <v>4</v>
      </c>
      <c r="F165" s="9">
        <v>25</v>
      </c>
      <c r="G165" s="9">
        <v>9</v>
      </c>
      <c r="H165" s="9">
        <v>280</v>
      </c>
      <c r="I165" s="9">
        <v>24</v>
      </c>
      <c r="J165" s="9">
        <v>1175</v>
      </c>
      <c r="K165" s="9">
        <v>538</v>
      </c>
      <c r="L165" s="9">
        <v>153</v>
      </c>
      <c r="M165" s="9">
        <v>158</v>
      </c>
      <c r="N165" s="9">
        <v>152</v>
      </c>
      <c r="P165" s="9">
        <v>0.4</v>
      </c>
      <c r="Q165" s="9">
        <v>0.34</v>
      </c>
      <c r="R165" s="9">
        <v>0.06</v>
      </c>
      <c r="S165" s="9">
        <v>1.4039125431530493</v>
      </c>
      <c r="T165" s="9" t="s">
        <v>188</v>
      </c>
      <c r="U165" s="9">
        <v>0.24218032786885252</v>
      </c>
      <c r="V165" s="9">
        <v>9.2362667312700619</v>
      </c>
      <c r="W165" s="9">
        <v>9.2362667312700619</v>
      </c>
    </row>
    <row r="166" spans="1:23">
      <c r="A166" s="9" t="s">
        <v>186</v>
      </c>
      <c r="B166" s="9" t="s">
        <v>155</v>
      </c>
      <c r="C166" s="9" t="s">
        <v>352</v>
      </c>
      <c r="D166" s="9">
        <v>1995</v>
      </c>
      <c r="E166" s="9">
        <v>5</v>
      </c>
      <c r="F166" s="9">
        <v>15</v>
      </c>
      <c r="G166" s="9">
        <v>9</v>
      </c>
      <c r="H166" s="9">
        <v>280</v>
      </c>
      <c r="I166" s="9">
        <v>24</v>
      </c>
      <c r="J166" s="9">
        <v>1175</v>
      </c>
      <c r="K166" s="9">
        <v>318</v>
      </c>
      <c r="L166" s="9">
        <v>9</v>
      </c>
      <c r="M166" s="9">
        <v>14</v>
      </c>
      <c r="N166" s="9">
        <v>240</v>
      </c>
      <c r="P166" s="9">
        <v>2.16</v>
      </c>
      <c r="Q166" s="9">
        <v>2</v>
      </c>
      <c r="R166" s="9">
        <v>0.16</v>
      </c>
      <c r="S166" s="9">
        <v>7.042577675489067</v>
      </c>
      <c r="T166" s="9" t="s">
        <v>188</v>
      </c>
      <c r="U166" s="9">
        <v>0.28398692810457521</v>
      </c>
      <c r="V166" s="9">
        <v>29.344073647871113</v>
      </c>
      <c r="W166" s="9">
        <v>29.344073647871113</v>
      </c>
    </row>
    <row r="167" spans="1:23">
      <c r="A167" s="9" t="s">
        <v>186</v>
      </c>
      <c r="B167" s="9" t="s">
        <v>155</v>
      </c>
      <c r="C167" s="9" t="s">
        <v>353</v>
      </c>
      <c r="D167" s="9">
        <v>1995</v>
      </c>
      <c r="E167" s="9">
        <v>6</v>
      </c>
      <c r="F167" s="9">
        <v>7</v>
      </c>
      <c r="G167" s="9">
        <v>9</v>
      </c>
      <c r="H167" s="9">
        <v>280</v>
      </c>
      <c r="I167" s="9">
        <v>24</v>
      </c>
      <c r="J167" s="9">
        <v>1175</v>
      </c>
      <c r="K167" s="9">
        <v>82</v>
      </c>
      <c r="L167" s="9">
        <v>10</v>
      </c>
      <c r="M167" s="9">
        <v>14</v>
      </c>
      <c r="N167" s="9">
        <v>186</v>
      </c>
      <c r="P167" s="9">
        <v>2.1</v>
      </c>
      <c r="Q167" s="9">
        <v>1.92</v>
      </c>
      <c r="R167" s="9">
        <v>0.18</v>
      </c>
      <c r="S167" s="9">
        <v>5.4085155350978127</v>
      </c>
      <c r="T167" s="9" t="s">
        <v>188</v>
      </c>
      <c r="U167" s="9">
        <v>0.3549957446808511</v>
      </c>
      <c r="V167" s="9">
        <v>29.078040511278562</v>
      </c>
      <c r="W167" s="9">
        <v>29.078040511278562</v>
      </c>
    </row>
    <row r="168" spans="1:23">
      <c r="A168" s="9" t="s">
        <v>186</v>
      </c>
      <c r="B168" s="9" t="s">
        <v>155</v>
      </c>
      <c r="C168" s="9" t="s">
        <v>354</v>
      </c>
      <c r="D168" s="9">
        <v>1995</v>
      </c>
      <c r="E168" s="9">
        <v>6</v>
      </c>
      <c r="F168" s="9">
        <v>19</v>
      </c>
      <c r="G168" s="9">
        <v>9</v>
      </c>
      <c r="H168" s="9">
        <v>280</v>
      </c>
      <c r="I168" s="9">
        <v>24</v>
      </c>
      <c r="J168" s="9">
        <v>1175</v>
      </c>
      <c r="K168" s="9">
        <v>159</v>
      </c>
      <c r="L168" s="9">
        <v>12</v>
      </c>
      <c r="M168" s="9">
        <v>17</v>
      </c>
      <c r="N168" s="9">
        <v>193</v>
      </c>
      <c r="P168" s="9">
        <v>3</v>
      </c>
      <c r="Q168" s="9">
        <v>2.86</v>
      </c>
      <c r="R168" s="9">
        <v>0.14000000000000001</v>
      </c>
      <c r="S168" s="9">
        <v>8.2853855005753729</v>
      </c>
      <c r="T168" s="9" t="s">
        <v>188</v>
      </c>
      <c r="U168" s="9">
        <v>0.34518611111111114</v>
      </c>
      <c r="V168" s="9">
        <v>42.929458552204004</v>
      </c>
      <c r="W168" s="9">
        <v>42.929458552204004</v>
      </c>
    </row>
    <row r="169" spans="1:23">
      <c r="A169" s="9" t="s">
        <v>186</v>
      </c>
      <c r="B169" s="9" t="s">
        <v>155</v>
      </c>
      <c r="C169" s="9" t="s">
        <v>355</v>
      </c>
      <c r="D169" s="9">
        <v>1995</v>
      </c>
      <c r="E169" s="9">
        <v>7</v>
      </c>
      <c r="F169" s="9">
        <v>3</v>
      </c>
      <c r="G169" s="9">
        <v>9</v>
      </c>
      <c r="H169" s="9">
        <v>280</v>
      </c>
      <c r="I169" s="9">
        <v>24</v>
      </c>
      <c r="J169" s="9">
        <v>1175</v>
      </c>
      <c r="K169" s="9">
        <v>212</v>
      </c>
      <c r="L169" s="9">
        <v>11</v>
      </c>
      <c r="M169" s="9">
        <v>15</v>
      </c>
      <c r="N169" s="9">
        <v>251</v>
      </c>
      <c r="P169" s="9">
        <v>2.02</v>
      </c>
      <c r="Q169" s="9">
        <v>1.96</v>
      </c>
      <c r="R169" s="9">
        <v>6.0000000000000053E-2</v>
      </c>
      <c r="S169" s="9">
        <v>5.8918296892980431</v>
      </c>
      <c r="T169" s="9" t="s">
        <v>188</v>
      </c>
      <c r="U169" s="9">
        <v>0.33266406250000002</v>
      </c>
      <c r="V169" s="9">
        <v>23.473425056964317</v>
      </c>
      <c r="W169" s="9">
        <v>23.473425056964317</v>
      </c>
    </row>
    <row r="170" spans="1:23">
      <c r="A170" s="9" t="s">
        <v>186</v>
      </c>
      <c r="B170" s="9" t="s">
        <v>155</v>
      </c>
      <c r="C170" s="9" t="s">
        <v>356</v>
      </c>
      <c r="D170" s="9">
        <v>1995</v>
      </c>
      <c r="E170" s="9">
        <v>7</v>
      </c>
      <c r="F170" s="9">
        <v>17</v>
      </c>
      <c r="G170" s="9">
        <v>9</v>
      </c>
      <c r="H170" s="9">
        <v>280</v>
      </c>
      <c r="I170" s="9">
        <v>24</v>
      </c>
      <c r="J170" s="9">
        <v>1175</v>
      </c>
      <c r="K170" s="9">
        <v>270</v>
      </c>
      <c r="L170" s="9">
        <v>13</v>
      </c>
      <c r="M170" s="9">
        <v>16</v>
      </c>
      <c r="N170" s="9">
        <v>183</v>
      </c>
      <c r="P170" s="9">
        <v>1.7</v>
      </c>
      <c r="Q170" s="9">
        <v>1.64</v>
      </c>
      <c r="R170" s="9">
        <v>6.0000000000000053E-2</v>
      </c>
      <c r="S170" s="9">
        <v>4.902186421173762</v>
      </c>
      <c r="T170" s="9" t="s">
        <v>188</v>
      </c>
      <c r="U170" s="9">
        <v>0.33454460093896721</v>
      </c>
      <c r="V170" s="9">
        <v>26.787903940840231</v>
      </c>
      <c r="W170" s="9">
        <v>26.787903940840231</v>
      </c>
    </row>
    <row r="171" spans="1:23">
      <c r="A171" s="9" t="s">
        <v>186</v>
      </c>
      <c r="B171" s="9" t="s">
        <v>155</v>
      </c>
      <c r="C171" s="9" t="s">
        <v>357</v>
      </c>
      <c r="D171" s="9">
        <v>1995</v>
      </c>
      <c r="E171" s="9">
        <v>8</v>
      </c>
      <c r="F171" s="9">
        <v>1</v>
      </c>
      <c r="G171" s="9">
        <v>9</v>
      </c>
      <c r="H171" s="9">
        <v>280</v>
      </c>
      <c r="I171" s="9">
        <v>24</v>
      </c>
      <c r="J171" s="9">
        <v>1175</v>
      </c>
      <c r="K171" s="9">
        <v>320</v>
      </c>
      <c r="L171" s="9">
        <v>4</v>
      </c>
      <c r="M171" s="9">
        <v>13</v>
      </c>
      <c r="N171" s="9">
        <v>240</v>
      </c>
      <c r="P171" s="9">
        <v>1.86</v>
      </c>
      <c r="Q171" s="9">
        <v>1.82</v>
      </c>
      <c r="R171" s="9">
        <v>0.04</v>
      </c>
      <c r="S171" s="9">
        <v>5.4085155350978127</v>
      </c>
      <c r="T171" s="9" t="s">
        <v>188</v>
      </c>
      <c r="U171" s="9">
        <v>0.33650638297872343</v>
      </c>
      <c r="V171" s="9">
        <v>22.535481396240886</v>
      </c>
      <c r="W171" s="9">
        <v>22.535481396240886</v>
      </c>
    </row>
    <row r="172" spans="1:23">
      <c r="A172" s="9" t="s">
        <v>186</v>
      </c>
      <c r="B172" s="9" t="s">
        <v>155</v>
      </c>
      <c r="C172" s="9" t="s">
        <v>358</v>
      </c>
      <c r="D172" s="9">
        <v>1995</v>
      </c>
      <c r="E172" s="9">
        <v>8</v>
      </c>
      <c r="F172" s="9">
        <v>16</v>
      </c>
      <c r="G172" s="9">
        <v>9</v>
      </c>
      <c r="H172" s="9">
        <v>280</v>
      </c>
      <c r="I172" s="9">
        <v>24</v>
      </c>
      <c r="J172" s="9">
        <v>1175</v>
      </c>
      <c r="K172" s="9">
        <v>363</v>
      </c>
      <c r="L172" s="9">
        <v>6</v>
      </c>
      <c r="M172" s="9">
        <v>10</v>
      </c>
      <c r="N172" s="9">
        <v>173</v>
      </c>
      <c r="P172" s="9">
        <v>1.54</v>
      </c>
      <c r="Q172" s="9">
        <v>1.5</v>
      </c>
      <c r="R172" s="9">
        <v>0.04</v>
      </c>
      <c r="S172" s="9">
        <v>4.6029919447640957</v>
      </c>
      <c r="T172" s="9" t="s">
        <v>188</v>
      </c>
      <c r="U172" s="9">
        <v>0.32587500000000008</v>
      </c>
      <c r="V172" s="9">
        <v>26.606889854127722</v>
      </c>
      <c r="W172" s="9">
        <v>26.606889854127722</v>
      </c>
    </row>
    <row r="173" spans="1:23">
      <c r="A173" s="9" t="s">
        <v>186</v>
      </c>
      <c r="B173" s="9" t="s">
        <v>155</v>
      </c>
      <c r="C173" s="9" t="s">
        <v>359</v>
      </c>
      <c r="D173" s="9">
        <v>1995</v>
      </c>
      <c r="E173" s="9">
        <v>8</v>
      </c>
      <c r="F173" s="9">
        <v>28</v>
      </c>
      <c r="G173" s="9">
        <v>9</v>
      </c>
      <c r="H173" s="9">
        <v>280</v>
      </c>
      <c r="I173" s="9">
        <v>24</v>
      </c>
      <c r="J173" s="9">
        <v>1175</v>
      </c>
      <c r="K173" s="9">
        <v>264</v>
      </c>
      <c r="L173" s="9">
        <v>2</v>
      </c>
      <c r="M173" s="9">
        <v>5</v>
      </c>
      <c r="N173" s="9">
        <v>283</v>
      </c>
      <c r="P173" s="9">
        <v>2.8</v>
      </c>
      <c r="Q173" s="9">
        <v>2.7</v>
      </c>
      <c r="R173" s="9">
        <v>0.1</v>
      </c>
      <c r="S173" s="9">
        <v>8.7917146144994245</v>
      </c>
      <c r="T173" s="9" t="s">
        <v>188</v>
      </c>
      <c r="U173" s="9">
        <v>0.30710732984293199</v>
      </c>
      <c r="V173" s="9">
        <v>31.066129379856626</v>
      </c>
      <c r="W173" s="9">
        <v>31.066129379856626</v>
      </c>
    </row>
    <row r="174" spans="1:23">
      <c r="A174" s="9" t="s">
        <v>186</v>
      </c>
      <c r="B174" s="9" t="s">
        <v>155</v>
      </c>
      <c r="C174" s="9" t="s">
        <v>360</v>
      </c>
      <c r="D174" s="9">
        <v>1995</v>
      </c>
      <c r="E174" s="9">
        <v>9</v>
      </c>
      <c r="F174" s="9">
        <v>18</v>
      </c>
      <c r="G174" s="9">
        <v>9</v>
      </c>
      <c r="H174" s="9">
        <v>280</v>
      </c>
      <c r="I174" s="9">
        <v>24</v>
      </c>
      <c r="J174" s="9">
        <v>1175</v>
      </c>
      <c r="K174" s="9">
        <v>352</v>
      </c>
      <c r="L174" s="9">
        <v>8</v>
      </c>
      <c r="M174" s="9">
        <v>12</v>
      </c>
      <c r="N174" s="9">
        <v>255</v>
      </c>
      <c r="P174" s="9">
        <v>0.96</v>
      </c>
      <c r="Q174" s="9">
        <v>0.92</v>
      </c>
      <c r="R174" s="9">
        <v>0.04</v>
      </c>
      <c r="S174" s="9">
        <v>3.2220943613348672</v>
      </c>
      <c r="T174" s="9" t="s">
        <v>188</v>
      </c>
      <c r="U174" s="9">
        <v>0.28552857142857146</v>
      </c>
      <c r="V174" s="9">
        <v>12.635664162097518</v>
      </c>
      <c r="W174" s="9">
        <v>12.635664162097518</v>
      </c>
    </row>
    <row r="175" spans="1:23">
      <c r="A175" s="9" t="s">
        <v>186</v>
      </c>
      <c r="B175" s="9" t="s">
        <v>155</v>
      </c>
      <c r="C175" s="9" t="s">
        <v>361</v>
      </c>
      <c r="D175" s="9">
        <v>1995</v>
      </c>
      <c r="E175" s="9">
        <v>10</v>
      </c>
      <c r="F175" s="9">
        <v>16</v>
      </c>
      <c r="G175" s="9">
        <v>9</v>
      </c>
      <c r="H175" s="9">
        <v>280</v>
      </c>
      <c r="I175" s="9">
        <v>24</v>
      </c>
      <c r="J175" s="9">
        <v>1175</v>
      </c>
      <c r="K175" s="9">
        <v>202</v>
      </c>
      <c r="L175" s="9">
        <v>18</v>
      </c>
      <c r="M175" s="9">
        <v>20</v>
      </c>
      <c r="N175" s="9">
        <v>173</v>
      </c>
      <c r="P175" s="9">
        <v>1.92</v>
      </c>
      <c r="Q175" s="9">
        <v>1.88</v>
      </c>
      <c r="R175" s="9">
        <v>0.04</v>
      </c>
      <c r="S175" s="9">
        <v>6.513233601841196</v>
      </c>
      <c r="T175" s="9" t="s">
        <v>188</v>
      </c>
      <c r="U175" s="9">
        <v>0.28864310954063604</v>
      </c>
      <c r="V175" s="9">
        <v>37.648749143590734</v>
      </c>
      <c r="W175" s="9">
        <v>37.648749143590734</v>
      </c>
    </row>
    <row r="176" spans="1:23">
      <c r="A176" s="9" t="s">
        <v>186</v>
      </c>
      <c r="B176" s="9" t="s">
        <v>155</v>
      </c>
      <c r="C176" s="9" t="s">
        <v>362</v>
      </c>
      <c r="D176" s="9">
        <v>1995</v>
      </c>
      <c r="E176" s="9">
        <v>11</v>
      </c>
      <c r="F176" s="9">
        <v>14</v>
      </c>
      <c r="G176" s="9">
        <v>9</v>
      </c>
      <c r="H176" s="9">
        <v>280</v>
      </c>
      <c r="I176" s="9">
        <v>24</v>
      </c>
      <c r="J176" s="9">
        <v>1175</v>
      </c>
      <c r="K176" s="9">
        <v>222</v>
      </c>
      <c r="L176" s="9">
        <v>7</v>
      </c>
      <c r="M176" s="9">
        <v>8</v>
      </c>
      <c r="N176" s="9">
        <v>213</v>
      </c>
      <c r="P176" s="9">
        <v>1.22</v>
      </c>
      <c r="Q176" s="9">
        <v>1.1200000000000001</v>
      </c>
      <c r="R176" s="9">
        <v>9.9999999999999867E-2</v>
      </c>
      <c r="S176" s="9">
        <v>4.3268124280782505</v>
      </c>
      <c r="T176" s="9" t="s">
        <v>188</v>
      </c>
      <c r="U176" s="9">
        <v>0.25885106382978729</v>
      </c>
      <c r="V176" s="9">
        <v>20.313673371259391</v>
      </c>
      <c r="W176" s="9">
        <v>20.313673371259391</v>
      </c>
    </row>
    <row r="177" spans="1:23">
      <c r="A177" s="9" t="s">
        <v>186</v>
      </c>
      <c r="B177" s="9" t="s">
        <v>155</v>
      </c>
      <c r="C177" s="9" t="s">
        <v>363</v>
      </c>
      <c r="D177" s="9">
        <v>1995</v>
      </c>
      <c r="E177" s="9">
        <v>12</v>
      </c>
      <c r="F177" s="9">
        <v>19</v>
      </c>
      <c r="G177" s="9">
        <v>9</v>
      </c>
      <c r="H177" s="9">
        <v>280</v>
      </c>
      <c r="I177" s="9">
        <v>24</v>
      </c>
      <c r="J177" s="9">
        <v>1175</v>
      </c>
      <c r="K177" s="9">
        <v>368</v>
      </c>
      <c r="L177" s="9">
        <v>30</v>
      </c>
      <c r="M177" s="9">
        <v>32</v>
      </c>
      <c r="N177" s="9">
        <v>212</v>
      </c>
      <c r="P177" s="9">
        <v>1.1599999999999999</v>
      </c>
      <c r="Q177" s="9">
        <v>0.96</v>
      </c>
      <c r="R177" s="9">
        <v>0.2</v>
      </c>
      <c r="S177" s="9">
        <v>3.6823935558112768</v>
      </c>
      <c r="T177" s="9" t="s">
        <v>188</v>
      </c>
      <c r="U177" s="9">
        <v>0.26070000000000004</v>
      </c>
      <c r="V177" s="9">
        <v>17.3697809236381</v>
      </c>
      <c r="W177" s="9">
        <v>17.3697809236381</v>
      </c>
    </row>
    <row r="178" spans="1:23">
      <c r="A178" s="9" t="s">
        <v>186</v>
      </c>
      <c r="B178" s="9" t="s">
        <v>155</v>
      </c>
      <c r="C178" s="9" t="s">
        <v>364</v>
      </c>
      <c r="D178" s="9">
        <v>1996</v>
      </c>
      <c r="E178" s="9">
        <v>1</v>
      </c>
      <c r="F178" s="9">
        <v>15</v>
      </c>
      <c r="G178" s="9">
        <v>9</v>
      </c>
      <c r="H178" s="9">
        <v>280</v>
      </c>
      <c r="I178" s="9">
        <v>24</v>
      </c>
      <c r="J178" s="9">
        <v>1175</v>
      </c>
      <c r="K178" s="9">
        <v>521</v>
      </c>
      <c r="L178" s="9">
        <v>17</v>
      </c>
      <c r="M178" s="9">
        <v>21</v>
      </c>
      <c r="N178" s="9">
        <v>277</v>
      </c>
      <c r="P178" s="9">
        <v>0.84</v>
      </c>
      <c r="Q178" s="9">
        <v>0.78</v>
      </c>
      <c r="R178" s="9">
        <v>6.0000000000000053E-2</v>
      </c>
      <c r="S178" s="9">
        <v>2.6697353279631755</v>
      </c>
      <c r="T178" s="9" t="s">
        <v>188</v>
      </c>
      <c r="U178" s="9">
        <v>0.29216379310344837</v>
      </c>
      <c r="V178" s="9">
        <v>9.6380336749573114</v>
      </c>
      <c r="W178" s="9">
        <v>9.6380336749573114</v>
      </c>
    </row>
    <row r="179" spans="1:23">
      <c r="A179" s="9" t="s">
        <v>186</v>
      </c>
      <c r="B179" s="9" t="s">
        <v>155</v>
      </c>
      <c r="C179" s="9" t="s">
        <v>365</v>
      </c>
      <c r="D179" s="9">
        <v>1996</v>
      </c>
      <c r="E179" s="9">
        <v>2</v>
      </c>
      <c r="F179" s="9">
        <v>13</v>
      </c>
      <c r="G179" s="9">
        <v>9</v>
      </c>
      <c r="H179" s="9">
        <v>280</v>
      </c>
      <c r="I179" s="9">
        <v>24</v>
      </c>
      <c r="J179" s="9">
        <v>1175</v>
      </c>
      <c r="K179" s="9">
        <v>654</v>
      </c>
      <c r="L179" s="9">
        <v>20</v>
      </c>
      <c r="M179" s="9">
        <v>22</v>
      </c>
      <c r="N179" s="9">
        <v>235</v>
      </c>
      <c r="P179" s="9">
        <v>0.66</v>
      </c>
      <c r="Q179" s="9">
        <v>0.64</v>
      </c>
      <c r="R179" s="9">
        <v>0.02</v>
      </c>
      <c r="S179" s="9">
        <v>2.7848101265822778</v>
      </c>
      <c r="T179" s="9" t="s">
        <v>188</v>
      </c>
      <c r="U179" s="9">
        <v>0.22981818181818189</v>
      </c>
      <c r="V179" s="9">
        <v>11.850255857796927</v>
      </c>
      <c r="W179" s="9">
        <v>11.850255857796927</v>
      </c>
    </row>
    <row r="180" spans="1:23">
      <c r="A180" s="9" t="s">
        <v>186</v>
      </c>
      <c r="B180" s="9" t="s">
        <v>155</v>
      </c>
      <c r="C180" s="9" t="s">
        <v>366</v>
      </c>
      <c r="D180" s="9">
        <v>1996</v>
      </c>
      <c r="E180" s="9">
        <v>3</v>
      </c>
      <c r="F180" s="9">
        <v>18</v>
      </c>
      <c r="G180" s="9">
        <v>9</v>
      </c>
      <c r="H180" s="9">
        <v>280</v>
      </c>
      <c r="I180" s="9">
        <v>24</v>
      </c>
      <c r="J180" s="9">
        <v>1175</v>
      </c>
      <c r="K180" s="9">
        <v>744</v>
      </c>
      <c r="L180" s="9">
        <v>19</v>
      </c>
      <c r="M180" s="9">
        <v>22</v>
      </c>
      <c r="N180" s="9">
        <v>189</v>
      </c>
      <c r="P180" s="9">
        <v>0.82</v>
      </c>
      <c r="Q180" s="9">
        <v>0.7</v>
      </c>
      <c r="R180" s="9">
        <v>0.12</v>
      </c>
      <c r="S180" s="9">
        <v>2.5546605293440732</v>
      </c>
      <c r="T180" s="9" t="s">
        <v>188</v>
      </c>
      <c r="U180" s="9">
        <v>0.2740090090090091</v>
      </c>
      <c r="V180" s="9">
        <v>13.516722377481868</v>
      </c>
      <c r="W180" s="9">
        <v>13.516722377481868</v>
      </c>
    </row>
    <row r="181" spans="1:23">
      <c r="A181" s="9" t="s">
        <v>186</v>
      </c>
      <c r="B181" s="9" t="s">
        <v>155</v>
      </c>
      <c r="C181" s="9" t="s">
        <v>367</v>
      </c>
      <c r="D181" s="9">
        <v>1996</v>
      </c>
      <c r="E181" s="9">
        <v>4</v>
      </c>
      <c r="F181" s="9">
        <v>22</v>
      </c>
      <c r="G181" s="9">
        <v>9</v>
      </c>
      <c r="H181" s="9">
        <v>280</v>
      </c>
      <c r="I181" s="9">
        <v>24</v>
      </c>
      <c r="J181" s="9">
        <v>1175</v>
      </c>
      <c r="K181" s="9">
        <v>440</v>
      </c>
      <c r="L181" s="9">
        <v>24</v>
      </c>
      <c r="M181" s="9">
        <v>31</v>
      </c>
      <c r="N181" s="9">
        <v>289</v>
      </c>
      <c r="P181" s="9">
        <v>4.08</v>
      </c>
      <c r="Q181" s="9">
        <v>3.44</v>
      </c>
      <c r="R181" s="9">
        <v>0.64000000000000057</v>
      </c>
      <c r="S181" s="9">
        <v>11.346375143843495</v>
      </c>
      <c r="T181" s="9" t="s">
        <v>188</v>
      </c>
      <c r="U181" s="9">
        <v>0.30318052738336715</v>
      </c>
      <c r="V181" s="9">
        <v>39.260813646517285</v>
      </c>
      <c r="W181" s="9">
        <v>39.260813646517285</v>
      </c>
    </row>
    <row r="182" spans="1:23">
      <c r="A182" s="9" t="s">
        <v>186</v>
      </c>
      <c r="B182" s="9" t="s">
        <v>155</v>
      </c>
      <c r="C182" s="9" t="s">
        <v>368</v>
      </c>
      <c r="D182" s="9">
        <v>1996</v>
      </c>
      <c r="E182" s="9">
        <v>5</v>
      </c>
      <c r="F182" s="9">
        <v>13</v>
      </c>
      <c r="G182" s="9">
        <v>9</v>
      </c>
      <c r="H182" s="9">
        <v>280</v>
      </c>
      <c r="I182" s="9">
        <v>24</v>
      </c>
      <c r="J182" s="9">
        <v>1175</v>
      </c>
      <c r="K182" s="9">
        <v>316</v>
      </c>
      <c r="L182" s="9">
        <v>12</v>
      </c>
      <c r="M182" s="9">
        <v>21</v>
      </c>
      <c r="N182" s="9">
        <v>191</v>
      </c>
      <c r="P182" s="9">
        <v>4.3</v>
      </c>
      <c r="Q182" s="9">
        <v>3.78</v>
      </c>
      <c r="R182" s="9">
        <v>0.52</v>
      </c>
      <c r="S182" s="9">
        <v>12.796317606444187</v>
      </c>
      <c r="T182" s="9" t="s">
        <v>188</v>
      </c>
      <c r="U182" s="9">
        <v>0.29539748201438853</v>
      </c>
      <c r="V182" s="9">
        <v>66.996427258870085</v>
      </c>
      <c r="W182" s="9">
        <v>66.996427258870085</v>
      </c>
    </row>
    <row r="183" spans="1:23">
      <c r="A183" s="9" t="s">
        <v>186</v>
      </c>
      <c r="B183" s="9" t="s">
        <v>155</v>
      </c>
      <c r="C183" s="9" t="s">
        <v>369</v>
      </c>
      <c r="D183" s="9">
        <v>1996</v>
      </c>
      <c r="E183" s="9">
        <v>6</v>
      </c>
      <c r="F183" s="9">
        <v>3</v>
      </c>
      <c r="G183" s="9">
        <v>9</v>
      </c>
      <c r="H183" s="9">
        <v>280</v>
      </c>
      <c r="I183" s="9">
        <v>24</v>
      </c>
      <c r="J183" s="9">
        <v>1175</v>
      </c>
      <c r="K183" s="9">
        <v>121</v>
      </c>
      <c r="L183" s="9">
        <v>7</v>
      </c>
      <c r="M183" s="9">
        <v>11</v>
      </c>
      <c r="N183" s="9">
        <v>348</v>
      </c>
      <c r="P183" s="9">
        <v>2.62</v>
      </c>
      <c r="Q183" s="9">
        <v>2.44</v>
      </c>
      <c r="R183" s="9">
        <v>0.18</v>
      </c>
      <c r="S183" s="9">
        <v>8.1703107019562697</v>
      </c>
      <c r="T183" s="9" t="s">
        <v>188</v>
      </c>
      <c r="U183" s="9">
        <v>0.29864225352112683</v>
      </c>
      <c r="V183" s="9">
        <v>23.477904315966295</v>
      </c>
      <c r="W183" s="9">
        <v>23.477904315966295</v>
      </c>
    </row>
    <row r="184" spans="1:23">
      <c r="A184" s="9" t="s">
        <v>186</v>
      </c>
      <c r="B184" s="9" t="s">
        <v>155</v>
      </c>
      <c r="C184" s="9" t="s">
        <v>370</v>
      </c>
      <c r="D184" s="9">
        <v>1996</v>
      </c>
      <c r="E184" s="9">
        <v>6</v>
      </c>
      <c r="F184" s="9">
        <v>17</v>
      </c>
      <c r="G184" s="9">
        <v>9</v>
      </c>
      <c r="H184" s="9">
        <v>280</v>
      </c>
      <c r="I184" s="9">
        <v>24</v>
      </c>
      <c r="J184" s="9">
        <v>1175</v>
      </c>
      <c r="K184" s="9">
        <v>180</v>
      </c>
      <c r="L184" s="9">
        <v>8</v>
      </c>
      <c r="M184" s="9">
        <v>11</v>
      </c>
      <c r="N184" s="9">
        <v>321</v>
      </c>
      <c r="P184" s="9">
        <v>2.1</v>
      </c>
      <c r="Q184" s="9">
        <v>2</v>
      </c>
      <c r="R184" s="9">
        <v>0.1</v>
      </c>
      <c r="S184" s="9">
        <v>6.0759493670886062</v>
      </c>
      <c r="T184" s="9" t="s">
        <v>188</v>
      </c>
      <c r="U184" s="9">
        <v>0.32916666666666672</v>
      </c>
      <c r="V184" s="9">
        <v>18.928191174730859</v>
      </c>
      <c r="W184" s="9">
        <v>18.928191174730859</v>
      </c>
    </row>
    <row r="185" spans="1:23">
      <c r="A185" s="9" t="s">
        <v>186</v>
      </c>
      <c r="B185" s="9" t="s">
        <v>155</v>
      </c>
      <c r="C185" s="9" t="s">
        <v>371</v>
      </c>
      <c r="D185" s="9">
        <v>1996</v>
      </c>
      <c r="E185" s="9">
        <v>7</v>
      </c>
      <c r="F185" s="9">
        <v>1</v>
      </c>
      <c r="G185" s="9">
        <v>9</v>
      </c>
      <c r="H185" s="9">
        <v>280</v>
      </c>
      <c r="I185" s="9">
        <v>24</v>
      </c>
      <c r="J185" s="9">
        <v>1175</v>
      </c>
      <c r="K185" s="9">
        <v>227</v>
      </c>
      <c r="L185" s="9">
        <v>7</v>
      </c>
      <c r="M185" s="9">
        <v>11</v>
      </c>
      <c r="N185" s="9">
        <v>343</v>
      </c>
      <c r="P185" s="9">
        <v>2.36</v>
      </c>
      <c r="Q185" s="9">
        <v>2.2799999999999998</v>
      </c>
      <c r="R185" s="9">
        <v>7.9999999999999627E-2</v>
      </c>
      <c r="S185" s="9">
        <v>7.3417721518987324</v>
      </c>
      <c r="T185" s="9" t="s">
        <v>188</v>
      </c>
      <c r="U185" s="9">
        <v>0.31055172413793114</v>
      </c>
      <c r="V185" s="9">
        <v>21.404583533232454</v>
      </c>
      <c r="W185" s="9">
        <v>21.404583533232454</v>
      </c>
    </row>
    <row r="186" spans="1:23">
      <c r="A186" s="9" t="s">
        <v>186</v>
      </c>
      <c r="B186" s="9" t="s">
        <v>155</v>
      </c>
      <c r="C186" s="9" t="s">
        <v>372</v>
      </c>
      <c r="D186" s="9">
        <v>1996</v>
      </c>
      <c r="E186" s="9">
        <v>7</v>
      </c>
      <c r="F186" s="9">
        <v>15</v>
      </c>
      <c r="G186" s="9">
        <v>9</v>
      </c>
      <c r="H186" s="9">
        <v>280</v>
      </c>
      <c r="I186" s="9">
        <v>24</v>
      </c>
      <c r="J186" s="9">
        <v>1175</v>
      </c>
      <c r="K186" s="9">
        <v>322</v>
      </c>
      <c r="L186" s="9">
        <v>10</v>
      </c>
      <c r="M186" s="9">
        <v>13</v>
      </c>
      <c r="N186" s="9">
        <v>346</v>
      </c>
      <c r="P186" s="9">
        <v>5.98</v>
      </c>
      <c r="Q186" s="9">
        <v>2.7</v>
      </c>
      <c r="R186" s="9">
        <v>3.28</v>
      </c>
      <c r="S186" s="9">
        <v>5.2243958573072486</v>
      </c>
      <c r="T186" s="9" t="s">
        <v>188</v>
      </c>
      <c r="U186" s="9">
        <v>0.51680616740088114</v>
      </c>
      <c r="V186" s="9">
        <v>15.099409992217483</v>
      </c>
      <c r="W186" s="9">
        <v>15.099409992217483</v>
      </c>
    </row>
    <row r="187" spans="1:23">
      <c r="A187" s="9" t="s">
        <v>186</v>
      </c>
      <c r="B187" s="9" t="s">
        <v>155</v>
      </c>
      <c r="C187" s="9" t="s">
        <v>373</v>
      </c>
      <c r="D187" s="9">
        <v>1996</v>
      </c>
      <c r="E187" s="9">
        <v>8</v>
      </c>
      <c r="F187" s="9">
        <v>5</v>
      </c>
      <c r="G187" s="9">
        <v>9</v>
      </c>
      <c r="H187" s="9">
        <v>280</v>
      </c>
      <c r="I187" s="9">
        <v>24</v>
      </c>
      <c r="J187" s="9">
        <v>1175</v>
      </c>
      <c r="K187" s="9">
        <v>270</v>
      </c>
      <c r="L187" s="9">
        <v>24</v>
      </c>
      <c r="M187" s="9">
        <v>30</v>
      </c>
      <c r="N187" s="9">
        <v>306</v>
      </c>
      <c r="P187" s="9">
        <v>2.82</v>
      </c>
      <c r="Q187" s="9">
        <v>2.78</v>
      </c>
      <c r="R187" s="9">
        <v>3.9999999999999591E-2</v>
      </c>
      <c r="S187" s="9">
        <v>8.4234752589182964</v>
      </c>
      <c r="T187" s="9" t="s">
        <v>188</v>
      </c>
      <c r="U187" s="9">
        <v>0.33003005464480878</v>
      </c>
      <c r="V187" s="9">
        <v>27.527696924569597</v>
      </c>
      <c r="W187" s="9">
        <v>27.527696924569597</v>
      </c>
    </row>
    <row r="188" spans="1:23">
      <c r="A188" s="9" t="s">
        <v>186</v>
      </c>
      <c r="B188" s="9" t="s">
        <v>155</v>
      </c>
      <c r="C188" s="9" t="s">
        <v>374</v>
      </c>
      <c r="D188" s="9">
        <v>1996</v>
      </c>
      <c r="E188" s="9">
        <v>8</v>
      </c>
      <c r="F188" s="9">
        <v>19</v>
      </c>
      <c r="G188" s="9">
        <v>9</v>
      </c>
      <c r="H188" s="9">
        <v>280</v>
      </c>
      <c r="I188" s="9">
        <v>24</v>
      </c>
      <c r="J188" s="9">
        <v>1175</v>
      </c>
      <c r="K188" s="9">
        <v>392</v>
      </c>
      <c r="L188" s="9">
        <v>59</v>
      </c>
      <c r="M188" s="9">
        <v>62</v>
      </c>
      <c r="N188" s="9">
        <v>205</v>
      </c>
      <c r="P188" s="9">
        <v>1.62</v>
      </c>
      <c r="Q188" s="9">
        <v>1.52</v>
      </c>
      <c r="R188" s="9">
        <v>0.1</v>
      </c>
      <c r="S188" s="9">
        <v>4.8331415420023012</v>
      </c>
      <c r="T188" s="9" t="s">
        <v>188</v>
      </c>
      <c r="U188" s="9">
        <v>0.31449523809523811</v>
      </c>
      <c r="V188" s="9">
        <v>23.576300204889275</v>
      </c>
      <c r="W188" s="9">
        <v>23.576300204889275</v>
      </c>
    </row>
    <row r="189" spans="1:23">
      <c r="A189" s="9" t="s">
        <v>186</v>
      </c>
      <c r="B189" s="9" t="s">
        <v>155</v>
      </c>
      <c r="C189" s="9" t="s">
        <v>375</v>
      </c>
      <c r="D189" s="9">
        <v>1996</v>
      </c>
      <c r="E189" s="9">
        <v>9</v>
      </c>
      <c r="F189" s="9">
        <v>2</v>
      </c>
      <c r="G189" s="9">
        <v>9</v>
      </c>
      <c r="H189" s="9">
        <v>280</v>
      </c>
      <c r="I189" s="9">
        <v>24</v>
      </c>
      <c r="J189" s="9">
        <v>1175</v>
      </c>
      <c r="K189" s="9">
        <v>376</v>
      </c>
      <c r="L189" s="9">
        <v>15</v>
      </c>
      <c r="M189" s="9">
        <v>18</v>
      </c>
      <c r="N189" s="9">
        <v>257</v>
      </c>
      <c r="P189" s="9">
        <v>1.92</v>
      </c>
      <c r="Q189" s="9">
        <v>1.84</v>
      </c>
      <c r="R189" s="9">
        <v>8.0000000000000071E-2</v>
      </c>
      <c r="S189" s="9">
        <v>7.1116225546605278</v>
      </c>
      <c r="T189" s="9" t="s">
        <v>188</v>
      </c>
      <c r="U189" s="9">
        <v>0.25873139158576053</v>
      </c>
      <c r="V189" s="9">
        <v>27.67168309206431</v>
      </c>
      <c r="W189" s="9">
        <v>27.67168309206431</v>
      </c>
    </row>
    <row r="190" spans="1:23">
      <c r="A190" s="9" t="s">
        <v>186</v>
      </c>
      <c r="B190" s="9" t="s">
        <v>155</v>
      </c>
      <c r="C190" s="9" t="s">
        <v>376</v>
      </c>
      <c r="D190" s="9">
        <v>1996</v>
      </c>
      <c r="E190" s="9">
        <v>9</v>
      </c>
      <c r="F190" s="9">
        <v>17</v>
      </c>
      <c r="G190" s="9">
        <v>9</v>
      </c>
      <c r="H190" s="9">
        <v>280</v>
      </c>
      <c r="I190" s="9">
        <v>24</v>
      </c>
      <c r="J190" s="9">
        <v>1175</v>
      </c>
      <c r="K190" s="9">
        <v>382</v>
      </c>
      <c r="L190" s="9">
        <v>14</v>
      </c>
      <c r="M190" s="9">
        <v>18</v>
      </c>
      <c r="N190" s="9">
        <v>210</v>
      </c>
      <c r="P190" s="9">
        <v>1.06</v>
      </c>
      <c r="Q190" s="9">
        <v>1</v>
      </c>
      <c r="R190" s="9">
        <v>6.0000000000000053E-2</v>
      </c>
      <c r="S190" s="9">
        <v>4.0276179516685842</v>
      </c>
      <c r="T190" s="9" t="s">
        <v>188</v>
      </c>
      <c r="U190" s="9">
        <v>0.2482857142857143</v>
      </c>
      <c r="V190" s="9">
        <v>19.179133103183734</v>
      </c>
      <c r="W190" s="9">
        <v>19.179133103183734</v>
      </c>
    </row>
    <row r="191" spans="1:23">
      <c r="A191" s="9" t="s">
        <v>186</v>
      </c>
      <c r="B191" s="9" t="s">
        <v>155</v>
      </c>
      <c r="C191" s="9" t="s">
        <v>377</v>
      </c>
      <c r="D191" s="9">
        <v>1996</v>
      </c>
      <c r="E191" s="9">
        <v>10</v>
      </c>
      <c r="F191" s="9">
        <v>14</v>
      </c>
      <c r="G191" s="9">
        <v>9</v>
      </c>
      <c r="H191" s="9">
        <v>280</v>
      </c>
      <c r="I191" s="9">
        <v>24</v>
      </c>
      <c r="J191" s="9">
        <v>1175</v>
      </c>
      <c r="K191" s="9">
        <v>220</v>
      </c>
      <c r="L191" s="9">
        <v>30</v>
      </c>
      <c r="M191" s="9">
        <v>33</v>
      </c>
      <c r="N191" s="9">
        <v>210</v>
      </c>
      <c r="P191" s="9">
        <v>2.02</v>
      </c>
      <c r="Q191" s="9">
        <v>1.94</v>
      </c>
      <c r="R191" s="9">
        <v>8.0000000000000071E-2</v>
      </c>
      <c r="S191" s="9">
        <v>7.2497123130034513</v>
      </c>
      <c r="T191" s="9" t="s">
        <v>188</v>
      </c>
      <c r="U191" s="9">
        <v>0.26759682539682544</v>
      </c>
      <c r="V191" s="9">
        <v>34.522439585730723</v>
      </c>
      <c r="W191" s="9">
        <v>34.522439585730723</v>
      </c>
    </row>
    <row r="192" spans="1:23">
      <c r="A192" s="9" t="s">
        <v>186</v>
      </c>
      <c r="B192" s="9" t="s">
        <v>155</v>
      </c>
      <c r="C192" s="9" t="s">
        <v>378</v>
      </c>
      <c r="D192" s="9">
        <v>1996</v>
      </c>
      <c r="E192" s="9">
        <v>11</v>
      </c>
      <c r="F192" s="9">
        <v>16</v>
      </c>
      <c r="G192" s="9">
        <v>9</v>
      </c>
      <c r="H192" s="9">
        <v>280</v>
      </c>
      <c r="I192" s="9">
        <v>24</v>
      </c>
      <c r="J192" s="9">
        <v>1175</v>
      </c>
      <c r="K192" s="9">
        <v>257</v>
      </c>
      <c r="L192" s="9">
        <v>10</v>
      </c>
      <c r="M192" s="9">
        <v>13</v>
      </c>
      <c r="N192" s="9">
        <v>181</v>
      </c>
      <c r="P192" s="9">
        <v>1.3</v>
      </c>
      <c r="Q192" s="9">
        <v>1.2</v>
      </c>
      <c r="R192" s="9">
        <v>0.1</v>
      </c>
      <c r="S192" s="9">
        <v>4.1196777905638653</v>
      </c>
      <c r="T192" s="9" t="s">
        <v>188</v>
      </c>
      <c r="U192" s="9">
        <v>0.29128491620111741</v>
      </c>
      <c r="V192" s="9">
        <v>22.760650776595941</v>
      </c>
      <c r="W192" s="9">
        <v>22.760650776595941</v>
      </c>
    </row>
    <row r="193" spans="1:23">
      <c r="A193" s="9" t="s">
        <v>186</v>
      </c>
      <c r="B193" s="9" t="s">
        <v>155</v>
      </c>
      <c r="C193" s="9" t="s">
        <v>379</v>
      </c>
      <c r="D193" s="9">
        <v>1996</v>
      </c>
      <c r="E193" s="9">
        <v>12</v>
      </c>
      <c r="F193" s="9">
        <v>30</v>
      </c>
      <c r="G193" s="9">
        <v>9</v>
      </c>
      <c r="H193" s="9">
        <v>280</v>
      </c>
      <c r="I193" s="9">
        <v>24</v>
      </c>
      <c r="J193" s="9">
        <v>1175</v>
      </c>
      <c r="K193" s="9">
        <v>403</v>
      </c>
      <c r="L193" s="9">
        <v>24</v>
      </c>
      <c r="M193" s="9">
        <v>31</v>
      </c>
      <c r="N193" s="9">
        <v>163</v>
      </c>
      <c r="P193" s="9">
        <v>1.08</v>
      </c>
      <c r="Q193" s="9">
        <v>0.98</v>
      </c>
      <c r="R193" s="9">
        <v>0.1</v>
      </c>
      <c r="S193" s="9">
        <v>4.004602991944763</v>
      </c>
      <c r="T193" s="9" t="s">
        <v>188</v>
      </c>
      <c r="U193" s="9">
        <v>0.24471839080459776</v>
      </c>
      <c r="V193" s="9">
        <v>24.568116514998547</v>
      </c>
      <c r="W193" s="9">
        <v>24.568116514998547</v>
      </c>
    </row>
    <row r="194" spans="1:23">
      <c r="A194" s="9" t="s">
        <v>186</v>
      </c>
      <c r="B194" s="9" t="s">
        <v>155</v>
      </c>
      <c r="C194" s="9" t="s">
        <v>380</v>
      </c>
      <c r="D194" s="9">
        <v>1997</v>
      </c>
      <c r="E194" s="9">
        <v>1</v>
      </c>
      <c r="F194" s="9">
        <v>20</v>
      </c>
      <c r="G194" s="9">
        <v>9</v>
      </c>
      <c r="H194" s="9">
        <v>280</v>
      </c>
      <c r="I194" s="9">
        <v>24</v>
      </c>
      <c r="J194" s="9">
        <v>1175</v>
      </c>
      <c r="K194" s="9">
        <v>386</v>
      </c>
      <c r="L194" s="9">
        <v>2</v>
      </c>
      <c r="M194" s="9">
        <v>5</v>
      </c>
      <c r="N194" s="9">
        <v>305</v>
      </c>
      <c r="P194" s="9">
        <v>1.34</v>
      </c>
      <c r="Q194" s="9">
        <v>1.26</v>
      </c>
      <c r="R194" s="9">
        <v>8.0000000000000071E-2</v>
      </c>
      <c r="S194" s="9">
        <v>4.2807825086306099</v>
      </c>
      <c r="T194" s="9" t="s">
        <v>188</v>
      </c>
      <c r="U194" s="9">
        <v>0.29433870967741937</v>
      </c>
      <c r="V194" s="9">
        <v>14.035352487313476</v>
      </c>
      <c r="W194" s="9">
        <v>14.035352487313476</v>
      </c>
    </row>
    <row r="195" spans="1:23">
      <c r="A195" s="9" t="s">
        <v>186</v>
      </c>
      <c r="B195" s="9" t="s">
        <v>155</v>
      </c>
      <c r="C195" s="9" t="s">
        <v>381</v>
      </c>
      <c r="D195" s="9">
        <v>1997</v>
      </c>
      <c r="E195" s="9">
        <v>2</v>
      </c>
      <c r="F195" s="9">
        <v>17</v>
      </c>
      <c r="G195" s="9">
        <v>9</v>
      </c>
      <c r="H195" s="9">
        <v>280</v>
      </c>
      <c r="I195" s="9">
        <v>24</v>
      </c>
      <c r="J195" s="9">
        <v>1175</v>
      </c>
      <c r="K195" s="9">
        <v>447</v>
      </c>
      <c r="L195" s="9">
        <v>8</v>
      </c>
      <c r="M195" s="9">
        <v>13</v>
      </c>
      <c r="N195" s="9">
        <v>316</v>
      </c>
      <c r="P195" s="9">
        <v>1.36</v>
      </c>
      <c r="Q195" s="9">
        <v>1.1399999999999999</v>
      </c>
      <c r="R195" s="9">
        <v>0.22</v>
      </c>
      <c r="S195" s="9">
        <v>4.4188722669735316</v>
      </c>
      <c r="T195" s="9" t="s">
        <v>188</v>
      </c>
      <c r="U195" s="9">
        <v>0.2579843750000001</v>
      </c>
      <c r="V195" s="9">
        <v>13.983772996751682</v>
      </c>
      <c r="W195" s="9">
        <v>13.983772996751682</v>
      </c>
    </row>
    <row r="196" spans="1:23">
      <c r="A196" s="9" t="s">
        <v>186</v>
      </c>
      <c r="B196" s="9" t="s">
        <v>155</v>
      </c>
      <c r="C196" s="9" t="s">
        <v>382</v>
      </c>
      <c r="D196" s="9">
        <v>1997</v>
      </c>
      <c r="E196" s="9">
        <v>3</v>
      </c>
      <c r="F196" s="9">
        <v>17</v>
      </c>
      <c r="G196" s="9">
        <v>9</v>
      </c>
      <c r="H196" s="9">
        <v>280</v>
      </c>
      <c r="I196" s="9">
        <v>24</v>
      </c>
      <c r="J196" s="9">
        <v>1175</v>
      </c>
      <c r="K196" s="9">
        <v>481</v>
      </c>
      <c r="L196" s="9">
        <v>2</v>
      </c>
      <c r="M196" s="9">
        <v>5</v>
      </c>
      <c r="N196" s="9">
        <v>307</v>
      </c>
      <c r="P196" s="9">
        <v>1.44</v>
      </c>
      <c r="Q196" s="9">
        <v>1.42</v>
      </c>
      <c r="R196" s="9">
        <v>0.02</v>
      </c>
      <c r="S196" s="9">
        <v>4.6950517836593777</v>
      </c>
      <c r="T196" s="9" t="s">
        <v>188</v>
      </c>
      <c r="U196" s="9">
        <v>0.30244607843137261</v>
      </c>
      <c r="V196" s="9">
        <v>15.293328285535432</v>
      </c>
      <c r="W196" s="9">
        <v>15.293328285535432</v>
      </c>
    </row>
    <row r="197" spans="1:23">
      <c r="A197" s="9" t="s">
        <v>186</v>
      </c>
      <c r="B197" s="9" t="s">
        <v>155</v>
      </c>
      <c r="C197" s="9" t="s">
        <v>383</v>
      </c>
      <c r="D197" s="9">
        <v>1997</v>
      </c>
      <c r="E197" s="9">
        <v>4</v>
      </c>
      <c r="F197" s="9">
        <v>15</v>
      </c>
      <c r="G197" s="9">
        <v>9</v>
      </c>
      <c r="H197" s="9">
        <v>280</v>
      </c>
      <c r="I197" s="9">
        <v>24</v>
      </c>
      <c r="J197" s="9">
        <v>1175</v>
      </c>
      <c r="K197" s="9">
        <v>602</v>
      </c>
      <c r="L197" s="9">
        <v>5</v>
      </c>
      <c r="M197" s="9">
        <v>7</v>
      </c>
      <c r="N197" s="9">
        <v>198</v>
      </c>
      <c r="P197" s="9">
        <v>1.26</v>
      </c>
      <c r="Q197" s="9">
        <v>1.24</v>
      </c>
      <c r="R197" s="9">
        <v>0.02</v>
      </c>
      <c r="S197" s="9">
        <v>3.9355581127733026</v>
      </c>
      <c r="T197" s="9" t="s">
        <v>188</v>
      </c>
      <c r="U197" s="9">
        <v>0.31507602339181284</v>
      </c>
      <c r="V197" s="9">
        <v>19.876556125117688</v>
      </c>
      <c r="W197" s="9">
        <v>19.876556125117688</v>
      </c>
    </row>
    <row r="198" spans="1:23">
      <c r="A198" s="9" t="s">
        <v>186</v>
      </c>
      <c r="B198" s="9" t="s">
        <v>155</v>
      </c>
      <c r="C198" s="9" t="s">
        <v>384</v>
      </c>
      <c r="D198" s="9">
        <v>1997</v>
      </c>
      <c r="E198" s="9">
        <v>5</v>
      </c>
      <c r="F198" s="9">
        <v>20</v>
      </c>
      <c r="G198" s="9">
        <v>9</v>
      </c>
      <c r="H198" s="9">
        <v>280</v>
      </c>
      <c r="I198" s="9">
        <v>24</v>
      </c>
      <c r="J198" s="9">
        <v>1175</v>
      </c>
      <c r="K198" s="9">
        <v>154</v>
      </c>
      <c r="L198" s="9">
        <v>1</v>
      </c>
      <c r="M198" s="9">
        <v>4</v>
      </c>
      <c r="N198" s="9">
        <v>222</v>
      </c>
      <c r="P198" s="9">
        <v>2.08</v>
      </c>
      <c r="Q198" s="9">
        <v>1.92</v>
      </c>
      <c r="R198" s="9">
        <v>0.16</v>
      </c>
      <c r="S198" s="9">
        <v>5.1323360184119675</v>
      </c>
      <c r="T198" s="9" t="s">
        <v>188</v>
      </c>
      <c r="U198" s="9">
        <v>0.37409865470852016</v>
      </c>
      <c r="V198" s="9">
        <v>23.11863071356742</v>
      </c>
      <c r="W198" s="9">
        <v>23.11863071356742</v>
      </c>
    </row>
    <row r="199" spans="1:23">
      <c r="A199" s="9" t="s">
        <v>186</v>
      </c>
      <c r="B199" s="9" t="s">
        <v>155</v>
      </c>
      <c r="C199" s="9" t="s">
        <v>385</v>
      </c>
      <c r="D199" s="9">
        <v>1997</v>
      </c>
      <c r="E199" s="9">
        <v>6</v>
      </c>
      <c r="F199" s="9">
        <v>2</v>
      </c>
      <c r="G199" s="9">
        <v>9</v>
      </c>
      <c r="H199" s="9">
        <v>280</v>
      </c>
      <c r="I199" s="9">
        <v>24</v>
      </c>
      <c r="J199" s="9">
        <v>1175</v>
      </c>
      <c r="K199" s="9">
        <v>93</v>
      </c>
      <c r="L199" s="9">
        <v>1</v>
      </c>
      <c r="M199" s="9">
        <v>5</v>
      </c>
      <c r="N199" s="9">
        <v>391</v>
      </c>
      <c r="P199" s="9">
        <v>1.92</v>
      </c>
      <c r="Q199" s="9">
        <v>1.66</v>
      </c>
      <c r="R199" s="9">
        <v>0.26</v>
      </c>
      <c r="S199" s="9">
        <v>5.6846950517836587</v>
      </c>
      <c r="T199" s="9" t="s">
        <v>188</v>
      </c>
      <c r="U199" s="9">
        <v>0.29201214574898793</v>
      </c>
      <c r="V199" s="9">
        <v>14.538862025022144</v>
      </c>
      <c r="W199" s="9">
        <v>14.538862025022144</v>
      </c>
    </row>
    <row r="200" spans="1:23">
      <c r="A200" s="9" t="s">
        <v>186</v>
      </c>
      <c r="B200" s="9" t="s">
        <v>155</v>
      </c>
      <c r="C200" s="9" t="s">
        <v>386</v>
      </c>
      <c r="D200" s="9">
        <v>1997</v>
      </c>
      <c r="E200" s="9">
        <v>6</v>
      </c>
      <c r="F200" s="9">
        <v>16</v>
      </c>
      <c r="G200" s="9">
        <v>9</v>
      </c>
      <c r="H200" s="9">
        <v>280</v>
      </c>
      <c r="I200" s="9">
        <v>24</v>
      </c>
      <c r="J200" s="9">
        <v>1175</v>
      </c>
      <c r="K200" s="9">
        <v>124</v>
      </c>
      <c r="L200" s="9">
        <v>1</v>
      </c>
      <c r="M200" s="9">
        <v>4</v>
      </c>
      <c r="N200" s="9">
        <v>235</v>
      </c>
      <c r="P200" s="9">
        <v>2.46</v>
      </c>
      <c r="Q200" s="9">
        <v>2.4</v>
      </c>
      <c r="R200" s="9">
        <v>6.0000000000000053E-2</v>
      </c>
      <c r="S200" s="9">
        <v>6.4672036823935555</v>
      </c>
      <c r="T200" s="9" t="s">
        <v>188</v>
      </c>
      <c r="U200" s="9">
        <v>0.37110320284697512</v>
      </c>
      <c r="V200" s="9">
        <v>27.520015669759811</v>
      </c>
      <c r="W200" s="9">
        <v>27.520015669759811</v>
      </c>
    </row>
    <row r="201" spans="1:23">
      <c r="A201" s="9" t="s">
        <v>186</v>
      </c>
      <c r="B201" s="9" t="s">
        <v>155</v>
      </c>
      <c r="C201" s="9" t="s">
        <v>387</v>
      </c>
      <c r="D201" s="9">
        <v>1997</v>
      </c>
      <c r="E201" s="9">
        <v>7</v>
      </c>
      <c r="F201" s="9">
        <v>1</v>
      </c>
      <c r="G201" s="9">
        <v>9</v>
      </c>
      <c r="H201" s="9">
        <v>280</v>
      </c>
      <c r="I201" s="9">
        <v>24</v>
      </c>
      <c r="J201" s="9">
        <v>1175</v>
      </c>
      <c r="K201" s="9">
        <v>211</v>
      </c>
      <c r="L201" s="9">
        <v>11</v>
      </c>
      <c r="M201" s="9">
        <v>14</v>
      </c>
      <c r="N201" s="9">
        <v>219</v>
      </c>
      <c r="P201" s="9">
        <v>2.08</v>
      </c>
      <c r="Q201" s="9">
        <v>2.06</v>
      </c>
      <c r="R201" s="9">
        <v>0.02</v>
      </c>
      <c r="S201" s="9">
        <v>5.523590333716915</v>
      </c>
      <c r="T201" s="9" t="s">
        <v>188</v>
      </c>
      <c r="U201" s="9">
        <v>0.37294583333333342</v>
      </c>
      <c r="V201" s="9">
        <v>25.221873669940251</v>
      </c>
      <c r="W201" s="9">
        <v>25.221873669940251</v>
      </c>
    </row>
    <row r="202" spans="1:23">
      <c r="A202" s="9" t="s">
        <v>186</v>
      </c>
      <c r="B202" s="9" t="s">
        <v>155</v>
      </c>
      <c r="C202" s="9" t="s">
        <v>388</v>
      </c>
      <c r="D202" s="9">
        <v>1997</v>
      </c>
      <c r="E202" s="9">
        <v>7</v>
      </c>
      <c r="F202" s="9">
        <v>15</v>
      </c>
      <c r="G202" s="9">
        <v>9</v>
      </c>
      <c r="H202" s="9">
        <v>280</v>
      </c>
      <c r="I202" s="9">
        <v>24</v>
      </c>
      <c r="J202" s="9">
        <v>1175</v>
      </c>
      <c r="K202" s="9">
        <v>323</v>
      </c>
      <c r="L202" s="9">
        <v>2</v>
      </c>
      <c r="M202" s="9">
        <v>5</v>
      </c>
      <c r="N202" s="9">
        <v>221</v>
      </c>
      <c r="P202" s="9">
        <v>2.06</v>
      </c>
      <c r="Q202" s="9">
        <v>1.96</v>
      </c>
      <c r="R202" s="9">
        <v>0.1</v>
      </c>
      <c r="S202" s="9">
        <v>5.6846950517836587</v>
      </c>
      <c r="T202" s="9" t="s">
        <v>188</v>
      </c>
      <c r="U202" s="9">
        <v>0.34478542510121463</v>
      </c>
      <c r="V202" s="9">
        <v>25.722602044269948</v>
      </c>
      <c r="W202" s="9">
        <v>25.722602044269948</v>
      </c>
    </row>
    <row r="203" spans="1:23">
      <c r="A203" s="9" t="s">
        <v>186</v>
      </c>
      <c r="B203" s="9" t="s">
        <v>155</v>
      </c>
      <c r="C203" s="9" t="s">
        <v>389</v>
      </c>
      <c r="D203" s="9">
        <v>1997</v>
      </c>
      <c r="E203" s="9">
        <v>8</v>
      </c>
      <c r="F203" s="9">
        <v>4</v>
      </c>
      <c r="G203" s="9">
        <v>9</v>
      </c>
      <c r="H203" s="9">
        <v>280</v>
      </c>
      <c r="I203" s="9">
        <v>24</v>
      </c>
      <c r="J203" s="9">
        <v>1175</v>
      </c>
      <c r="K203" s="9">
        <v>443</v>
      </c>
      <c r="L203" s="9">
        <v>3</v>
      </c>
      <c r="M203" s="9">
        <v>5</v>
      </c>
      <c r="N203" s="9">
        <v>242</v>
      </c>
      <c r="P203" s="9">
        <v>2.6</v>
      </c>
      <c r="Q203" s="9">
        <v>2.52</v>
      </c>
      <c r="R203" s="9">
        <v>8.0000000000000071E-2</v>
      </c>
      <c r="S203" s="9">
        <v>8.4004602991944743</v>
      </c>
      <c r="T203" s="9" t="s">
        <v>188</v>
      </c>
      <c r="U203" s="9">
        <v>0.29998356164383572</v>
      </c>
      <c r="V203" s="9">
        <v>34.712645864439978</v>
      </c>
      <c r="W203" s="9">
        <v>34.712645864439978</v>
      </c>
    </row>
    <row r="204" spans="1:23">
      <c r="A204" s="9" t="s">
        <v>186</v>
      </c>
      <c r="B204" s="9" t="s">
        <v>155</v>
      </c>
      <c r="C204" s="9" t="s">
        <v>390</v>
      </c>
      <c r="D204" s="9">
        <v>1997</v>
      </c>
      <c r="E204" s="9">
        <v>8</v>
      </c>
      <c r="F204" s="9">
        <v>18</v>
      </c>
      <c r="G204" s="9">
        <v>9</v>
      </c>
      <c r="H204" s="9">
        <v>280</v>
      </c>
      <c r="I204" s="9">
        <v>24</v>
      </c>
      <c r="J204" s="9">
        <v>1175</v>
      </c>
      <c r="K204" s="9">
        <v>515</v>
      </c>
      <c r="L204" s="9">
        <v>2</v>
      </c>
      <c r="M204" s="9">
        <v>6</v>
      </c>
      <c r="N204" s="9">
        <v>247</v>
      </c>
      <c r="P204" s="9">
        <v>1.1000000000000001</v>
      </c>
      <c r="Q204" s="9">
        <v>1</v>
      </c>
      <c r="R204" s="9">
        <v>0.1</v>
      </c>
      <c r="S204" s="9">
        <v>3.2220943613348672</v>
      </c>
      <c r="T204" s="9" t="s">
        <v>188</v>
      </c>
      <c r="U204" s="9">
        <v>0.31035714285714289</v>
      </c>
      <c r="V204" s="9">
        <v>13.044916442651283</v>
      </c>
      <c r="W204" s="9">
        <v>13.044916442651283</v>
      </c>
    </row>
    <row r="205" spans="1:23">
      <c r="A205" s="9" t="s">
        <v>186</v>
      </c>
      <c r="B205" s="9" t="s">
        <v>155</v>
      </c>
      <c r="C205" s="9" t="s">
        <v>391</v>
      </c>
      <c r="D205" s="9">
        <v>1997</v>
      </c>
      <c r="E205" s="9">
        <v>9</v>
      </c>
      <c r="F205" s="9">
        <v>2</v>
      </c>
      <c r="G205" s="9">
        <v>9</v>
      </c>
      <c r="H205" s="9">
        <v>280</v>
      </c>
      <c r="I205" s="9">
        <v>24</v>
      </c>
      <c r="J205" s="9">
        <v>1175</v>
      </c>
      <c r="K205" s="9">
        <v>426</v>
      </c>
      <c r="L205" s="9">
        <v>2</v>
      </c>
      <c r="M205" s="9">
        <v>5</v>
      </c>
      <c r="N205" s="9">
        <v>326</v>
      </c>
      <c r="P205" s="9">
        <v>2.58</v>
      </c>
      <c r="Q205" s="9">
        <v>2.54</v>
      </c>
      <c r="R205" s="9">
        <v>0.04</v>
      </c>
      <c r="S205" s="9">
        <v>8.653624856156501</v>
      </c>
      <c r="T205" s="9" t="s">
        <v>188</v>
      </c>
      <c r="U205" s="9">
        <v>0.29351861702127663</v>
      </c>
      <c r="V205" s="9">
        <v>26.544861521952456</v>
      </c>
      <c r="W205" s="9">
        <v>26.544861521952456</v>
      </c>
    </row>
    <row r="206" spans="1:23">
      <c r="A206" s="9" t="s">
        <v>186</v>
      </c>
      <c r="B206" s="9" t="s">
        <v>155</v>
      </c>
      <c r="C206" s="9" t="s">
        <v>392</v>
      </c>
      <c r="D206" s="9">
        <v>1997</v>
      </c>
      <c r="E206" s="9">
        <v>9</v>
      </c>
      <c r="F206" s="9">
        <v>16</v>
      </c>
      <c r="G206" s="9">
        <v>9</v>
      </c>
      <c r="H206" s="9">
        <v>280</v>
      </c>
      <c r="I206" s="9">
        <v>24</v>
      </c>
      <c r="J206" s="9">
        <v>1175</v>
      </c>
      <c r="K206" s="9">
        <v>320</v>
      </c>
      <c r="L206" s="9">
        <v>57</v>
      </c>
      <c r="M206" s="9">
        <v>58</v>
      </c>
      <c r="N206" s="9">
        <v>198</v>
      </c>
      <c r="P206" s="9">
        <v>2.88</v>
      </c>
      <c r="Q206" s="9">
        <v>2.74</v>
      </c>
      <c r="R206" s="9">
        <v>0.14000000000000001</v>
      </c>
      <c r="S206" s="9">
        <v>9.2980437284234743</v>
      </c>
      <c r="T206" s="9" t="s">
        <v>188</v>
      </c>
      <c r="U206" s="9">
        <v>0.2946856435643565</v>
      </c>
      <c r="V206" s="9">
        <v>46.959816810219564</v>
      </c>
      <c r="W206" s="9">
        <v>46.959816810219564</v>
      </c>
    </row>
    <row r="207" spans="1:23">
      <c r="A207" s="9" t="s">
        <v>186</v>
      </c>
      <c r="B207" s="9" t="s">
        <v>155</v>
      </c>
      <c r="C207" s="9" t="s">
        <v>393</v>
      </c>
      <c r="D207" s="9">
        <v>1997</v>
      </c>
      <c r="E207" s="9">
        <v>10</v>
      </c>
      <c r="F207" s="9">
        <v>14</v>
      </c>
      <c r="G207" s="9">
        <v>9</v>
      </c>
      <c r="H207" s="9">
        <v>280</v>
      </c>
      <c r="I207" s="9">
        <v>24</v>
      </c>
      <c r="J207" s="9">
        <v>1175</v>
      </c>
      <c r="K207" s="9">
        <v>268</v>
      </c>
      <c r="L207" s="9">
        <v>7</v>
      </c>
      <c r="M207" s="9">
        <v>9</v>
      </c>
      <c r="N207" s="9">
        <v>243</v>
      </c>
      <c r="P207" s="9">
        <v>1.24</v>
      </c>
      <c r="Q207" s="9">
        <v>1.18</v>
      </c>
      <c r="R207" s="9">
        <v>6.0000000000000053E-2</v>
      </c>
      <c r="S207" s="9">
        <v>3.6823935558112768</v>
      </c>
      <c r="T207" s="9" t="s">
        <v>188</v>
      </c>
      <c r="U207" s="9">
        <v>0.32044375000000003</v>
      </c>
      <c r="V207" s="9">
        <v>15.153882945725419</v>
      </c>
      <c r="W207" s="9">
        <v>15.153882945725419</v>
      </c>
    </row>
    <row r="208" spans="1:23">
      <c r="A208" s="9" t="s">
        <v>186</v>
      </c>
      <c r="B208" s="9" t="s">
        <v>155</v>
      </c>
      <c r="C208" s="9" t="s">
        <v>394</v>
      </c>
      <c r="D208" s="9">
        <v>1997</v>
      </c>
      <c r="E208" s="9">
        <v>11</v>
      </c>
      <c r="F208" s="9">
        <v>17</v>
      </c>
      <c r="G208" s="9">
        <v>9</v>
      </c>
      <c r="H208" s="9">
        <v>280</v>
      </c>
      <c r="I208" s="9">
        <v>24</v>
      </c>
      <c r="J208" s="9">
        <v>1175</v>
      </c>
      <c r="K208" s="9">
        <v>358</v>
      </c>
      <c r="L208" s="9">
        <v>13</v>
      </c>
      <c r="M208" s="9">
        <v>15</v>
      </c>
      <c r="N208" s="9">
        <v>187</v>
      </c>
      <c r="P208" s="9">
        <v>1.02</v>
      </c>
      <c r="Q208" s="9">
        <v>0.96</v>
      </c>
      <c r="R208" s="9">
        <v>6.0000000000000053E-2</v>
      </c>
      <c r="S208" s="9">
        <v>3.1990794016110469</v>
      </c>
      <c r="T208" s="9" t="s">
        <v>188</v>
      </c>
      <c r="U208" s="9">
        <v>0.30008633093525183</v>
      </c>
      <c r="V208" s="9">
        <v>17.107376479203459</v>
      </c>
      <c r="W208" s="9">
        <v>17.107376479203459</v>
      </c>
    </row>
    <row r="209" spans="1:23">
      <c r="A209" s="9" t="s">
        <v>186</v>
      </c>
      <c r="B209" s="9" t="s">
        <v>155</v>
      </c>
      <c r="C209" s="9" t="s">
        <v>395</v>
      </c>
      <c r="D209" s="9">
        <v>1997</v>
      </c>
      <c r="E209" s="9">
        <v>12</v>
      </c>
      <c r="F209" s="9">
        <v>15</v>
      </c>
      <c r="G209" s="9">
        <v>9</v>
      </c>
      <c r="H209" s="9">
        <v>280</v>
      </c>
      <c r="I209" s="9">
        <v>24</v>
      </c>
      <c r="J209" s="9">
        <v>1175</v>
      </c>
      <c r="K209" s="9">
        <v>488</v>
      </c>
      <c r="L209" s="9">
        <v>8</v>
      </c>
      <c r="M209" s="9">
        <v>11</v>
      </c>
      <c r="N209" s="9">
        <v>468</v>
      </c>
      <c r="P209" s="9">
        <v>1.04</v>
      </c>
      <c r="Q209" s="9">
        <v>1</v>
      </c>
      <c r="R209" s="9">
        <v>0.04</v>
      </c>
      <c r="S209" s="9">
        <v>3.5903337169159948</v>
      </c>
      <c r="T209" s="9" t="s">
        <v>188</v>
      </c>
      <c r="U209" s="9">
        <v>0.27852564102564109</v>
      </c>
      <c r="V209" s="9">
        <v>7.6716532412734928</v>
      </c>
      <c r="W209" s="9">
        <v>7.6716532412734928</v>
      </c>
    </row>
    <row r="210" spans="1:23">
      <c r="A210" s="9" t="s">
        <v>186</v>
      </c>
      <c r="B210" s="9" t="s">
        <v>155</v>
      </c>
      <c r="C210" s="9" t="s">
        <v>396</v>
      </c>
      <c r="D210" s="9">
        <v>1998</v>
      </c>
      <c r="E210" s="9">
        <v>1</v>
      </c>
      <c r="F210" s="9">
        <v>19</v>
      </c>
      <c r="G210" s="9">
        <v>9</v>
      </c>
      <c r="H210" s="9">
        <v>280</v>
      </c>
      <c r="I210" s="9">
        <v>24</v>
      </c>
      <c r="J210" s="9">
        <v>1175</v>
      </c>
      <c r="K210" s="9">
        <v>588</v>
      </c>
      <c r="L210" s="9">
        <v>5</v>
      </c>
      <c r="M210" s="9">
        <v>7</v>
      </c>
      <c r="N210" s="9">
        <v>201</v>
      </c>
      <c r="P210" s="9">
        <v>1.06</v>
      </c>
      <c r="Q210" s="9">
        <v>0.96</v>
      </c>
      <c r="R210" s="9">
        <v>0.1</v>
      </c>
      <c r="S210" s="9">
        <v>3.3601841196777902</v>
      </c>
      <c r="T210" s="9" t="s">
        <v>188</v>
      </c>
      <c r="U210" s="9">
        <v>0.28569863013698632</v>
      </c>
      <c r="V210" s="9">
        <v>16.717333928745223</v>
      </c>
      <c r="W210" s="9">
        <v>16.717333928745223</v>
      </c>
    </row>
    <row r="211" spans="1:23">
      <c r="A211" s="9" t="s">
        <v>186</v>
      </c>
      <c r="B211" s="9" t="s">
        <v>155</v>
      </c>
      <c r="C211" s="9" t="s">
        <v>397</v>
      </c>
      <c r="D211" s="9">
        <v>1998</v>
      </c>
      <c r="E211" s="9">
        <v>2</v>
      </c>
      <c r="F211" s="9">
        <v>16</v>
      </c>
      <c r="G211" s="9">
        <v>9</v>
      </c>
      <c r="H211" s="9">
        <v>280</v>
      </c>
      <c r="I211" s="9">
        <v>24</v>
      </c>
      <c r="J211" s="9">
        <v>1175</v>
      </c>
      <c r="K211" s="9">
        <v>729</v>
      </c>
      <c r="L211" s="9">
        <v>9</v>
      </c>
      <c r="M211" s="9">
        <v>11</v>
      </c>
      <c r="N211" s="9">
        <v>215</v>
      </c>
      <c r="P211" s="9">
        <v>0.86</v>
      </c>
      <c r="Q211" s="9">
        <v>0.76</v>
      </c>
      <c r="R211" s="9">
        <v>9.9999999999999867E-2</v>
      </c>
      <c r="S211" s="9">
        <v>3.9585730724971224</v>
      </c>
      <c r="T211" s="9" t="s">
        <v>188</v>
      </c>
      <c r="U211" s="9">
        <v>0.1919883720930233</v>
      </c>
      <c r="V211" s="9">
        <v>18.411967779056383</v>
      </c>
      <c r="W211" s="9">
        <v>18.411967779056383</v>
      </c>
    </row>
    <row r="212" spans="1:23">
      <c r="A212" s="9" t="s">
        <v>186</v>
      </c>
      <c r="B212" s="9" t="s">
        <v>155</v>
      </c>
      <c r="C212" s="9" t="s">
        <v>398</v>
      </c>
      <c r="D212" s="9">
        <v>1998</v>
      </c>
      <c r="E212" s="9">
        <v>3</v>
      </c>
      <c r="F212" s="9">
        <v>16</v>
      </c>
      <c r="G212" s="9">
        <v>9</v>
      </c>
      <c r="H212" s="9">
        <v>280</v>
      </c>
      <c r="I212" s="9">
        <v>24</v>
      </c>
      <c r="J212" s="9">
        <v>1175</v>
      </c>
      <c r="K212" s="9">
        <v>763</v>
      </c>
      <c r="L212" s="9">
        <v>10</v>
      </c>
      <c r="M212" s="9">
        <v>13</v>
      </c>
      <c r="N212" s="9">
        <v>182</v>
      </c>
      <c r="P212" s="9">
        <v>1.22</v>
      </c>
      <c r="Q212" s="9">
        <v>1.08</v>
      </c>
      <c r="R212" s="9">
        <v>0.14000000000000001</v>
      </c>
      <c r="S212" s="9">
        <v>3.9585730724971224</v>
      </c>
      <c r="T212" s="9" t="s">
        <v>188</v>
      </c>
      <c r="U212" s="9">
        <v>0.2728255813953489</v>
      </c>
      <c r="V212" s="9">
        <v>21.750401497236936</v>
      </c>
      <c r="W212" s="9">
        <v>21.750401497236936</v>
      </c>
    </row>
    <row r="213" spans="1:23">
      <c r="A213" s="9" t="s">
        <v>186</v>
      </c>
      <c r="B213" s="9" t="s">
        <v>155</v>
      </c>
      <c r="C213" s="9" t="s">
        <v>399</v>
      </c>
      <c r="D213" s="9">
        <v>1998</v>
      </c>
      <c r="E213" s="9">
        <v>4</v>
      </c>
      <c r="F213" s="9">
        <v>14</v>
      </c>
      <c r="G213" s="9">
        <v>9</v>
      </c>
      <c r="H213" s="9">
        <v>280</v>
      </c>
      <c r="I213" s="9">
        <v>24</v>
      </c>
      <c r="J213" s="9">
        <v>1175</v>
      </c>
      <c r="K213" s="9">
        <v>828</v>
      </c>
      <c r="L213" s="9">
        <v>6</v>
      </c>
      <c r="M213" s="9">
        <v>9</v>
      </c>
      <c r="N213" s="9">
        <v>255</v>
      </c>
      <c r="P213" s="9">
        <v>1.56</v>
      </c>
      <c r="Q213" s="9">
        <v>1.3</v>
      </c>
      <c r="R213" s="9">
        <v>0.26</v>
      </c>
      <c r="S213" s="9">
        <v>4.188722669735327</v>
      </c>
      <c r="T213" s="9" t="s">
        <v>188</v>
      </c>
      <c r="U213" s="9">
        <v>0.31035714285714294</v>
      </c>
      <c r="V213" s="9">
        <v>16.426363410726772</v>
      </c>
      <c r="W213" s="9">
        <v>16.426363410726772</v>
      </c>
    </row>
    <row r="214" spans="1:23">
      <c r="A214" s="9" t="s">
        <v>186</v>
      </c>
      <c r="B214" s="9" t="s">
        <v>155</v>
      </c>
      <c r="C214" s="9" t="s">
        <v>400</v>
      </c>
      <c r="D214" s="9">
        <v>1998</v>
      </c>
      <c r="E214" s="9">
        <v>5</v>
      </c>
      <c r="F214" s="9">
        <v>18</v>
      </c>
      <c r="G214" s="9">
        <v>9</v>
      </c>
      <c r="H214" s="9">
        <v>280</v>
      </c>
      <c r="I214" s="9">
        <v>24</v>
      </c>
      <c r="J214" s="9">
        <v>1175</v>
      </c>
      <c r="K214" s="9">
        <v>112</v>
      </c>
      <c r="L214" s="9">
        <v>3</v>
      </c>
      <c r="M214" s="9">
        <v>5</v>
      </c>
      <c r="N214" s="9">
        <v>255</v>
      </c>
      <c r="P214" s="9">
        <v>2.04</v>
      </c>
      <c r="Q214" s="9">
        <v>1.78</v>
      </c>
      <c r="R214" s="9">
        <v>0.26</v>
      </c>
      <c r="S214" s="9">
        <v>5.523590333716915</v>
      </c>
      <c r="T214" s="9" t="s">
        <v>188</v>
      </c>
      <c r="U214" s="9">
        <v>0.32225416666666667</v>
      </c>
      <c r="V214" s="9">
        <v>21.661138563595745</v>
      </c>
      <c r="W214" s="9">
        <v>21.661138563595745</v>
      </c>
    </row>
    <row r="215" spans="1:23">
      <c r="A215" s="9" t="s">
        <v>186</v>
      </c>
      <c r="B215" s="9" t="s">
        <v>155</v>
      </c>
      <c r="C215" s="9" t="s">
        <v>401</v>
      </c>
      <c r="D215" s="9">
        <v>1998</v>
      </c>
      <c r="E215" s="9">
        <v>6</v>
      </c>
      <c r="F215" s="9">
        <v>1</v>
      </c>
      <c r="G215" s="9">
        <v>9</v>
      </c>
      <c r="H215" s="9">
        <v>280</v>
      </c>
      <c r="I215" s="9">
        <v>24</v>
      </c>
      <c r="J215" s="9">
        <v>1175</v>
      </c>
      <c r="K215" s="9">
        <v>128</v>
      </c>
      <c r="L215" s="9">
        <v>5</v>
      </c>
      <c r="M215" s="9">
        <v>8</v>
      </c>
      <c r="N215" s="9">
        <v>282</v>
      </c>
      <c r="P215" s="9">
        <v>2.2400000000000002</v>
      </c>
      <c r="Q215" s="9">
        <v>2.08</v>
      </c>
      <c r="R215" s="9">
        <v>0.16</v>
      </c>
      <c r="S215" s="9">
        <v>5.7767548906789408</v>
      </c>
      <c r="T215" s="9" t="s">
        <v>188</v>
      </c>
      <c r="U215" s="9">
        <v>0.36006374501992039</v>
      </c>
      <c r="V215" s="9">
        <v>20.484946420847308</v>
      </c>
      <c r="W215" s="9">
        <v>20.484946420847308</v>
      </c>
    </row>
    <row r="216" spans="1:23">
      <c r="A216" s="9" t="s">
        <v>186</v>
      </c>
      <c r="B216" s="9" t="s">
        <v>155</v>
      </c>
      <c r="C216" s="9" t="s">
        <v>402</v>
      </c>
      <c r="D216" s="9">
        <v>1998</v>
      </c>
      <c r="E216" s="9">
        <v>6</v>
      </c>
      <c r="F216" s="9">
        <v>15</v>
      </c>
      <c r="G216" s="9">
        <v>9</v>
      </c>
      <c r="H216" s="9">
        <v>280</v>
      </c>
      <c r="I216" s="9">
        <v>24</v>
      </c>
      <c r="J216" s="9">
        <v>1175</v>
      </c>
      <c r="K216" s="9">
        <v>131</v>
      </c>
      <c r="L216" s="9">
        <v>3</v>
      </c>
      <c r="M216" s="9">
        <v>4</v>
      </c>
      <c r="N216" s="9">
        <v>178</v>
      </c>
      <c r="P216" s="9">
        <v>2.36</v>
      </c>
      <c r="Q216" s="9">
        <v>2.1800000000000002</v>
      </c>
      <c r="R216" s="9">
        <v>0.18</v>
      </c>
      <c r="S216" s="9">
        <v>5.9148446490218634</v>
      </c>
      <c r="T216" s="9" t="s">
        <v>188</v>
      </c>
      <c r="U216" s="9">
        <v>0.36856420233463044</v>
      </c>
      <c r="V216" s="9">
        <v>33.229464320347546</v>
      </c>
      <c r="W216" s="9">
        <v>33.229464320347546</v>
      </c>
    </row>
    <row r="217" spans="1:23">
      <c r="A217" s="9" t="s">
        <v>186</v>
      </c>
      <c r="B217" s="9" t="s">
        <v>155</v>
      </c>
      <c r="C217" s="9" t="s">
        <v>403</v>
      </c>
      <c r="D217" s="9">
        <v>1998</v>
      </c>
      <c r="E217" s="9">
        <v>7</v>
      </c>
      <c r="F217" s="9">
        <v>13</v>
      </c>
      <c r="G217" s="9">
        <v>9</v>
      </c>
      <c r="H217" s="9">
        <v>280</v>
      </c>
      <c r="I217" s="9">
        <v>24</v>
      </c>
      <c r="J217" s="9">
        <v>1175</v>
      </c>
      <c r="K217" s="9">
        <v>231</v>
      </c>
      <c r="L217" s="9">
        <v>2</v>
      </c>
      <c r="M217" s="9">
        <v>5</v>
      </c>
      <c r="N217" s="9">
        <v>242</v>
      </c>
      <c r="P217" s="9">
        <v>4.12</v>
      </c>
      <c r="Q217" s="9">
        <v>4</v>
      </c>
      <c r="R217" s="9">
        <v>0.12</v>
      </c>
      <c r="S217" s="9">
        <v>10.840046029919446</v>
      </c>
      <c r="T217" s="9" t="s">
        <v>188</v>
      </c>
      <c r="U217" s="9">
        <v>0.36900212314225062</v>
      </c>
      <c r="V217" s="9">
        <v>44.793578636030766</v>
      </c>
      <c r="W217" s="9">
        <v>44.793578636030766</v>
      </c>
    </row>
    <row r="218" spans="1:23">
      <c r="A218" s="9" t="s">
        <v>186</v>
      </c>
      <c r="B218" s="9" t="s">
        <v>155</v>
      </c>
      <c r="C218" s="9" t="s">
        <v>404</v>
      </c>
      <c r="D218" s="9">
        <v>1998</v>
      </c>
      <c r="E218" s="9">
        <v>8</v>
      </c>
      <c r="F218" s="9">
        <v>2</v>
      </c>
      <c r="G218" s="9">
        <v>9</v>
      </c>
      <c r="H218" s="9">
        <v>280</v>
      </c>
      <c r="I218" s="9">
        <v>24</v>
      </c>
      <c r="J218" s="9">
        <v>1175</v>
      </c>
      <c r="K218" s="9">
        <v>217</v>
      </c>
      <c r="L218" s="9">
        <v>2</v>
      </c>
      <c r="M218" s="9">
        <v>6</v>
      </c>
      <c r="N218" s="9">
        <v>362</v>
      </c>
      <c r="P218" s="9">
        <v>2.44</v>
      </c>
      <c r="Q218" s="9">
        <v>2.36</v>
      </c>
      <c r="R218" s="9">
        <v>8.0000000000000071E-2</v>
      </c>
      <c r="S218" s="9">
        <v>7.042577675489067</v>
      </c>
      <c r="T218" s="9" t="s">
        <v>188</v>
      </c>
      <c r="U218" s="9">
        <v>0.3351045751633987</v>
      </c>
      <c r="V218" s="9">
        <v>19.454634462676982</v>
      </c>
      <c r="W218" s="9">
        <v>19.454634462676982</v>
      </c>
    </row>
    <row r="219" spans="1:23">
      <c r="A219" s="9" t="s">
        <v>186</v>
      </c>
      <c r="B219" s="9" t="s">
        <v>155</v>
      </c>
      <c r="C219" s="9" t="s">
        <v>405</v>
      </c>
      <c r="D219" s="9">
        <v>1998</v>
      </c>
      <c r="E219" s="9">
        <v>8</v>
      </c>
      <c r="F219" s="9">
        <v>17</v>
      </c>
      <c r="G219" s="9">
        <v>9</v>
      </c>
      <c r="H219" s="9">
        <v>280</v>
      </c>
      <c r="I219" s="9">
        <v>24</v>
      </c>
      <c r="J219" s="9">
        <v>1175</v>
      </c>
      <c r="K219" s="9">
        <v>200</v>
      </c>
      <c r="L219" s="9">
        <v>2</v>
      </c>
      <c r="M219" s="9">
        <v>4</v>
      </c>
      <c r="N219" s="9">
        <v>284</v>
      </c>
      <c r="P219" s="9">
        <v>3.4</v>
      </c>
      <c r="Q219" s="9">
        <v>3.34</v>
      </c>
      <c r="R219" s="9">
        <v>6.0000000000000053E-2</v>
      </c>
      <c r="S219" s="9">
        <v>9.2750287686996522</v>
      </c>
      <c r="T219" s="9" t="s">
        <v>188</v>
      </c>
      <c r="U219" s="9">
        <v>0.36010669975186116</v>
      </c>
      <c r="V219" s="9">
        <v>32.658552002463566</v>
      </c>
      <c r="W219" s="9">
        <v>32.658552002463566</v>
      </c>
    </row>
    <row r="220" spans="1:23">
      <c r="A220" s="9" t="s">
        <v>186</v>
      </c>
      <c r="B220" s="9" t="s">
        <v>155</v>
      </c>
      <c r="C220" s="9" t="s">
        <v>406</v>
      </c>
      <c r="D220" s="9">
        <v>1998</v>
      </c>
      <c r="E220" s="9">
        <v>9</v>
      </c>
      <c r="F220" s="9">
        <v>14</v>
      </c>
      <c r="G220" s="9">
        <v>9</v>
      </c>
      <c r="H220" s="9">
        <v>280</v>
      </c>
      <c r="I220" s="9">
        <v>24</v>
      </c>
      <c r="J220" s="9">
        <v>1175</v>
      </c>
      <c r="K220" s="9">
        <v>187</v>
      </c>
      <c r="L220" s="9">
        <v>2</v>
      </c>
      <c r="M220" s="9">
        <v>5</v>
      </c>
      <c r="N220" s="9">
        <v>252</v>
      </c>
      <c r="P220" s="9">
        <v>3.16</v>
      </c>
      <c r="Q220" s="9">
        <v>3</v>
      </c>
      <c r="R220" s="9">
        <v>0.16</v>
      </c>
      <c r="S220" s="9">
        <v>9.3210586881472945</v>
      </c>
      <c r="T220" s="9" t="s">
        <v>188</v>
      </c>
      <c r="U220" s="9">
        <v>0.32185185185185189</v>
      </c>
      <c r="V220" s="9">
        <v>36.988328127568629</v>
      </c>
      <c r="W220" s="9">
        <v>36.988328127568629</v>
      </c>
    </row>
    <row r="221" spans="1:23">
      <c r="A221" s="9" t="s">
        <v>186</v>
      </c>
      <c r="B221" s="9" t="s">
        <v>155</v>
      </c>
      <c r="C221" s="9" t="s">
        <v>407</v>
      </c>
      <c r="D221" s="9">
        <v>1998</v>
      </c>
      <c r="E221" s="9">
        <v>10</v>
      </c>
      <c r="F221" s="9">
        <v>12</v>
      </c>
      <c r="G221" s="9">
        <v>9</v>
      </c>
      <c r="H221" s="9">
        <v>280</v>
      </c>
      <c r="I221" s="9">
        <v>24</v>
      </c>
      <c r="J221" s="9">
        <v>1175</v>
      </c>
      <c r="K221" s="9">
        <v>215</v>
      </c>
      <c r="L221" s="9">
        <v>2</v>
      </c>
      <c r="M221" s="9">
        <v>4</v>
      </c>
      <c r="N221" s="9">
        <v>249</v>
      </c>
      <c r="P221" s="9">
        <v>1.26</v>
      </c>
      <c r="Q221" s="9">
        <v>1.18</v>
      </c>
      <c r="R221" s="9">
        <v>8.0000000000000071E-2</v>
      </c>
      <c r="S221" s="9">
        <v>3.7974683544303791</v>
      </c>
      <c r="T221" s="9" t="s">
        <v>188</v>
      </c>
      <c r="U221" s="9">
        <v>0.31073333333333336</v>
      </c>
      <c r="V221" s="9">
        <v>15.25087692542321</v>
      </c>
      <c r="W221" s="9">
        <v>15.25087692542321</v>
      </c>
    </row>
    <row r="222" spans="1:23">
      <c r="A222" s="9" t="s">
        <v>186</v>
      </c>
      <c r="B222" s="9" t="s">
        <v>155</v>
      </c>
      <c r="C222" s="9" t="s">
        <v>408</v>
      </c>
      <c r="D222" s="9">
        <v>1998</v>
      </c>
      <c r="E222" s="9">
        <v>11</v>
      </c>
      <c r="F222" s="9">
        <v>16</v>
      </c>
      <c r="G222" s="9">
        <v>9</v>
      </c>
      <c r="H222" s="9">
        <v>280</v>
      </c>
      <c r="I222" s="9">
        <v>24</v>
      </c>
      <c r="J222" s="9">
        <v>1175</v>
      </c>
      <c r="K222" s="9">
        <v>237</v>
      </c>
      <c r="L222" s="9">
        <v>2</v>
      </c>
      <c r="M222" s="9">
        <v>5</v>
      </c>
      <c r="N222" s="9">
        <v>268</v>
      </c>
      <c r="P222" s="9">
        <v>1.1000000000000001</v>
      </c>
      <c r="Q222" s="9">
        <v>1.06</v>
      </c>
      <c r="R222" s="9">
        <v>0.04</v>
      </c>
      <c r="S222" s="9">
        <v>3.5903337169159948</v>
      </c>
      <c r="T222" s="9" t="s">
        <v>188</v>
      </c>
      <c r="U222" s="9">
        <v>0.29523717948717954</v>
      </c>
      <c r="V222" s="9">
        <v>13.396767600432815</v>
      </c>
      <c r="W222" s="9">
        <v>13.396767600432815</v>
      </c>
    </row>
    <row r="223" spans="1:23">
      <c r="A223" s="9" t="s">
        <v>186</v>
      </c>
      <c r="B223" s="9" t="s">
        <v>155</v>
      </c>
      <c r="C223" s="9" t="s">
        <v>409</v>
      </c>
      <c r="D223" s="9">
        <v>1998</v>
      </c>
      <c r="E223" s="9">
        <v>12</v>
      </c>
      <c r="F223" s="9">
        <v>14</v>
      </c>
      <c r="G223" s="9">
        <v>9</v>
      </c>
      <c r="H223" s="9">
        <v>280</v>
      </c>
      <c r="I223" s="9">
        <v>24</v>
      </c>
      <c r="J223" s="9">
        <v>1175</v>
      </c>
      <c r="K223" s="9">
        <v>340</v>
      </c>
      <c r="L223" s="9">
        <v>20</v>
      </c>
      <c r="M223" s="9">
        <v>23</v>
      </c>
      <c r="N223" s="9">
        <v>234</v>
      </c>
      <c r="P223" s="9">
        <v>1.08</v>
      </c>
      <c r="Q223" s="9">
        <v>1.02</v>
      </c>
      <c r="R223" s="9">
        <v>6.0000000000000053E-2</v>
      </c>
      <c r="S223" s="9">
        <v>3.0609896432681238</v>
      </c>
      <c r="T223" s="9" t="s">
        <v>188</v>
      </c>
      <c r="U223" s="9">
        <v>0.33322556390977448</v>
      </c>
      <c r="V223" s="9">
        <v>13.081152321658648</v>
      </c>
      <c r="W223" s="9">
        <v>13.081152321658648</v>
      </c>
    </row>
    <row r="224" spans="1:23">
      <c r="A224" s="9" t="s">
        <v>186</v>
      </c>
      <c r="B224" s="9" t="s">
        <v>155</v>
      </c>
      <c r="C224" s="9" t="s">
        <v>410</v>
      </c>
      <c r="D224" s="9">
        <v>1999</v>
      </c>
      <c r="E224" s="9">
        <v>1</v>
      </c>
      <c r="F224" s="9">
        <v>18</v>
      </c>
      <c r="G224" s="9">
        <v>9</v>
      </c>
      <c r="H224" s="9">
        <v>280</v>
      </c>
      <c r="I224" s="9">
        <v>24</v>
      </c>
      <c r="J224" s="9">
        <v>1175</v>
      </c>
      <c r="K224" s="9">
        <v>438</v>
      </c>
      <c r="L224" s="9">
        <v>9</v>
      </c>
      <c r="M224" s="9">
        <v>12</v>
      </c>
      <c r="N224" s="9">
        <v>340</v>
      </c>
      <c r="P224" s="9">
        <v>1.08</v>
      </c>
      <c r="Q224" s="9">
        <v>0.9</v>
      </c>
      <c r="R224" s="9">
        <v>0.18</v>
      </c>
      <c r="S224" s="9">
        <v>3.0609896432681238</v>
      </c>
      <c r="T224" s="9" t="s">
        <v>188</v>
      </c>
      <c r="U224" s="9">
        <v>0.29402255639097746</v>
      </c>
      <c r="V224" s="9">
        <v>9.0029107154944814</v>
      </c>
      <c r="W224" s="9">
        <v>9.0029107154944814</v>
      </c>
    </row>
    <row r="225" spans="1:23">
      <c r="A225" s="9" t="s">
        <v>186</v>
      </c>
      <c r="B225" s="9" t="s">
        <v>155</v>
      </c>
      <c r="C225" s="9" t="s">
        <v>411</v>
      </c>
      <c r="D225" s="9">
        <v>1999</v>
      </c>
      <c r="E225" s="9">
        <v>2</v>
      </c>
      <c r="F225" s="9">
        <v>15</v>
      </c>
      <c r="G225" s="9">
        <v>9</v>
      </c>
      <c r="H225" s="9">
        <v>280</v>
      </c>
      <c r="I225" s="9">
        <v>24</v>
      </c>
      <c r="J225" s="9">
        <v>1175</v>
      </c>
      <c r="K225" s="9">
        <v>540</v>
      </c>
      <c r="L225" s="9">
        <v>7</v>
      </c>
      <c r="M225" s="9">
        <v>10</v>
      </c>
      <c r="N225" s="9">
        <v>190</v>
      </c>
      <c r="P225" s="9">
        <v>1.06</v>
      </c>
      <c r="Q225" s="9">
        <v>1</v>
      </c>
      <c r="R225" s="9">
        <v>6.0000000000000053E-2</v>
      </c>
      <c r="S225" s="9">
        <v>3.1990794016110469</v>
      </c>
      <c r="T225" s="9" t="s">
        <v>188</v>
      </c>
      <c r="U225" s="9">
        <v>0.31258992805755398</v>
      </c>
      <c r="V225" s="9">
        <v>16.837260008479195</v>
      </c>
      <c r="W225" s="9">
        <v>16.837260008479195</v>
      </c>
    </row>
    <row r="226" spans="1:23">
      <c r="A226" s="9" t="s">
        <v>186</v>
      </c>
      <c r="B226" s="9" t="s">
        <v>155</v>
      </c>
      <c r="C226" s="9" t="s">
        <v>412</v>
      </c>
      <c r="D226" s="9">
        <v>1999</v>
      </c>
      <c r="E226" s="9">
        <v>3</v>
      </c>
      <c r="F226" s="9">
        <v>15</v>
      </c>
      <c r="G226" s="9">
        <v>9</v>
      </c>
      <c r="H226" s="9">
        <v>280</v>
      </c>
      <c r="I226" s="9">
        <v>24</v>
      </c>
      <c r="J226" s="9">
        <v>1175</v>
      </c>
      <c r="K226" s="9">
        <v>631</v>
      </c>
      <c r="L226" s="9">
        <v>11</v>
      </c>
      <c r="M226" s="9">
        <v>14</v>
      </c>
      <c r="N226" s="9">
        <v>267</v>
      </c>
      <c r="P226" s="9">
        <v>0.84</v>
      </c>
      <c r="Q226" s="9">
        <v>0.82</v>
      </c>
      <c r="R226" s="9">
        <v>0.02</v>
      </c>
      <c r="S226" s="9">
        <v>2.8998849252013805</v>
      </c>
      <c r="T226" s="9" t="s">
        <v>188</v>
      </c>
      <c r="U226" s="9">
        <v>0.28276984126984134</v>
      </c>
      <c r="V226" s="9">
        <v>10.860992229218652</v>
      </c>
      <c r="W226" s="9">
        <v>10.860992229218652</v>
      </c>
    </row>
    <row r="227" spans="1:23">
      <c r="A227" s="9" t="s">
        <v>186</v>
      </c>
      <c r="B227" s="9" t="s">
        <v>155</v>
      </c>
      <c r="C227" s="9" t="s">
        <v>413</v>
      </c>
      <c r="D227" s="9">
        <v>1999</v>
      </c>
      <c r="E227" s="9">
        <v>4</v>
      </c>
      <c r="F227" s="9">
        <v>12</v>
      </c>
      <c r="G227" s="9">
        <v>9</v>
      </c>
      <c r="H227" s="9">
        <v>280</v>
      </c>
      <c r="I227" s="9">
        <v>24</v>
      </c>
      <c r="J227" s="9">
        <v>1175</v>
      </c>
      <c r="K227" s="9">
        <v>550</v>
      </c>
      <c r="L227" s="9">
        <v>7</v>
      </c>
      <c r="M227" s="9">
        <v>10</v>
      </c>
      <c r="N227" s="9">
        <v>241</v>
      </c>
      <c r="P227" s="9">
        <v>0.98</v>
      </c>
      <c r="Q227" s="9">
        <v>0.94</v>
      </c>
      <c r="R227" s="9">
        <v>0.04</v>
      </c>
      <c r="S227" s="9">
        <v>4.0506329113924044</v>
      </c>
      <c r="T227" s="9" t="s">
        <v>188</v>
      </c>
      <c r="U227" s="9">
        <v>0.23206250000000003</v>
      </c>
      <c r="V227" s="9">
        <v>16.807605441462261</v>
      </c>
      <c r="W227" s="9">
        <v>16.807605441462261</v>
      </c>
    </row>
    <row r="228" spans="1:23">
      <c r="A228" s="9" t="s">
        <v>186</v>
      </c>
      <c r="B228" s="9" t="s">
        <v>155</v>
      </c>
      <c r="C228" s="9" t="s">
        <v>414</v>
      </c>
      <c r="D228" s="9">
        <v>1999</v>
      </c>
      <c r="E228" s="9">
        <v>5</v>
      </c>
      <c r="F228" s="9">
        <v>17</v>
      </c>
      <c r="G228" s="9">
        <v>9</v>
      </c>
      <c r="H228" s="9">
        <v>280</v>
      </c>
      <c r="I228" s="9">
        <v>24</v>
      </c>
      <c r="J228" s="9">
        <v>1175</v>
      </c>
      <c r="K228" s="9">
        <v>220</v>
      </c>
      <c r="L228" s="9">
        <v>4</v>
      </c>
      <c r="M228" s="9">
        <v>9</v>
      </c>
      <c r="N228" s="9">
        <v>232</v>
      </c>
      <c r="P228" s="9">
        <v>2.96</v>
      </c>
      <c r="Q228" s="9">
        <v>2.2000000000000002</v>
      </c>
      <c r="R228" s="9">
        <v>0.76</v>
      </c>
      <c r="S228" s="9">
        <v>7.0655926352128873</v>
      </c>
      <c r="T228" s="9" t="s">
        <v>188</v>
      </c>
      <c r="U228" s="9">
        <v>0.31136807817589585</v>
      </c>
      <c r="V228" s="9">
        <v>30.455140669021063</v>
      </c>
      <c r="W228" s="9">
        <v>30.455140669021063</v>
      </c>
    </row>
    <row r="229" spans="1:23">
      <c r="A229" s="9" t="s">
        <v>186</v>
      </c>
      <c r="B229" s="9" t="s">
        <v>155</v>
      </c>
      <c r="C229" s="9" t="s">
        <v>415</v>
      </c>
      <c r="D229" s="9">
        <v>1999</v>
      </c>
      <c r="E229" s="9">
        <v>6</v>
      </c>
      <c r="F229" s="9">
        <v>1</v>
      </c>
      <c r="G229" s="9">
        <v>9</v>
      </c>
      <c r="H229" s="9">
        <v>280</v>
      </c>
      <c r="I229" s="9">
        <v>24</v>
      </c>
      <c r="J229" s="9">
        <v>1175</v>
      </c>
      <c r="K229" s="9">
        <v>119</v>
      </c>
      <c r="L229" s="9">
        <v>13</v>
      </c>
      <c r="M229" s="9">
        <v>20</v>
      </c>
      <c r="N229" s="9">
        <v>206</v>
      </c>
      <c r="P229" s="9">
        <v>2</v>
      </c>
      <c r="Q229" s="9">
        <v>1.8</v>
      </c>
      <c r="R229" s="9">
        <v>0.2</v>
      </c>
      <c r="S229" s="9">
        <v>5.2704257767548892</v>
      </c>
      <c r="T229" s="9" t="s">
        <v>188</v>
      </c>
      <c r="U229" s="9">
        <v>0.34152838427947602</v>
      </c>
      <c r="V229" s="9">
        <v>25.58459114929558</v>
      </c>
      <c r="W229" s="9">
        <v>25.58459114929558</v>
      </c>
    </row>
    <row r="230" spans="1:23">
      <c r="A230" s="9" t="s">
        <v>186</v>
      </c>
      <c r="B230" s="9" t="s">
        <v>155</v>
      </c>
      <c r="C230" s="9" t="s">
        <v>416</v>
      </c>
      <c r="D230" s="9">
        <v>1999</v>
      </c>
      <c r="E230" s="9">
        <v>6</v>
      </c>
      <c r="F230" s="9">
        <v>15</v>
      </c>
      <c r="G230" s="9">
        <v>9</v>
      </c>
      <c r="H230" s="9">
        <v>280</v>
      </c>
      <c r="I230" s="9">
        <v>24</v>
      </c>
      <c r="J230" s="9">
        <v>1175</v>
      </c>
      <c r="K230" s="9">
        <v>143</v>
      </c>
      <c r="L230" s="9">
        <v>10</v>
      </c>
      <c r="M230" s="9">
        <v>13</v>
      </c>
      <c r="N230" s="9">
        <v>296</v>
      </c>
      <c r="P230" s="9">
        <v>2.36</v>
      </c>
      <c r="Q230" s="9">
        <v>2.2599999999999998</v>
      </c>
      <c r="R230" s="9">
        <v>9.9999999999999645E-2</v>
      </c>
      <c r="S230" s="9">
        <v>7.134637514384349</v>
      </c>
      <c r="T230" s="9" t="s">
        <v>188</v>
      </c>
      <c r="U230" s="9">
        <v>0.31676451612903234</v>
      </c>
      <c r="V230" s="9">
        <v>24.103505116163344</v>
      </c>
      <c r="W230" s="9">
        <v>24.103505116163344</v>
      </c>
    </row>
    <row r="231" spans="1:23">
      <c r="A231" s="9" t="s">
        <v>186</v>
      </c>
      <c r="B231" s="9" t="s">
        <v>155</v>
      </c>
      <c r="C231" s="9" t="s">
        <v>417</v>
      </c>
      <c r="D231" s="9">
        <v>1999</v>
      </c>
      <c r="E231" s="9">
        <v>7</v>
      </c>
      <c r="F231" s="9">
        <v>3</v>
      </c>
      <c r="G231" s="9">
        <v>9</v>
      </c>
      <c r="H231" s="9">
        <v>280</v>
      </c>
      <c r="I231" s="9">
        <v>24</v>
      </c>
      <c r="J231" s="9">
        <v>1175</v>
      </c>
      <c r="K231" s="9">
        <v>287</v>
      </c>
      <c r="L231" s="9">
        <v>11</v>
      </c>
      <c r="M231" s="9">
        <v>15</v>
      </c>
      <c r="N231" s="9">
        <v>163</v>
      </c>
      <c r="P231" s="9">
        <v>2.14</v>
      </c>
      <c r="Q231" s="9">
        <v>2.02</v>
      </c>
      <c r="R231" s="9">
        <v>0.12</v>
      </c>
      <c r="S231" s="9">
        <v>6.6743383199079389</v>
      </c>
      <c r="T231" s="9" t="s">
        <v>188</v>
      </c>
      <c r="U231" s="9">
        <v>0.30265172413793107</v>
      </c>
      <c r="V231" s="9">
        <v>40.946860858330915</v>
      </c>
      <c r="W231" s="9">
        <v>40.946860858330915</v>
      </c>
    </row>
    <row r="232" spans="1:23">
      <c r="A232" s="9" t="s">
        <v>186</v>
      </c>
      <c r="B232" s="9" t="s">
        <v>155</v>
      </c>
      <c r="C232" s="9" t="s">
        <v>418</v>
      </c>
      <c r="D232" s="9">
        <v>1999</v>
      </c>
      <c r="E232" s="9">
        <v>7</v>
      </c>
      <c r="F232" s="9">
        <v>19</v>
      </c>
      <c r="G232" s="9">
        <v>9</v>
      </c>
      <c r="H232" s="9">
        <v>280</v>
      </c>
      <c r="I232" s="9">
        <v>24</v>
      </c>
      <c r="J232" s="9">
        <v>1175</v>
      </c>
      <c r="K232" s="9">
        <v>310</v>
      </c>
      <c r="L232" s="9">
        <v>20</v>
      </c>
      <c r="M232" s="9">
        <v>25</v>
      </c>
      <c r="N232" s="9">
        <v>324</v>
      </c>
      <c r="P232" s="9">
        <v>3.56</v>
      </c>
      <c r="Q232" s="9">
        <v>3.54</v>
      </c>
      <c r="R232" s="9">
        <v>1.9999999999999574E-2</v>
      </c>
      <c r="S232" s="9">
        <v>11.783659378596086</v>
      </c>
      <c r="T232" s="9" t="s">
        <v>188</v>
      </c>
      <c r="U232" s="9">
        <v>0.30041601562500003</v>
      </c>
      <c r="V232" s="9">
        <v>36.369319069741003</v>
      </c>
      <c r="W232" s="9">
        <v>36.369319069741003</v>
      </c>
    </row>
    <row r="233" spans="1:23">
      <c r="A233" s="9" t="s">
        <v>186</v>
      </c>
      <c r="B233" s="9" t="s">
        <v>155</v>
      </c>
      <c r="C233" s="9" t="s">
        <v>419</v>
      </c>
      <c r="D233" s="9">
        <v>1999</v>
      </c>
      <c r="E233" s="9">
        <v>8</v>
      </c>
      <c r="F233" s="9">
        <v>2</v>
      </c>
      <c r="G233" s="9">
        <v>9</v>
      </c>
      <c r="H233" s="9">
        <v>280</v>
      </c>
      <c r="I233" s="9">
        <v>24</v>
      </c>
      <c r="J233" s="9">
        <v>1175</v>
      </c>
      <c r="K233" s="9">
        <v>385</v>
      </c>
      <c r="L233" s="9">
        <v>2</v>
      </c>
      <c r="M233" s="9">
        <v>6</v>
      </c>
      <c r="N233" s="9">
        <v>200</v>
      </c>
      <c r="P233" s="9">
        <v>1.1200000000000001</v>
      </c>
      <c r="Q233" s="9">
        <v>1</v>
      </c>
      <c r="R233" s="9">
        <v>0.12</v>
      </c>
      <c r="S233" s="9">
        <v>4.3958573072497122</v>
      </c>
      <c r="T233" s="9" t="s">
        <v>188</v>
      </c>
      <c r="U233" s="9">
        <v>0.2274869109947644</v>
      </c>
      <c r="V233" s="9">
        <v>21.979286536248559</v>
      </c>
      <c r="W233" s="9">
        <v>21.979286536248559</v>
      </c>
    </row>
    <row r="234" spans="1:23">
      <c r="A234" s="9" t="s">
        <v>186</v>
      </c>
      <c r="B234" s="9" t="s">
        <v>155</v>
      </c>
      <c r="C234" s="9" t="s">
        <v>420</v>
      </c>
      <c r="D234" s="9">
        <v>1999</v>
      </c>
      <c r="E234" s="9">
        <v>8</v>
      </c>
      <c r="F234" s="9">
        <v>16</v>
      </c>
      <c r="G234" s="9">
        <v>9</v>
      </c>
      <c r="H234" s="9">
        <v>280</v>
      </c>
      <c r="I234" s="9">
        <v>24</v>
      </c>
      <c r="J234" s="9">
        <v>1175</v>
      </c>
      <c r="K234" s="9">
        <v>393</v>
      </c>
      <c r="L234" s="9">
        <v>4</v>
      </c>
      <c r="M234" s="9">
        <v>6</v>
      </c>
      <c r="N234" s="9">
        <v>185</v>
      </c>
      <c r="P234" s="9">
        <v>0.94</v>
      </c>
      <c r="Q234" s="9">
        <v>0.88</v>
      </c>
      <c r="R234" s="9">
        <v>6.0000000000000053E-2</v>
      </c>
      <c r="S234" s="9">
        <v>3.4292289988492515</v>
      </c>
      <c r="T234" s="9" t="s">
        <v>188</v>
      </c>
      <c r="U234" s="9">
        <v>0.25661744966442956</v>
      </c>
      <c r="V234" s="9">
        <v>18.536372966752712</v>
      </c>
      <c r="W234" s="9">
        <v>18.536372966752712</v>
      </c>
    </row>
    <row r="235" spans="1:23">
      <c r="A235" s="9" t="s">
        <v>186</v>
      </c>
      <c r="B235" s="9" t="s">
        <v>155</v>
      </c>
      <c r="C235" s="9" t="s">
        <v>421</v>
      </c>
      <c r="D235" s="9">
        <v>1999</v>
      </c>
      <c r="E235" s="9">
        <v>9</v>
      </c>
      <c r="F235" s="9">
        <v>1</v>
      </c>
      <c r="G235" s="9">
        <v>9</v>
      </c>
      <c r="H235" s="9">
        <v>280</v>
      </c>
      <c r="I235" s="9">
        <v>24</v>
      </c>
      <c r="J235" s="9">
        <v>1175</v>
      </c>
      <c r="K235" s="9">
        <v>423</v>
      </c>
      <c r="L235" s="9">
        <v>1</v>
      </c>
      <c r="M235" s="9">
        <v>4</v>
      </c>
      <c r="N235" s="9">
        <v>194</v>
      </c>
      <c r="P235" s="9">
        <v>1.2</v>
      </c>
      <c r="Q235" s="9">
        <v>1.1599999999999999</v>
      </c>
      <c r="R235" s="9">
        <v>3.9999999999999813E-2</v>
      </c>
      <c r="S235" s="9">
        <v>3.4522439585730722</v>
      </c>
      <c r="T235" s="9" t="s">
        <v>188</v>
      </c>
      <c r="U235" s="9">
        <v>0.33601333333333339</v>
      </c>
      <c r="V235" s="9">
        <v>17.795071951407589</v>
      </c>
      <c r="W235" s="9">
        <v>17.795071951407589</v>
      </c>
    </row>
    <row r="236" spans="1:23">
      <c r="A236" s="9" t="s">
        <v>186</v>
      </c>
      <c r="B236" s="9" t="s">
        <v>155</v>
      </c>
      <c r="C236" s="9" t="s">
        <v>422</v>
      </c>
      <c r="D236" s="9">
        <v>1999</v>
      </c>
      <c r="E236" s="9">
        <v>9</v>
      </c>
      <c r="F236" s="9">
        <v>13</v>
      </c>
      <c r="G236" s="9">
        <v>9</v>
      </c>
      <c r="H236" s="9">
        <v>280</v>
      </c>
      <c r="I236" s="9">
        <v>24</v>
      </c>
      <c r="J236" s="9">
        <v>1175</v>
      </c>
      <c r="K236" s="9">
        <v>431</v>
      </c>
      <c r="L236" s="9">
        <v>1</v>
      </c>
      <c r="M236" s="9">
        <v>6</v>
      </c>
      <c r="N236" s="9">
        <v>224</v>
      </c>
      <c r="P236" s="9">
        <v>1.38</v>
      </c>
      <c r="Q236" s="9">
        <v>1.26</v>
      </c>
      <c r="R236" s="9">
        <v>0.12</v>
      </c>
      <c r="S236" s="9">
        <v>4.8791714614499417</v>
      </c>
      <c r="T236" s="9" t="s">
        <v>188</v>
      </c>
      <c r="U236" s="9">
        <v>0.25824056603773587</v>
      </c>
      <c r="V236" s="9">
        <v>21.782015452901526</v>
      </c>
      <c r="W236" s="9">
        <v>21.782015452901526</v>
      </c>
    </row>
    <row r="237" spans="1:23">
      <c r="A237" s="9" t="s">
        <v>186</v>
      </c>
      <c r="B237" s="9" t="s">
        <v>155</v>
      </c>
      <c r="C237" s="9" t="s">
        <v>423</v>
      </c>
      <c r="D237" s="9">
        <v>1999</v>
      </c>
      <c r="E237" s="9">
        <v>10</v>
      </c>
      <c r="F237" s="9">
        <v>19</v>
      </c>
      <c r="G237" s="9">
        <v>9</v>
      </c>
      <c r="H237" s="9">
        <v>280</v>
      </c>
      <c r="I237" s="9">
        <v>24</v>
      </c>
      <c r="J237" s="9">
        <v>1175</v>
      </c>
      <c r="K237" s="9">
        <v>325</v>
      </c>
      <c r="L237" s="9">
        <v>2</v>
      </c>
      <c r="M237" s="9">
        <v>6</v>
      </c>
      <c r="N237" s="9">
        <v>276</v>
      </c>
      <c r="P237" s="9">
        <v>1.2</v>
      </c>
      <c r="Q237" s="9">
        <v>1.1399999999999999</v>
      </c>
      <c r="R237" s="9">
        <v>5.9999999999999831E-2</v>
      </c>
      <c r="S237" s="9">
        <v>3.9585730724971224</v>
      </c>
      <c r="T237" s="9" t="s">
        <v>188</v>
      </c>
      <c r="U237" s="9">
        <v>0.28798255813953494</v>
      </c>
      <c r="V237" s="9">
        <v>14.342656059772182</v>
      </c>
      <c r="W237" s="9">
        <v>14.342656059772182</v>
      </c>
    </row>
    <row r="238" spans="1:23">
      <c r="A238" s="9" t="s">
        <v>186</v>
      </c>
      <c r="B238" s="9" t="s">
        <v>155</v>
      </c>
      <c r="C238" s="9" t="s">
        <v>424</v>
      </c>
      <c r="D238" s="9">
        <v>1999</v>
      </c>
      <c r="E238" s="9">
        <v>11</v>
      </c>
      <c r="F238" s="9">
        <v>16</v>
      </c>
      <c r="G238" s="9">
        <v>9</v>
      </c>
      <c r="H238" s="9">
        <v>280</v>
      </c>
      <c r="I238" s="9">
        <v>24</v>
      </c>
      <c r="J238" s="9">
        <v>1175</v>
      </c>
      <c r="K238" s="9">
        <v>210</v>
      </c>
      <c r="L238" s="9">
        <v>2</v>
      </c>
      <c r="M238" s="9">
        <v>7</v>
      </c>
      <c r="N238" s="9">
        <v>310</v>
      </c>
      <c r="P238" s="9">
        <v>2</v>
      </c>
      <c r="Q238" s="9">
        <v>1.82</v>
      </c>
      <c r="R238" s="9">
        <v>0.18</v>
      </c>
      <c r="S238" s="9">
        <v>5.523590333716915</v>
      </c>
      <c r="T238" s="9" t="s">
        <v>188</v>
      </c>
      <c r="U238" s="9">
        <v>0.32949583333333338</v>
      </c>
      <c r="V238" s="9">
        <v>17.818033334570693</v>
      </c>
      <c r="W238" s="9">
        <v>17.818033334570693</v>
      </c>
    </row>
    <row r="239" spans="1:23">
      <c r="A239" s="9" t="s">
        <v>186</v>
      </c>
      <c r="B239" s="9" t="s">
        <v>155</v>
      </c>
      <c r="C239" s="9" t="s">
        <v>425</v>
      </c>
      <c r="D239" s="9">
        <v>1999</v>
      </c>
      <c r="E239" s="9">
        <v>12</v>
      </c>
      <c r="F239" s="9">
        <v>13</v>
      </c>
      <c r="G239" s="9">
        <v>9</v>
      </c>
      <c r="H239" s="9">
        <v>280</v>
      </c>
      <c r="I239" s="9">
        <v>24</v>
      </c>
      <c r="J239" s="9">
        <v>1175</v>
      </c>
      <c r="K239" s="9">
        <v>298</v>
      </c>
      <c r="L239" s="9">
        <v>2</v>
      </c>
      <c r="M239" s="9">
        <v>5</v>
      </c>
      <c r="N239" s="9">
        <v>213</v>
      </c>
      <c r="P239" s="9">
        <v>1.1599999999999999</v>
      </c>
      <c r="Q239" s="9">
        <v>1.02</v>
      </c>
      <c r="R239" s="9">
        <v>0.14000000000000001</v>
      </c>
      <c r="S239" s="9">
        <v>3.1300345224395851</v>
      </c>
      <c r="T239" s="9" t="s">
        <v>188</v>
      </c>
      <c r="U239" s="9">
        <v>0.32587500000000008</v>
      </c>
      <c r="V239" s="9">
        <v>14.694997757932326</v>
      </c>
      <c r="W239" s="9">
        <v>14.694997757932326</v>
      </c>
    </row>
    <row r="240" spans="1:23">
      <c r="A240" s="9" t="s">
        <v>186</v>
      </c>
      <c r="B240" s="9" t="s">
        <v>155</v>
      </c>
      <c r="C240" s="9" t="s">
        <v>426</v>
      </c>
      <c r="D240" s="9">
        <v>2000</v>
      </c>
      <c r="E240" s="9">
        <v>1</v>
      </c>
      <c r="F240" s="9">
        <v>17</v>
      </c>
      <c r="G240" s="9">
        <v>9</v>
      </c>
      <c r="H240" s="9">
        <v>280</v>
      </c>
      <c r="I240" s="9">
        <v>24</v>
      </c>
      <c r="J240" s="9">
        <v>1175</v>
      </c>
      <c r="K240" s="9">
        <v>396</v>
      </c>
      <c r="L240" s="9">
        <v>6</v>
      </c>
      <c r="M240" s="9">
        <v>10</v>
      </c>
      <c r="N240" s="9">
        <v>209</v>
      </c>
      <c r="P240" s="9">
        <v>1.1399999999999999</v>
      </c>
      <c r="Q240" s="9">
        <v>1.02</v>
      </c>
      <c r="R240" s="9">
        <v>0.12</v>
      </c>
      <c r="S240" s="9">
        <v>3.3141542002301492</v>
      </c>
      <c r="T240" s="9" t="s">
        <v>188</v>
      </c>
      <c r="U240" s="9">
        <v>0.30777083333333338</v>
      </c>
      <c r="V240" s="9">
        <v>15.857197130287796</v>
      </c>
      <c r="W240" s="9">
        <v>15.857197130287796</v>
      </c>
    </row>
    <row r="241" spans="1:23">
      <c r="A241" s="9" t="s">
        <v>186</v>
      </c>
      <c r="B241" s="9" t="s">
        <v>155</v>
      </c>
      <c r="C241" s="9" t="s">
        <v>427</v>
      </c>
      <c r="D241" s="9">
        <v>2000</v>
      </c>
      <c r="E241" s="9">
        <v>2</v>
      </c>
      <c r="F241" s="9">
        <v>14</v>
      </c>
      <c r="G241" s="9">
        <v>9</v>
      </c>
      <c r="H241" s="9">
        <v>280</v>
      </c>
      <c r="I241" s="9">
        <v>24</v>
      </c>
      <c r="J241" s="9">
        <v>1175</v>
      </c>
      <c r="K241" s="9">
        <v>490</v>
      </c>
      <c r="L241" s="9">
        <v>1</v>
      </c>
      <c r="M241" s="9">
        <v>9</v>
      </c>
      <c r="N241" s="9">
        <v>187</v>
      </c>
      <c r="P241" s="9">
        <v>1.24</v>
      </c>
      <c r="Q241" s="9">
        <v>1</v>
      </c>
      <c r="R241" s="9">
        <v>0.24</v>
      </c>
      <c r="S241" s="9">
        <v>3.3831990794016105</v>
      </c>
      <c r="T241" s="9" t="s">
        <v>188</v>
      </c>
      <c r="U241" s="9">
        <v>0.29557823129251704</v>
      </c>
      <c r="V241" s="9">
        <v>18.09197368663963</v>
      </c>
      <c r="W241" s="9">
        <v>18.09197368663963</v>
      </c>
    </row>
    <row r="242" spans="1:23">
      <c r="A242" s="9" t="s">
        <v>186</v>
      </c>
      <c r="B242" s="9" t="s">
        <v>155</v>
      </c>
      <c r="C242" s="9" t="s">
        <v>428</v>
      </c>
      <c r="D242" s="9">
        <v>2000</v>
      </c>
      <c r="E242" s="9">
        <v>3</v>
      </c>
      <c r="F242" s="9">
        <v>15</v>
      </c>
      <c r="G242" s="9">
        <v>9</v>
      </c>
      <c r="H242" s="9">
        <v>280</v>
      </c>
      <c r="I242" s="9">
        <v>24</v>
      </c>
      <c r="J242" s="9">
        <v>1175</v>
      </c>
      <c r="K242" s="9">
        <v>645</v>
      </c>
      <c r="L242" s="9">
        <v>18</v>
      </c>
      <c r="M242" s="9">
        <v>24</v>
      </c>
      <c r="N242" s="9">
        <v>204</v>
      </c>
      <c r="P242" s="9">
        <v>0.92</v>
      </c>
      <c r="Q242" s="9">
        <v>0.86</v>
      </c>
      <c r="R242" s="9">
        <v>6.0000000000000053E-2</v>
      </c>
      <c r="S242" s="9">
        <v>3.0840046029919446</v>
      </c>
      <c r="T242" s="9" t="s">
        <v>188</v>
      </c>
      <c r="U242" s="9">
        <v>0.27885820895522384</v>
      </c>
      <c r="V242" s="9">
        <v>15.117669622509533</v>
      </c>
      <c r="W242" s="9">
        <v>15.117669622509533</v>
      </c>
    </row>
    <row r="243" spans="1:23">
      <c r="A243" s="9" t="s">
        <v>429</v>
      </c>
      <c r="B243" s="9" t="s">
        <v>153</v>
      </c>
      <c r="C243" s="9" t="s">
        <v>430</v>
      </c>
      <c r="D243" s="9">
        <v>1996</v>
      </c>
      <c r="E243" s="9">
        <v>7</v>
      </c>
      <c r="F243" s="9">
        <v>2</v>
      </c>
      <c r="G243" s="9">
        <v>4</v>
      </c>
      <c r="J243" s="9">
        <v>1459</v>
      </c>
      <c r="K243" s="9">
        <v>53</v>
      </c>
      <c r="L243" s="9">
        <v>3</v>
      </c>
      <c r="M243" s="9">
        <v>11</v>
      </c>
      <c r="N243" s="9">
        <v>1045</v>
      </c>
      <c r="P243" s="9">
        <v>7.24</v>
      </c>
      <c r="Q243" s="9">
        <v>7.04</v>
      </c>
      <c r="R243" s="9">
        <v>0.20000000000000107</v>
      </c>
      <c r="S243" s="9">
        <v>20.100000000000001</v>
      </c>
      <c r="T243" s="9" t="s">
        <v>188</v>
      </c>
      <c r="U243" s="9">
        <v>0.35024875621890539</v>
      </c>
      <c r="V243" s="9">
        <v>43.886462882096069</v>
      </c>
      <c r="W243" s="9">
        <v>43.886462882096069</v>
      </c>
    </row>
    <row r="244" spans="1:23">
      <c r="A244" s="9" t="s">
        <v>429</v>
      </c>
      <c r="B244" s="9" t="s">
        <v>153</v>
      </c>
      <c r="C244" s="9" t="s">
        <v>431</v>
      </c>
      <c r="D244" s="9">
        <v>1996</v>
      </c>
      <c r="E244" s="9">
        <v>7</v>
      </c>
      <c r="F244" s="9">
        <v>16</v>
      </c>
      <c r="G244" s="9">
        <v>4</v>
      </c>
      <c r="J244" s="9">
        <v>1459</v>
      </c>
      <c r="K244" s="9">
        <v>58</v>
      </c>
      <c r="L244" s="9">
        <v>13</v>
      </c>
      <c r="M244" s="9">
        <v>23</v>
      </c>
      <c r="N244" s="9">
        <v>647</v>
      </c>
      <c r="P244" s="9">
        <v>8.24</v>
      </c>
      <c r="Q244" s="9">
        <v>8.02</v>
      </c>
      <c r="R244" s="9">
        <v>0.22000000000000064</v>
      </c>
      <c r="S244" s="9">
        <v>20.9</v>
      </c>
      <c r="T244" s="9" t="s">
        <v>188</v>
      </c>
      <c r="U244" s="9">
        <v>0.38373205741626792</v>
      </c>
      <c r="V244" s="9">
        <v>45.140388768898482</v>
      </c>
      <c r="W244" s="9">
        <v>45.140388768898482</v>
      </c>
    </row>
    <row r="245" spans="1:23">
      <c r="A245" s="9" t="s">
        <v>429</v>
      </c>
      <c r="B245" s="9" t="s">
        <v>153</v>
      </c>
      <c r="C245" s="9" t="s">
        <v>432</v>
      </c>
      <c r="D245" s="9">
        <v>1996</v>
      </c>
      <c r="E245" s="9">
        <v>8</v>
      </c>
      <c r="F245" s="9">
        <v>7</v>
      </c>
      <c r="G245" s="9">
        <v>4</v>
      </c>
      <c r="J245" s="9">
        <v>1459</v>
      </c>
      <c r="K245" s="9">
        <v>66</v>
      </c>
      <c r="L245" s="9">
        <v>253</v>
      </c>
      <c r="M245" s="9">
        <v>263</v>
      </c>
      <c r="N245" s="9">
        <v>257</v>
      </c>
      <c r="P245" s="9">
        <v>9.82</v>
      </c>
      <c r="Q245" s="9">
        <v>8.8000000000000007</v>
      </c>
      <c r="R245" s="9">
        <v>1.02</v>
      </c>
      <c r="S245" s="9">
        <v>20.5</v>
      </c>
      <c r="T245" s="9" t="s">
        <v>188</v>
      </c>
      <c r="U245" s="9">
        <v>0.42926829268292688</v>
      </c>
      <c r="V245" s="9">
        <v>35.776614310645726</v>
      </c>
      <c r="W245" s="9">
        <v>35.776614310645726</v>
      </c>
    </row>
    <row r="246" spans="1:23">
      <c r="A246" s="9" t="s">
        <v>429</v>
      </c>
      <c r="B246" s="9" t="s">
        <v>153</v>
      </c>
      <c r="C246" s="9" t="s">
        <v>433</v>
      </c>
      <c r="D246" s="9">
        <v>1996</v>
      </c>
      <c r="E246" s="9">
        <v>8</v>
      </c>
      <c r="F246" s="9">
        <v>16</v>
      </c>
      <c r="G246" s="9">
        <v>4</v>
      </c>
      <c r="J246" s="9">
        <v>1459</v>
      </c>
      <c r="K246" s="9">
        <v>117</v>
      </c>
      <c r="L246" s="9">
        <v>28</v>
      </c>
      <c r="M246" s="9">
        <v>33</v>
      </c>
      <c r="N246" s="9">
        <v>1367</v>
      </c>
      <c r="P246" s="9">
        <v>36.200000000000003</v>
      </c>
      <c r="Q246" s="9">
        <v>32.82</v>
      </c>
      <c r="R246" s="9">
        <v>3.38</v>
      </c>
      <c r="S246" s="9">
        <v>46.4</v>
      </c>
      <c r="T246" s="9" t="s">
        <v>188</v>
      </c>
      <c r="U246" s="9">
        <v>0.70732758620689662</v>
      </c>
      <c r="V246" s="9">
        <v>29.274447949526813</v>
      </c>
      <c r="W246" s="9">
        <v>29.274447949526813</v>
      </c>
    </row>
    <row r="247" spans="1:23">
      <c r="A247" s="9" t="s">
        <v>429</v>
      </c>
      <c r="B247" s="9" t="s">
        <v>153</v>
      </c>
      <c r="C247" s="9" t="s">
        <v>375</v>
      </c>
      <c r="D247" s="9">
        <v>1996</v>
      </c>
      <c r="E247" s="9">
        <v>9</v>
      </c>
      <c r="F247" s="9">
        <v>2</v>
      </c>
      <c r="G247" s="9">
        <v>4</v>
      </c>
      <c r="J247" s="9">
        <v>1459</v>
      </c>
      <c r="K247" s="9">
        <v>99</v>
      </c>
      <c r="L247" s="9">
        <v>26</v>
      </c>
      <c r="M247" s="9">
        <v>61</v>
      </c>
      <c r="N247" s="9">
        <v>794</v>
      </c>
      <c r="P247" s="9">
        <v>23.78</v>
      </c>
      <c r="Q247" s="9">
        <v>21.82</v>
      </c>
      <c r="R247" s="9">
        <v>1.96</v>
      </c>
      <c r="S247" s="9">
        <v>35.700000000000003</v>
      </c>
      <c r="T247" s="9" t="s">
        <v>188</v>
      </c>
      <c r="U247" s="9">
        <v>0.61120448179271702</v>
      </c>
      <c r="V247" s="9">
        <v>21.702127659574469</v>
      </c>
      <c r="W247" s="9">
        <v>21.702127659574469</v>
      </c>
    </row>
    <row r="248" spans="1:23">
      <c r="A248" s="9" t="s">
        <v>429</v>
      </c>
      <c r="B248" s="9" t="s">
        <v>153</v>
      </c>
      <c r="C248" s="9" t="s">
        <v>434</v>
      </c>
      <c r="D248" s="9">
        <v>1996</v>
      </c>
      <c r="E248" s="9">
        <v>9</v>
      </c>
      <c r="F248" s="9">
        <v>16</v>
      </c>
      <c r="G248" s="9">
        <v>4</v>
      </c>
      <c r="J248" s="9">
        <v>1459</v>
      </c>
      <c r="K248" s="9">
        <v>87</v>
      </c>
      <c r="L248" s="9">
        <v>25</v>
      </c>
      <c r="M248" s="9">
        <v>50</v>
      </c>
      <c r="N248" s="9">
        <v>1491</v>
      </c>
      <c r="P248" s="9">
        <v>13.32</v>
      </c>
      <c r="Q248" s="9">
        <v>12.5</v>
      </c>
      <c r="R248" s="9">
        <v>0.82</v>
      </c>
      <c r="S248" s="9">
        <v>26</v>
      </c>
      <c r="T248" s="9" t="s">
        <v>188</v>
      </c>
      <c r="U248" s="9">
        <v>0.48076923076923078</v>
      </c>
      <c r="V248" s="9">
        <v>23.529411764705884</v>
      </c>
      <c r="W248" s="9">
        <v>23.529411764705884</v>
      </c>
    </row>
    <row r="249" spans="1:23">
      <c r="A249" s="9" t="s">
        <v>429</v>
      </c>
      <c r="B249" s="9" t="s">
        <v>153</v>
      </c>
      <c r="C249" s="9" t="s">
        <v>435</v>
      </c>
      <c r="D249" s="9">
        <v>1996</v>
      </c>
      <c r="E249" s="9">
        <v>10</v>
      </c>
      <c r="F249" s="9">
        <v>1</v>
      </c>
      <c r="G249" s="9">
        <v>4</v>
      </c>
      <c r="J249" s="9">
        <v>1459</v>
      </c>
      <c r="K249" s="9">
        <v>79.000000000000071</v>
      </c>
      <c r="L249" s="9">
        <v>16</v>
      </c>
      <c r="M249" s="9">
        <v>24</v>
      </c>
      <c r="N249" s="9">
        <v>1317</v>
      </c>
      <c r="P249" s="9">
        <v>9.7200000000000006</v>
      </c>
      <c r="Q249" s="9">
        <v>9.16</v>
      </c>
      <c r="R249" s="9">
        <v>0.55999999999999872</v>
      </c>
      <c r="S249" s="9">
        <v>22.7</v>
      </c>
      <c r="T249" s="9" t="s">
        <v>188</v>
      </c>
      <c r="U249" s="9">
        <v>0.40352422907488988</v>
      </c>
      <c r="V249" s="9">
        <v>42.992424242424242</v>
      </c>
      <c r="W249" s="9">
        <v>42.992424242424242</v>
      </c>
    </row>
    <row r="250" spans="1:23">
      <c r="A250" s="9" t="s">
        <v>429</v>
      </c>
      <c r="B250" s="9" t="s">
        <v>153</v>
      </c>
      <c r="C250" s="9" t="s">
        <v>436</v>
      </c>
      <c r="D250" s="9">
        <v>1996</v>
      </c>
      <c r="E250" s="9">
        <v>10</v>
      </c>
      <c r="F250" s="9">
        <v>16</v>
      </c>
      <c r="G250" s="9">
        <v>4</v>
      </c>
      <c r="J250" s="9">
        <v>1459</v>
      </c>
      <c r="K250" s="9">
        <v>91</v>
      </c>
      <c r="L250" s="9">
        <v>18</v>
      </c>
      <c r="M250" s="9">
        <v>28</v>
      </c>
      <c r="N250" s="9">
        <v>886</v>
      </c>
      <c r="P250" s="9">
        <v>11.5</v>
      </c>
      <c r="Q250" s="9">
        <v>10.9</v>
      </c>
      <c r="R250" s="9">
        <v>0.6</v>
      </c>
      <c r="S250" s="9">
        <v>23</v>
      </c>
      <c r="T250" s="9" t="s">
        <v>188</v>
      </c>
      <c r="U250" s="9">
        <v>0.47391304347826091</v>
      </c>
      <c r="V250" s="9">
        <v>41.591320072332728</v>
      </c>
      <c r="W250" s="9">
        <v>41.591320072332728</v>
      </c>
    </row>
    <row r="251" spans="1:23">
      <c r="A251" s="9" t="s">
        <v>429</v>
      </c>
      <c r="B251" s="9" t="s">
        <v>153</v>
      </c>
      <c r="C251" s="9" t="s">
        <v>437</v>
      </c>
      <c r="D251" s="9">
        <v>1996</v>
      </c>
      <c r="E251" s="9">
        <v>11</v>
      </c>
      <c r="F251" s="9">
        <v>4</v>
      </c>
      <c r="G251" s="9">
        <v>4</v>
      </c>
      <c r="J251" s="9">
        <v>1459</v>
      </c>
      <c r="K251" s="9">
        <v>20.000000000000075</v>
      </c>
      <c r="L251" s="9">
        <v>11</v>
      </c>
      <c r="M251" s="9">
        <v>19</v>
      </c>
      <c r="N251" s="9">
        <v>1142</v>
      </c>
      <c r="P251" s="9">
        <v>7.1</v>
      </c>
      <c r="Q251" s="9">
        <v>6.82</v>
      </c>
      <c r="R251" s="9">
        <v>0.27999999999999936</v>
      </c>
      <c r="S251" s="9">
        <v>20</v>
      </c>
      <c r="T251" s="9" t="s">
        <v>188</v>
      </c>
      <c r="U251" s="9">
        <v>0.34100000000000003</v>
      </c>
      <c r="V251" s="9">
        <v>33.222591362126245</v>
      </c>
      <c r="W251" s="9">
        <v>33.222591362126245</v>
      </c>
    </row>
    <row r="252" spans="1:23">
      <c r="A252" s="9" t="s">
        <v>429</v>
      </c>
      <c r="B252" s="9" t="s">
        <v>153</v>
      </c>
      <c r="C252" s="9" t="s">
        <v>378</v>
      </c>
      <c r="D252" s="9">
        <v>1996</v>
      </c>
      <c r="E252" s="9">
        <v>11</v>
      </c>
      <c r="F252" s="9">
        <v>16</v>
      </c>
      <c r="G252" s="9">
        <v>4</v>
      </c>
      <c r="J252" s="9">
        <v>1459</v>
      </c>
      <c r="K252" s="9">
        <v>12.000000000000066</v>
      </c>
      <c r="L252" s="9">
        <v>11</v>
      </c>
      <c r="M252" s="9">
        <v>22</v>
      </c>
      <c r="N252" s="9">
        <v>1036</v>
      </c>
      <c r="P252" s="9">
        <v>7.2</v>
      </c>
      <c r="Q252" s="9">
        <v>6.18</v>
      </c>
      <c r="R252" s="9">
        <v>1.02</v>
      </c>
      <c r="S252" s="9">
        <v>18.2</v>
      </c>
      <c r="T252" s="9" t="s">
        <v>188</v>
      </c>
      <c r="U252" s="9">
        <v>0.33956043956043958</v>
      </c>
      <c r="V252" s="9">
        <v>20.267260579064587</v>
      </c>
      <c r="W252" s="9">
        <v>20.267260579064587</v>
      </c>
    </row>
    <row r="253" spans="1:23">
      <c r="A253" s="9" t="s">
        <v>429</v>
      </c>
      <c r="B253" s="9" t="s">
        <v>153</v>
      </c>
      <c r="C253" s="9" t="s">
        <v>438</v>
      </c>
      <c r="D253" s="9">
        <v>1996</v>
      </c>
      <c r="E253" s="9">
        <v>12</v>
      </c>
      <c r="F253" s="9">
        <v>2</v>
      </c>
      <c r="G253" s="9">
        <v>4</v>
      </c>
      <c r="J253" s="9">
        <v>1459</v>
      </c>
      <c r="K253" s="9">
        <v>-1.9999999999999463</v>
      </c>
      <c r="L253" s="9">
        <v>13</v>
      </c>
      <c r="M253" s="9">
        <v>20</v>
      </c>
      <c r="N253" s="9">
        <v>780</v>
      </c>
      <c r="P253" s="9">
        <v>5.42</v>
      </c>
      <c r="Q253" s="9">
        <v>5.34</v>
      </c>
      <c r="R253" s="9">
        <v>8.0000000000000071E-2</v>
      </c>
      <c r="S253" s="9">
        <v>16.100000000000001</v>
      </c>
      <c r="T253" s="9" t="s">
        <v>188</v>
      </c>
      <c r="U253" s="9">
        <v>0.33167701863354032</v>
      </c>
      <c r="V253" s="9">
        <v>47.633136094674555</v>
      </c>
      <c r="W253" s="9">
        <v>47.633136094674555</v>
      </c>
    </row>
    <row r="254" spans="1:23">
      <c r="A254" s="9" t="s">
        <v>429</v>
      </c>
      <c r="B254" s="9" t="s">
        <v>153</v>
      </c>
      <c r="C254" s="9" t="s">
        <v>439</v>
      </c>
      <c r="D254" s="9">
        <v>1996</v>
      </c>
      <c r="E254" s="9">
        <v>12</v>
      </c>
      <c r="F254" s="9">
        <v>16</v>
      </c>
      <c r="G254" s="9">
        <v>4</v>
      </c>
      <c r="J254" s="9">
        <v>1459</v>
      </c>
      <c r="K254" s="9">
        <v>-13</v>
      </c>
      <c r="L254" s="9">
        <v>12</v>
      </c>
      <c r="M254" s="9">
        <v>19</v>
      </c>
      <c r="N254" s="9">
        <v>501</v>
      </c>
      <c r="P254" s="9">
        <v>4.96</v>
      </c>
      <c r="Q254" s="9">
        <v>4.92</v>
      </c>
      <c r="R254" s="9">
        <v>0.04</v>
      </c>
      <c r="S254" s="9">
        <v>15.2</v>
      </c>
      <c r="T254" s="9" t="s">
        <v>188</v>
      </c>
      <c r="U254" s="9">
        <v>0.3236842105263158</v>
      </c>
      <c r="V254" s="9">
        <v>44.444444444444436</v>
      </c>
      <c r="W254" s="9">
        <v>44.444444444444436</v>
      </c>
    </row>
    <row r="255" spans="1:23">
      <c r="A255" s="9" t="s">
        <v>429</v>
      </c>
      <c r="B255" s="9" t="s">
        <v>153</v>
      </c>
      <c r="C255" s="9" t="s">
        <v>440</v>
      </c>
      <c r="D255" s="9">
        <v>1997</v>
      </c>
      <c r="E255" s="9">
        <v>1</v>
      </c>
      <c r="F255" s="9">
        <v>7</v>
      </c>
      <c r="G255" s="9">
        <v>4</v>
      </c>
      <c r="J255" s="9">
        <v>1459</v>
      </c>
      <c r="K255" s="9">
        <v>-20.000000000000075</v>
      </c>
      <c r="L255" s="9">
        <v>17</v>
      </c>
      <c r="M255" s="9">
        <v>28</v>
      </c>
      <c r="N255" s="9">
        <v>289</v>
      </c>
      <c r="P255" s="9">
        <v>4.18</v>
      </c>
      <c r="Q255" s="9">
        <v>4.0599999999999996</v>
      </c>
      <c r="R255" s="9">
        <v>0.11999999999999922</v>
      </c>
      <c r="S255" s="9">
        <v>12.2043254614</v>
      </c>
      <c r="T255" s="9" t="s">
        <v>441</v>
      </c>
      <c r="W255" s="9">
        <v>39.242204055948555</v>
      </c>
    </row>
    <row r="256" spans="1:23">
      <c r="A256" s="9" t="s">
        <v>429</v>
      </c>
      <c r="B256" s="9" t="s">
        <v>153</v>
      </c>
      <c r="C256" s="9" t="s">
        <v>442</v>
      </c>
      <c r="D256" s="9">
        <v>1997</v>
      </c>
      <c r="E256" s="9">
        <v>1</v>
      </c>
      <c r="F256" s="9">
        <v>15</v>
      </c>
      <c r="G256" s="9">
        <v>4</v>
      </c>
      <c r="J256" s="9">
        <v>1459</v>
      </c>
      <c r="K256" s="9">
        <v>5.0000000000000604</v>
      </c>
      <c r="L256" s="9">
        <v>17</v>
      </c>
      <c r="M256" s="9">
        <v>24</v>
      </c>
      <c r="N256" s="9">
        <v>407</v>
      </c>
      <c r="P256" s="9">
        <v>5.0199999999999996</v>
      </c>
      <c r="Q256" s="9">
        <v>4.62</v>
      </c>
      <c r="R256" s="9">
        <v>0.39999999999999947</v>
      </c>
      <c r="S256" s="9">
        <v>15.9</v>
      </c>
      <c r="T256" s="9" t="s">
        <v>188</v>
      </c>
      <c r="U256" s="9">
        <v>0.29056603773584905</v>
      </c>
      <c r="V256" s="9">
        <v>45.953757225433527</v>
      </c>
      <c r="W256" s="9">
        <v>45.953757225433527</v>
      </c>
    </row>
    <row r="257" spans="1:23">
      <c r="A257" s="9" t="s">
        <v>429</v>
      </c>
      <c r="B257" s="9" t="s">
        <v>153</v>
      </c>
      <c r="C257" s="9" t="s">
        <v>443</v>
      </c>
      <c r="D257" s="9">
        <v>1997</v>
      </c>
      <c r="E257" s="9">
        <v>2</v>
      </c>
      <c r="F257" s="9">
        <v>3</v>
      </c>
      <c r="G257" s="9">
        <v>4</v>
      </c>
      <c r="J257" s="9">
        <v>1459</v>
      </c>
      <c r="K257" s="9">
        <v>-5.5511151231257827E-14</v>
      </c>
      <c r="L257" s="9">
        <v>15</v>
      </c>
      <c r="M257" s="9">
        <v>24</v>
      </c>
      <c r="N257" s="9">
        <v>547</v>
      </c>
      <c r="P257" s="9">
        <v>4.62</v>
      </c>
      <c r="Q257" s="9">
        <v>4.46</v>
      </c>
      <c r="R257" s="9">
        <v>0.16</v>
      </c>
      <c r="S257" s="9">
        <v>13</v>
      </c>
      <c r="T257" s="9" t="s">
        <v>188</v>
      </c>
      <c r="U257" s="9">
        <v>0.34307692307692306</v>
      </c>
      <c r="V257" s="9">
        <v>12.487992315081653</v>
      </c>
      <c r="W257" s="9">
        <v>12.487992315081653</v>
      </c>
    </row>
    <row r="258" spans="1:23">
      <c r="A258" s="9" t="s">
        <v>429</v>
      </c>
      <c r="B258" s="9" t="s">
        <v>153</v>
      </c>
      <c r="C258" s="9" t="s">
        <v>381</v>
      </c>
      <c r="D258" s="9">
        <v>1997</v>
      </c>
      <c r="E258" s="9">
        <v>2</v>
      </c>
      <c r="F258" s="9">
        <v>17</v>
      </c>
      <c r="G258" s="9">
        <v>4</v>
      </c>
      <c r="J258" s="9">
        <v>1459</v>
      </c>
      <c r="K258" s="9">
        <v>4.0000000000000586</v>
      </c>
      <c r="L258" s="9">
        <v>14</v>
      </c>
      <c r="M258" s="9">
        <v>21</v>
      </c>
      <c r="N258" s="9">
        <v>355</v>
      </c>
      <c r="P258" s="9">
        <v>5.24</v>
      </c>
      <c r="Q258" s="9">
        <v>5.0199999999999996</v>
      </c>
      <c r="R258" s="9">
        <v>0.22000000000000064</v>
      </c>
      <c r="S258" s="9">
        <v>15.3</v>
      </c>
      <c r="T258" s="9" t="s">
        <v>188</v>
      </c>
      <c r="U258" s="9">
        <v>0.32810457516339864</v>
      </c>
      <c r="V258" s="9">
        <v>36.428571428571431</v>
      </c>
      <c r="W258" s="9">
        <v>36.428571428571431</v>
      </c>
    </row>
    <row r="259" spans="1:23">
      <c r="A259" s="9" t="s">
        <v>429</v>
      </c>
      <c r="B259" s="9" t="s">
        <v>153</v>
      </c>
      <c r="C259" s="9" t="s">
        <v>444</v>
      </c>
      <c r="D259" s="9">
        <v>1997</v>
      </c>
      <c r="E259" s="9">
        <v>3</v>
      </c>
      <c r="F259" s="9">
        <v>3</v>
      </c>
      <c r="G259" s="9">
        <v>4</v>
      </c>
      <c r="J259" s="9">
        <v>1459</v>
      </c>
      <c r="K259" s="9">
        <v>7.0000000000000062</v>
      </c>
      <c r="L259" s="9">
        <v>35</v>
      </c>
      <c r="M259" s="9">
        <v>44</v>
      </c>
      <c r="N259" s="9">
        <v>485</v>
      </c>
      <c r="P259" s="9">
        <v>5.9</v>
      </c>
      <c r="Q259" s="9">
        <v>5.74</v>
      </c>
      <c r="R259" s="9">
        <v>0.16</v>
      </c>
      <c r="S259" s="9">
        <v>15</v>
      </c>
      <c r="T259" s="9" t="s">
        <v>188</v>
      </c>
      <c r="U259" s="9">
        <v>0.3826666666666666</v>
      </c>
      <c r="V259" s="9">
        <v>33.333333333333336</v>
      </c>
      <c r="W259" s="9">
        <v>33.333333333333336</v>
      </c>
    </row>
    <row r="260" spans="1:23">
      <c r="A260" s="9" t="s">
        <v>429</v>
      </c>
      <c r="B260" s="9" t="s">
        <v>153</v>
      </c>
      <c r="C260" s="9" t="s">
        <v>445</v>
      </c>
      <c r="D260" s="9">
        <v>1997</v>
      </c>
      <c r="E260" s="9">
        <v>3</v>
      </c>
      <c r="F260" s="9">
        <v>16</v>
      </c>
      <c r="G260" s="9">
        <v>4</v>
      </c>
      <c r="J260" s="9">
        <v>1459</v>
      </c>
      <c r="K260" s="9">
        <v>32</v>
      </c>
      <c r="L260" s="9">
        <v>14</v>
      </c>
      <c r="M260" s="9">
        <v>21</v>
      </c>
      <c r="N260" s="9">
        <v>281</v>
      </c>
      <c r="P260" s="9">
        <v>5.18</v>
      </c>
      <c r="Q260" s="9">
        <v>5.14</v>
      </c>
      <c r="R260" s="9">
        <v>3.9999999999999147E-2</v>
      </c>
      <c r="S260" s="9">
        <v>13.735120115599997</v>
      </c>
      <c r="T260" s="9" t="s">
        <v>441</v>
      </c>
      <c r="W260" s="9">
        <v>38.153111432222218</v>
      </c>
    </row>
    <row r="261" spans="1:23">
      <c r="A261" s="9" t="s">
        <v>429</v>
      </c>
      <c r="B261" s="9" t="s">
        <v>153</v>
      </c>
      <c r="C261" s="9" t="s">
        <v>446</v>
      </c>
      <c r="D261" s="9">
        <v>1997</v>
      </c>
      <c r="E261" s="9">
        <v>4</v>
      </c>
      <c r="F261" s="9">
        <v>1</v>
      </c>
      <c r="G261" s="9">
        <v>4</v>
      </c>
      <c r="J261" s="9">
        <v>1459</v>
      </c>
      <c r="K261" s="9">
        <v>17</v>
      </c>
      <c r="L261" s="9">
        <v>23</v>
      </c>
      <c r="M261" s="9">
        <v>29</v>
      </c>
      <c r="N261" s="9">
        <v>290</v>
      </c>
      <c r="P261" s="9">
        <v>4.68</v>
      </c>
      <c r="Q261" s="9">
        <v>4.5599999999999996</v>
      </c>
      <c r="R261" s="9">
        <v>0.12</v>
      </c>
      <c r="S261" s="9">
        <v>13.1</v>
      </c>
      <c r="T261" s="9" t="s">
        <v>188</v>
      </c>
      <c r="U261" s="9">
        <v>0.34809160305343517</v>
      </c>
      <c r="V261" s="9">
        <v>43.521594684385384</v>
      </c>
      <c r="W261" s="9">
        <v>43.521594684385384</v>
      </c>
    </row>
    <row r="262" spans="1:23">
      <c r="A262" s="9" t="s">
        <v>429</v>
      </c>
      <c r="B262" s="9" t="s">
        <v>153</v>
      </c>
      <c r="C262" s="9" t="s">
        <v>383</v>
      </c>
      <c r="D262" s="9">
        <v>1997</v>
      </c>
      <c r="E262" s="9">
        <v>4</v>
      </c>
      <c r="F262" s="9">
        <v>15</v>
      </c>
      <c r="G262" s="9">
        <v>4</v>
      </c>
      <c r="J262" s="9">
        <v>1459</v>
      </c>
      <c r="K262" s="9">
        <v>-4</v>
      </c>
      <c r="L262" s="9">
        <v>15</v>
      </c>
      <c r="M262" s="9">
        <v>22</v>
      </c>
      <c r="N262" s="9">
        <v>277</v>
      </c>
      <c r="P262" s="9">
        <v>4.7</v>
      </c>
      <c r="Q262" s="9">
        <v>4.6399999999999997</v>
      </c>
      <c r="R262" s="9">
        <v>5.9999999999998721E-2</v>
      </c>
      <c r="S262" s="9">
        <v>16.2</v>
      </c>
      <c r="T262" s="9" t="s">
        <v>188</v>
      </c>
      <c r="U262" s="9">
        <v>0.28641975308641981</v>
      </c>
      <c r="V262" s="9">
        <v>45</v>
      </c>
      <c r="W262" s="9">
        <v>45</v>
      </c>
    </row>
    <row r="263" spans="1:23">
      <c r="A263" s="9" t="s">
        <v>429</v>
      </c>
      <c r="B263" s="9" t="s">
        <v>153</v>
      </c>
      <c r="C263" s="9" t="s">
        <v>447</v>
      </c>
      <c r="D263" s="9">
        <v>1997</v>
      </c>
      <c r="E263" s="9">
        <v>5</v>
      </c>
      <c r="F263" s="9">
        <v>5</v>
      </c>
      <c r="G263" s="9">
        <v>4</v>
      </c>
      <c r="J263" s="9">
        <v>1459</v>
      </c>
      <c r="K263" s="9">
        <v>25</v>
      </c>
      <c r="L263" s="9">
        <v>1</v>
      </c>
      <c r="M263" s="9">
        <v>7</v>
      </c>
      <c r="N263" s="9">
        <v>448</v>
      </c>
      <c r="P263" s="9">
        <v>5.16</v>
      </c>
      <c r="Q263" s="9">
        <v>5.0599999999999996</v>
      </c>
      <c r="R263" s="9">
        <v>9.9999999999999645E-2</v>
      </c>
      <c r="S263" s="9">
        <v>16.100000000000001</v>
      </c>
      <c r="T263" s="9" t="s">
        <v>188</v>
      </c>
      <c r="U263" s="9">
        <v>0.31428571428571428</v>
      </c>
      <c r="V263" s="9">
        <v>32.857142857142861</v>
      </c>
      <c r="W263" s="9">
        <v>32.857142857142861</v>
      </c>
    </row>
    <row r="264" spans="1:23">
      <c r="A264" s="9" t="s">
        <v>429</v>
      </c>
      <c r="B264" s="9" t="s">
        <v>153</v>
      </c>
      <c r="C264" s="9" t="s">
        <v>384</v>
      </c>
      <c r="D264" s="9">
        <v>1997</v>
      </c>
      <c r="E264" s="9">
        <v>5</v>
      </c>
      <c r="F264" s="9">
        <v>20</v>
      </c>
      <c r="G264" s="9">
        <v>4</v>
      </c>
      <c r="J264" s="9">
        <v>1459</v>
      </c>
      <c r="K264" s="9">
        <v>37</v>
      </c>
      <c r="L264" s="9">
        <v>3</v>
      </c>
      <c r="M264" s="9">
        <v>10</v>
      </c>
      <c r="N264" s="9">
        <v>375</v>
      </c>
      <c r="P264" s="9">
        <v>6.14</v>
      </c>
      <c r="Q264" s="9">
        <v>5.94</v>
      </c>
      <c r="R264" s="9">
        <v>0.2</v>
      </c>
      <c r="S264" s="9">
        <v>17.3</v>
      </c>
      <c r="T264" s="9" t="s">
        <v>188</v>
      </c>
      <c r="U264" s="9">
        <v>0.3433526011560693</v>
      </c>
      <c r="V264" s="9">
        <v>32.765151515151516</v>
      </c>
      <c r="W264" s="9">
        <v>32.765151515151516</v>
      </c>
    </row>
    <row r="265" spans="1:23">
      <c r="A265" s="9" t="s">
        <v>429</v>
      </c>
      <c r="B265" s="9" t="s">
        <v>153</v>
      </c>
      <c r="C265" s="9" t="s">
        <v>448</v>
      </c>
      <c r="D265" s="9">
        <v>1997</v>
      </c>
      <c r="E265" s="9">
        <v>6</v>
      </c>
      <c r="F265" s="9">
        <v>3</v>
      </c>
      <c r="G265" s="9">
        <v>4</v>
      </c>
      <c r="J265" s="9">
        <v>1459</v>
      </c>
      <c r="L265" s="9">
        <v>4</v>
      </c>
      <c r="M265" s="9">
        <v>9</v>
      </c>
      <c r="N265" s="9">
        <v>407</v>
      </c>
      <c r="P265" s="9">
        <v>5.98</v>
      </c>
      <c r="Q265" s="9">
        <v>5.84</v>
      </c>
      <c r="R265" s="9">
        <v>0.14000000000000001</v>
      </c>
      <c r="S265" s="9">
        <v>16.3</v>
      </c>
      <c r="T265" s="9" t="s">
        <v>188</v>
      </c>
      <c r="U265" s="9">
        <v>0.35828220858895704</v>
      </c>
      <c r="V265" s="9">
        <v>44.054054054054056</v>
      </c>
      <c r="W265" s="9">
        <v>44.054054054054056</v>
      </c>
    </row>
    <row r="266" spans="1:23">
      <c r="A266" s="9" t="s">
        <v>429</v>
      </c>
      <c r="B266" s="9" t="s">
        <v>153</v>
      </c>
      <c r="C266" s="9" t="s">
        <v>386</v>
      </c>
      <c r="D266" s="9">
        <v>1997</v>
      </c>
      <c r="E266" s="9">
        <v>6</v>
      </c>
      <c r="F266" s="9">
        <v>16</v>
      </c>
      <c r="G266" s="9">
        <v>4</v>
      </c>
      <c r="J266" s="9">
        <v>1459</v>
      </c>
      <c r="K266" s="9">
        <v>62</v>
      </c>
      <c r="L266" s="9">
        <v>20</v>
      </c>
      <c r="M266" s="9">
        <v>30</v>
      </c>
      <c r="N266" s="9">
        <v>808</v>
      </c>
      <c r="P266" s="9">
        <v>12.62</v>
      </c>
      <c r="Q266" s="9">
        <v>11.94</v>
      </c>
      <c r="R266" s="9">
        <v>0.68000000000000149</v>
      </c>
      <c r="S266" s="9">
        <v>20.8</v>
      </c>
      <c r="T266" s="9" t="s">
        <v>188</v>
      </c>
      <c r="U266" s="9">
        <v>0.5740384615384615</v>
      </c>
      <c r="V266" s="9">
        <v>31.044776119402986</v>
      </c>
      <c r="W266" s="9">
        <v>31.044776119402986</v>
      </c>
    </row>
    <row r="267" spans="1:23">
      <c r="A267" s="9" t="s">
        <v>429</v>
      </c>
      <c r="B267" s="9" t="s">
        <v>153</v>
      </c>
      <c r="C267" s="9" t="s">
        <v>387</v>
      </c>
      <c r="D267" s="9">
        <v>1997</v>
      </c>
      <c r="E267" s="9">
        <v>7</v>
      </c>
      <c r="F267" s="9">
        <v>1</v>
      </c>
      <c r="G267" s="9">
        <v>4</v>
      </c>
      <c r="J267" s="9">
        <v>1459</v>
      </c>
      <c r="K267" s="9">
        <v>50.000000000000071</v>
      </c>
      <c r="L267" s="9">
        <v>4</v>
      </c>
      <c r="M267" s="9">
        <v>14</v>
      </c>
      <c r="N267" s="9">
        <v>566</v>
      </c>
      <c r="P267" s="9">
        <v>11.8</v>
      </c>
      <c r="Q267" s="9">
        <v>11.6</v>
      </c>
      <c r="R267" s="9">
        <v>0.19999999999999929</v>
      </c>
      <c r="S267" s="9">
        <v>29.2</v>
      </c>
      <c r="T267" s="9" t="s">
        <v>188</v>
      </c>
      <c r="U267" s="9">
        <v>0.39726027397260272</v>
      </c>
      <c r="V267" s="9">
        <v>41.068917018284111</v>
      </c>
      <c r="W267" s="9">
        <v>41.068917018284111</v>
      </c>
    </row>
    <row r="268" spans="1:23">
      <c r="A268" s="9" t="s">
        <v>429</v>
      </c>
      <c r="B268" s="9" t="s">
        <v>153</v>
      </c>
      <c r="C268" s="9" t="s">
        <v>449</v>
      </c>
      <c r="D268" s="9">
        <v>1997</v>
      </c>
      <c r="E268" s="9">
        <v>7</v>
      </c>
      <c r="F268" s="9">
        <v>13</v>
      </c>
      <c r="G268" s="9">
        <v>4</v>
      </c>
      <c r="J268" s="9">
        <v>1459</v>
      </c>
      <c r="K268" s="9">
        <v>86</v>
      </c>
      <c r="L268" s="9">
        <v>13</v>
      </c>
      <c r="M268" s="9">
        <v>35</v>
      </c>
      <c r="N268" s="9">
        <v>753</v>
      </c>
      <c r="P268" s="9">
        <v>18.82</v>
      </c>
      <c r="Q268" s="9">
        <v>18.059999999999999</v>
      </c>
      <c r="R268" s="9">
        <v>0.75999999999999801</v>
      </c>
      <c r="S268" s="9">
        <v>36.4</v>
      </c>
      <c r="T268" s="9" t="s">
        <v>188</v>
      </c>
      <c r="U268" s="9">
        <v>0.49615384615384622</v>
      </c>
      <c r="V268" s="9">
        <v>39.479392624728845</v>
      </c>
      <c r="W268" s="9">
        <v>39.479392624728845</v>
      </c>
    </row>
    <row r="269" spans="1:23">
      <c r="A269" s="9" t="s">
        <v>429</v>
      </c>
      <c r="B269" s="9" t="s">
        <v>153</v>
      </c>
      <c r="C269" s="9" t="s">
        <v>389</v>
      </c>
      <c r="D269" s="9">
        <v>1997</v>
      </c>
      <c r="E269" s="9">
        <v>8</v>
      </c>
      <c r="F269" s="9">
        <v>4</v>
      </c>
      <c r="G269" s="9">
        <v>4</v>
      </c>
      <c r="J269" s="9">
        <v>1459</v>
      </c>
      <c r="K269" s="9">
        <v>56</v>
      </c>
      <c r="L269" s="9">
        <v>5</v>
      </c>
      <c r="M269" s="9">
        <v>17</v>
      </c>
      <c r="N269" s="9">
        <v>808</v>
      </c>
      <c r="P269" s="9">
        <v>13.62</v>
      </c>
      <c r="Q269" s="9">
        <v>13.18</v>
      </c>
      <c r="R269" s="9">
        <v>0.44000000000000128</v>
      </c>
      <c r="S269" s="9">
        <v>32.200000000000003</v>
      </c>
      <c r="T269" s="9" t="s">
        <v>188</v>
      </c>
      <c r="U269" s="9">
        <v>0.40931677018633533</v>
      </c>
      <c r="V269" s="9">
        <v>42.876165113182424</v>
      </c>
      <c r="W269" s="9">
        <v>42.876165113182424</v>
      </c>
    </row>
    <row r="270" spans="1:23">
      <c r="A270" s="9" t="s">
        <v>429</v>
      </c>
      <c r="B270" s="9" t="s">
        <v>153</v>
      </c>
      <c r="C270" s="9" t="s">
        <v>390</v>
      </c>
      <c r="D270" s="9">
        <v>1997</v>
      </c>
      <c r="E270" s="9">
        <v>8</v>
      </c>
      <c r="F270" s="9">
        <v>18</v>
      </c>
      <c r="G270" s="9">
        <v>4</v>
      </c>
      <c r="J270" s="9">
        <v>1459</v>
      </c>
      <c r="K270" s="9">
        <v>149</v>
      </c>
      <c r="L270" s="9">
        <v>17</v>
      </c>
      <c r="M270" s="9">
        <v>65</v>
      </c>
      <c r="N270" s="9">
        <v>1316</v>
      </c>
      <c r="P270" s="9">
        <v>36.6</v>
      </c>
      <c r="Q270" s="9">
        <v>34.4</v>
      </c>
      <c r="R270" s="9">
        <v>2.2000000000000002</v>
      </c>
      <c r="S270" s="9">
        <v>26.9</v>
      </c>
      <c r="T270" s="9" t="s">
        <v>188</v>
      </c>
      <c r="U270" s="9">
        <v>1.2788104089219332</v>
      </c>
      <c r="V270" s="9">
        <v>17.558746736292427</v>
      </c>
      <c r="W270" s="9">
        <v>17.558746736292427</v>
      </c>
    </row>
    <row r="271" spans="1:23">
      <c r="A271" s="9" t="s">
        <v>429</v>
      </c>
      <c r="B271" s="9" t="s">
        <v>153</v>
      </c>
      <c r="C271" s="9" t="s">
        <v>450</v>
      </c>
      <c r="D271" s="9">
        <v>1997</v>
      </c>
      <c r="E271" s="9">
        <v>9</v>
      </c>
      <c r="F271" s="9">
        <v>1</v>
      </c>
      <c r="G271" s="9">
        <v>4</v>
      </c>
      <c r="J271" s="9">
        <v>1459</v>
      </c>
      <c r="K271" s="9">
        <v>84</v>
      </c>
      <c r="L271" s="9">
        <v>52</v>
      </c>
      <c r="M271" s="9">
        <v>342</v>
      </c>
      <c r="N271" s="9">
        <v>1412</v>
      </c>
      <c r="P271" s="9">
        <v>22.46</v>
      </c>
      <c r="Q271" s="9">
        <v>20.32</v>
      </c>
      <c r="R271" s="9">
        <v>2.14</v>
      </c>
      <c r="S271" s="9">
        <v>49.7</v>
      </c>
      <c r="T271" s="9" t="s">
        <v>188</v>
      </c>
      <c r="U271" s="9">
        <v>0.40885311871227364</v>
      </c>
      <c r="V271" s="9">
        <v>33.581081081081081</v>
      </c>
      <c r="W271" s="9">
        <v>33.581081081081081</v>
      </c>
    </row>
    <row r="272" spans="1:23">
      <c r="A272" s="9" t="s">
        <v>429</v>
      </c>
      <c r="B272" s="9" t="s">
        <v>153</v>
      </c>
      <c r="C272" s="9" t="s">
        <v>392</v>
      </c>
      <c r="D272" s="9">
        <v>1997</v>
      </c>
      <c r="E272" s="9">
        <v>9</v>
      </c>
      <c r="F272" s="9">
        <v>16</v>
      </c>
      <c r="G272" s="9">
        <v>4</v>
      </c>
      <c r="J272" s="9">
        <v>1459</v>
      </c>
      <c r="K272" s="9">
        <v>131</v>
      </c>
      <c r="L272" s="9">
        <v>18</v>
      </c>
      <c r="M272" s="9">
        <v>31</v>
      </c>
      <c r="N272" s="9">
        <v>1356</v>
      </c>
      <c r="P272" s="9">
        <v>18</v>
      </c>
      <c r="Q272" s="9">
        <v>15.9</v>
      </c>
      <c r="R272" s="9">
        <v>2.1</v>
      </c>
      <c r="S272" s="9">
        <v>10.8</v>
      </c>
      <c r="T272" s="9" t="s">
        <v>188</v>
      </c>
      <c r="U272" s="9">
        <v>1.4722222222222221</v>
      </c>
      <c r="V272" s="9">
        <v>7.214428857715431</v>
      </c>
      <c r="W272" s="9">
        <v>7.214428857715431</v>
      </c>
    </row>
    <row r="273" spans="1:23">
      <c r="A273" s="9" t="s">
        <v>429</v>
      </c>
      <c r="B273" s="9" t="s">
        <v>153</v>
      </c>
      <c r="C273" s="9" t="s">
        <v>451</v>
      </c>
      <c r="D273" s="9">
        <v>1997</v>
      </c>
      <c r="E273" s="9">
        <v>10</v>
      </c>
      <c r="F273" s="9">
        <v>1</v>
      </c>
      <c r="G273" s="9">
        <v>4</v>
      </c>
      <c r="J273" s="9">
        <v>1459</v>
      </c>
      <c r="K273" s="9">
        <v>156</v>
      </c>
      <c r="L273" s="9">
        <v>20</v>
      </c>
      <c r="M273" s="9">
        <v>38</v>
      </c>
      <c r="N273" s="9">
        <v>1276</v>
      </c>
      <c r="P273" s="9">
        <v>19.5</v>
      </c>
      <c r="Q273" s="9">
        <v>18.18</v>
      </c>
      <c r="R273" s="9">
        <v>1.32</v>
      </c>
      <c r="S273" s="9">
        <v>10.6</v>
      </c>
      <c r="T273" s="9" t="s">
        <v>188</v>
      </c>
      <c r="U273" s="9">
        <v>1.7150943396226415</v>
      </c>
      <c r="V273" s="9">
        <v>7.0105820105820102</v>
      </c>
      <c r="W273" s="9">
        <v>7.0105820105820102</v>
      </c>
    </row>
    <row r="274" spans="1:23">
      <c r="A274" s="9" t="s">
        <v>429</v>
      </c>
      <c r="B274" s="9" t="s">
        <v>153</v>
      </c>
      <c r="C274" s="9" t="s">
        <v>452</v>
      </c>
      <c r="D274" s="9">
        <v>1997</v>
      </c>
      <c r="E274" s="9">
        <v>10</v>
      </c>
      <c r="F274" s="9">
        <v>15</v>
      </c>
      <c r="G274" s="9">
        <v>4</v>
      </c>
      <c r="J274" s="9">
        <v>1459</v>
      </c>
      <c r="K274" s="9">
        <v>62.000000000000057</v>
      </c>
      <c r="L274" s="9">
        <v>11</v>
      </c>
      <c r="M274" s="9">
        <v>17</v>
      </c>
      <c r="N274" s="9">
        <v>669</v>
      </c>
      <c r="P274" s="9">
        <v>8.92</v>
      </c>
      <c r="Q274" s="9">
        <v>8.42</v>
      </c>
      <c r="R274" s="9">
        <v>0.5</v>
      </c>
      <c r="S274" s="9">
        <v>25.5</v>
      </c>
      <c r="T274" s="9" t="s">
        <v>188</v>
      </c>
      <c r="U274" s="9">
        <v>0.33019607843137255</v>
      </c>
      <c r="V274" s="9">
        <v>36.637931034482762</v>
      </c>
      <c r="W274" s="9">
        <v>36.637931034482762</v>
      </c>
    </row>
    <row r="275" spans="1:23">
      <c r="A275" s="9" t="s">
        <v>429</v>
      </c>
      <c r="B275" s="9" t="s">
        <v>153</v>
      </c>
      <c r="C275" s="9" t="s">
        <v>453</v>
      </c>
      <c r="D275" s="9">
        <v>1997</v>
      </c>
      <c r="E275" s="9">
        <v>11</v>
      </c>
      <c r="F275" s="9">
        <v>3</v>
      </c>
      <c r="G275" s="9">
        <v>4</v>
      </c>
      <c r="J275" s="9">
        <v>1459</v>
      </c>
      <c r="K275" s="9">
        <v>49</v>
      </c>
      <c r="L275" s="9">
        <v>11</v>
      </c>
      <c r="M275" s="9">
        <v>20</v>
      </c>
      <c r="N275" s="9">
        <v>417</v>
      </c>
      <c r="P275" s="9">
        <v>6.52</v>
      </c>
      <c r="Q275" s="9">
        <v>6.32</v>
      </c>
      <c r="R275" s="9">
        <v>0.2</v>
      </c>
      <c r="S275" s="9">
        <v>18.8</v>
      </c>
      <c r="T275" s="9" t="s">
        <v>188</v>
      </c>
      <c r="U275" s="9">
        <v>0.33617021276595743</v>
      </c>
      <c r="V275" s="9">
        <v>38.683127572016467</v>
      </c>
      <c r="W275" s="9">
        <v>38.683127572016467</v>
      </c>
    </row>
    <row r="276" spans="1:23">
      <c r="A276" s="9" t="s">
        <v>429</v>
      </c>
      <c r="B276" s="9" t="s">
        <v>153</v>
      </c>
      <c r="C276" s="9" t="s">
        <v>394</v>
      </c>
      <c r="D276" s="9">
        <v>1997</v>
      </c>
      <c r="E276" s="9">
        <v>11</v>
      </c>
      <c r="F276" s="9">
        <v>17</v>
      </c>
      <c r="G276" s="9">
        <v>4</v>
      </c>
      <c r="J276" s="9">
        <v>1459</v>
      </c>
      <c r="K276" s="9">
        <v>52</v>
      </c>
      <c r="L276" s="9">
        <v>10</v>
      </c>
      <c r="M276" s="9">
        <v>16</v>
      </c>
      <c r="N276" s="9">
        <v>584</v>
      </c>
      <c r="P276" s="9">
        <v>7.62</v>
      </c>
      <c r="Q276" s="9">
        <v>6.94</v>
      </c>
      <c r="R276" s="9">
        <v>0.6800000000000006</v>
      </c>
      <c r="S276" s="9">
        <v>22.5</v>
      </c>
      <c r="T276" s="9" t="s">
        <v>188</v>
      </c>
      <c r="U276" s="9">
        <v>0.30844444444444441</v>
      </c>
      <c r="V276" s="9">
        <v>43.269230769230766</v>
      </c>
      <c r="W276" s="9">
        <v>43.269230769230766</v>
      </c>
    </row>
    <row r="277" spans="1:23">
      <c r="A277" s="9" t="s">
        <v>429</v>
      </c>
      <c r="B277" s="9" t="s">
        <v>153</v>
      </c>
      <c r="C277" s="9" t="s">
        <v>454</v>
      </c>
      <c r="D277" s="9">
        <v>1997</v>
      </c>
      <c r="E277" s="9">
        <v>12</v>
      </c>
      <c r="F277" s="9">
        <v>1</v>
      </c>
      <c r="G277" s="9">
        <v>4</v>
      </c>
      <c r="J277" s="9">
        <v>1459</v>
      </c>
      <c r="K277" s="9">
        <v>37</v>
      </c>
      <c r="L277" s="9">
        <v>17</v>
      </c>
      <c r="M277" s="9">
        <v>24</v>
      </c>
      <c r="N277" s="9">
        <v>333</v>
      </c>
      <c r="P277" s="9">
        <v>5.28</v>
      </c>
      <c r="Q277" s="9">
        <v>5.2</v>
      </c>
      <c r="R277" s="9">
        <v>8.0000000000000071E-2</v>
      </c>
      <c r="S277" s="9">
        <v>16.8</v>
      </c>
      <c r="T277" s="9" t="s">
        <v>188</v>
      </c>
      <c r="U277" s="9">
        <v>0.30952380952380953</v>
      </c>
      <c r="V277" s="9">
        <v>42.857142857142854</v>
      </c>
      <c r="W277" s="9">
        <v>42.857142857142854</v>
      </c>
    </row>
    <row r="278" spans="1:23">
      <c r="A278" s="9" t="s">
        <v>429</v>
      </c>
      <c r="B278" s="9" t="s">
        <v>153</v>
      </c>
      <c r="C278" s="9" t="s">
        <v>395</v>
      </c>
      <c r="D278" s="9">
        <v>1997</v>
      </c>
      <c r="E278" s="9">
        <v>12</v>
      </c>
      <c r="F278" s="9">
        <v>15</v>
      </c>
      <c r="G278" s="9">
        <v>4</v>
      </c>
      <c r="J278" s="9">
        <v>1459</v>
      </c>
      <c r="K278" s="9">
        <v>34</v>
      </c>
      <c r="L278" s="9">
        <v>11</v>
      </c>
      <c r="M278" s="9">
        <v>20</v>
      </c>
      <c r="N278" s="9">
        <v>385</v>
      </c>
      <c r="P278" s="9">
        <v>6.36</v>
      </c>
      <c r="Q278" s="9">
        <v>6.24</v>
      </c>
      <c r="R278" s="9">
        <v>0.12</v>
      </c>
      <c r="S278" s="9">
        <v>21.6</v>
      </c>
      <c r="T278" s="9" t="s">
        <v>188</v>
      </c>
      <c r="U278" s="9">
        <v>0.28888888888888886</v>
      </c>
      <c r="V278" s="9">
        <v>47.893569844789361</v>
      </c>
      <c r="W278" s="9">
        <v>47.893569844789361</v>
      </c>
    </row>
    <row r="279" spans="1:23">
      <c r="A279" s="9" t="s">
        <v>429</v>
      </c>
      <c r="B279" s="9" t="s">
        <v>153</v>
      </c>
      <c r="C279" s="9" t="s">
        <v>455</v>
      </c>
      <c r="D279" s="9">
        <v>1998</v>
      </c>
      <c r="E279" s="9">
        <v>1</v>
      </c>
      <c r="F279" s="9">
        <v>7</v>
      </c>
      <c r="G279" s="9">
        <v>4</v>
      </c>
      <c r="J279" s="9">
        <v>1459</v>
      </c>
      <c r="K279" s="9">
        <v>53</v>
      </c>
      <c r="L279" s="9">
        <v>9</v>
      </c>
      <c r="M279" s="9">
        <v>16</v>
      </c>
      <c r="N279" s="9">
        <v>579</v>
      </c>
      <c r="P279" s="9">
        <v>6.9</v>
      </c>
      <c r="Q279" s="9">
        <v>6.8</v>
      </c>
      <c r="R279" s="9">
        <v>9.9999999999998757E-2</v>
      </c>
      <c r="S279" s="9">
        <v>22.7</v>
      </c>
      <c r="T279" s="9" t="s">
        <v>188</v>
      </c>
      <c r="U279" s="9">
        <v>0.29955947136563882</v>
      </c>
      <c r="V279" s="9">
        <v>47.991543340380552</v>
      </c>
      <c r="W279" s="9">
        <v>47.991543340380552</v>
      </c>
    </row>
    <row r="280" spans="1:23">
      <c r="A280" s="9" t="s">
        <v>429</v>
      </c>
      <c r="B280" s="9" t="s">
        <v>153</v>
      </c>
      <c r="C280" s="9" t="s">
        <v>456</v>
      </c>
      <c r="D280" s="9">
        <v>1998</v>
      </c>
      <c r="E280" s="9">
        <v>1</v>
      </c>
      <c r="F280" s="9">
        <v>15</v>
      </c>
      <c r="G280" s="9">
        <v>4</v>
      </c>
      <c r="J280" s="9">
        <v>1459</v>
      </c>
      <c r="K280" s="9">
        <v>52</v>
      </c>
      <c r="L280" s="9">
        <v>8</v>
      </c>
      <c r="M280" s="9">
        <v>23</v>
      </c>
      <c r="N280" s="9">
        <v>743</v>
      </c>
      <c r="P280" s="9">
        <v>6.32</v>
      </c>
      <c r="Q280" s="9">
        <v>6</v>
      </c>
      <c r="R280" s="9">
        <v>0.32</v>
      </c>
      <c r="S280" s="9">
        <v>18.2</v>
      </c>
      <c r="T280" s="9" t="s">
        <v>188</v>
      </c>
      <c r="U280" s="9">
        <v>0.32967032967032966</v>
      </c>
      <c r="V280" s="9">
        <v>36.84210526315789</v>
      </c>
      <c r="W280" s="9">
        <v>36.84210526315789</v>
      </c>
    </row>
    <row r="281" spans="1:23">
      <c r="A281" s="9" t="s">
        <v>429</v>
      </c>
      <c r="B281" s="9" t="s">
        <v>153</v>
      </c>
      <c r="C281" s="9" t="s">
        <v>457</v>
      </c>
      <c r="D281" s="9">
        <v>1998</v>
      </c>
      <c r="E281" s="9">
        <v>2</v>
      </c>
      <c r="F281" s="9">
        <v>2</v>
      </c>
      <c r="G281" s="9">
        <v>4</v>
      </c>
      <c r="J281" s="9">
        <v>1459</v>
      </c>
      <c r="K281" s="9">
        <v>38</v>
      </c>
      <c r="L281" s="9">
        <v>17</v>
      </c>
      <c r="M281" s="9">
        <v>23</v>
      </c>
      <c r="N281" s="9">
        <v>375</v>
      </c>
      <c r="P281" s="9">
        <v>5.2</v>
      </c>
      <c r="Q281" s="9">
        <v>4.9800000000000004</v>
      </c>
      <c r="R281" s="9">
        <v>0.22</v>
      </c>
      <c r="S281" s="9">
        <v>17</v>
      </c>
      <c r="T281" s="9" t="s">
        <v>188</v>
      </c>
      <c r="U281" s="9">
        <v>0.29294117647058826</v>
      </c>
      <c r="V281" s="9">
        <v>39.534883720930232</v>
      </c>
      <c r="W281" s="9">
        <v>39.534883720930232</v>
      </c>
    </row>
    <row r="282" spans="1:23">
      <c r="A282" s="9" t="s">
        <v>429</v>
      </c>
      <c r="B282" s="9" t="s">
        <v>153</v>
      </c>
      <c r="C282" s="9" t="s">
        <v>458</v>
      </c>
      <c r="D282" s="9">
        <v>1998</v>
      </c>
      <c r="E282" s="9">
        <v>2</v>
      </c>
      <c r="F282" s="9">
        <v>15</v>
      </c>
      <c r="G282" s="9">
        <v>4</v>
      </c>
      <c r="J282" s="9">
        <v>1459</v>
      </c>
      <c r="K282" s="9">
        <v>25</v>
      </c>
      <c r="L282" s="9">
        <v>26</v>
      </c>
      <c r="M282" s="9">
        <v>34</v>
      </c>
      <c r="N282" s="9">
        <v>577</v>
      </c>
      <c r="P282" s="9">
        <v>6.66</v>
      </c>
      <c r="Q282" s="9">
        <v>6.36</v>
      </c>
      <c r="R282" s="9">
        <v>0.3</v>
      </c>
      <c r="S282" s="9">
        <v>16.3</v>
      </c>
      <c r="T282" s="9" t="s">
        <v>188</v>
      </c>
      <c r="U282" s="9">
        <v>0.39018404907975462</v>
      </c>
      <c r="V282" s="9">
        <v>32.995951417004051</v>
      </c>
      <c r="W282" s="9">
        <v>32.995951417004051</v>
      </c>
    </row>
    <row r="283" spans="1:23">
      <c r="A283" s="9" t="s">
        <v>429</v>
      </c>
      <c r="B283" s="9" t="s">
        <v>153</v>
      </c>
      <c r="C283" s="9" t="s">
        <v>459</v>
      </c>
      <c r="D283" s="9">
        <v>1998</v>
      </c>
      <c r="E283" s="9">
        <v>3</v>
      </c>
      <c r="F283" s="9">
        <v>2</v>
      </c>
      <c r="G283" s="9">
        <v>4</v>
      </c>
      <c r="J283" s="9">
        <v>1459</v>
      </c>
      <c r="K283" s="9">
        <v>26</v>
      </c>
      <c r="L283" s="9">
        <v>15</v>
      </c>
      <c r="M283" s="9">
        <v>21</v>
      </c>
      <c r="N283" s="9">
        <v>525</v>
      </c>
      <c r="P283" s="9">
        <v>6.32</v>
      </c>
      <c r="Q283" s="9">
        <v>5.88</v>
      </c>
      <c r="R283" s="9">
        <v>0.44</v>
      </c>
      <c r="S283" s="9">
        <v>19.7</v>
      </c>
      <c r="T283" s="9" t="s">
        <v>188</v>
      </c>
      <c r="U283" s="9">
        <v>0.29847715736040609</v>
      </c>
      <c r="V283" s="9">
        <v>39.478957915831664</v>
      </c>
      <c r="W283" s="9">
        <v>39.478957915831664</v>
      </c>
    </row>
    <row r="284" spans="1:23">
      <c r="A284" s="9" t="s">
        <v>429</v>
      </c>
      <c r="B284" s="9" t="s">
        <v>153</v>
      </c>
      <c r="C284" s="9" t="s">
        <v>398</v>
      </c>
      <c r="D284" s="9">
        <v>1998</v>
      </c>
      <c r="E284" s="9">
        <v>3</v>
      </c>
      <c r="F284" s="9">
        <v>16</v>
      </c>
      <c r="G284" s="9">
        <v>4</v>
      </c>
      <c r="J284" s="9">
        <v>1459</v>
      </c>
      <c r="K284" s="9">
        <v>5</v>
      </c>
      <c r="L284" s="9">
        <v>26</v>
      </c>
      <c r="M284" s="9">
        <v>32</v>
      </c>
      <c r="N284" s="9">
        <v>338</v>
      </c>
      <c r="P284" s="9">
        <v>4.92</v>
      </c>
      <c r="Q284" s="9">
        <v>4.9000000000000004</v>
      </c>
      <c r="R284" s="9">
        <v>1.9999999999999574E-2</v>
      </c>
      <c r="S284" s="9">
        <v>13.8</v>
      </c>
      <c r="T284" s="9" t="s">
        <v>188</v>
      </c>
      <c r="U284" s="9">
        <v>0.35507246376811596</v>
      </c>
      <c r="V284" s="9">
        <v>38.983050847457633</v>
      </c>
      <c r="W284" s="9">
        <v>38.983050847457633</v>
      </c>
    </row>
    <row r="285" spans="1:23">
      <c r="A285" s="9" t="s">
        <v>429</v>
      </c>
      <c r="B285" s="9" t="s">
        <v>153</v>
      </c>
      <c r="C285" s="9" t="s">
        <v>460</v>
      </c>
      <c r="D285" s="9">
        <v>1998</v>
      </c>
      <c r="E285" s="9">
        <v>4</v>
      </c>
      <c r="F285" s="9">
        <v>1</v>
      </c>
      <c r="G285" s="9">
        <v>4</v>
      </c>
      <c r="J285" s="9">
        <v>1459</v>
      </c>
      <c r="K285" s="9">
        <v>12</v>
      </c>
      <c r="L285" s="9">
        <v>27</v>
      </c>
      <c r="M285" s="9">
        <v>35</v>
      </c>
      <c r="N285" s="9">
        <v>345</v>
      </c>
      <c r="P285" s="9">
        <v>5.2</v>
      </c>
      <c r="Q285" s="9">
        <v>5.08</v>
      </c>
      <c r="R285" s="9">
        <v>0.12</v>
      </c>
      <c r="S285" s="9">
        <v>13.2</v>
      </c>
      <c r="T285" s="9" t="s">
        <v>188</v>
      </c>
      <c r="U285" s="9">
        <v>0.38484848484848488</v>
      </c>
      <c r="V285" s="9">
        <v>43.853820598006642</v>
      </c>
      <c r="W285" s="9">
        <v>43.853820598006642</v>
      </c>
    </row>
    <row r="286" spans="1:23">
      <c r="A286" s="9" t="s">
        <v>429</v>
      </c>
      <c r="B286" s="9" t="s">
        <v>153</v>
      </c>
      <c r="C286" s="9" t="s">
        <v>461</v>
      </c>
      <c r="D286" s="9">
        <v>1998</v>
      </c>
      <c r="E286" s="9">
        <v>4</v>
      </c>
      <c r="F286" s="9">
        <v>15</v>
      </c>
      <c r="G286" s="9">
        <v>4</v>
      </c>
      <c r="J286" s="9">
        <v>1459</v>
      </c>
      <c r="K286" s="9">
        <v>15</v>
      </c>
      <c r="L286" s="9">
        <v>19</v>
      </c>
      <c r="M286" s="9">
        <v>26</v>
      </c>
      <c r="N286" s="9">
        <v>373</v>
      </c>
      <c r="P286" s="9">
        <v>6.04</v>
      </c>
      <c r="Q286" s="9">
        <v>5.8</v>
      </c>
      <c r="R286" s="9">
        <v>0.24</v>
      </c>
      <c r="S286" s="9">
        <v>15</v>
      </c>
      <c r="T286" s="9" t="s">
        <v>188</v>
      </c>
      <c r="U286" s="9">
        <v>0.38666666666666666</v>
      </c>
      <c r="V286" s="9">
        <v>31.578947368421055</v>
      </c>
      <c r="W286" s="9">
        <v>31.578947368421055</v>
      </c>
    </row>
    <row r="287" spans="1:23">
      <c r="A287" s="9" t="s">
        <v>429</v>
      </c>
      <c r="B287" s="9" t="s">
        <v>153</v>
      </c>
      <c r="C287" s="9" t="s">
        <v>462</v>
      </c>
      <c r="D287" s="9">
        <v>1998</v>
      </c>
      <c r="E287" s="9">
        <v>5</v>
      </c>
      <c r="F287" s="9">
        <v>4</v>
      </c>
      <c r="G287" s="9">
        <v>4</v>
      </c>
      <c r="J287" s="9">
        <v>1459</v>
      </c>
      <c r="K287" s="9">
        <v>32.000000000000057</v>
      </c>
      <c r="L287" s="9">
        <v>2</v>
      </c>
      <c r="M287" s="9">
        <v>11</v>
      </c>
      <c r="N287" s="9">
        <v>622</v>
      </c>
      <c r="P287" s="9">
        <v>8</v>
      </c>
      <c r="Q287" s="9">
        <v>7.8</v>
      </c>
      <c r="R287" s="9">
        <v>0.19999999999999929</v>
      </c>
      <c r="S287" s="9">
        <v>18.3</v>
      </c>
      <c r="T287" s="9" t="s">
        <v>188</v>
      </c>
      <c r="U287" s="9">
        <v>0.42622950819672134</v>
      </c>
      <c r="V287" s="9">
        <v>38.526315789473685</v>
      </c>
      <c r="W287" s="9">
        <v>38.526315789473685</v>
      </c>
    </row>
    <row r="288" spans="1:23">
      <c r="A288" s="9" t="s">
        <v>429</v>
      </c>
      <c r="B288" s="9" t="s">
        <v>153</v>
      </c>
      <c r="C288" s="9" t="s">
        <v>463</v>
      </c>
      <c r="D288" s="9">
        <v>1998</v>
      </c>
      <c r="E288" s="9">
        <v>5</v>
      </c>
      <c r="F288" s="9">
        <v>13</v>
      </c>
      <c r="G288" s="9">
        <v>4</v>
      </c>
      <c r="J288" s="9">
        <v>1459</v>
      </c>
      <c r="K288" s="9">
        <v>33</v>
      </c>
      <c r="L288" s="9">
        <v>4</v>
      </c>
      <c r="M288" s="9">
        <v>10</v>
      </c>
      <c r="N288" s="9">
        <v>471</v>
      </c>
      <c r="P288" s="9">
        <v>7.3</v>
      </c>
      <c r="Q288" s="9">
        <v>7.2</v>
      </c>
      <c r="R288" s="9">
        <v>0.10000000000000053</v>
      </c>
      <c r="S288" s="9">
        <v>18.7</v>
      </c>
      <c r="T288" s="9" t="s">
        <v>188</v>
      </c>
      <c r="U288" s="9">
        <v>0.38502673796791442</v>
      </c>
      <c r="V288" s="9">
        <v>36.738703339882122</v>
      </c>
      <c r="W288" s="9">
        <v>36.738703339882122</v>
      </c>
    </row>
    <row r="289" spans="1:23">
      <c r="A289" s="9" t="s">
        <v>429</v>
      </c>
      <c r="B289" s="9" t="s">
        <v>153</v>
      </c>
      <c r="C289" s="9" t="s">
        <v>464</v>
      </c>
      <c r="D289" s="9">
        <v>1998</v>
      </c>
      <c r="E289" s="9">
        <v>6</v>
      </c>
      <c r="F289" s="9">
        <v>2</v>
      </c>
      <c r="G289" s="9">
        <v>4</v>
      </c>
      <c r="J289" s="9">
        <v>1459</v>
      </c>
      <c r="K289" s="9">
        <v>44</v>
      </c>
      <c r="L289" s="9">
        <v>7</v>
      </c>
      <c r="M289" s="9">
        <v>14</v>
      </c>
      <c r="N289" s="9">
        <v>474</v>
      </c>
      <c r="P289" s="9">
        <v>10.16</v>
      </c>
      <c r="Q289" s="9">
        <v>9.68</v>
      </c>
      <c r="R289" s="9">
        <v>0.48</v>
      </c>
      <c r="S289" s="9">
        <v>21.6</v>
      </c>
      <c r="T289" s="9" t="s">
        <v>188</v>
      </c>
      <c r="U289" s="9">
        <v>0.44814814814814813</v>
      </c>
      <c r="V289" s="9">
        <v>36.548223350253814</v>
      </c>
      <c r="W289" s="9">
        <v>36.548223350253814</v>
      </c>
    </row>
    <row r="290" spans="1:23">
      <c r="A290" s="9" t="s">
        <v>429</v>
      </c>
      <c r="B290" s="9" t="s">
        <v>153</v>
      </c>
      <c r="C290" s="9" t="s">
        <v>465</v>
      </c>
      <c r="D290" s="9">
        <v>1998</v>
      </c>
      <c r="E290" s="9">
        <v>6</v>
      </c>
      <c r="F290" s="9">
        <v>16</v>
      </c>
      <c r="G290" s="9">
        <v>4</v>
      </c>
      <c r="J290" s="9">
        <v>1459</v>
      </c>
      <c r="K290" s="9">
        <v>58</v>
      </c>
      <c r="L290" s="9">
        <v>10</v>
      </c>
      <c r="M290" s="9">
        <v>19</v>
      </c>
      <c r="N290" s="9">
        <v>399</v>
      </c>
      <c r="P290" s="9">
        <v>12.5</v>
      </c>
      <c r="Q290" s="9">
        <v>11.78</v>
      </c>
      <c r="R290" s="9">
        <v>0.72000000000000064</v>
      </c>
      <c r="S290" s="9">
        <v>29.1</v>
      </c>
      <c r="T290" s="9" t="s">
        <v>188</v>
      </c>
      <c r="U290" s="9">
        <v>0.40481099656357383</v>
      </c>
      <c r="V290" s="9">
        <v>38.696808510638299</v>
      </c>
      <c r="W290" s="9">
        <v>38.696808510638299</v>
      </c>
    </row>
    <row r="291" spans="1:23">
      <c r="A291" s="9" t="s">
        <v>429</v>
      </c>
      <c r="B291" s="9" t="s">
        <v>153</v>
      </c>
      <c r="C291" s="9" t="s">
        <v>466</v>
      </c>
      <c r="D291" s="9">
        <v>1998</v>
      </c>
      <c r="E291" s="9">
        <v>6</v>
      </c>
      <c r="F291" s="9">
        <v>29</v>
      </c>
      <c r="G291" s="9">
        <v>4</v>
      </c>
      <c r="J291" s="9">
        <v>1459</v>
      </c>
      <c r="K291" s="9">
        <v>64</v>
      </c>
      <c r="L291" s="9">
        <v>8</v>
      </c>
      <c r="M291" s="9">
        <v>15</v>
      </c>
      <c r="N291" s="9">
        <v>599</v>
      </c>
      <c r="P291" s="9">
        <v>12.6</v>
      </c>
      <c r="Q291" s="9">
        <v>12</v>
      </c>
      <c r="R291" s="9">
        <v>0.6</v>
      </c>
      <c r="S291" s="9">
        <v>25.4</v>
      </c>
      <c r="T291" s="9" t="s">
        <v>188</v>
      </c>
      <c r="U291" s="9">
        <v>0.47244094488188981</v>
      </c>
      <c r="V291" s="9">
        <v>36.811594202898554</v>
      </c>
      <c r="W291" s="9">
        <v>36.811594202898554</v>
      </c>
    </row>
    <row r="292" spans="1:23">
      <c r="A292" s="9" t="s">
        <v>429</v>
      </c>
      <c r="B292" s="9" t="s">
        <v>153</v>
      </c>
      <c r="C292" s="9" t="s">
        <v>403</v>
      </c>
      <c r="D292" s="9">
        <v>1998</v>
      </c>
      <c r="E292" s="9">
        <v>7</v>
      </c>
      <c r="F292" s="9">
        <v>13</v>
      </c>
      <c r="G292" s="9">
        <v>4</v>
      </c>
      <c r="J292" s="9">
        <v>1459</v>
      </c>
      <c r="K292" s="9">
        <v>75</v>
      </c>
      <c r="L292" s="9">
        <v>14</v>
      </c>
      <c r="M292" s="9">
        <v>26</v>
      </c>
      <c r="N292" s="9">
        <v>629</v>
      </c>
      <c r="P292" s="9">
        <v>16.739999999999998</v>
      </c>
      <c r="Q292" s="9">
        <v>16.260000000000002</v>
      </c>
      <c r="R292" s="9">
        <v>0.48</v>
      </c>
      <c r="S292" s="9">
        <v>28.9</v>
      </c>
      <c r="T292" s="9" t="s">
        <v>188</v>
      </c>
      <c r="U292" s="9">
        <v>0.56262975778546709</v>
      </c>
      <c r="V292" s="9">
        <v>35.635018495684335</v>
      </c>
      <c r="W292" s="9">
        <v>35.635018495684335</v>
      </c>
    </row>
    <row r="293" spans="1:23">
      <c r="A293" s="9" t="s">
        <v>429</v>
      </c>
      <c r="B293" s="9" t="s">
        <v>153</v>
      </c>
      <c r="C293" s="9" t="s">
        <v>467</v>
      </c>
      <c r="D293" s="9">
        <v>1998</v>
      </c>
      <c r="E293" s="9">
        <v>8</v>
      </c>
      <c r="F293" s="9">
        <v>3</v>
      </c>
      <c r="G293" s="9">
        <v>4</v>
      </c>
      <c r="J293" s="9">
        <v>1459</v>
      </c>
      <c r="K293" s="9">
        <v>93</v>
      </c>
      <c r="L293" s="9">
        <v>16</v>
      </c>
      <c r="M293" s="9">
        <v>30</v>
      </c>
      <c r="N293" s="9">
        <v>446</v>
      </c>
      <c r="P293" s="9">
        <v>18.64</v>
      </c>
      <c r="Q293" s="9">
        <v>17.86</v>
      </c>
      <c r="R293" s="9">
        <v>0.78000000000000114</v>
      </c>
      <c r="S293" s="9">
        <v>39.700000000000003</v>
      </c>
      <c r="T293" s="9" t="s">
        <v>188</v>
      </c>
      <c r="U293" s="9">
        <v>0.44987405541561709</v>
      </c>
      <c r="V293" s="9">
        <v>38.320463320463325</v>
      </c>
      <c r="W293" s="9">
        <v>38.320463320463325</v>
      </c>
    </row>
    <row r="294" spans="1:23">
      <c r="A294" s="9" t="s">
        <v>429</v>
      </c>
      <c r="B294" s="9" t="s">
        <v>153</v>
      </c>
      <c r="C294" s="9" t="s">
        <v>405</v>
      </c>
      <c r="D294" s="9">
        <v>1998</v>
      </c>
      <c r="E294" s="9">
        <v>8</v>
      </c>
      <c r="F294" s="9">
        <v>17</v>
      </c>
      <c r="G294" s="9">
        <v>4</v>
      </c>
      <c r="J294" s="9">
        <v>1459</v>
      </c>
      <c r="K294" s="9">
        <v>111</v>
      </c>
      <c r="L294" s="9">
        <v>13</v>
      </c>
      <c r="M294" s="9">
        <v>26</v>
      </c>
      <c r="N294" s="9">
        <v>419</v>
      </c>
      <c r="P294" s="9">
        <v>18.920000000000002</v>
      </c>
      <c r="Q294" s="9">
        <v>17.04</v>
      </c>
      <c r="R294" s="9">
        <v>1.88</v>
      </c>
      <c r="S294" s="9">
        <v>33.799999999999997</v>
      </c>
      <c r="T294" s="9" t="s">
        <v>188</v>
      </c>
      <c r="U294" s="9">
        <v>0.5041420118343195</v>
      </c>
      <c r="V294" s="9">
        <v>35.843054082714737</v>
      </c>
      <c r="W294" s="9">
        <v>35.843054082714737</v>
      </c>
    </row>
    <row r="295" spans="1:23">
      <c r="A295" s="9" t="s">
        <v>429</v>
      </c>
      <c r="B295" s="9" t="s">
        <v>153</v>
      </c>
      <c r="C295" s="9" t="s">
        <v>468</v>
      </c>
      <c r="D295" s="9">
        <v>1998</v>
      </c>
      <c r="E295" s="9">
        <v>9</v>
      </c>
      <c r="F295" s="9">
        <v>1</v>
      </c>
      <c r="G295" s="9">
        <v>4</v>
      </c>
      <c r="J295" s="9">
        <v>1459</v>
      </c>
      <c r="K295" s="9">
        <v>102</v>
      </c>
      <c r="L295" s="9">
        <v>10</v>
      </c>
      <c r="M295" s="9">
        <v>21</v>
      </c>
      <c r="N295" s="9">
        <v>690</v>
      </c>
      <c r="P295" s="9">
        <v>17.420000000000002</v>
      </c>
      <c r="Q295" s="9">
        <v>16.32</v>
      </c>
      <c r="R295" s="9">
        <v>1.1000000000000001</v>
      </c>
      <c r="S295" s="9">
        <v>39</v>
      </c>
      <c r="T295" s="9" t="s">
        <v>188</v>
      </c>
      <c r="U295" s="9">
        <v>0.4184615384615385</v>
      </c>
      <c r="V295" s="9">
        <v>41.2262156448203</v>
      </c>
      <c r="W295" s="9">
        <v>41.2262156448203</v>
      </c>
    </row>
    <row r="296" spans="1:23">
      <c r="A296" s="9" t="s">
        <v>429</v>
      </c>
      <c r="B296" s="9" t="s">
        <v>153</v>
      </c>
      <c r="C296" s="9" t="s">
        <v>469</v>
      </c>
      <c r="D296" s="9">
        <v>1998</v>
      </c>
      <c r="E296" s="9">
        <v>9</v>
      </c>
      <c r="F296" s="9">
        <v>16</v>
      </c>
      <c r="G296" s="9">
        <v>4</v>
      </c>
      <c r="J296" s="9">
        <v>1459</v>
      </c>
      <c r="K296" s="9">
        <v>144</v>
      </c>
      <c r="L296" s="9">
        <v>11</v>
      </c>
      <c r="M296" s="9">
        <v>25</v>
      </c>
      <c r="N296" s="9">
        <v>419</v>
      </c>
      <c r="P296" s="9">
        <v>20.52</v>
      </c>
      <c r="Q296" s="9">
        <v>18.86</v>
      </c>
      <c r="R296" s="9">
        <v>1.66</v>
      </c>
      <c r="S296" s="9">
        <v>41.8</v>
      </c>
      <c r="T296" s="9" t="s">
        <v>188</v>
      </c>
      <c r="U296" s="9">
        <v>0.45119617224880382</v>
      </c>
      <c r="V296" s="9">
        <v>35.544217687074827</v>
      </c>
      <c r="W296" s="9">
        <v>35.544217687074827</v>
      </c>
    </row>
    <row r="297" spans="1:23">
      <c r="A297" s="9" t="s">
        <v>429</v>
      </c>
      <c r="B297" s="9" t="s">
        <v>153</v>
      </c>
      <c r="C297" s="9" t="s">
        <v>470</v>
      </c>
      <c r="D297" s="9">
        <v>1998</v>
      </c>
      <c r="E297" s="9">
        <v>10</v>
      </c>
      <c r="F297" s="9">
        <v>1</v>
      </c>
      <c r="G297" s="9">
        <v>4</v>
      </c>
      <c r="J297" s="9">
        <v>1459</v>
      </c>
      <c r="K297" s="9">
        <v>95</v>
      </c>
      <c r="L297" s="9">
        <v>13</v>
      </c>
      <c r="M297" s="9">
        <v>27</v>
      </c>
      <c r="N297" s="9">
        <v>628</v>
      </c>
      <c r="P297" s="9">
        <v>17.48</v>
      </c>
      <c r="Q297" s="9">
        <v>16.78</v>
      </c>
      <c r="R297" s="9">
        <v>0.69999999999999929</v>
      </c>
      <c r="S297" s="9">
        <v>31.1</v>
      </c>
      <c r="T297" s="9" t="s">
        <v>188</v>
      </c>
      <c r="U297" s="9">
        <v>0.5395498392282958</v>
      </c>
      <c r="V297" s="9">
        <v>35.300794551645858</v>
      </c>
      <c r="W297" s="9">
        <v>35.300794551645858</v>
      </c>
    </row>
    <row r="298" spans="1:23">
      <c r="A298" s="9" t="s">
        <v>429</v>
      </c>
      <c r="B298" s="9" t="s">
        <v>153</v>
      </c>
      <c r="C298" s="9" t="s">
        <v>471</v>
      </c>
      <c r="D298" s="9">
        <v>1998</v>
      </c>
      <c r="E298" s="9">
        <v>10</v>
      </c>
      <c r="F298" s="9">
        <v>15</v>
      </c>
      <c r="G298" s="9">
        <v>4</v>
      </c>
      <c r="J298" s="9">
        <v>1459</v>
      </c>
      <c r="K298" s="9">
        <v>101</v>
      </c>
      <c r="L298" s="9">
        <v>10</v>
      </c>
      <c r="M298" s="9">
        <v>24</v>
      </c>
      <c r="N298" s="9">
        <v>566</v>
      </c>
      <c r="P298" s="9">
        <v>16.420000000000002</v>
      </c>
      <c r="Q298" s="9">
        <v>15.38</v>
      </c>
      <c r="R298" s="9">
        <v>1.04</v>
      </c>
      <c r="S298" s="9">
        <v>30.1</v>
      </c>
      <c r="T298" s="9" t="s">
        <v>188</v>
      </c>
      <c r="U298" s="9">
        <v>0.5109634551495017</v>
      </c>
      <c r="V298" s="9">
        <v>37.298636926889714</v>
      </c>
      <c r="W298" s="9">
        <v>37.298636926889714</v>
      </c>
    </row>
    <row r="299" spans="1:23">
      <c r="A299" s="9" t="s">
        <v>429</v>
      </c>
      <c r="B299" s="9" t="s">
        <v>153</v>
      </c>
      <c r="C299" s="9" t="s">
        <v>472</v>
      </c>
      <c r="D299" s="9">
        <v>1998</v>
      </c>
      <c r="E299" s="9">
        <v>11</v>
      </c>
      <c r="F299" s="9">
        <v>2</v>
      </c>
      <c r="G299" s="9">
        <v>4</v>
      </c>
      <c r="J299" s="9">
        <v>1459</v>
      </c>
      <c r="K299" s="9">
        <v>64</v>
      </c>
      <c r="L299" s="9">
        <v>9</v>
      </c>
      <c r="M299" s="9">
        <v>18</v>
      </c>
      <c r="N299" s="9">
        <v>733</v>
      </c>
      <c r="P299" s="9">
        <v>10.92</v>
      </c>
      <c r="Q299" s="9">
        <v>10.66</v>
      </c>
      <c r="R299" s="9">
        <v>0.26000000000000156</v>
      </c>
      <c r="S299" s="9">
        <v>23.3</v>
      </c>
      <c r="T299" s="9" t="s">
        <v>188</v>
      </c>
      <c r="U299" s="9">
        <v>0.4575107296137339</v>
      </c>
      <c r="V299" s="9">
        <v>22.820763956904997</v>
      </c>
      <c r="W299" s="9">
        <v>22.820763956904997</v>
      </c>
    </row>
    <row r="300" spans="1:23">
      <c r="A300" s="9" t="s">
        <v>429</v>
      </c>
      <c r="B300" s="9" t="s">
        <v>153</v>
      </c>
      <c r="C300" s="9" t="s">
        <v>473</v>
      </c>
      <c r="D300" s="9">
        <v>1998</v>
      </c>
      <c r="E300" s="9">
        <v>11</v>
      </c>
      <c r="F300" s="9">
        <v>18</v>
      </c>
      <c r="G300" s="9">
        <v>4</v>
      </c>
      <c r="J300" s="9">
        <v>1459</v>
      </c>
      <c r="K300" s="9">
        <v>32</v>
      </c>
      <c r="L300" s="9">
        <v>29</v>
      </c>
      <c r="M300" s="9">
        <v>42</v>
      </c>
      <c r="N300" s="9">
        <v>413</v>
      </c>
      <c r="P300" s="9">
        <v>8.48</v>
      </c>
      <c r="Q300" s="9">
        <v>8.1199999999999992</v>
      </c>
      <c r="R300" s="9">
        <v>0.35999999999999943</v>
      </c>
      <c r="S300" s="9">
        <v>17.399999999999999</v>
      </c>
      <c r="T300" s="9" t="s">
        <v>188</v>
      </c>
      <c r="U300" s="9">
        <v>0.46666666666666679</v>
      </c>
      <c r="V300" s="9">
        <v>29.845626072041167</v>
      </c>
      <c r="W300" s="9">
        <v>29.845626072041167</v>
      </c>
    </row>
    <row r="301" spans="1:23">
      <c r="A301" s="9" t="s">
        <v>429</v>
      </c>
      <c r="B301" s="9" t="s">
        <v>153</v>
      </c>
      <c r="C301" s="9" t="s">
        <v>474</v>
      </c>
      <c r="D301" s="9">
        <v>1998</v>
      </c>
      <c r="E301" s="9">
        <v>12</v>
      </c>
      <c r="F301" s="9">
        <v>1</v>
      </c>
      <c r="G301" s="9">
        <v>4</v>
      </c>
      <c r="J301" s="9">
        <v>1459</v>
      </c>
      <c r="K301" s="9">
        <v>34</v>
      </c>
      <c r="L301" s="9">
        <v>35</v>
      </c>
      <c r="M301" s="9">
        <v>51</v>
      </c>
      <c r="N301" s="9">
        <v>432</v>
      </c>
      <c r="P301" s="9">
        <v>7.68</v>
      </c>
      <c r="Q301" s="9">
        <v>7.48</v>
      </c>
      <c r="R301" s="9">
        <v>0.19999999999999929</v>
      </c>
      <c r="S301" s="9">
        <v>14.9</v>
      </c>
      <c r="T301" s="9" t="s">
        <v>188</v>
      </c>
      <c r="U301" s="9">
        <v>0.50201342281879191</v>
      </c>
      <c r="V301" s="9">
        <v>32.819383259911895</v>
      </c>
      <c r="W301" s="9">
        <v>32.819383259911895</v>
      </c>
    </row>
    <row r="302" spans="1:23">
      <c r="A302" s="9" t="s">
        <v>429</v>
      </c>
      <c r="B302" s="9" t="s">
        <v>153</v>
      </c>
      <c r="C302" s="9" t="s">
        <v>475</v>
      </c>
      <c r="D302" s="9">
        <v>1998</v>
      </c>
      <c r="E302" s="9">
        <v>12</v>
      </c>
      <c r="F302" s="9">
        <v>15</v>
      </c>
      <c r="G302" s="9">
        <v>4</v>
      </c>
      <c r="J302" s="9">
        <v>1459</v>
      </c>
      <c r="K302" s="9">
        <v>41</v>
      </c>
      <c r="L302" s="9">
        <v>72</v>
      </c>
      <c r="M302" s="9">
        <v>83</v>
      </c>
      <c r="N302" s="9">
        <v>631</v>
      </c>
      <c r="P302" s="9">
        <v>6.9</v>
      </c>
      <c r="Q302" s="9">
        <v>6.58</v>
      </c>
      <c r="R302" s="9">
        <v>0.3199999999999994</v>
      </c>
      <c r="S302" s="9">
        <v>15.5</v>
      </c>
      <c r="T302" s="9" t="s">
        <v>188</v>
      </c>
      <c r="U302" s="9">
        <v>0.42451612903225805</v>
      </c>
      <c r="V302" s="9">
        <v>32.563025210084035</v>
      </c>
      <c r="W302" s="9">
        <v>32.563025210084035</v>
      </c>
    </row>
    <row r="303" spans="1:23">
      <c r="A303" s="9" t="s">
        <v>429</v>
      </c>
      <c r="B303" s="9" t="s">
        <v>153</v>
      </c>
      <c r="C303" s="9" t="s">
        <v>476</v>
      </c>
      <c r="D303" s="9">
        <v>1999</v>
      </c>
      <c r="E303" s="9">
        <v>1</v>
      </c>
      <c r="F303" s="9">
        <v>4</v>
      </c>
      <c r="G303" s="9">
        <v>4</v>
      </c>
      <c r="J303" s="9">
        <v>1459</v>
      </c>
      <c r="K303" s="9">
        <v>32</v>
      </c>
      <c r="L303" s="9">
        <v>46</v>
      </c>
      <c r="M303" s="9">
        <v>54</v>
      </c>
      <c r="N303" s="9">
        <v>306</v>
      </c>
      <c r="P303" s="9">
        <v>6.42</v>
      </c>
      <c r="Q303" s="9">
        <v>6.24</v>
      </c>
      <c r="R303" s="9">
        <v>0.18</v>
      </c>
      <c r="S303" s="9">
        <v>15.2</v>
      </c>
      <c r="T303" s="9" t="s">
        <v>188</v>
      </c>
      <c r="U303" s="9">
        <v>0.41052631578947374</v>
      </c>
      <c r="V303" s="9">
        <v>38.383838383838381</v>
      </c>
      <c r="W303" s="9">
        <v>38.383838383838381</v>
      </c>
    </row>
    <row r="304" spans="1:23">
      <c r="A304" s="9" t="s">
        <v>429</v>
      </c>
      <c r="B304" s="9" t="s">
        <v>153</v>
      </c>
      <c r="C304" s="9" t="s">
        <v>477</v>
      </c>
      <c r="D304" s="9">
        <v>1999</v>
      </c>
      <c r="E304" s="9">
        <v>1</v>
      </c>
      <c r="F304" s="9">
        <v>14</v>
      </c>
      <c r="G304" s="9">
        <v>4</v>
      </c>
      <c r="J304" s="9">
        <v>1459</v>
      </c>
      <c r="K304" s="9">
        <v>15</v>
      </c>
      <c r="L304" s="9">
        <v>65</v>
      </c>
      <c r="M304" s="9">
        <v>82</v>
      </c>
      <c r="N304" s="9">
        <v>255</v>
      </c>
      <c r="P304" s="9">
        <v>5.4</v>
      </c>
      <c r="Q304" s="9">
        <v>5.08</v>
      </c>
      <c r="R304" s="9">
        <v>0.32</v>
      </c>
      <c r="S304" s="9">
        <v>11.2</v>
      </c>
      <c r="T304" s="9" t="s">
        <v>188</v>
      </c>
      <c r="U304" s="9">
        <v>0.45357142857142863</v>
      </c>
      <c r="V304" s="9">
        <v>28.140703517587937</v>
      </c>
      <c r="W304" s="9">
        <v>28.140703517587937</v>
      </c>
    </row>
    <row r="305" spans="1:23">
      <c r="A305" s="9" t="s">
        <v>429</v>
      </c>
      <c r="B305" s="9" t="s">
        <v>153</v>
      </c>
      <c r="C305" s="9" t="s">
        <v>478</v>
      </c>
      <c r="D305" s="9">
        <v>1999</v>
      </c>
      <c r="E305" s="9">
        <v>2</v>
      </c>
      <c r="F305" s="9">
        <v>1</v>
      </c>
      <c r="G305" s="9">
        <v>4</v>
      </c>
      <c r="J305" s="9">
        <v>1459</v>
      </c>
      <c r="K305" s="9">
        <v>22</v>
      </c>
      <c r="L305" s="9">
        <v>54</v>
      </c>
      <c r="M305" s="9">
        <v>64</v>
      </c>
      <c r="N305" s="9">
        <v>244</v>
      </c>
      <c r="P305" s="9">
        <v>4.9800000000000004</v>
      </c>
      <c r="Q305" s="9">
        <v>4.82</v>
      </c>
      <c r="R305" s="9">
        <v>0.16</v>
      </c>
      <c r="S305" s="9">
        <v>10.9</v>
      </c>
      <c r="T305" s="9" t="s">
        <v>188</v>
      </c>
      <c r="U305" s="9">
        <v>0.44220183486238535</v>
      </c>
      <c r="V305" s="9">
        <v>34.0625</v>
      </c>
      <c r="W305" s="9">
        <v>34.0625</v>
      </c>
    </row>
    <row r="306" spans="1:23">
      <c r="A306" s="9" t="s">
        <v>429</v>
      </c>
      <c r="B306" s="9" t="s">
        <v>153</v>
      </c>
      <c r="C306" s="9" t="s">
        <v>479</v>
      </c>
      <c r="D306" s="9">
        <v>1999</v>
      </c>
      <c r="E306" s="9">
        <v>2</v>
      </c>
      <c r="F306" s="9">
        <v>11</v>
      </c>
      <c r="G306" s="9">
        <v>4</v>
      </c>
      <c r="J306" s="9">
        <v>1459</v>
      </c>
      <c r="K306" s="9">
        <v>34</v>
      </c>
      <c r="L306" s="9">
        <v>71</v>
      </c>
      <c r="M306" s="9">
        <v>87</v>
      </c>
      <c r="N306" s="9">
        <v>547</v>
      </c>
      <c r="P306" s="9">
        <v>5.08</v>
      </c>
      <c r="Q306" s="9">
        <v>4.9000000000000004</v>
      </c>
      <c r="R306" s="9">
        <v>0.18</v>
      </c>
      <c r="S306" s="9">
        <v>11.7</v>
      </c>
      <c r="T306" s="9" t="s">
        <v>188</v>
      </c>
      <c r="U306" s="9">
        <v>0.41880341880341887</v>
      </c>
      <c r="V306" s="9">
        <v>32.409972299168977</v>
      </c>
      <c r="W306" s="9">
        <v>32.409972299168977</v>
      </c>
    </row>
    <row r="307" spans="1:23">
      <c r="A307" s="9" t="s">
        <v>429</v>
      </c>
      <c r="B307" s="9" t="s">
        <v>153</v>
      </c>
      <c r="C307" s="9" t="s">
        <v>480</v>
      </c>
      <c r="D307" s="9">
        <v>1999</v>
      </c>
      <c r="E307" s="9">
        <v>2</v>
      </c>
      <c r="F307" s="9">
        <v>22</v>
      </c>
      <c r="G307" s="9">
        <v>4</v>
      </c>
      <c r="J307" s="9">
        <v>1459</v>
      </c>
      <c r="K307" s="9">
        <v>32</v>
      </c>
      <c r="L307" s="9">
        <v>76</v>
      </c>
      <c r="M307" s="9">
        <v>93</v>
      </c>
      <c r="N307" s="9">
        <v>635</v>
      </c>
      <c r="P307" s="9">
        <v>5.14</v>
      </c>
      <c r="Q307" s="9">
        <v>5.04</v>
      </c>
      <c r="R307" s="9">
        <v>0.10000000000000053</v>
      </c>
      <c r="S307" s="9">
        <v>10.7</v>
      </c>
      <c r="T307" s="9" t="s">
        <v>188</v>
      </c>
      <c r="U307" s="9">
        <v>0.47102803738317761</v>
      </c>
      <c r="V307" s="9">
        <v>20.419847328244273</v>
      </c>
      <c r="W307" s="9">
        <v>20.419847328244273</v>
      </c>
    </row>
    <row r="308" spans="1:23">
      <c r="A308" s="9" t="s">
        <v>429</v>
      </c>
      <c r="B308" s="9" t="s">
        <v>153</v>
      </c>
      <c r="C308" s="9" t="s">
        <v>481</v>
      </c>
      <c r="D308" s="9">
        <v>1999</v>
      </c>
      <c r="E308" s="9">
        <v>3</v>
      </c>
      <c r="F308" s="9">
        <v>2</v>
      </c>
      <c r="G308" s="9">
        <v>4</v>
      </c>
      <c r="J308" s="9">
        <v>1459</v>
      </c>
      <c r="K308" s="9">
        <v>33</v>
      </c>
      <c r="L308" s="9">
        <v>83</v>
      </c>
      <c r="M308" s="9">
        <v>95</v>
      </c>
      <c r="N308" s="9">
        <v>461</v>
      </c>
      <c r="P308" s="9">
        <v>5.86</v>
      </c>
      <c r="Q308" s="9">
        <v>5.5</v>
      </c>
      <c r="R308" s="9">
        <v>0.35999999999999943</v>
      </c>
      <c r="S308" s="9">
        <v>11.6</v>
      </c>
      <c r="T308" s="9" t="s">
        <v>188</v>
      </c>
      <c r="U308" s="9">
        <v>0.47413793103448276</v>
      </c>
      <c r="V308" s="9">
        <v>8.2386363636363633</v>
      </c>
      <c r="W308" s="9">
        <v>8.2386363636363633</v>
      </c>
    </row>
    <row r="309" spans="1:23">
      <c r="A309" s="9" t="s">
        <v>429</v>
      </c>
      <c r="B309" s="9" t="s">
        <v>153</v>
      </c>
      <c r="C309" s="9" t="s">
        <v>412</v>
      </c>
      <c r="D309" s="9">
        <v>1999</v>
      </c>
      <c r="E309" s="9">
        <v>3</v>
      </c>
      <c r="F309" s="9">
        <v>15</v>
      </c>
      <c r="G309" s="9">
        <v>4</v>
      </c>
      <c r="J309" s="9">
        <v>1459</v>
      </c>
      <c r="K309" s="9">
        <v>23</v>
      </c>
      <c r="L309" s="9">
        <v>65</v>
      </c>
      <c r="M309" s="9">
        <v>80</v>
      </c>
      <c r="N309" s="9">
        <v>193</v>
      </c>
      <c r="P309" s="9">
        <v>5.0599999999999996</v>
      </c>
      <c r="Q309" s="9">
        <v>4.9000000000000004</v>
      </c>
      <c r="R309" s="9">
        <v>0.16</v>
      </c>
      <c r="S309" s="9">
        <v>10.9</v>
      </c>
      <c r="T309" s="9" t="s">
        <v>188</v>
      </c>
      <c r="U309" s="9">
        <v>0.44954128440366975</v>
      </c>
      <c r="V309" s="9">
        <v>23.340471092077088</v>
      </c>
      <c r="W309" s="9">
        <v>23.340471092077088</v>
      </c>
    </row>
    <row r="310" spans="1:23">
      <c r="A310" s="9" t="s">
        <v>429</v>
      </c>
      <c r="B310" s="9" t="s">
        <v>153</v>
      </c>
      <c r="C310" s="9" t="s">
        <v>482</v>
      </c>
      <c r="D310" s="9">
        <v>1999</v>
      </c>
      <c r="E310" s="9">
        <v>3</v>
      </c>
      <c r="F310" s="9">
        <v>30</v>
      </c>
      <c r="G310" s="9">
        <v>4</v>
      </c>
      <c r="J310" s="9">
        <v>1459</v>
      </c>
      <c r="K310" s="9">
        <v>37</v>
      </c>
      <c r="L310" s="9">
        <v>50</v>
      </c>
      <c r="M310" s="9">
        <v>61</v>
      </c>
      <c r="N310" s="9">
        <v>273</v>
      </c>
      <c r="P310" s="9">
        <v>5.48</v>
      </c>
      <c r="Q310" s="9">
        <v>5.38</v>
      </c>
      <c r="R310" s="9">
        <v>9.9999999999999645E-2</v>
      </c>
      <c r="S310" s="9">
        <v>11.2</v>
      </c>
      <c r="T310" s="9" t="s">
        <v>188</v>
      </c>
      <c r="U310" s="9">
        <v>0.48035714285714298</v>
      </c>
      <c r="V310" s="9">
        <v>31.460674157303369</v>
      </c>
      <c r="W310" s="9">
        <v>31.460674157303369</v>
      </c>
    </row>
    <row r="311" spans="1:23">
      <c r="A311" s="9" t="s">
        <v>429</v>
      </c>
      <c r="B311" s="9" t="s">
        <v>153</v>
      </c>
      <c r="C311" s="9" t="s">
        <v>483</v>
      </c>
      <c r="D311" s="9">
        <v>1999</v>
      </c>
      <c r="E311" s="9">
        <v>4</v>
      </c>
      <c r="F311" s="9">
        <v>20</v>
      </c>
      <c r="G311" s="9">
        <v>4</v>
      </c>
      <c r="J311" s="9">
        <v>1459</v>
      </c>
      <c r="K311" s="9">
        <v>55</v>
      </c>
      <c r="L311" s="9">
        <v>20</v>
      </c>
      <c r="M311" s="9">
        <v>30</v>
      </c>
      <c r="N311" s="9">
        <v>896</v>
      </c>
      <c r="P311" s="9">
        <v>8.48</v>
      </c>
      <c r="Q311" s="9">
        <v>7.86</v>
      </c>
      <c r="R311" s="9">
        <v>0.62</v>
      </c>
      <c r="S311" s="9">
        <v>18.399999999999999</v>
      </c>
      <c r="T311" s="9" t="s">
        <v>188</v>
      </c>
      <c r="U311" s="9">
        <v>0.42717391304347829</v>
      </c>
      <c r="V311" s="9">
        <v>19.327731092436974</v>
      </c>
      <c r="W311" s="9">
        <v>19.327731092436974</v>
      </c>
    </row>
    <row r="312" spans="1:23">
      <c r="A312" s="9" t="s">
        <v>429</v>
      </c>
      <c r="B312" s="9" t="s">
        <v>153</v>
      </c>
      <c r="C312" s="9" t="s">
        <v>484</v>
      </c>
      <c r="D312" s="9">
        <v>1999</v>
      </c>
      <c r="E312" s="9">
        <v>5</v>
      </c>
      <c r="F312" s="9">
        <v>3</v>
      </c>
      <c r="G312" s="9">
        <v>4</v>
      </c>
      <c r="J312" s="9">
        <v>1459</v>
      </c>
      <c r="K312" s="9">
        <v>33</v>
      </c>
      <c r="L312" s="9">
        <v>16</v>
      </c>
      <c r="M312" s="9">
        <v>25</v>
      </c>
      <c r="N312" s="9">
        <v>877</v>
      </c>
      <c r="P312" s="9">
        <v>6.68</v>
      </c>
      <c r="Q312" s="9">
        <v>6.54</v>
      </c>
      <c r="R312" s="9">
        <v>0.14000000000000057</v>
      </c>
      <c r="S312" s="9">
        <v>14.7</v>
      </c>
      <c r="T312" s="9" t="s">
        <v>188</v>
      </c>
      <c r="U312" s="9">
        <v>0.44489795918367347</v>
      </c>
      <c r="V312" s="9">
        <v>27.579737335834896</v>
      </c>
      <c r="W312" s="9">
        <v>27.579737335834896</v>
      </c>
    </row>
    <row r="313" spans="1:23">
      <c r="A313" s="9" t="s">
        <v>429</v>
      </c>
      <c r="B313" s="9" t="s">
        <v>153</v>
      </c>
      <c r="C313" s="9" t="s">
        <v>414</v>
      </c>
      <c r="D313" s="9">
        <v>1999</v>
      </c>
      <c r="E313" s="9">
        <v>5</v>
      </c>
      <c r="F313" s="9">
        <v>17</v>
      </c>
      <c r="G313" s="9">
        <v>4</v>
      </c>
      <c r="J313" s="9">
        <v>1459</v>
      </c>
      <c r="K313" s="9">
        <v>43</v>
      </c>
      <c r="L313" s="9">
        <v>12</v>
      </c>
      <c r="M313" s="9">
        <v>20</v>
      </c>
      <c r="N313" s="9">
        <v>350</v>
      </c>
      <c r="P313" s="9">
        <v>7.78</v>
      </c>
      <c r="Q313" s="9">
        <v>7.48</v>
      </c>
      <c r="R313" s="9">
        <v>0.3</v>
      </c>
      <c r="S313" s="9">
        <v>16.3</v>
      </c>
      <c r="T313" s="9" t="s">
        <v>188</v>
      </c>
      <c r="U313" s="9">
        <v>0.45889570552147241</v>
      </c>
      <c r="V313" s="9">
        <v>34.82905982905983</v>
      </c>
      <c r="W313" s="9">
        <v>34.82905982905983</v>
      </c>
    </row>
    <row r="314" spans="1:23">
      <c r="A314" s="9" t="s">
        <v>429</v>
      </c>
      <c r="B314" s="9" t="s">
        <v>153</v>
      </c>
      <c r="C314" s="9" t="s">
        <v>415</v>
      </c>
      <c r="D314" s="9">
        <v>1999</v>
      </c>
      <c r="E314" s="9">
        <v>6</v>
      </c>
      <c r="F314" s="9">
        <v>1</v>
      </c>
      <c r="G314" s="9">
        <v>4</v>
      </c>
      <c r="J314" s="9">
        <v>1459</v>
      </c>
      <c r="L314" s="9">
        <v>11</v>
      </c>
      <c r="M314" s="9">
        <v>24</v>
      </c>
      <c r="N314" s="9">
        <v>672</v>
      </c>
      <c r="P314" s="9">
        <v>13.18</v>
      </c>
      <c r="Q314" s="9">
        <v>12.56</v>
      </c>
      <c r="R314" s="9">
        <v>0.61999999999999922</v>
      </c>
      <c r="S314" s="9">
        <v>25</v>
      </c>
      <c r="T314" s="9" t="s">
        <v>188</v>
      </c>
      <c r="U314" s="9">
        <v>0.50240000000000007</v>
      </c>
      <c r="V314" s="9">
        <v>42.016806722689076</v>
      </c>
      <c r="W314" s="9">
        <v>42.016806722689076</v>
      </c>
    </row>
    <row r="315" spans="1:23">
      <c r="A315" s="9" t="s">
        <v>429</v>
      </c>
      <c r="B315" s="9" t="s">
        <v>153</v>
      </c>
      <c r="C315" s="9" t="s">
        <v>485</v>
      </c>
      <c r="D315" s="9">
        <v>1999</v>
      </c>
      <c r="E315" s="9">
        <v>6</v>
      </c>
      <c r="F315" s="9">
        <v>16</v>
      </c>
      <c r="G315" s="9">
        <v>4</v>
      </c>
      <c r="J315" s="9">
        <v>1459</v>
      </c>
      <c r="K315" s="9">
        <v>98</v>
      </c>
      <c r="L315" s="9">
        <v>7</v>
      </c>
      <c r="M315" s="9">
        <v>19</v>
      </c>
      <c r="N315" s="9">
        <v>647</v>
      </c>
      <c r="P315" s="9">
        <v>18.3</v>
      </c>
      <c r="Q315" s="9">
        <v>16.579999999999998</v>
      </c>
      <c r="R315" s="9">
        <v>1.72</v>
      </c>
      <c r="S315" s="9">
        <v>31.2</v>
      </c>
      <c r="T315" s="9" t="s">
        <v>188</v>
      </c>
      <c r="U315" s="9">
        <v>0.53141025641025641</v>
      </c>
      <c r="V315" s="9">
        <v>42.564802182810368</v>
      </c>
      <c r="W315" s="9">
        <v>42.564802182810368</v>
      </c>
    </row>
    <row r="316" spans="1:23">
      <c r="A316" s="9" t="s">
        <v>429</v>
      </c>
      <c r="B316" s="9" t="s">
        <v>153</v>
      </c>
      <c r="C316" s="9" t="s">
        <v>486</v>
      </c>
      <c r="D316" s="9">
        <v>1999</v>
      </c>
      <c r="E316" s="9">
        <v>6</v>
      </c>
      <c r="F316" s="9">
        <v>30</v>
      </c>
      <c r="G316" s="9">
        <v>4</v>
      </c>
      <c r="J316" s="9">
        <v>1459</v>
      </c>
      <c r="K316" s="9">
        <v>90</v>
      </c>
      <c r="L316" s="9">
        <v>8</v>
      </c>
      <c r="M316" s="9">
        <v>25</v>
      </c>
      <c r="N316" s="9">
        <v>599</v>
      </c>
      <c r="P316" s="9">
        <v>21.6</v>
      </c>
      <c r="Q316" s="9">
        <v>21.04</v>
      </c>
      <c r="R316" s="9">
        <v>0.56000000000000227</v>
      </c>
      <c r="S316" s="9">
        <v>36.9</v>
      </c>
      <c r="T316" s="9" t="s">
        <v>188</v>
      </c>
      <c r="U316" s="9">
        <v>0.57018970189701901</v>
      </c>
      <c r="V316" s="9">
        <v>40.283842794759821</v>
      </c>
      <c r="W316" s="9">
        <v>40.283842794759821</v>
      </c>
    </row>
    <row r="317" spans="1:23">
      <c r="A317" s="9" t="s">
        <v>429</v>
      </c>
      <c r="B317" s="9" t="s">
        <v>153</v>
      </c>
      <c r="C317" s="9" t="s">
        <v>487</v>
      </c>
      <c r="D317" s="9">
        <v>1999</v>
      </c>
      <c r="E317" s="9">
        <v>7</v>
      </c>
      <c r="F317" s="9">
        <v>15</v>
      </c>
      <c r="G317" s="9">
        <v>4</v>
      </c>
      <c r="J317" s="9">
        <v>1459</v>
      </c>
      <c r="K317" s="9">
        <v>193</v>
      </c>
      <c r="L317" s="9">
        <v>23</v>
      </c>
      <c r="M317" s="9">
        <v>53</v>
      </c>
      <c r="N317" s="9">
        <v>689</v>
      </c>
      <c r="P317" s="9">
        <v>41.96</v>
      </c>
      <c r="Q317" s="9">
        <v>39.08</v>
      </c>
      <c r="R317" s="9">
        <v>2.88</v>
      </c>
      <c r="S317" s="9">
        <v>58.9</v>
      </c>
      <c r="T317" s="9" t="s">
        <v>188</v>
      </c>
      <c r="U317" s="9">
        <v>0.66349745331069609</v>
      </c>
      <c r="V317" s="9">
        <v>45.307692307692307</v>
      </c>
      <c r="W317" s="9">
        <v>45.307692307692307</v>
      </c>
    </row>
    <row r="318" spans="1:23">
      <c r="A318" s="9" t="s">
        <v>429</v>
      </c>
      <c r="B318" s="9" t="s">
        <v>153</v>
      </c>
      <c r="C318" s="9" t="s">
        <v>420</v>
      </c>
      <c r="D318" s="9">
        <v>1999</v>
      </c>
      <c r="E318" s="9">
        <v>8</v>
      </c>
      <c r="F318" s="9">
        <v>16</v>
      </c>
      <c r="G318" s="9">
        <v>4</v>
      </c>
      <c r="J318" s="9">
        <v>1459</v>
      </c>
      <c r="K318" s="9">
        <v>102</v>
      </c>
      <c r="L318" s="9">
        <v>11</v>
      </c>
      <c r="M318" s="9">
        <v>25</v>
      </c>
      <c r="N318" s="9">
        <v>729</v>
      </c>
      <c r="P318" s="9">
        <v>16.239999999999998</v>
      </c>
      <c r="Q318" s="9">
        <v>14.24</v>
      </c>
      <c r="R318" s="9">
        <v>2</v>
      </c>
      <c r="S318" s="9">
        <v>30.1</v>
      </c>
      <c r="T318" s="9" t="s">
        <v>188</v>
      </c>
      <c r="U318" s="9">
        <v>0.47308970099667769</v>
      </c>
      <c r="V318" s="9">
        <v>40.785907859078591</v>
      </c>
      <c r="W318" s="9">
        <v>40.785907859078591</v>
      </c>
    </row>
    <row r="319" spans="1:23">
      <c r="A319" s="9" t="s">
        <v>429</v>
      </c>
      <c r="B319" s="9" t="s">
        <v>153</v>
      </c>
      <c r="C319" s="9" t="s">
        <v>421</v>
      </c>
      <c r="D319" s="9">
        <v>1999</v>
      </c>
      <c r="E319" s="9">
        <v>9</v>
      </c>
      <c r="F319" s="9">
        <v>1</v>
      </c>
      <c r="G319" s="9">
        <v>4</v>
      </c>
      <c r="J319" s="9">
        <v>1459</v>
      </c>
      <c r="K319" s="9">
        <v>113</v>
      </c>
      <c r="L319" s="9">
        <v>7</v>
      </c>
      <c r="M319" s="9">
        <v>20</v>
      </c>
      <c r="N319" s="9">
        <v>610</v>
      </c>
      <c r="P319" s="9">
        <v>16.22</v>
      </c>
      <c r="Q319" s="9">
        <v>15.78</v>
      </c>
      <c r="R319" s="9">
        <v>0.44000000000000128</v>
      </c>
      <c r="S319" s="9">
        <v>31.7</v>
      </c>
      <c r="T319" s="9" t="s">
        <v>188</v>
      </c>
      <c r="U319" s="9">
        <v>0.49779179810725555</v>
      </c>
      <c r="V319" s="9">
        <v>48.470948012232412</v>
      </c>
      <c r="W319" s="9">
        <v>48.470948012232412</v>
      </c>
    </row>
    <row r="320" spans="1:23">
      <c r="A320" s="9" t="s">
        <v>429</v>
      </c>
      <c r="B320" s="9" t="s">
        <v>153</v>
      </c>
      <c r="C320" s="9" t="s">
        <v>488</v>
      </c>
      <c r="D320" s="9">
        <v>1999</v>
      </c>
      <c r="E320" s="9">
        <v>9</v>
      </c>
      <c r="F320" s="9">
        <v>14</v>
      </c>
      <c r="G320" s="9">
        <v>4</v>
      </c>
      <c r="J320" s="9">
        <v>1459</v>
      </c>
      <c r="K320" s="9">
        <v>189</v>
      </c>
      <c r="L320" s="9">
        <v>11</v>
      </c>
      <c r="M320" s="9">
        <v>56</v>
      </c>
      <c r="N320" s="9">
        <v>380</v>
      </c>
      <c r="P320" s="9">
        <v>41.7</v>
      </c>
      <c r="Q320" s="9">
        <v>39.24</v>
      </c>
      <c r="R320" s="9">
        <v>2.46</v>
      </c>
      <c r="S320" s="9">
        <v>53</v>
      </c>
      <c r="T320" s="9" t="s">
        <v>188</v>
      </c>
      <c r="U320" s="9">
        <v>0.74037735849056607</v>
      </c>
      <c r="V320" s="9">
        <v>35.690235690235689</v>
      </c>
      <c r="W320" s="9">
        <v>35.690235690235689</v>
      </c>
    </row>
    <row r="321" spans="1:23">
      <c r="A321" s="9" t="s">
        <v>429</v>
      </c>
      <c r="B321" s="9" t="s">
        <v>153</v>
      </c>
      <c r="C321" s="9" t="s">
        <v>489</v>
      </c>
      <c r="D321" s="9">
        <v>1999</v>
      </c>
      <c r="E321" s="9">
        <v>10</v>
      </c>
      <c r="F321" s="9">
        <v>4</v>
      </c>
      <c r="G321" s="9">
        <v>4</v>
      </c>
      <c r="J321" s="9">
        <v>1459</v>
      </c>
      <c r="K321" s="9">
        <v>60</v>
      </c>
      <c r="L321" s="9">
        <v>5</v>
      </c>
      <c r="M321" s="9">
        <v>14</v>
      </c>
      <c r="N321" s="9">
        <v>474</v>
      </c>
      <c r="P321" s="9">
        <v>9.64</v>
      </c>
      <c r="Q321" s="9">
        <v>9.3000000000000007</v>
      </c>
      <c r="R321" s="9">
        <v>0.34</v>
      </c>
      <c r="S321" s="9">
        <v>9.5</v>
      </c>
      <c r="T321" s="9" t="s">
        <v>188</v>
      </c>
      <c r="U321" s="9">
        <v>0.97894736842105268</v>
      </c>
      <c r="V321" s="9">
        <v>17.431192660550458</v>
      </c>
      <c r="W321" s="9">
        <v>17.431192660550458</v>
      </c>
    </row>
    <row r="322" spans="1:23">
      <c r="A322" s="9" t="s">
        <v>429</v>
      </c>
      <c r="B322" s="9" t="s">
        <v>153</v>
      </c>
      <c r="C322" s="9" t="s">
        <v>490</v>
      </c>
      <c r="D322" s="9">
        <v>1999</v>
      </c>
      <c r="E322" s="9">
        <v>10</v>
      </c>
      <c r="F322" s="9">
        <v>14</v>
      </c>
      <c r="G322" s="9">
        <v>4</v>
      </c>
      <c r="J322" s="9">
        <v>1459</v>
      </c>
      <c r="K322" s="9">
        <v>38</v>
      </c>
      <c r="L322" s="9">
        <v>4</v>
      </c>
      <c r="M322" s="9">
        <v>11</v>
      </c>
      <c r="N322" s="9">
        <v>432</v>
      </c>
      <c r="P322" s="9">
        <v>8.1</v>
      </c>
      <c r="Q322" s="9">
        <v>7.72</v>
      </c>
      <c r="R322" s="9">
        <v>0.38000000000000078</v>
      </c>
      <c r="S322" s="9">
        <v>13</v>
      </c>
      <c r="T322" s="9" t="s">
        <v>188</v>
      </c>
      <c r="U322" s="9">
        <v>0.59384615384615391</v>
      </c>
      <c r="V322" s="9">
        <v>29.612756264236904</v>
      </c>
      <c r="W322" s="9">
        <v>29.612756264236904</v>
      </c>
    </row>
    <row r="323" spans="1:23">
      <c r="A323" s="9" t="s">
        <v>429</v>
      </c>
      <c r="B323" s="9" t="s">
        <v>153</v>
      </c>
      <c r="C323" s="9" t="s">
        <v>491</v>
      </c>
      <c r="D323" s="9">
        <v>1999</v>
      </c>
      <c r="E323" s="9">
        <v>11</v>
      </c>
      <c r="F323" s="9">
        <v>1</v>
      </c>
      <c r="G323" s="9">
        <v>4</v>
      </c>
      <c r="J323" s="9">
        <v>1459</v>
      </c>
      <c r="K323" s="9">
        <v>55</v>
      </c>
      <c r="L323" s="9">
        <v>7</v>
      </c>
      <c r="M323" s="9">
        <v>16</v>
      </c>
      <c r="N323" s="9">
        <v>406</v>
      </c>
      <c r="P323" s="9">
        <v>8</v>
      </c>
      <c r="Q323" s="9">
        <v>7.64</v>
      </c>
      <c r="R323" s="9">
        <v>0.35999999999999943</v>
      </c>
      <c r="S323" s="9">
        <v>18.899999999999999</v>
      </c>
      <c r="T323" s="9" t="s">
        <v>188</v>
      </c>
      <c r="U323" s="9">
        <v>0.40423280423280428</v>
      </c>
      <c r="V323" s="9">
        <v>35.064935064935057</v>
      </c>
      <c r="W323" s="9">
        <v>35.064935064935057</v>
      </c>
    </row>
    <row r="324" spans="1:23">
      <c r="A324" s="9" t="s">
        <v>429</v>
      </c>
      <c r="B324" s="9" t="s">
        <v>153</v>
      </c>
      <c r="C324" s="9" t="s">
        <v>492</v>
      </c>
      <c r="D324" s="9">
        <v>1999</v>
      </c>
      <c r="E324" s="9">
        <v>11</v>
      </c>
      <c r="F324" s="9">
        <v>15</v>
      </c>
      <c r="G324" s="9">
        <v>4</v>
      </c>
      <c r="J324" s="9">
        <v>1459</v>
      </c>
      <c r="K324" s="9">
        <v>37</v>
      </c>
      <c r="L324" s="9">
        <v>7</v>
      </c>
      <c r="M324" s="9">
        <v>16</v>
      </c>
      <c r="N324" s="9">
        <v>328</v>
      </c>
      <c r="P324" s="9">
        <v>7.02</v>
      </c>
      <c r="Q324" s="9">
        <v>6.52</v>
      </c>
      <c r="R324" s="9">
        <v>0.49999999999999911</v>
      </c>
      <c r="S324" s="9">
        <v>8.6</v>
      </c>
      <c r="T324" s="9" t="s">
        <v>188</v>
      </c>
      <c r="U324" s="9">
        <v>0.75813953488372099</v>
      </c>
      <c r="V324" s="9">
        <v>19.501133786848072</v>
      </c>
      <c r="W324" s="9">
        <v>19.501133786848072</v>
      </c>
    </row>
    <row r="325" spans="1:23">
      <c r="A325" s="9" t="s">
        <v>429</v>
      </c>
      <c r="B325" s="9" t="s">
        <v>153</v>
      </c>
      <c r="C325" s="9" t="s">
        <v>493</v>
      </c>
      <c r="D325" s="9">
        <v>1999</v>
      </c>
      <c r="E325" s="9">
        <v>11</v>
      </c>
      <c r="F325" s="9">
        <v>30</v>
      </c>
      <c r="G325" s="9">
        <v>4</v>
      </c>
      <c r="J325" s="9">
        <v>1459</v>
      </c>
      <c r="K325" s="9">
        <v>41</v>
      </c>
      <c r="L325" s="9">
        <v>18</v>
      </c>
      <c r="M325" s="9">
        <v>31</v>
      </c>
      <c r="N325" s="9">
        <v>278</v>
      </c>
      <c r="P325" s="9">
        <v>5.9</v>
      </c>
      <c r="Q325" s="9">
        <v>5.74</v>
      </c>
      <c r="R325" s="9">
        <v>0.16</v>
      </c>
      <c r="S325" s="9">
        <v>7.2</v>
      </c>
      <c r="T325" s="9" t="s">
        <v>188</v>
      </c>
      <c r="U325" s="9">
        <v>0.79722222222222205</v>
      </c>
      <c r="V325" s="9">
        <v>15.286624203821658</v>
      </c>
      <c r="W325" s="9">
        <v>15.286624203821658</v>
      </c>
    </row>
    <row r="326" spans="1:23">
      <c r="A326" s="9" t="s">
        <v>429</v>
      </c>
      <c r="B326" s="9" t="s">
        <v>153</v>
      </c>
      <c r="C326" s="9" t="s">
        <v>425</v>
      </c>
      <c r="D326" s="9">
        <v>1999</v>
      </c>
      <c r="E326" s="9">
        <v>12</v>
      </c>
      <c r="F326" s="9">
        <v>13</v>
      </c>
      <c r="G326" s="9">
        <v>4</v>
      </c>
      <c r="J326" s="9">
        <v>1459</v>
      </c>
      <c r="K326" s="9">
        <v>54</v>
      </c>
      <c r="L326" s="9">
        <v>30</v>
      </c>
      <c r="M326" s="9">
        <v>41</v>
      </c>
      <c r="N326" s="9">
        <v>435</v>
      </c>
      <c r="P326" s="9">
        <v>6.76</v>
      </c>
      <c r="Q326" s="9">
        <v>6.4</v>
      </c>
      <c r="R326" s="9">
        <v>0.36</v>
      </c>
      <c r="S326" s="9">
        <v>9.1999999999999993</v>
      </c>
      <c r="T326" s="9" t="s">
        <v>188</v>
      </c>
      <c r="U326" s="9">
        <v>0.69565217391304357</v>
      </c>
      <c r="V326" s="9">
        <v>29.581993569131832</v>
      </c>
      <c r="W326" s="9">
        <v>29.581993569131832</v>
      </c>
    </row>
    <row r="327" spans="1:23">
      <c r="A327" s="9" t="s">
        <v>429</v>
      </c>
      <c r="B327" s="9" t="s">
        <v>153</v>
      </c>
      <c r="C327" s="9" t="s">
        <v>494</v>
      </c>
      <c r="D327" s="9">
        <v>2000</v>
      </c>
      <c r="E327" s="9">
        <v>1</v>
      </c>
      <c r="F327" s="9">
        <v>3</v>
      </c>
      <c r="G327" s="9">
        <v>4</v>
      </c>
      <c r="J327" s="9">
        <v>1459</v>
      </c>
      <c r="K327" s="9">
        <v>34</v>
      </c>
      <c r="L327" s="9">
        <v>31</v>
      </c>
      <c r="M327" s="9">
        <v>37</v>
      </c>
      <c r="N327" s="9">
        <v>427</v>
      </c>
      <c r="P327" s="9">
        <v>5.12</v>
      </c>
      <c r="Q327" s="9">
        <v>4.8</v>
      </c>
      <c r="R327" s="9">
        <v>0.32</v>
      </c>
      <c r="S327" s="9">
        <v>17.7</v>
      </c>
      <c r="T327" s="9" t="s">
        <v>188</v>
      </c>
      <c r="U327" s="9">
        <v>0.2711864406779661</v>
      </c>
      <c r="V327" s="9">
        <v>52.212389380530965</v>
      </c>
      <c r="W327" s="9">
        <v>52.212389380530965</v>
      </c>
    </row>
    <row r="328" spans="1:23">
      <c r="A328" s="9" t="s">
        <v>429</v>
      </c>
      <c r="B328" s="9" t="s">
        <v>153</v>
      </c>
      <c r="C328" s="9" t="s">
        <v>426</v>
      </c>
      <c r="D328" s="9">
        <v>2000</v>
      </c>
      <c r="E328" s="9">
        <v>1</v>
      </c>
      <c r="F328" s="9">
        <v>17</v>
      </c>
      <c r="G328" s="9">
        <v>4</v>
      </c>
      <c r="J328" s="9">
        <v>1459</v>
      </c>
      <c r="K328" s="9">
        <v>21</v>
      </c>
      <c r="L328" s="9">
        <v>25</v>
      </c>
      <c r="M328" s="9">
        <v>31</v>
      </c>
      <c r="N328" s="9">
        <v>404</v>
      </c>
      <c r="P328" s="9">
        <v>5.2</v>
      </c>
      <c r="Q328" s="9">
        <v>4.9800000000000004</v>
      </c>
      <c r="R328" s="9">
        <v>0.22</v>
      </c>
      <c r="S328" s="9">
        <v>14.2</v>
      </c>
      <c r="T328" s="9" t="s">
        <v>188</v>
      </c>
      <c r="U328" s="9">
        <v>0.35070422535211271</v>
      </c>
      <c r="V328" s="9">
        <v>53.584905660377352</v>
      </c>
      <c r="W328" s="9">
        <v>53.584905660377352</v>
      </c>
    </row>
    <row r="329" spans="1:23">
      <c r="A329" s="9" t="s">
        <v>429</v>
      </c>
      <c r="B329" s="9" t="s">
        <v>153</v>
      </c>
      <c r="C329" s="9" t="s">
        <v>495</v>
      </c>
      <c r="D329" s="9">
        <v>2000</v>
      </c>
      <c r="E329" s="9">
        <v>2</v>
      </c>
      <c r="F329" s="9">
        <v>1</v>
      </c>
      <c r="G329" s="9">
        <v>4</v>
      </c>
      <c r="J329" s="9">
        <v>1459</v>
      </c>
      <c r="K329" s="9">
        <v>26</v>
      </c>
      <c r="L329" s="9">
        <v>47</v>
      </c>
      <c r="M329" s="9">
        <v>56</v>
      </c>
      <c r="N329" s="9">
        <v>378</v>
      </c>
      <c r="P329" s="9">
        <v>4.96</v>
      </c>
      <c r="Q329" s="9">
        <v>4.72</v>
      </c>
      <c r="R329" s="9">
        <v>0.24</v>
      </c>
      <c r="S329" s="9">
        <v>12.1</v>
      </c>
      <c r="T329" s="9" t="s">
        <v>188</v>
      </c>
      <c r="U329" s="9">
        <v>0.39008264462809916</v>
      </c>
      <c r="V329" s="9">
        <v>45.31835205992509</v>
      </c>
      <c r="W329" s="9">
        <v>45.31835205992509</v>
      </c>
    </row>
    <row r="330" spans="1:23">
      <c r="A330" s="9" t="s">
        <v>429</v>
      </c>
      <c r="B330" s="9" t="s">
        <v>153</v>
      </c>
      <c r="C330" s="9" t="s">
        <v>496</v>
      </c>
      <c r="D330" s="9">
        <v>2000</v>
      </c>
      <c r="E330" s="9">
        <v>2</v>
      </c>
      <c r="F330" s="9">
        <v>15</v>
      </c>
      <c r="G330" s="9">
        <v>4</v>
      </c>
      <c r="J330" s="9">
        <v>1459</v>
      </c>
      <c r="K330" s="9">
        <v>19</v>
      </c>
      <c r="L330" s="9">
        <v>37</v>
      </c>
      <c r="M330" s="9">
        <v>45</v>
      </c>
      <c r="N330" s="9">
        <v>653</v>
      </c>
      <c r="P330" s="9">
        <v>4.96</v>
      </c>
      <c r="Q330" s="9">
        <v>4.6399999999999997</v>
      </c>
      <c r="R330" s="9">
        <v>0.3199999999999994</v>
      </c>
      <c r="S330" s="9">
        <v>12.4</v>
      </c>
      <c r="T330" s="9" t="s">
        <v>188</v>
      </c>
      <c r="U330" s="9">
        <v>0.37419354838709679</v>
      </c>
      <c r="V330" s="9">
        <v>40.522875816993469</v>
      </c>
      <c r="W330" s="9">
        <v>40.522875816993469</v>
      </c>
    </row>
    <row r="331" spans="1:23">
      <c r="A331" s="9" t="s">
        <v>429</v>
      </c>
      <c r="B331" s="9" t="s">
        <v>153</v>
      </c>
      <c r="C331" s="9" t="s">
        <v>497</v>
      </c>
      <c r="D331" s="9">
        <v>2000</v>
      </c>
      <c r="E331" s="9">
        <v>3</v>
      </c>
      <c r="F331" s="9">
        <v>1</v>
      </c>
      <c r="G331" s="9">
        <v>4</v>
      </c>
      <c r="J331" s="9">
        <v>1459</v>
      </c>
      <c r="K331" s="9">
        <v>22</v>
      </c>
      <c r="L331" s="9">
        <v>46</v>
      </c>
      <c r="M331" s="9">
        <v>53</v>
      </c>
      <c r="N331" s="9">
        <v>254</v>
      </c>
      <c r="P331" s="9">
        <v>4.3600000000000003</v>
      </c>
      <c r="Q331" s="9">
        <v>4.2</v>
      </c>
      <c r="R331" s="9">
        <v>0.16</v>
      </c>
      <c r="S331" s="9">
        <v>10.8</v>
      </c>
      <c r="T331" s="9" t="s">
        <v>188</v>
      </c>
      <c r="U331" s="9">
        <v>0.3888888888888889</v>
      </c>
      <c r="V331" s="9">
        <v>41.860465116279073</v>
      </c>
      <c r="W331" s="9">
        <v>41.860465116279073</v>
      </c>
    </row>
    <row r="332" spans="1:23">
      <c r="A332" s="9" t="s">
        <v>429</v>
      </c>
      <c r="B332" s="9" t="s">
        <v>153</v>
      </c>
      <c r="C332" s="9" t="s">
        <v>498</v>
      </c>
      <c r="D332" s="9">
        <v>2000</v>
      </c>
      <c r="E332" s="9">
        <v>4</v>
      </c>
      <c r="F332" s="9">
        <v>4</v>
      </c>
      <c r="G332" s="9">
        <v>4</v>
      </c>
      <c r="J332" s="9">
        <v>1459</v>
      </c>
      <c r="K332" s="9">
        <v>23.00000000000005</v>
      </c>
      <c r="L332" s="9">
        <v>32</v>
      </c>
      <c r="M332" s="9">
        <v>40</v>
      </c>
      <c r="N332" s="9">
        <v>489</v>
      </c>
      <c r="P332" s="9">
        <v>5.38</v>
      </c>
      <c r="Q332" s="9">
        <v>5.14</v>
      </c>
      <c r="R332" s="9">
        <v>0.24</v>
      </c>
      <c r="S332" s="9">
        <v>13.7</v>
      </c>
      <c r="T332" s="9" t="s">
        <v>188</v>
      </c>
      <c r="U332" s="9">
        <v>0.37518248175182489</v>
      </c>
      <c r="V332" s="9">
        <v>42.679127725856695</v>
      </c>
      <c r="W332" s="9">
        <v>42.679127725856695</v>
      </c>
    </row>
    <row r="333" spans="1:23">
      <c r="A333" s="9" t="s">
        <v>429</v>
      </c>
      <c r="B333" s="9" t="s">
        <v>153</v>
      </c>
      <c r="C333" s="9" t="s">
        <v>499</v>
      </c>
      <c r="D333" s="9">
        <v>2000</v>
      </c>
      <c r="E333" s="9">
        <v>5</v>
      </c>
      <c r="F333" s="9">
        <v>3</v>
      </c>
      <c r="G333" s="9">
        <v>4</v>
      </c>
      <c r="J333" s="9">
        <v>1459</v>
      </c>
      <c r="K333" s="9">
        <v>55</v>
      </c>
      <c r="L333" s="9">
        <v>9</v>
      </c>
      <c r="M333" s="9">
        <v>19</v>
      </c>
      <c r="N333" s="9">
        <v>527</v>
      </c>
      <c r="P333" s="9">
        <v>8.1999999999999993</v>
      </c>
      <c r="Q333" s="9">
        <v>7.62</v>
      </c>
      <c r="R333" s="9">
        <v>0.57999999999999918</v>
      </c>
      <c r="S333" s="9">
        <v>18.3</v>
      </c>
      <c r="T333" s="9" t="s">
        <v>188</v>
      </c>
      <c r="U333" s="9">
        <v>0.4163934426229508</v>
      </c>
      <c r="V333" s="9">
        <v>18.578680203045685</v>
      </c>
      <c r="W333" s="9">
        <v>18.578680203045685</v>
      </c>
    </row>
    <row r="334" spans="1:23">
      <c r="A334" s="9" t="s">
        <v>429</v>
      </c>
      <c r="B334" s="9" t="s">
        <v>153</v>
      </c>
      <c r="C334" s="9" t="s">
        <v>500</v>
      </c>
      <c r="D334" s="9">
        <v>2000</v>
      </c>
      <c r="E334" s="9">
        <v>6</v>
      </c>
      <c r="F334" s="9">
        <v>8</v>
      </c>
      <c r="G334" s="9">
        <v>4</v>
      </c>
      <c r="J334" s="9">
        <v>1459</v>
      </c>
      <c r="K334" s="9">
        <v>49</v>
      </c>
      <c r="L334" s="9">
        <v>3</v>
      </c>
      <c r="M334" s="9">
        <v>10</v>
      </c>
      <c r="N334" s="9">
        <v>640</v>
      </c>
      <c r="P334" s="9">
        <v>10.08</v>
      </c>
      <c r="Q334" s="9">
        <v>9.8800000000000008</v>
      </c>
      <c r="R334" s="9">
        <v>0.20000000000000107</v>
      </c>
      <c r="S334" s="9">
        <v>31.9</v>
      </c>
      <c r="T334" s="9" t="s">
        <v>188</v>
      </c>
      <c r="U334" s="9">
        <v>0.30971786833855797</v>
      </c>
      <c r="V334" s="9">
        <v>62.549019607843135</v>
      </c>
      <c r="W334" s="9">
        <v>62.549019607843135</v>
      </c>
    </row>
    <row r="335" spans="1:23">
      <c r="A335" s="9" t="s">
        <v>429</v>
      </c>
      <c r="B335" s="9" t="s">
        <v>153</v>
      </c>
      <c r="C335" s="9" t="s">
        <v>501</v>
      </c>
      <c r="D335" s="9">
        <v>2000</v>
      </c>
      <c r="E335" s="9">
        <v>6</v>
      </c>
      <c r="F335" s="9">
        <v>29</v>
      </c>
      <c r="G335" s="9">
        <v>4</v>
      </c>
      <c r="J335" s="9">
        <v>1459</v>
      </c>
      <c r="K335" s="9">
        <v>83</v>
      </c>
      <c r="L335" s="9">
        <v>5</v>
      </c>
      <c r="M335" s="9">
        <v>15</v>
      </c>
      <c r="N335" s="9">
        <v>899</v>
      </c>
      <c r="P335" s="9">
        <v>15.08</v>
      </c>
      <c r="Q335" s="9">
        <v>14.16</v>
      </c>
      <c r="R335" s="9">
        <v>0.92</v>
      </c>
      <c r="S335" s="9">
        <v>27.6</v>
      </c>
      <c r="T335" s="9" t="s">
        <v>188</v>
      </c>
      <c r="U335" s="9">
        <v>0.51304347826086949</v>
      </c>
      <c r="V335" s="9">
        <v>42.201834862385319</v>
      </c>
      <c r="W335" s="9">
        <v>42.201834862385319</v>
      </c>
    </row>
    <row r="336" spans="1:23">
      <c r="A336" s="9" t="s">
        <v>429</v>
      </c>
      <c r="B336" s="9" t="s">
        <v>153</v>
      </c>
      <c r="C336" s="9" t="s">
        <v>502</v>
      </c>
      <c r="D336" s="9">
        <v>2000</v>
      </c>
      <c r="E336" s="9">
        <v>8</v>
      </c>
      <c r="F336" s="9">
        <v>1</v>
      </c>
      <c r="G336" s="9">
        <v>4</v>
      </c>
      <c r="J336" s="9">
        <v>1459</v>
      </c>
      <c r="K336" s="9">
        <v>127</v>
      </c>
      <c r="L336" s="9">
        <v>9</v>
      </c>
      <c r="M336" s="9">
        <v>23</v>
      </c>
      <c r="N336" s="9">
        <v>1030</v>
      </c>
      <c r="P336" s="9">
        <v>21.12</v>
      </c>
      <c r="Q336" s="9">
        <v>20.399999999999999</v>
      </c>
      <c r="R336" s="9">
        <v>0.72000000000000242</v>
      </c>
      <c r="S336" s="9">
        <v>34.299999999999997</v>
      </c>
      <c r="T336" s="9" t="s">
        <v>188</v>
      </c>
      <c r="U336" s="9">
        <v>0.59475218658892126</v>
      </c>
      <c r="V336" s="9">
        <v>35.251798561151077</v>
      </c>
      <c r="W336" s="9">
        <v>35.251798561151077</v>
      </c>
    </row>
    <row r="337" spans="1:23">
      <c r="A337" s="9" t="s">
        <v>429</v>
      </c>
      <c r="B337" s="9" t="s">
        <v>153</v>
      </c>
      <c r="C337" s="9" t="s">
        <v>503</v>
      </c>
      <c r="D337" s="9">
        <v>2000</v>
      </c>
      <c r="E337" s="9">
        <v>8</v>
      </c>
      <c r="F337" s="9">
        <v>15</v>
      </c>
      <c r="G337" s="9">
        <v>4</v>
      </c>
      <c r="J337" s="9">
        <v>1459</v>
      </c>
      <c r="K337" s="9">
        <v>172</v>
      </c>
      <c r="L337" s="9">
        <v>9</v>
      </c>
      <c r="M337" s="9">
        <v>29</v>
      </c>
      <c r="N337" s="9">
        <v>2556</v>
      </c>
      <c r="P337" s="9">
        <v>31.8</v>
      </c>
      <c r="Q337" s="9">
        <v>29.76</v>
      </c>
      <c r="R337" s="9">
        <v>2.04</v>
      </c>
      <c r="S337" s="9">
        <v>47.3</v>
      </c>
      <c r="T337" s="9" t="s">
        <v>188</v>
      </c>
      <c r="U337" s="9">
        <v>0.62917547568710364</v>
      </c>
      <c r="V337" s="9">
        <v>35.219657483246465</v>
      </c>
      <c r="W337" s="9">
        <v>35.219657483246465</v>
      </c>
    </row>
    <row r="338" spans="1:23">
      <c r="A338" s="9" t="s">
        <v>429</v>
      </c>
      <c r="B338" s="9" t="s">
        <v>153</v>
      </c>
      <c r="C338" s="9" t="s">
        <v>504</v>
      </c>
      <c r="D338" s="9">
        <v>2000</v>
      </c>
      <c r="E338" s="9">
        <v>8</v>
      </c>
      <c r="F338" s="9">
        <v>31</v>
      </c>
      <c r="G338" s="9">
        <v>4</v>
      </c>
      <c r="J338" s="9">
        <v>1459</v>
      </c>
      <c r="K338" s="9">
        <v>118</v>
      </c>
      <c r="L338" s="9">
        <v>4</v>
      </c>
      <c r="M338" s="9">
        <v>14</v>
      </c>
      <c r="N338" s="9">
        <v>971</v>
      </c>
      <c r="P338" s="9">
        <v>17.82</v>
      </c>
      <c r="Q338" s="9">
        <v>16.64</v>
      </c>
      <c r="R338" s="9">
        <v>1.18</v>
      </c>
      <c r="S338" s="9">
        <v>37.1</v>
      </c>
      <c r="T338" s="9" t="s">
        <v>188</v>
      </c>
      <c r="U338" s="9">
        <v>0.4485175202156334</v>
      </c>
      <c r="V338" s="9">
        <v>41.039823008849559</v>
      </c>
      <c r="W338" s="9">
        <v>41.039823008849559</v>
      </c>
    </row>
    <row r="339" spans="1:23">
      <c r="A339" s="9" t="s">
        <v>429</v>
      </c>
      <c r="B339" s="9" t="s">
        <v>153</v>
      </c>
      <c r="C339" s="9" t="s">
        <v>505</v>
      </c>
      <c r="D339" s="9">
        <v>2000</v>
      </c>
      <c r="E339" s="9">
        <v>9</v>
      </c>
      <c r="F339" s="9">
        <v>18</v>
      </c>
      <c r="G339" s="9">
        <v>4</v>
      </c>
      <c r="J339" s="9">
        <v>1459</v>
      </c>
      <c r="K339" s="9">
        <v>127</v>
      </c>
      <c r="L339" s="9">
        <v>5</v>
      </c>
      <c r="M339" s="9">
        <v>24</v>
      </c>
      <c r="N339" s="9">
        <v>706</v>
      </c>
      <c r="P339" s="9">
        <v>20.96</v>
      </c>
      <c r="Q339" s="9">
        <v>18.78</v>
      </c>
      <c r="R339" s="9">
        <v>2.1800000000000002</v>
      </c>
      <c r="S339" s="9">
        <v>32.200000000000003</v>
      </c>
      <c r="T339" s="9" t="s">
        <v>188</v>
      </c>
      <c r="U339" s="9">
        <v>0.58322981366459614</v>
      </c>
      <c r="V339" s="9">
        <v>34.512325830653808</v>
      </c>
      <c r="W339" s="9">
        <v>34.512325830653808</v>
      </c>
    </row>
    <row r="340" spans="1:23">
      <c r="A340" s="9" t="s">
        <v>429</v>
      </c>
      <c r="B340" s="9" t="s">
        <v>153</v>
      </c>
      <c r="C340" s="9" t="s">
        <v>506</v>
      </c>
      <c r="D340" s="9">
        <v>2000</v>
      </c>
      <c r="E340" s="9">
        <v>10</v>
      </c>
      <c r="F340" s="9">
        <v>4</v>
      </c>
      <c r="G340" s="9">
        <v>4</v>
      </c>
      <c r="J340" s="9">
        <v>1459</v>
      </c>
      <c r="K340" s="9">
        <v>129</v>
      </c>
      <c r="L340" s="9">
        <v>6</v>
      </c>
      <c r="M340" s="9">
        <v>27</v>
      </c>
      <c r="N340" s="9">
        <v>317</v>
      </c>
      <c r="P340" s="9">
        <v>23.62</v>
      </c>
      <c r="Q340" s="9">
        <v>21.78</v>
      </c>
      <c r="R340" s="9">
        <v>1.84</v>
      </c>
      <c r="S340" s="9">
        <v>35.5</v>
      </c>
      <c r="T340" s="9" t="s">
        <v>188</v>
      </c>
      <c r="U340" s="9">
        <v>0.61352112676056336</v>
      </c>
      <c r="V340" s="9">
        <v>37.211740041928721</v>
      </c>
      <c r="W340" s="9">
        <v>37.211740041928721</v>
      </c>
    </row>
    <row r="341" spans="1:23">
      <c r="A341" s="9" t="s">
        <v>429</v>
      </c>
      <c r="B341" s="9" t="s">
        <v>153</v>
      </c>
      <c r="C341" s="9" t="s">
        <v>507</v>
      </c>
      <c r="D341" s="9">
        <v>2000</v>
      </c>
      <c r="E341" s="9">
        <v>10</v>
      </c>
      <c r="F341" s="9">
        <v>17</v>
      </c>
      <c r="G341" s="9">
        <v>4</v>
      </c>
      <c r="J341" s="9">
        <v>1459</v>
      </c>
      <c r="K341" s="9">
        <v>118</v>
      </c>
      <c r="L341" s="9">
        <v>5</v>
      </c>
      <c r="M341" s="9">
        <v>14</v>
      </c>
      <c r="N341" s="9">
        <v>612</v>
      </c>
      <c r="P341" s="9">
        <v>14.88</v>
      </c>
      <c r="Q341" s="9">
        <v>13.84</v>
      </c>
      <c r="R341" s="9">
        <v>1.04</v>
      </c>
      <c r="S341" s="9">
        <v>30.5</v>
      </c>
      <c r="T341" s="9" t="s">
        <v>188</v>
      </c>
      <c r="U341" s="9">
        <v>0.45377049180327866</v>
      </c>
      <c r="V341" s="9">
        <v>42.361111111111114</v>
      </c>
      <c r="W341" s="9">
        <v>42.361111111111114</v>
      </c>
    </row>
    <row r="342" spans="1:23">
      <c r="A342" s="9" t="s">
        <v>429</v>
      </c>
      <c r="B342" s="9" t="s">
        <v>153</v>
      </c>
      <c r="C342" s="9" t="s">
        <v>508</v>
      </c>
      <c r="D342" s="9">
        <v>2000</v>
      </c>
      <c r="E342" s="9">
        <v>11</v>
      </c>
      <c r="F342" s="9">
        <v>1</v>
      </c>
      <c r="G342" s="9">
        <v>4</v>
      </c>
      <c r="J342" s="9">
        <v>1459</v>
      </c>
      <c r="K342" s="9">
        <v>113</v>
      </c>
      <c r="L342" s="9">
        <v>4</v>
      </c>
      <c r="M342" s="9">
        <v>14</v>
      </c>
      <c r="N342" s="9">
        <v>707</v>
      </c>
      <c r="P342" s="9">
        <v>13.18</v>
      </c>
      <c r="Q342" s="9">
        <v>12.66</v>
      </c>
      <c r="R342" s="9">
        <v>0.52</v>
      </c>
      <c r="S342" s="9">
        <v>30</v>
      </c>
      <c r="T342" s="9" t="s">
        <v>188</v>
      </c>
      <c r="U342" s="9">
        <v>0.42199999999999999</v>
      </c>
      <c r="V342" s="9">
        <v>44.444444444444443</v>
      </c>
      <c r="W342" s="9">
        <v>44.444444444444443</v>
      </c>
    </row>
    <row r="343" spans="1:23">
      <c r="A343" s="9" t="s">
        <v>429</v>
      </c>
      <c r="B343" s="9" t="s">
        <v>153</v>
      </c>
      <c r="C343" s="9" t="s">
        <v>509</v>
      </c>
      <c r="D343" s="9">
        <v>2000</v>
      </c>
      <c r="E343" s="9">
        <v>11</v>
      </c>
      <c r="F343" s="9">
        <v>15</v>
      </c>
      <c r="G343" s="9">
        <v>4</v>
      </c>
      <c r="J343" s="9">
        <v>1459</v>
      </c>
      <c r="K343" s="9">
        <v>95.000000000000057</v>
      </c>
      <c r="L343" s="9">
        <v>6</v>
      </c>
      <c r="M343" s="9">
        <v>14</v>
      </c>
      <c r="N343" s="9">
        <v>569</v>
      </c>
      <c r="P343" s="9">
        <v>10.86</v>
      </c>
      <c r="Q343" s="9">
        <v>10.1</v>
      </c>
      <c r="R343" s="9">
        <v>0.76000000000000156</v>
      </c>
      <c r="S343" s="9">
        <v>22.8</v>
      </c>
      <c r="T343" s="9" t="s">
        <v>188</v>
      </c>
      <c r="U343" s="9">
        <v>0.44298245614035087</v>
      </c>
      <c r="V343" s="9">
        <v>41.454545454545453</v>
      </c>
      <c r="W343" s="9">
        <v>41.454545454545453</v>
      </c>
    </row>
    <row r="344" spans="1:23">
      <c r="A344" s="9" t="s">
        <v>429</v>
      </c>
      <c r="B344" s="9" t="s">
        <v>153</v>
      </c>
      <c r="C344" s="9" t="s">
        <v>510</v>
      </c>
      <c r="D344" s="9">
        <v>2000</v>
      </c>
      <c r="E344" s="9">
        <v>12</v>
      </c>
      <c r="F344" s="9">
        <v>18</v>
      </c>
      <c r="G344" s="9">
        <v>4</v>
      </c>
      <c r="J344" s="9">
        <v>1459</v>
      </c>
      <c r="K344" s="9">
        <v>92</v>
      </c>
      <c r="L344" s="9">
        <v>20</v>
      </c>
      <c r="M344" s="9">
        <v>29</v>
      </c>
      <c r="N344" s="9">
        <v>391</v>
      </c>
      <c r="P344" s="9">
        <v>9.3800000000000008</v>
      </c>
      <c r="Q344" s="9">
        <v>9</v>
      </c>
      <c r="R344" s="9">
        <v>0.37999999999999901</v>
      </c>
      <c r="S344" s="9">
        <v>18.5</v>
      </c>
      <c r="T344" s="9" t="s">
        <v>188</v>
      </c>
      <c r="U344" s="9">
        <v>0.48648648648648651</v>
      </c>
      <c r="V344" s="9">
        <v>39.029535864978904</v>
      </c>
      <c r="W344" s="9">
        <v>39.029535864978904</v>
      </c>
    </row>
    <row r="345" spans="1:23">
      <c r="A345" s="9" t="s">
        <v>429</v>
      </c>
      <c r="B345" s="9" t="s">
        <v>153</v>
      </c>
      <c r="C345" s="9" t="s">
        <v>511</v>
      </c>
      <c r="D345" s="9">
        <v>2001</v>
      </c>
      <c r="E345" s="9">
        <v>1</v>
      </c>
      <c r="F345" s="9">
        <v>2</v>
      </c>
      <c r="G345" s="9">
        <v>4</v>
      </c>
      <c r="J345" s="9">
        <v>1459</v>
      </c>
      <c r="K345" s="9">
        <v>36</v>
      </c>
      <c r="L345" s="9">
        <v>42</v>
      </c>
      <c r="M345" s="9">
        <v>57</v>
      </c>
      <c r="N345" s="9">
        <v>298</v>
      </c>
      <c r="P345" s="9">
        <v>6.28</v>
      </c>
      <c r="Q345" s="9">
        <v>6.16</v>
      </c>
      <c r="R345" s="9">
        <v>0.12</v>
      </c>
      <c r="S345" s="9">
        <v>15.2</v>
      </c>
      <c r="T345" s="9" t="s">
        <v>188</v>
      </c>
      <c r="U345" s="9">
        <v>0.40526315789473688</v>
      </c>
      <c r="V345" s="9">
        <v>21.933621933621936</v>
      </c>
      <c r="W345" s="9">
        <v>21.933621933621936</v>
      </c>
    </row>
    <row r="346" spans="1:23">
      <c r="A346" s="9" t="s">
        <v>429</v>
      </c>
      <c r="B346" s="9" t="s">
        <v>153</v>
      </c>
      <c r="C346" s="9" t="s">
        <v>512</v>
      </c>
      <c r="D346" s="9">
        <v>2001</v>
      </c>
      <c r="E346" s="9">
        <v>1</v>
      </c>
      <c r="F346" s="9">
        <v>15</v>
      </c>
      <c r="G346" s="9">
        <v>4</v>
      </c>
      <c r="J346" s="9">
        <v>1459</v>
      </c>
      <c r="K346" s="9">
        <v>16</v>
      </c>
      <c r="L346" s="9">
        <v>41</v>
      </c>
      <c r="M346" s="9">
        <v>63</v>
      </c>
      <c r="N346" s="9">
        <v>315</v>
      </c>
      <c r="P346" s="9">
        <v>5.8</v>
      </c>
      <c r="Q346" s="9">
        <v>5.36</v>
      </c>
      <c r="R346" s="9">
        <v>0.44</v>
      </c>
      <c r="S346" s="9">
        <v>13.7</v>
      </c>
      <c r="T346" s="9" t="s">
        <v>188</v>
      </c>
      <c r="U346" s="9">
        <v>0.3912408759124088</v>
      </c>
      <c r="V346" s="9">
        <v>23.867595818815332</v>
      </c>
      <c r="W346" s="9">
        <v>23.867595818815332</v>
      </c>
    </row>
    <row r="347" spans="1:23">
      <c r="A347" s="9" t="s">
        <v>429</v>
      </c>
      <c r="B347" s="9" t="s">
        <v>153</v>
      </c>
      <c r="C347" s="9" t="s">
        <v>513</v>
      </c>
      <c r="D347" s="9">
        <v>2001</v>
      </c>
      <c r="E347" s="9">
        <v>2</v>
      </c>
      <c r="F347" s="9">
        <v>5</v>
      </c>
      <c r="G347" s="9">
        <v>4</v>
      </c>
      <c r="J347" s="9">
        <v>1459</v>
      </c>
      <c r="K347" s="9">
        <v>32</v>
      </c>
      <c r="L347" s="9">
        <v>57</v>
      </c>
      <c r="M347" s="9">
        <v>90</v>
      </c>
      <c r="N347" s="9">
        <v>231</v>
      </c>
      <c r="P347" s="9">
        <v>5.34</v>
      </c>
      <c r="Q347" s="9">
        <v>5.0599999999999996</v>
      </c>
      <c r="R347" s="9">
        <v>0.27999999999999936</v>
      </c>
      <c r="S347" s="9">
        <v>12.3</v>
      </c>
      <c r="T347" s="9" t="s">
        <v>188</v>
      </c>
      <c r="U347" s="9">
        <v>0.41138211382113821</v>
      </c>
      <c r="V347" s="9">
        <v>30.521091811414394</v>
      </c>
      <c r="W347" s="9">
        <v>30.521091811414394</v>
      </c>
    </row>
    <row r="348" spans="1:23">
      <c r="A348" s="9" t="s">
        <v>429</v>
      </c>
      <c r="B348" s="9" t="s">
        <v>153</v>
      </c>
      <c r="C348" s="9" t="s">
        <v>514</v>
      </c>
      <c r="D348" s="9">
        <v>2001</v>
      </c>
      <c r="E348" s="9">
        <v>2</v>
      </c>
      <c r="F348" s="9">
        <v>15</v>
      </c>
      <c r="G348" s="9">
        <v>4</v>
      </c>
      <c r="J348" s="9">
        <v>1459</v>
      </c>
      <c r="K348" s="9">
        <v>36</v>
      </c>
      <c r="L348" s="9">
        <v>53</v>
      </c>
      <c r="M348" s="9">
        <v>69</v>
      </c>
      <c r="N348" s="9">
        <v>259</v>
      </c>
      <c r="P348" s="9">
        <v>5.4</v>
      </c>
      <c r="Q348" s="9">
        <v>5.26</v>
      </c>
      <c r="R348" s="9">
        <v>0.14000000000000057</v>
      </c>
      <c r="S348" s="9">
        <v>11.6</v>
      </c>
      <c r="T348" s="9" t="s">
        <v>188</v>
      </c>
      <c r="U348" s="9">
        <v>0.45344827586206898</v>
      </c>
      <c r="V348" s="9">
        <v>30.851063829787233</v>
      </c>
      <c r="W348" s="9">
        <v>30.851063829787233</v>
      </c>
    </row>
    <row r="349" spans="1:23">
      <c r="A349" s="9" t="s">
        <v>429</v>
      </c>
      <c r="B349" s="9" t="s">
        <v>153</v>
      </c>
      <c r="C349" s="9" t="s">
        <v>515</v>
      </c>
      <c r="D349" s="9">
        <v>2001</v>
      </c>
      <c r="E349" s="9">
        <v>2</v>
      </c>
      <c r="F349" s="9">
        <v>28</v>
      </c>
      <c r="G349" s="9">
        <v>4</v>
      </c>
      <c r="J349" s="9">
        <v>1459</v>
      </c>
      <c r="K349" s="9">
        <v>16</v>
      </c>
      <c r="L349" s="9">
        <v>134</v>
      </c>
      <c r="M349" s="9">
        <v>163</v>
      </c>
      <c r="N349" s="9">
        <v>133</v>
      </c>
      <c r="P349" s="9">
        <v>4.74</v>
      </c>
      <c r="Q349" s="9">
        <v>4.4400000000000004</v>
      </c>
      <c r="R349" s="9">
        <v>0.3</v>
      </c>
      <c r="S349" s="9">
        <v>10.6</v>
      </c>
      <c r="T349" s="9" t="s">
        <v>188</v>
      </c>
      <c r="U349" s="9">
        <v>0.41886792452830196</v>
      </c>
      <c r="V349" s="9">
        <v>60.227272727272727</v>
      </c>
      <c r="W349" s="9">
        <v>60.227272727272727</v>
      </c>
    </row>
    <row r="350" spans="1:23">
      <c r="A350" s="9" t="s">
        <v>429</v>
      </c>
      <c r="B350" s="9" t="s">
        <v>153</v>
      </c>
      <c r="C350" s="9" t="s">
        <v>516</v>
      </c>
      <c r="D350" s="9">
        <v>2001</v>
      </c>
      <c r="E350" s="9">
        <v>3</v>
      </c>
      <c r="F350" s="9">
        <v>12</v>
      </c>
      <c r="G350" s="9">
        <v>4</v>
      </c>
      <c r="J350" s="9">
        <v>1459</v>
      </c>
      <c r="K350" s="9">
        <v>23</v>
      </c>
      <c r="L350" s="9">
        <v>314</v>
      </c>
      <c r="M350" s="9">
        <v>340</v>
      </c>
      <c r="N350" s="9">
        <v>449</v>
      </c>
      <c r="P350" s="9">
        <v>5.28</v>
      </c>
      <c r="Q350" s="9">
        <v>4.5199999999999996</v>
      </c>
      <c r="R350" s="9">
        <v>0.76</v>
      </c>
      <c r="S350" s="9">
        <v>11.5</v>
      </c>
      <c r="T350" s="9" t="s">
        <v>188</v>
      </c>
      <c r="U350" s="9">
        <v>0.39304347826086961</v>
      </c>
      <c r="V350" s="9">
        <v>32.670454545454547</v>
      </c>
      <c r="W350" s="9">
        <v>32.670454545454547</v>
      </c>
    </row>
    <row r="351" spans="1:23">
      <c r="A351" s="9" t="s">
        <v>429</v>
      </c>
      <c r="B351" s="9" t="s">
        <v>153</v>
      </c>
      <c r="C351" s="9" t="s">
        <v>517</v>
      </c>
      <c r="D351" s="9">
        <v>2001</v>
      </c>
      <c r="E351" s="9">
        <v>4</v>
      </c>
      <c r="F351" s="9">
        <v>2</v>
      </c>
      <c r="G351" s="9">
        <v>4</v>
      </c>
      <c r="J351" s="9">
        <v>1459</v>
      </c>
      <c r="K351" s="9">
        <v>22</v>
      </c>
      <c r="L351" s="9">
        <v>502</v>
      </c>
      <c r="M351" s="9">
        <v>535</v>
      </c>
      <c r="N351" s="9">
        <v>-86</v>
      </c>
      <c r="P351" s="9">
        <v>4.84</v>
      </c>
      <c r="Q351" s="9">
        <v>4.58</v>
      </c>
      <c r="R351" s="9">
        <v>0.26</v>
      </c>
      <c r="S351" s="9">
        <v>10.4</v>
      </c>
      <c r="T351" s="9" t="s">
        <v>188</v>
      </c>
      <c r="U351" s="9">
        <v>0.44038461538461537</v>
      </c>
      <c r="V351" s="9">
        <v>45.814977973568283</v>
      </c>
      <c r="W351" s="9">
        <v>45.814977973568283</v>
      </c>
    </row>
    <row r="352" spans="1:23">
      <c r="A352" s="9" t="s">
        <v>429</v>
      </c>
      <c r="B352" s="9" t="s">
        <v>153</v>
      </c>
      <c r="C352" s="9" t="s">
        <v>518</v>
      </c>
      <c r="D352" s="9">
        <v>2001</v>
      </c>
      <c r="E352" s="9">
        <v>4</v>
      </c>
      <c r="F352" s="9">
        <v>17</v>
      </c>
      <c r="G352" s="9">
        <v>4</v>
      </c>
      <c r="J352" s="9">
        <v>1459</v>
      </c>
      <c r="K352" s="9">
        <v>25</v>
      </c>
      <c r="L352" s="9">
        <v>691</v>
      </c>
      <c r="M352" s="9">
        <v>714</v>
      </c>
      <c r="N352" s="9">
        <v>-254</v>
      </c>
      <c r="P352" s="9">
        <v>5.44</v>
      </c>
      <c r="Q352" s="9">
        <v>5.0199999999999996</v>
      </c>
      <c r="R352" s="9">
        <v>0.42000000000000082</v>
      </c>
      <c r="S352" s="9">
        <v>12</v>
      </c>
      <c r="T352" s="9" t="s">
        <v>188</v>
      </c>
      <c r="U352" s="9">
        <v>0.41833333333333328</v>
      </c>
      <c r="V352" s="9">
        <v>21.466905187835419</v>
      </c>
      <c r="W352" s="9">
        <v>21.466905187835419</v>
      </c>
    </row>
    <row r="353" spans="1:23">
      <c r="A353" s="9" t="s">
        <v>429</v>
      </c>
      <c r="B353" s="9" t="s">
        <v>153</v>
      </c>
      <c r="C353" s="9" t="s">
        <v>519</v>
      </c>
      <c r="D353" s="9">
        <v>2001</v>
      </c>
      <c r="E353" s="9">
        <v>5</v>
      </c>
      <c r="F353" s="9">
        <v>2</v>
      </c>
      <c r="G353" s="9">
        <v>4</v>
      </c>
      <c r="J353" s="9">
        <v>1459</v>
      </c>
      <c r="K353" s="9">
        <v>213</v>
      </c>
      <c r="L353" s="9">
        <v>347</v>
      </c>
      <c r="M353" s="9">
        <v>360</v>
      </c>
      <c r="N353" s="9">
        <v>91</v>
      </c>
      <c r="P353" s="9">
        <v>6.16</v>
      </c>
      <c r="Q353" s="9">
        <v>6.08</v>
      </c>
      <c r="R353" s="9">
        <v>8.0000000000000071E-2</v>
      </c>
      <c r="S353" s="9">
        <v>17.899999999999999</v>
      </c>
      <c r="T353" s="9" t="s">
        <v>188</v>
      </c>
      <c r="U353" s="9">
        <v>0.33966480446927377</v>
      </c>
      <c r="V353" s="9">
        <v>39.254385964912274</v>
      </c>
      <c r="W353" s="9">
        <v>39.254385964912274</v>
      </c>
    </row>
    <row r="354" spans="1:23">
      <c r="A354" s="9" t="s">
        <v>429</v>
      </c>
      <c r="B354" s="9" t="s">
        <v>153</v>
      </c>
      <c r="C354" s="9" t="s">
        <v>520</v>
      </c>
      <c r="D354" s="9">
        <v>2001</v>
      </c>
      <c r="E354" s="9">
        <v>5</v>
      </c>
      <c r="F354" s="9">
        <v>15</v>
      </c>
      <c r="G354" s="9">
        <v>4</v>
      </c>
      <c r="J354" s="9">
        <v>1459</v>
      </c>
      <c r="K354" s="9">
        <v>238</v>
      </c>
      <c r="L354" s="9">
        <v>10</v>
      </c>
      <c r="M354" s="9">
        <v>23</v>
      </c>
      <c r="N354" s="9">
        <v>216</v>
      </c>
      <c r="P354" s="9">
        <v>8.1199999999999992</v>
      </c>
      <c r="Q354" s="9">
        <v>7.7</v>
      </c>
      <c r="R354" s="9">
        <v>0.42000000000000082</v>
      </c>
      <c r="S354" s="9">
        <v>16.600000000000001</v>
      </c>
      <c r="T354" s="9" t="s">
        <v>188</v>
      </c>
      <c r="U354" s="9">
        <v>0.46385542168674698</v>
      </c>
      <c r="V354" s="9">
        <v>33.067729083665341</v>
      </c>
      <c r="W354" s="9">
        <v>33.067729083665341</v>
      </c>
    </row>
    <row r="355" spans="1:23">
      <c r="A355" s="9" t="s">
        <v>429</v>
      </c>
      <c r="B355" s="9" t="s">
        <v>153</v>
      </c>
      <c r="C355" s="9" t="s">
        <v>521</v>
      </c>
      <c r="D355" s="9">
        <v>2001</v>
      </c>
      <c r="E355" s="9">
        <v>6</v>
      </c>
      <c r="F355" s="9">
        <v>13</v>
      </c>
      <c r="G355" s="9">
        <v>4</v>
      </c>
      <c r="J355" s="9">
        <v>1459</v>
      </c>
      <c r="K355" s="9">
        <v>74</v>
      </c>
      <c r="L355" s="9">
        <v>3</v>
      </c>
      <c r="M355" s="9">
        <v>18</v>
      </c>
      <c r="N355" s="9">
        <v>429</v>
      </c>
      <c r="P355" s="9">
        <v>9.6</v>
      </c>
      <c r="Q355" s="9">
        <v>9.3800000000000008</v>
      </c>
      <c r="R355" s="9">
        <v>0.22000000000000064</v>
      </c>
      <c r="S355" s="9">
        <v>18.100000000000001</v>
      </c>
      <c r="T355" s="9" t="s">
        <v>188</v>
      </c>
      <c r="U355" s="9">
        <v>0.5182320441988949</v>
      </c>
      <c r="V355" s="9">
        <v>39.262472885032537</v>
      </c>
      <c r="W355" s="9">
        <v>39.262472885032537</v>
      </c>
    </row>
    <row r="356" spans="1:23">
      <c r="A356" s="9" t="s">
        <v>429</v>
      </c>
      <c r="B356" s="9" t="s">
        <v>153</v>
      </c>
      <c r="C356" s="9" t="s">
        <v>522</v>
      </c>
      <c r="D356" s="9">
        <v>2001</v>
      </c>
      <c r="E356" s="9">
        <v>7</v>
      </c>
      <c r="F356" s="9">
        <v>2</v>
      </c>
      <c r="G356" s="9">
        <v>4</v>
      </c>
      <c r="J356" s="9">
        <v>1459</v>
      </c>
      <c r="K356" s="9">
        <v>130</v>
      </c>
      <c r="L356" s="9">
        <v>8</v>
      </c>
      <c r="M356" s="9">
        <v>48</v>
      </c>
      <c r="N356" s="9">
        <v>387</v>
      </c>
      <c r="P356" s="9">
        <v>22.68</v>
      </c>
      <c r="Q356" s="9">
        <v>20.56</v>
      </c>
      <c r="R356" s="9">
        <v>2.12</v>
      </c>
      <c r="S356" s="9">
        <v>35.4</v>
      </c>
      <c r="T356" s="9" t="s">
        <v>188</v>
      </c>
      <c r="U356" s="9">
        <v>0.58079096045197753</v>
      </c>
      <c r="V356" s="9">
        <v>44.753476611883684</v>
      </c>
      <c r="W356" s="9">
        <v>44.753476611883684</v>
      </c>
    </row>
    <row r="357" spans="1:23">
      <c r="A357" s="9" t="s">
        <v>429</v>
      </c>
      <c r="B357" s="9" t="s">
        <v>153</v>
      </c>
      <c r="C357" s="9" t="s">
        <v>523</v>
      </c>
      <c r="D357" s="9">
        <v>2001</v>
      </c>
      <c r="E357" s="9">
        <v>7</v>
      </c>
      <c r="F357" s="9">
        <v>12</v>
      </c>
      <c r="G357" s="9">
        <v>4</v>
      </c>
      <c r="J357" s="9">
        <v>1459</v>
      </c>
      <c r="K357" s="9">
        <v>170</v>
      </c>
      <c r="L357" s="9">
        <v>10</v>
      </c>
      <c r="M357" s="9">
        <v>46</v>
      </c>
      <c r="N357" s="9">
        <v>360</v>
      </c>
      <c r="P357" s="9">
        <v>31.96</v>
      </c>
      <c r="Q357" s="9">
        <v>30.42</v>
      </c>
      <c r="R357" s="9">
        <v>1.54</v>
      </c>
      <c r="S357" s="9">
        <v>46.2</v>
      </c>
      <c r="T357" s="9" t="s">
        <v>188</v>
      </c>
      <c r="U357" s="9">
        <v>0.65844155844155838</v>
      </c>
      <c r="V357" s="9">
        <v>37.65281173594132</v>
      </c>
      <c r="W357" s="9">
        <v>37.65281173594132</v>
      </c>
    </row>
    <row r="358" spans="1:23">
      <c r="A358" s="9" t="s">
        <v>429</v>
      </c>
      <c r="B358" s="9" t="s">
        <v>153</v>
      </c>
      <c r="C358" s="9" t="s">
        <v>524</v>
      </c>
      <c r="D358" s="9">
        <v>2001</v>
      </c>
      <c r="E358" s="9">
        <v>7</v>
      </c>
      <c r="F358" s="9">
        <v>30</v>
      </c>
      <c r="G358" s="9">
        <v>4</v>
      </c>
      <c r="J358" s="9">
        <v>1459</v>
      </c>
      <c r="K358" s="9">
        <v>230</v>
      </c>
      <c r="L358" s="9">
        <v>26</v>
      </c>
      <c r="M358" s="9">
        <v>288</v>
      </c>
      <c r="N358" s="9">
        <v>132</v>
      </c>
      <c r="P358" s="9">
        <v>79.2</v>
      </c>
      <c r="Q358" s="9">
        <v>59.68</v>
      </c>
      <c r="R358" s="9">
        <v>19.52</v>
      </c>
      <c r="S358" s="9">
        <v>60.3</v>
      </c>
      <c r="T358" s="9" t="s">
        <v>188</v>
      </c>
      <c r="U358" s="9">
        <v>0.98971807628524056</v>
      </c>
      <c r="V358" s="9">
        <v>19.167196439923714</v>
      </c>
      <c r="W358" s="9">
        <v>19.167196439923714</v>
      </c>
    </row>
    <row r="359" spans="1:23">
      <c r="A359" s="9" t="s">
        <v>429</v>
      </c>
      <c r="B359" s="9" t="s">
        <v>153</v>
      </c>
      <c r="C359" s="9" t="s">
        <v>525</v>
      </c>
      <c r="D359" s="9">
        <v>2001</v>
      </c>
      <c r="E359" s="9">
        <v>8</v>
      </c>
      <c r="F359" s="9">
        <v>13</v>
      </c>
      <c r="G359" s="9">
        <v>4</v>
      </c>
      <c r="J359" s="9">
        <v>1459</v>
      </c>
      <c r="K359" s="9">
        <v>122</v>
      </c>
      <c r="L359" s="9">
        <v>11</v>
      </c>
      <c r="M359" s="9">
        <v>56</v>
      </c>
      <c r="N359" s="9">
        <v>611</v>
      </c>
      <c r="P359" s="9">
        <v>17.8</v>
      </c>
      <c r="Q359" s="9">
        <v>16.100000000000001</v>
      </c>
      <c r="R359" s="9">
        <v>1.7</v>
      </c>
      <c r="S359" s="9">
        <v>31.9</v>
      </c>
      <c r="T359" s="9" t="s">
        <v>188</v>
      </c>
      <c r="U359" s="9">
        <v>0.50470219435736685</v>
      </c>
      <c r="V359" s="9">
        <v>40.482233502538065</v>
      </c>
      <c r="W359" s="9">
        <v>40.482233502538065</v>
      </c>
    </row>
    <row r="360" spans="1:23">
      <c r="A360" s="9" t="s">
        <v>429</v>
      </c>
      <c r="B360" s="9" t="s">
        <v>153</v>
      </c>
      <c r="C360" s="9" t="s">
        <v>526</v>
      </c>
      <c r="D360" s="9">
        <v>2001</v>
      </c>
      <c r="E360" s="9">
        <v>9</v>
      </c>
      <c r="F360" s="9">
        <v>3</v>
      </c>
      <c r="G360" s="9">
        <v>4</v>
      </c>
      <c r="J360" s="9">
        <v>1459</v>
      </c>
      <c r="K360" s="9">
        <v>164</v>
      </c>
      <c r="L360" s="9">
        <v>11</v>
      </c>
      <c r="M360" s="9">
        <v>65</v>
      </c>
      <c r="N360" s="9">
        <v>353</v>
      </c>
      <c r="P360" s="9">
        <v>27.28</v>
      </c>
      <c r="Q360" s="9">
        <v>23.62</v>
      </c>
      <c r="R360" s="9">
        <v>3.66</v>
      </c>
      <c r="S360" s="9">
        <v>40.200000000000003</v>
      </c>
      <c r="T360" s="9" t="s">
        <v>188</v>
      </c>
      <c r="U360" s="9">
        <v>0.58756218905472635</v>
      </c>
      <c r="V360" s="9">
        <v>26.49967040210943</v>
      </c>
      <c r="W360" s="9">
        <v>26.49967040210943</v>
      </c>
    </row>
    <row r="361" spans="1:23">
      <c r="A361" s="9" t="s">
        <v>429</v>
      </c>
      <c r="B361" s="9" t="s">
        <v>153</v>
      </c>
      <c r="C361" s="9" t="s">
        <v>527</v>
      </c>
      <c r="D361" s="9">
        <v>2001</v>
      </c>
      <c r="E361" s="9">
        <v>9</v>
      </c>
      <c r="F361" s="9">
        <v>10</v>
      </c>
      <c r="G361" s="9">
        <v>4</v>
      </c>
      <c r="J361" s="9">
        <v>1459</v>
      </c>
      <c r="K361" s="9">
        <v>111</v>
      </c>
      <c r="L361" s="9">
        <v>8</v>
      </c>
      <c r="M361" s="9">
        <v>24</v>
      </c>
      <c r="N361" s="9">
        <v>615</v>
      </c>
      <c r="P361" s="9">
        <v>15.26</v>
      </c>
      <c r="Q361" s="9">
        <v>13.9</v>
      </c>
      <c r="R361" s="9">
        <v>1.36</v>
      </c>
      <c r="S361" s="9">
        <v>27.5</v>
      </c>
      <c r="T361" s="9" t="s">
        <v>188</v>
      </c>
      <c r="U361" s="9">
        <v>0.50545454545454538</v>
      </c>
      <c r="V361" s="9">
        <v>37.465940054495917</v>
      </c>
      <c r="W361" s="9">
        <v>37.465940054495917</v>
      </c>
    </row>
    <row r="362" spans="1:23">
      <c r="A362" s="9" t="s">
        <v>429</v>
      </c>
      <c r="B362" s="9" t="s">
        <v>153</v>
      </c>
      <c r="C362" s="9" t="s">
        <v>528</v>
      </c>
      <c r="D362" s="9">
        <v>2001</v>
      </c>
      <c r="E362" s="9">
        <v>10</v>
      </c>
      <c r="F362" s="9">
        <v>1</v>
      </c>
      <c r="G362" s="9">
        <v>4</v>
      </c>
      <c r="J362" s="9">
        <v>1459</v>
      </c>
      <c r="K362" s="9">
        <v>87</v>
      </c>
      <c r="L362" s="9">
        <v>8</v>
      </c>
      <c r="M362" s="9">
        <v>21</v>
      </c>
      <c r="N362" s="9">
        <v>728</v>
      </c>
      <c r="P362" s="9">
        <v>12.14</v>
      </c>
      <c r="Q362" s="9">
        <v>10.38</v>
      </c>
      <c r="R362" s="9">
        <v>1.76</v>
      </c>
      <c r="S362" s="9">
        <v>23.8</v>
      </c>
      <c r="T362" s="9" t="s">
        <v>188</v>
      </c>
      <c r="U362" s="9">
        <v>0.43613445378151261</v>
      </c>
      <c r="V362" s="9">
        <v>26.5625</v>
      </c>
      <c r="W362" s="9">
        <v>26.5625</v>
      </c>
    </row>
    <row r="363" spans="1:23">
      <c r="A363" s="9" t="s">
        <v>429</v>
      </c>
      <c r="B363" s="9" t="s">
        <v>153</v>
      </c>
      <c r="C363" s="9" t="s">
        <v>529</v>
      </c>
      <c r="D363" s="9">
        <v>2001</v>
      </c>
      <c r="E363" s="9">
        <v>10</v>
      </c>
      <c r="F363" s="9">
        <v>15</v>
      </c>
      <c r="G363" s="9">
        <v>4</v>
      </c>
      <c r="J363" s="9">
        <v>1459</v>
      </c>
      <c r="K363" s="9">
        <v>78</v>
      </c>
      <c r="L363" s="9">
        <v>8</v>
      </c>
      <c r="M363" s="9">
        <v>21</v>
      </c>
      <c r="N363" s="9">
        <v>659</v>
      </c>
      <c r="P363" s="9">
        <v>11.74</v>
      </c>
      <c r="Q363" s="9">
        <v>11.4</v>
      </c>
      <c r="R363" s="9">
        <v>0.34</v>
      </c>
      <c r="S363" s="9">
        <v>25.5</v>
      </c>
      <c r="T363" s="9" t="s">
        <v>188</v>
      </c>
      <c r="U363" s="9">
        <v>0.44705882352941173</v>
      </c>
      <c r="V363" s="9">
        <v>44.658493870402808</v>
      </c>
      <c r="W363" s="9">
        <v>44.658493870402808</v>
      </c>
    </row>
    <row r="364" spans="1:23">
      <c r="A364" s="9" t="s">
        <v>429</v>
      </c>
      <c r="B364" s="9" t="s">
        <v>153</v>
      </c>
      <c r="C364" s="9" t="s">
        <v>530</v>
      </c>
      <c r="D364" s="9">
        <v>2001</v>
      </c>
      <c r="E364" s="9">
        <v>10</v>
      </c>
      <c r="F364" s="9">
        <v>29</v>
      </c>
      <c r="G364" s="9">
        <v>4</v>
      </c>
      <c r="J364" s="9">
        <v>1459</v>
      </c>
      <c r="K364" s="9">
        <v>82</v>
      </c>
      <c r="L364" s="9">
        <v>9</v>
      </c>
      <c r="M364" s="9">
        <v>28</v>
      </c>
      <c r="N364" s="9">
        <v>422</v>
      </c>
      <c r="P364" s="9">
        <v>10.32</v>
      </c>
      <c r="Q364" s="9">
        <v>9.86</v>
      </c>
      <c r="R364" s="9">
        <v>0.46000000000000085</v>
      </c>
      <c r="S364" s="9">
        <v>29.8</v>
      </c>
      <c r="T364" s="9" t="s">
        <v>188</v>
      </c>
      <c r="U364" s="9">
        <v>0.3308724832214765</v>
      </c>
      <c r="V364" s="9">
        <v>61.697722567287791</v>
      </c>
      <c r="W364" s="9">
        <v>61.697722567287791</v>
      </c>
    </row>
    <row r="365" spans="1:23">
      <c r="A365" s="9" t="s">
        <v>429</v>
      </c>
      <c r="B365" s="9" t="s">
        <v>153</v>
      </c>
      <c r="C365" s="9" t="s">
        <v>531</v>
      </c>
      <c r="D365" s="9">
        <v>2001</v>
      </c>
      <c r="E365" s="9">
        <v>11</v>
      </c>
      <c r="F365" s="9">
        <v>12</v>
      </c>
      <c r="G365" s="9">
        <v>4</v>
      </c>
      <c r="J365" s="9">
        <v>1459</v>
      </c>
      <c r="K365" s="9">
        <v>64</v>
      </c>
      <c r="L365" s="9">
        <v>3</v>
      </c>
      <c r="M365" s="9">
        <v>18</v>
      </c>
      <c r="N365" s="9">
        <v>272</v>
      </c>
      <c r="P365" s="9">
        <v>7.6</v>
      </c>
      <c r="Q365" s="9">
        <v>7</v>
      </c>
      <c r="R365" s="9">
        <v>0.6</v>
      </c>
      <c r="S365" s="9">
        <v>26.6</v>
      </c>
      <c r="T365" s="9" t="s">
        <v>188</v>
      </c>
      <c r="U365" s="9">
        <v>0.26315789473684209</v>
      </c>
      <c r="V365" s="9">
        <v>71.698113207547181</v>
      </c>
      <c r="W365" s="9">
        <v>71.698113207547181</v>
      </c>
    </row>
    <row r="366" spans="1:23">
      <c r="A366" s="9" t="s">
        <v>429</v>
      </c>
      <c r="B366" s="9" t="s">
        <v>153</v>
      </c>
      <c r="C366" s="9" t="s">
        <v>532</v>
      </c>
      <c r="D366" s="9">
        <v>2001</v>
      </c>
      <c r="E366" s="9">
        <v>12</v>
      </c>
      <c r="F366" s="9">
        <v>4</v>
      </c>
      <c r="G366" s="9">
        <v>4</v>
      </c>
      <c r="J366" s="9">
        <v>1459</v>
      </c>
      <c r="K366" s="9">
        <v>54</v>
      </c>
      <c r="L366" s="9">
        <v>18</v>
      </c>
      <c r="M366" s="9">
        <v>32</v>
      </c>
      <c r="N366" s="9">
        <v>389</v>
      </c>
      <c r="P366" s="9">
        <v>7.14</v>
      </c>
      <c r="Q366" s="9">
        <v>7.02</v>
      </c>
      <c r="R366" s="9">
        <v>0.12</v>
      </c>
      <c r="S366" s="9">
        <v>19.399999999999999</v>
      </c>
      <c r="T366" s="9" t="s">
        <v>188</v>
      </c>
      <c r="U366" s="9">
        <v>0.36185567010309277</v>
      </c>
      <c r="V366" s="9">
        <v>54.038997214484681</v>
      </c>
      <c r="W366" s="9">
        <v>54.038997214484681</v>
      </c>
    </row>
    <row r="367" spans="1:23">
      <c r="A367" s="9" t="s">
        <v>429</v>
      </c>
      <c r="B367" s="9" t="s">
        <v>153</v>
      </c>
      <c r="C367" s="9" t="s">
        <v>533</v>
      </c>
      <c r="D367" s="9">
        <v>2001</v>
      </c>
      <c r="E367" s="9">
        <v>12</v>
      </c>
      <c r="F367" s="9">
        <v>17</v>
      </c>
      <c r="G367" s="9">
        <v>4</v>
      </c>
      <c r="J367" s="9">
        <v>1459</v>
      </c>
      <c r="K367" s="9">
        <v>50</v>
      </c>
      <c r="L367" s="9">
        <v>21</v>
      </c>
      <c r="M367" s="9">
        <v>34</v>
      </c>
      <c r="N367" s="9">
        <v>300</v>
      </c>
      <c r="P367" s="9">
        <v>6.3</v>
      </c>
      <c r="Q367" s="9">
        <v>6.06</v>
      </c>
      <c r="R367" s="9">
        <v>0.24</v>
      </c>
      <c r="S367" s="9">
        <v>16.100000000000001</v>
      </c>
      <c r="T367" s="9" t="s">
        <v>188</v>
      </c>
      <c r="U367" s="9">
        <v>0.37639751552795025</v>
      </c>
      <c r="V367" s="9">
        <v>52.786885245901644</v>
      </c>
      <c r="W367" s="9">
        <v>52.786885245901644</v>
      </c>
    </row>
    <row r="368" spans="1:23">
      <c r="A368" s="9" t="s">
        <v>429</v>
      </c>
      <c r="B368" s="9" t="s">
        <v>153</v>
      </c>
      <c r="C368" s="9" t="s">
        <v>534</v>
      </c>
      <c r="D368" s="9">
        <v>2002</v>
      </c>
      <c r="E368" s="9">
        <v>1</v>
      </c>
      <c r="F368" s="9">
        <v>2</v>
      </c>
      <c r="G368" s="9">
        <v>4</v>
      </c>
      <c r="J368" s="9">
        <v>1459</v>
      </c>
      <c r="K368" s="9">
        <v>59</v>
      </c>
      <c r="L368" s="9">
        <v>46</v>
      </c>
      <c r="M368" s="9">
        <v>67</v>
      </c>
      <c r="N368" s="9">
        <v>198</v>
      </c>
      <c r="P368" s="9">
        <v>5.32</v>
      </c>
      <c r="Q368" s="9">
        <v>5.16</v>
      </c>
      <c r="R368" s="9">
        <v>0.16</v>
      </c>
      <c r="S368" s="9">
        <v>14.1</v>
      </c>
      <c r="T368" s="9" t="s">
        <v>188</v>
      </c>
      <c r="U368" s="9">
        <v>0.36595744680851067</v>
      </c>
      <c r="V368" s="9">
        <v>29.6218487394958</v>
      </c>
      <c r="W368" s="9">
        <v>29.6218487394958</v>
      </c>
    </row>
    <row r="369" spans="1:23">
      <c r="A369" s="9" t="s">
        <v>429</v>
      </c>
      <c r="B369" s="9" t="s">
        <v>153</v>
      </c>
      <c r="C369" s="9" t="s">
        <v>535</v>
      </c>
      <c r="D369" s="9">
        <v>2002</v>
      </c>
      <c r="E369" s="9">
        <v>1</v>
      </c>
      <c r="F369" s="9">
        <v>14</v>
      </c>
      <c r="G369" s="9">
        <v>4</v>
      </c>
      <c r="J369" s="9">
        <v>1459</v>
      </c>
      <c r="K369" s="9">
        <v>54</v>
      </c>
      <c r="L369" s="9">
        <v>40</v>
      </c>
      <c r="M369" s="9">
        <v>58</v>
      </c>
      <c r="N369" s="9">
        <v>223</v>
      </c>
      <c r="P369" s="9">
        <v>5.54</v>
      </c>
      <c r="Q369" s="9">
        <v>5.42</v>
      </c>
      <c r="R369" s="9">
        <v>0.12000000000000099</v>
      </c>
      <c r="S369" s="9">
        <v>14.8</v>
      </c>
      <c r="T369" s="9" t="s">
        <v>188</v>
      </c>
      <c r="U369" s="9">
        <v>0.36621621621621619</v>
      </c>
      <c r="V369" s="9">
        <v>39.153439153439152</v>
      </c>
      <c r="W369" s="9">
        <v>39.153439153439152</v>
      </c>
    </row>
    <row r="370" spans="1:23">
      <c r="A370" s="9" t="s">
        <v>429</v>
      </c>
      <c r="B370" s="9" t="s">
        <v>153</v>
      </c>
      <c r="C370" s="9" t="s">
        <v>536</v>
      </c>
      <c r="D370" s="9">
        <v>2002</v>
      </c>
      <c r="E370" s="9">
        <v>2</v>
      </c>
      <c r="F370" s="9">
        <v>4</v>
      </c>
      <c r="G370" s="9">
        <v>4</v>
      </c>
      <c r="J370" s="9">
        <v>1459</v>
      </c>
      <c r="K370" s="9">
        <v>60</v>
      </c>
      <c r="L370" s="9">
        <v>20</v>
      </c>
      <c r="M370" s="9">
        <v>30</v>
      </c>
      <c r="N370" s="9">
        <v>249</v>
      </c>
      <c r="P370" s="9">
        <v>5.92</v>
      </c>
      <c r="Q370" s="9">
        <v>5.88</v>
      </c>
      <c r="R370" s="9">
        <v>0.04</v>
      </c>
      <c r="S370" s="9">
        <v>15.4</v>
      </c>
      <c r="T370" s="9" t="s">
        <v>188</v>
      </c>
      <c r="U370" s="9">
        <v>0.38181818181818178</v>
      </c>
      <c r="V370" s="9">
        <v>46.808510638297868</v>
      </c>
      <c r="W370" s="9">
        <v>46.808510638297868</v>
      </c>
    </row>
    <row r="371" spans="1:23">
      <c r="A371" s="9" t="s">
        <v>429</v>
      </c>
      <c r="B371" s="9" t="s">
        <v>153</v>
      </c>
      <c r="C371" s="9" t="s">
        <v>537</v>
      </c>
      <c r="D371" s="9">
        <v>2002</v>
      </c>
      <c r="E371" s="9">
        <v>2</v>
      </c>
      <c r="F371" s="9">
        <v>18</v>
      </c>
      <c r="G371" s="9">
        <v>4</v>
      </c>
      <c r="J371" s="9">
        <v>1459</v>
      </c>
      <c r="K371" s="9">
        <v>8.0000000000000355</v>
      </c>
      <c r="L371" s="9">
        <v>15</v>
      </c>
      <c r="M371" s="9">
        <v>26</v>
      </c>
      <c r="N371" s="9">
        <v>191</v>
      </c>
      <c r="P371" s="9">
        <v>5.52</v>
      </c>
      <c r="Q371" s="9">
        <v>5.36</v>
      </c>
      <c r="R371" s="9">
        <v>0.16</v>
      </c>
      <c r="S371" s="9">
        <v>12.7</v>
      </c>
      <c r="T371" s="9" t="s">
        <v>188</v>
      </c>
      <c r="U371" s="9">
        <v>0.42204724409448824</v>
      </c>
      <c r="V371" s="9">
        <v>37.243401759530784</v>
      </c>
      <c r="W371" s="9">
        <v>37.243401759530784</v>
      </c>
    </row>
    <row r="372" spans="1:23">
      <c r="A372" s="9" t="s">
        <v>429</v>
      </c>
      <c r="B372" s="9" t="s">
        <v>153</v>
      </c>
      <c r="C372" s="9" t="s">
        <v>538</v>
      </c>
      <c r="D372" s="9">
        <v>2002</v>
      </c>
      <c r="E372" s="9">
        <v>3</v>
      </c>
      <c r="F372" s="9">
        <v>4</v>
      </c>
      <c r="G372" s="9">
        <v>4</v>
      </c>
      <c r="J372" s="9">
        <v>1459</v>
      </c>
      <c r="K372" s="9">
        <v>5.0000000000000604</v>
      </c>
      <c r="L372" s="9">
        <v>41</v>
      </c>
      <c r="M372" s="9">
        <v>49</v>
      </c>
      <c r="N372" s="9">
        <v>267</v>
      </c>
      <c r="P372" s="9">
        <v>4.5</v>
      </c>
      <c r="Q372" s="9">
        <v>4.34</v>
      </c>
      <c r="R372" s="9">
        <v>0.16</v>
      </c>
      <c r="S372" s="9">
        <v>10.6</v>
      </c>
      <c r="T372" s="9" t="s">
        <v>188</v>
      </c>
      <c r="U372" s="9">
        <v>0.40943396226415096</v>
      </c>
      <c r="V372" s="9">
        <v>33.757961783439491</v>
      </c>
      <c r="W372" s="9">
        <v>33.757961783439491</v>
      </c>
    </row>
    <row r="373" spans="1:23">
      <c r="A373" s="9" t="s">
        <v>429</v>
      </c>
      <c r="B373" s="9" t="s">
        <v>153</v>
      </c>
      <c r="C373" s="9" t="s">
        <v>539</v>
      </c>
      <c r="D373" s="9">
        <v>2002</v>
      </c>
      <c r="E373" s="9">
        <v>3</v>
      </c>
      <c r="F373" s="9">
        <v>20</v>
      </c>
      <c r="G373" s="9">
        <v>4</v>
      </c>
      <c r="J373" s="9">
        <v>1459</v>
      </c>
      <c r="K373" s="9">
        <v>-7.999999999999952</v>
      </c>
      <c r="L373" s="9">
        <v>22</v>
      </c>
      <c r="M373" s="9">
        <v>28</v>
      </c>
      <c r="N373" s="9">
        <v>328</v>
      </c>
      <c r="P373" s="9">
        <v>4.82</v>
      </c>
      <c r="Q373" s="9">
        <v>4.62</v>
      </c>
      <c r="R373" s="9">
        <v>0.2</v>
      </c>
      <c r="S373" s="9">
        <v>11.7</v>
      </c>
      <c r="T373" s="9" t="s">
        <v>188</v>
      </c>
      <c r="U373" s="9">
        <v>0.39487179487179491</v>
      </c>
      <c r="V373" s="9">
        <v>31.283422459893046</v>
      </c>
      <c r="W373" s="9">
        <v>31.283422459893046</v>
      </c>
    </row>
    <row r="374" spans="1:23">
      <c r="A374" s="9" t="s">
        <v>429</v>
      </c>
      <c r="B374" s="9" t="s">
        <v>153</v>
      </c>
      <c r="C374" s="9" t="s">
        <v>540</v>
      </c>
      <c r="D374" s="9">
        <v>2002</v>
      </c>
      <c r="E374" s="9">
        <v>4</v>
      </c>
      <c r="F374" s="9">
        <v>2</v>
      </c>
      <c r="G374" s="9">
        <v>4</v>
      </c>
      <c r="J374" s="9">
        <v>1459</v>
      </c>
      <c r="K374" s="9">
        <v>7.0000000000000338</v>
      </c>
      <c r="L374" s="9">
        <v>13</v>
      </c>
      <c r="M374" s="9">
        <v>22</v>
      </c>
      <c r="N374" s="9">
        <v>168</v>
      </c>
      <c r="P374" s="9">
        <v>4.42</v>
      </c>
      <c r="Q374" s="9">
        <v>4.22</v>
      </c>
      <c r="R374" s="9">
        <v>0.2</v>
      </c>
      <c r="S374" s="9">
        <v>11.1</v>
      </c>
      <c r="T374" s="9" t="s">
        <v>188</v>
      </c>
      <c r="U374" s="9">
        <v>0.38018018018018018</v>
      </c>
      <c r="V374" s="9">
        <v>42.366412213740453</v>
      </c>
      <c r="W374" s="9">
        <v>42.366412213740453</v>
      </c>
    </row>
    <row r="375" spans="1:23">
      <c r="A375" s="9" t="s">
        <v>429</v>
      </c>
      <c r="B375" s="9" t="s">
        <v>153</v>
      </c>
      <c r="C375" s="9" t="s">
        <v>541</v>
      </c>
      <c r="D375" s="9">
        <v>2002</v>
      </c>
      <c r="E375" s="9">
        <v>4</v>
      </c>
      <c r="F375" s="9">
        <v>15</v>
      </c>
      <c r="G375" s="9">
        <v>4</v>
      </c>
      <c r="J375" s="9">
        <v>1459</v>
      </c>
      <c r="K375" s="9">
        <v>16</v>
      </c>
      <c r="L375" s="9">
        <v>9</v>
      </c>
      <c r="M375" s="9">
        <v>17</v>
      </c>
      <c r="N375" s="9">
        <v>347</v>
      </c>
      <c r="P375" s="9">
        <v>5.0999999999999996</v>
      </c>
      <c r="Q375" s="9">
        <v>4.72</v>
      </c>
      <c r="R375" s="9">
        <v>0.38</v>
      </c>
      <c r="S375" s="9">
        <v>12.6</v>
      </c>
      <c r="T375" s="9" t="s">
        <v>188</v>
      </c>
      <c r="U375" s="9">
        <v>0.3746031746031746</v>
      </c>
      <c r="V375" s="9">
        <v>43.003412969283275</v>
      </c>
      <c r="W375" s="9">
        <v>43.003412969283275</v>
      </c>
    </row>
    <row r="376" spans="1:23">
      <c r="A376" s="9" t="s">
        <v>429</v>
      </c>
      <c r="B376" s="9" t="s">
        <v>153</v>
      </c>
      <c r="C376" s="9" t="s">
        <v>542</v>
      </c>
      <c r="D376" s="9">
        <v>2002</v>
      </c>
      <c r="E376" s="9">
        <v>4</v>
      </c>
      <c r="F376" s="9">
        <v>29</v>
      </c>
      <c r="G376" s="9">
        <v>4</v>
      </c>
      <c r="J376" s="9">
        <v>1459</v>
      </c>
      <c r="K376" s="9">
        <v>21</v>
      </c>
      <c r="L376" s="9">
        <v>4</v>
      </c>
      <c r="M376" s="9">
        <v>17</v>
      </c>
      <c r="N376" s="9">
        <v>317</v>
      </c>
      <c r="P376" s="9">
        <v>6.48</v>
      </c>
      <c r="Q376" s="9">
        <v>6.12</v>
      </c>
      <c r="R376" s="9">
        <v>0.36</v>
      </c>
      <c r="S376" s="9">
        <v>14.9</v>
      </c>
      <c r="T376" s="9" t="s">
        <v>188</v>
      </c>
      <c r="U376" s="9">
        <v>0.41073825503355704</v>
      </c>
      <c r="V376" s="9">
        <v>45.426829268292686</v>
      </c>
      <c r="W376" s="9">
        <v>45.426829268292686</v>
      </c>
    </row>
    <row r="377" spans="1:23">
      <c r="A377" s="9" t="s">
        <v>429</v>
      </c>
      <c r="B377" s="9" t="s">
        <v>153</v>
      </c>
      <c r="C377" s="9" t="s">
        <v>543</v>
      </c>
      <c r="D377" s="9">
        <v>2002</v>
      </c>
      <c r="E377" s="9">
        <v>5</v>
      </c>
      <c r="F377" s="9">
        <v>14</v>
      </c>
      <c r="G377" s="9">
        <v>4</v>
      </c>
      <c r="J377" s="9">
        <v>1459</v>
      </c>
      <c r="K377" s="9">
        <v>46</v>
      </c>
      <c r="L377" s="9">
        <v>7</v>
      </c>
      <c r="M377" s="9">
        <v>26</v>
      </c>
      <c r="N377" s="9">
        <v>364</v>
      </c>
      <c r="P377" s="9">
        <v>11.08</v>
      </c>
      <c r="Q377" s="9">
        <v>10.18</v>
      </c>
      <c r="R377" s="9">
        <v>0.90000000000000213</v>
      </c>
      <c r="S377" s="9">
        <v>21</v>
      </c>
      <c r="T377" s="9" t="s">
        <v>188</v>
      </c>
      <c r="U377" s="9">
        <v>0.48476190476190473</v>
      </c>
      <c r="V377" s="9">
        <v>39.252336448598129</v>
      </c>
      <c r="W377" s="9">
        <v>39.252336448598129</v>
      </c>
    </row>
    <row r="378" spans="1:23">
      <c r="A378" s="9" t="s">
        <v>429</v>
      </c>
      <c r="B378" s="9" t="s">
        <v>153</v>
      </c>
      <c r="C378" s="9" t="s">
        <v>544</v>
      </c>
      <c r="D378" s="9">
        <v>2002</v>
      </c>
      <c r="E378" s="9">
        <v>6</v>
      </c>
      <c r="F378" s="9">
        <v>4</v>
      </c>
      <c r="G378" s="9">
        <v>4</v>
      </c>
      <c r="J378" s="9">
        <v>1459</v>
      </c>
      <c r="K378" s="9">
        <v>99</v>
      </c>
      <c r="L378" s="9">
        <v>4</v>
      </c>
      <c r="M378" s="9">
        <v>24</v>
      </c>
      <c r="N378" s="9">
        <v>443</v>
      </c>
      <c r="P378" s="9">
        <v>13</v>
      </c>
      <c r="Q378" s="9">
        <v>12.24</v>
      </c>
      <c r="R378" s="9">
        <v>0.76</v>
      </c>
      <c r="S378" s="9">
        <v>30.9</v>
      </c>
      <c r="T378" s="9" t="s">
        <v>188</v>
      </c>
      <c r="U378" s="9">
        <v>0.39611650485436894</v>
      </c>
      <c r="V378" s="9">
        <v>54.115586690017516</v>
      </c>
      <c r="W378" s="9">
        <v>54.115586690017516</v>
      </c>
    </row>
    <row r="379" spans="1:23">
      <c r="A379" s="9" t="s">
        <v>429</v>
      </c>
      <c r="B379" s="9" t="s">
        <v>153</v>
      </c>
      <c r="C379" s="9" t="s">
        <v>545</v>
      </c>
      <c r="D379" s="9">
        <v>2002</v>
      </c>
      <c r="E379" s="9">
        <v>6</v>
      </c>
      <c r="F379" s="9">
        <v>24</v>
      </c>
      <c r="G379" s="9">
        <v>4</v>
      </c>
      <c r="J379" s="9">
        <v>1459</v>
      </c>
      <c r="K379" s="9">
        <v>100</v>
      </c>
      <c r="L379" s="9">
        <v>6</v>
      </c>
      <c r="M379" s="9">
        <v>22</v>
      </c>
      <c r="N379" s="9">
        <v>1025</v>
      </c>
      <c r="P379" s="9">
        <v>18.48</v>
      </c>
      <c r="Q379" s="9">
        <v>15.06</v>
      </c>
      <c r="R379" s="9">
        <v>3.42</v>
      </c>
      <c r="S379" s="9">
        <v>39.4</v>
      </c>
      <c r="T379" s="9" t="s">
        <v>188</v>
      </c>
      <c r="U379" s="9">
        <v>0.38223350253807109</v>
      </c>
      <c r="V379" s="9">
        <v>36.822429906542055</v>
      </c>
      <c r="W379" s="9">
        <v>36.822429906542055</v>
      </c>
    </row>
    <row r="380" spans="1:23">
      <c r="A380" s="9" t="s">
        <v>429</v>
      </c>
      <c r="B380" s="9" t="s">
        <v>153</v>
      </c>
      <c r="C380" s="9" t="s">
        <v>546</v>
      </c>
      <c r="D380" s="9">
        <v>2002</v>
      </c>
      <c r="E380" s="9">
        <v>7</v>
      </c>
      <c r="F380" s="9">
        <v>1</v>
      </c>
      <c r="G380" s="9">
        <v>4</v>
      </c>
      <c r="J380" s="9">
        <v>1459</v>
      </c>
      <c r="K380" s="9">
        <v>93</v>
      </c>
      <c r="L380" s="9">
        <v>1</v>
      </c>
      <c r="M380" s="9">
        <v>23</v>
      </c>
      <c r="N380" s="9">
        <v>939</v>
      </c>
      <c r="P380" s="9">
        <v>14.86</v>
      </c>
      <c r="Q380" s="9">
        <v>14.36</v>
      </c>
      <c r="R380" s="9">
        <v>0.5</v>
      </c>
      <c r="S380" s="9">
        <v>30.3</v>
      </c>
      <c r="T380" s="9" t="s">
        <v>188</v>
      </c>
      <c r="U380" s="9">
        <v>0.47392739273927392</v>
      </c>
      <c r="V380" s="9">
        <v>43.409742120343843</v>
      </c>
      <c r="W380" s="9">
        <v>43.409742120343843</v>
      </c>
    </row>
    <row r="381" spans="1:23">
      <c r="A381" s="9" t="s">
        <v>429</v>
      </c>
      <c r="B381" s="9" t="s">
        <v>153</v>
      </c>
      <c r="C381" s="9" t="s">
        <v>547</v>
      </c>
      <c r="D381" s="9">
        <v>2002</v>
      </c>
      <c r="E381" s="9">
        <v>7</v>
      </c>
      <c r="F381" s="9">
        <v>29</v>
      </c>
      <c r="G381" s="9">
        <v>4</v>
      </c>
      <c r="J381" s="9">
        <v>1459</v>
      </c>
      <c r="K381" s="9">
        <v>149</v>
      </c>
      <c r="L381" s="9">
        <v>1</v>
      </c>
      <c r="M381" s="9">
        <v>33</v>
      </c>
      <c r="N381" s="9">
        <v>318</v>
      </c>
      <c r="P381" s="9">
        <v>26.16</v>
      </c>
      <c r="Q381" s="9">
        <v>24.78</v>
      </c>
      <c r="R381" s="9">
        <v>1.38</v>
      </c>
      <c r="S381" s="9">
        <v>46.6</v>
      </c>
      <c r="T381" s="9" t="s">
        <v>188</v>
      </c>
      <c r="U381" s="9">
        <v>0.53175965665236047</v>
      </c>
      <c r="V381" s="9">
        <v>46.553446553446562</v>
      </c>
      <c r="W381" s="9">
        <v>46.553446553446562</v>
      </c>
    </row>
    <row r="382" spans="1:23">
      <c r="A382" s="9" t="s">
        <v>429</v>
      </c>
      <c r="B382" s="9" t="s">
        <v>153</v>
      </c>
      <c r="C382" s="9" t="s">
        <v>548</v>
      </c>
      <c r="D382" s="9">
        <v>2002</v>
      </c>
      <c r="E382" s="9">
        <v>8</v>
      </c>
      <c r="F382" s="9">
        <v>19</v>
      </c>
      <c r="G382" s="9">
        <v>4</v>
      </c>
      <c r="J382" s="9">
        <v>1459</v>
      </c>
      <c r="K382" s="9">
        <v>254</v>
      </c>
      <c r="L382" s="9">
        <v>2</v>
      </c>
      <c r="M382" s="9">
        <v>110</v>
      </c>
      <c r="N382" s="9">
        <v>342</v>
      </c>
      <c r="P382" s="9">
        <v>57.5</v>
      </c>
      <c r="Q382" s="9">
        <v>52.06</v>
      </c>
      <c r="R382" s="9">
        <v>5.44</v>
      </c>
      <c r="S382" s="9">
        <v>64.400000000000006</v>
      </c>
      <c r="T382" s="9" t="s">
        <v>188</v>
      </c>
      <c r="U382" s="9">
        <v>0.8083850931677018</v>
      </c>
      <c r="V382" s="9">
        <v>32.119700748129681</v>
      </c>
      <c r="W382" s="9">
        <v>32.119700748129681</v>
      </c>
    </row>
    <row r="383" spans="1:23">
      <c r="A383" s="9" t="s">
        <v>429</v>
      </c>
      <c r="B383" s="9" t="s">
        <v>153</v>
      </c>
      <c r="C383" s="9" t="s">
        <v>549</v>
      </c>
      <c r="D383" s="9">
        <v>2002</v>
      </c>
      <c r="E383" s="9">
        <v>9</v>
      </c>
      <c r="F383" s="9">
        <v>2</v>
      </c>
      <c r="G383" s="9">
        <v>4</v>
      </c>
      <c r="J383" s="9">
        <v>1459</v>
      </c>
      <c r="K383" s="9">
        <v>261</v>
      </c>
      <c r="L383" s="9">
        <v>1</v>
      </c>
      <c r="M383" s="9">
        <v>190</v>
      </c>
      <c r="N383" s="9">
        <v>488</v>
      </c>
      <c r="P383" s="9">
        <v>67.8</v>
      </c>
      <c r="Q383" s="9">
        <v>54.2</v>
      </c>
      <c r="R383" s="9">
        <v>13.6</v>
      </c>
      <c r="S383" s="9">
        <v>94.7</v>
      </c>
      <c r="T383" s="9" t="s">
        <v>188</v>
      </c>
      <c r="U383" s="9">
        <v>0.57233368532206974</v>
      </c>
      <c r="V383" s="9">
        <v>39.773204535909287</v>
      </c>
      <c r="W383" s="9">
        <v>39.773204535909287</v>
      </c>
    </row>
    <row r="384" spans="1:23">
      <c r="A384" s="9" t="s">
        <v>429</v>
      </c>
      <c r="B384" s="9" t="s">
        <v>153</v>
      </c>
      <c r="C384" s="9" t="s">
        <v>550</v>
      </c>
      <c r="D384" s="9">
        <v>2002</v>
      </c>
      <c r="E384" s="9">
        <v>9</v>
      </c>
      <c r="F384" s="9">
        <v>16</v>
      </c>
      <c r="G384" s="9">
        <v>4</v>
      </c>
      <c r="J384" s="9">
        <v>1459</v>
      </c>
      <c r="K384" s="9">
        <v>282</v>
      </c>
      <c r="L384" s="9">
        <v>15</v>
      </c>
      <c r="M384" s="9">
        <v>288</v>
      </c>
      <c r="N384" s="9">
        <v>239</v>
      </c>
      <c r="P384" s="9">
        <v>87</v>
      </c>
      <c r="Q384" s="9">
        <v>66.8</v>
      </c>
      <c r="R384" s="9">
        <v>20.2</v>
      </c>
      <c r="S384" s="9">
        <v>105.2</v>
      </c>
      <c r="T384" s="9" t="s">
        <v>188</v>
      </c>
      <c r="U384" s="9">
        <v>0.63498098859315588</v>
      </c>
      <c r="V384" s="9">
        <v>38.033261026753436</v>
      </c>
      <c r="W384" s="9">
        <v>38.033261026753436</v>
      </c>
    </row>
    <row r="385" spans="1:23">
      <c r="A385" s="9" t="s">
        <v>429</v>
      </c>
      <c r="B385" s="9" t="s">
        <v>153</v>
      </c>
      <c r="C385" s="9" t="s">
        <v>551</v>
      </c>
      <c r="D385" s="9">
        <v>2002</v>
      </c>
      <c r="E385" s="9">
        <v>9</v>
      </c>
      <c r="F385" s="9">
        <v>30</v>
      </c>
      <c r="G385" s="9">
        <v>4</v>
      </c>
      <c r="J385" s="9">
        <v>1459</v>
      </c>
      <c r="K385" s="9">
        <v>164</v>
      </c>
      <c r="L385" s="9">
        <v>12</v>
      </c>
      <c r="M385" s="9">
        <v>258</v>
      </c>
      <c r="N385" s="9">
        <v>130</v>
      </c>
      <c r="P385" s="9">
        <v>44.9</v>
      </c>
      <c r="Q385" s="9">
        <v>30.04</v>
      </c>
      <c r="R385" s="9">
        <v>14.86</v>
      </c>
      <c r="S385" s="9">
        <v>52.6</v>
      </c>
      <c r="T385" s="9" t="s">
        <v>188</v>
      </c>
      <c r="U385" s="9">
        <v>0.57110266159695811</v>
      </c>
      <c r="V385" s="9">
        <v>35.636856368563684</v>
      </c>
      <c r="W385" s="9">
        <v>35.636856368563684</v>
      </c>
    </row>
    <row r="386" spans="1:23">
      <c r="A386" s="9" t="s">
        <v>429</v>
      </c>
      <c r="B386" s="9" t="s">
        <v>153</v>
      </c>
      <c r="C386" s="9" t="s">
        <v>552</v>
      </c>
      <c r="D386" s="9">
        <v>2002</v>
      </c>
      <c r="E386" s="9">
        <v>10</v>
      </c>
      <c r="F386" s="9">
        <v>15</v>
      </c>
      <c r="G386" s="9">
        <v>4</v>
      </c>
      <c r="J386" s="9">
        <v>1459</v>
      </c>
      <c r="K386" s="9">
        <v>125</v>
      </c>
      <c r="L386" s="9">
        <v>47</v>
      </c>
      <c r="M386" s="9">
        <v>102</v>
      </c>
      <c r="N386" s="9">
        <v>661</v>
      </c>
      <c r="P386" s="9">
        <v>13.64</v>
      </c>
      <c r="Q386" s="9">
        <v>10.66</v>
      </c>
      <c r="R386" s="9">
        <v>2.98</v>
      </c>
      <c r="S386" s="9">
        <v>21.9</v>
      </c>
      <c r="T386" s="9" t="s">
        <v>188</v>
      </c>
      <c r="U386" s="9">
        <v>0.48675799086757993</v>
      </c>
      <c r="V386" s="9">
        <v>31.420373027259686</v>
      </c>
      <c r="W386" s="9">
        <v>31.420373027259686</v>
      </c>
    </row>
    <row r="387" spans="1:23">
      <c r="A387" s="9" t="s">
        <v>429</v>
      </c>
      <c r="B387" s="9" t="s">
        <v>153</v>
      </c>
      <c r="C387" s="9" t="s">
        <v>553</v>
      </c>
      <c r="D387" s="9">
        <v>2002</v>
      </c>
      <c r="E387" s="9">
        <v>11</v>
      </c>
      <c r="F387" s="9">
        <v>4</v>
      </c>
      <c r="G387" s="9">
        <v>4</v>
      </c>
      <c r="J387" s="9">
        <v>1459</v>
      </c>
      <c r="K387" s="9">
        <v>77</v>
      </c>
      <c r="L387" s="9">
        <v>28</v>
      </c>
      <c r="M387" s="9">
        <v>48</v>
      </c>
      <c r="N387" s="9">
        <v>323</v>
      </c>
      <c r="P387" s="9">
        <v>5.34</v>
      </c>
      <c r="Q387" s="9">
        <v>5.14</v>
      </c>
      <c r="R387" s="9">
        <v>0.19999999999999929</v>
      </c>
      <c r="S387" s="9">
        <v>13.9</v>
      </c>
      <c r="T387" s="9" t="s">
        <v>188</v>
      </c>
      <c r="U387" s="9">
        <v>0.36978417266187052</v>
      </c>
      <c r="V387" s="9">
        <v>41.36904761904762</v>
      </c>
      <c r="W387" s="9">
        <v>41.36904761904762</v>
      </c>
    </row>
    <row r="388" spans="1:23">
      <c r="A388" s="9" t="s">
        <v>429</v>
      </c>
      <c r="B388" s="9" t="s">
        <v>153</v>
      </c>
      <c r="C388" s="9" t="s">
        <v>554</v>
      </c>
      <c r="D388" s="9">
        <v>2002</v>
      </c>
      <c r="E388" s="9">
        <v>11</v>
      </c>
      <c r="F388" s="9">
        <v>18</v>
      </c>
      <c r="G388" s="9">
        <v>4</v>
      </c>
      <c r="J388" s="9">
        <v>1459</v>
      </c>
      <c r="K388" s="9">
        <v>85</v>
      </c>
      <c r="L388" s="9">
        <v>37</v>
      </c>
      <c r="M388" s="9">
        <v>54</v>
      </c>
      <c r="N388" s="9">
        <v>388</v>
      </c>
      <c r="P388" s="9">
        <v>7.16</v>
      </c>
      <c r="Q388" s="9">
        <v>6.96</v>
      </c>
      <c r="R388" s="9">
        <v>0.20000000000000107</v>
      </c>
      <c r="S388" s="9">
        <v>20.6</v>
      </c>
      <c r="T388" s="9" t="s">
        <v>188</v>
      </c>
      <c r="U388" s="9">
        <v>0.33786407766990284</v>
      </c>
      <c r="V388" s="9">
        <v>48.699763593380617</v>
      </c>
      <c r="W388" s="9">
        <v>48.699763593380617</v>
      </c>
    </row>
    <row r="389" spans="1:23">
      <c r="A389" s="9" t="s">
        <v>429</v>
      </c>
      <c r="B389" s="9" t="s">
        <v>153</v>
      </c>
      <c r="C389" s="9" t="s">
        <v>555</v>
      </c>
      <c r="D389" s="9">
        <v>2002</v>
      </c>
      <c r="E389" s="9">
        <v>12</v>
      </c>
      <c r="F389" s="9">
        <v>2</v>
      </c>
      <c r="G389" s="9">
        <v>4</v>
      </c>
      <c r="J389" s="9">
        <v>1459</v>
      </c>
      <c r="K389" s="9">
        <v>87</v>
      </c>
      <c r="L389" s="9">
        <v>47</v>
      </c>
      <c r="M389" s="9">
        <v>64</v>
      </c>
      <c r="N389" s="9">
        <v>91</v>
      </c>
      <c r="P389" s="9">
        <v>5.36</v>
      </c>
      <c r="Q389" s="9">
        <v>5.0999999999999996</v>
      </c>
      <c r="R389" s="9">
        <v>0.26000000000000068</v>
      </c>
      <c r="S389" s="9">
        <v>13.6</v>
      </c>
      <c r="T389" s="9" t="s">
        <v>188</v>
      </c>
      <c r="U389" s="9">
        <v>0.375</v>
      </c>
      <c r="V389" s="9">
        <v>39.650145772594747</v>
      </c>
      <c r="W389" s="9">
        <v>39.650145772594747</v>
      </c>
    </row>
    <row r="390" spans="1:23">
      <c r="A390" s="9" t="s">
        <v>429</v>
      </c>
      <c r="B390" s="9" t="s">
        <v>153</v>
      </c>
      <c r="C390" s="9" t="s">
        <v>556</v>
      </c>
      <c r="D390" s="9">
        <v>2002</v>
      </c>
      <c r="E390" s="9">
        <v>12</v>
      </c>
      <c r="F390" s="9">
        <v>16</v>
      </c>
      <c r="G390" s="9">
        <v>4</v>
      </c>
      <c r="J390" s="9">
        <v>1459</v>
      </c>
      <c r="K390" s="9">
        <v>56</v>
      </c>
      <c r="L390" s="9">
        <v>85</v>
      </c>
      <c r="M390" s="9">
        <v>105</v>
      </c>
      <c r="N390" s="9">
        <v>228</v>
      </c>
      <c r="P390" s="9">
        <v>4.34</v>
      </c>
      <c r="Q390" s="9">
        <v>4.04</v>
      </c>
      <c r="R390" s="9">
        <v>0.3</v>
      </c>
      <c r="S390" s="9">
        <v>11.3</v>
      </c>
      <c r="T390" s="9" t="s">
        <v>188</v>
      </c>
      <c r="U390" s="9">
        <v>0.35752212389380528</v>
      </c>
      <c r="V390" s="9">
        <v>39.236111111111114</v>
      </c>
      <c r="W390" s="9">
        <v>39.236111111111114</v>
      </c>
    </row>
    <row r="391" spans="1:23">
      <c r="A391" s="9" t="s">
        <v>429</v>
      </c>
      <c r="B391" s="9" t="s">
        <v>153</v>
      </c>
      <c r="C391" s="9" t="s">
        <v>557</v>
      </c>
      <c r="D391" s="9">
        <v>2003</v>
      </c>
      <c r="E391" s="9">
        <v>1</v>
      </c>
      <c r="F391" s="9">
        <v>7</v>
      </c>
      <c r="G391" s="9">
        <v>4</v>
      </c>
      <c r="J391" s="9">
        <v>1459</v>
      </c>
      <c r="K391" s="9">
        <v>69</v>
      </c>
      <c r="L391" s="9">
        <v>44</v>
      </c>
      <c r="M391" s="9">
        <v>100</v>
      </c>
      <c r="N391" s="9">
        <v>168</v>
      </c>
      <c r="P391" s="9">
        <v>4.74</v>
      </c>
      <c r="Q391" s="9">
        <v>4.3</v>
      </c>
      <c r="R391" s="9">
        <v>0.44</v>
      </c>
      <c r="S391" s="9">
        <v>12.7</v>
      </c>
      <c r="T391" s="9" t="s">
        <v>188</v>
      </c>
      <c r="U391" s="9">
        <v>0.33858267716535434</v>
      </c>
      <c r="V391" s="9">
        <v>39.197530864197525</v>
      </c>
      <c r="W391" s="9">
        <v>39.197530864197525</v>
      </c>
    </row>
    <row r="392" spans="1:23">
      <c r="A392" s="9" t="s">
        <v>429</v>
      </c>
      <c r="B392" s="9" t="s">
        <v>153</v>
      </c>
      <c r="C392" s="9" t="s">
        <v>558</v>
      </c>
      <c r="D392" s="9">
        <v>2003</v>
      </c>
      <c r="E392" s="9">
        <v>1</v>
      </c>
      <c r="F392" s="9">
        <v>14</v>
      </c>
      <c r="G392" s="9">
        <v>4</v>
      </c>
      <c r="J392" s="9">
        <v>1459</v>
      </c>
      <c r="K392" s="9">
        <v>46.000000000000071</v>
      </c>
      <c r="L392" s="9">
        <v>39</v>
      </c>
      <c r="M392" s="9">
        <v>66</v>
      </c>
      <c r="N392" s="9">
        <v>178</v>
      </c>
      <c r="P392" s="9">
        <v>5.44</v>
      </c>
      <c r="Q392" s="9">
        <v>4.88</v>
      </c>
      <c r="R392" s="9">
        <v>0.56000000000000005</v>
      </c>
      <c r="S392" s="9">
        <v>13.6</v>
      </c>
      <c r="T392" s="9" t="s">
        <v>188</v>
      </c>
      <c r="U392" s="9">
        <v>0.35882352941176471</v>
      </c>
      <c r="V392" s="9">
        <v>38.526912181303118</v>
      </c>
      <c r="W392" s="9">
        <v>38.526912181303118</v>
      </c>
    </row>
    <row r="393" spans="1:23">
      <c r="A393" s="9" t="s">
        <v>429</v>
      </c>
      <c r="B393" s="9" t="s">
        <v>153</v>
      </c>
      <c r="C393" s="9" t="s">
        <v>559</v>
      </c>
      <c r="D393" s="9">
        <v>2003</v>
      </c>
      <c r="E393" s="9">
        <v>2</v>
      </c>
      <c r="F393" s="9">
        <v>3</v>
      </c>
      <c r="G393" s="9">
        <v>4</v>
      </c>
      <c r="J393" s="9">
        <v>1459</v>
      </c>
      <c r="K393" s="9">
        <v>39.000000000000064</v>
      </c>
      <c r="L393" s="9">
        <v>46</v>
      </c>
      <c r="M393" s="9">
        <v>69</v>
      </c>
      <c r="N393" s="9">
        <v>327</v>
      </c>
      <c r="P393" s="9">
        <v>5.46</v>
      </c>
      <c r="Q393" s="9">
        <v>5.36</v>
      </c>
      <c r="R393" s="9">
        <v>0.10000000000000053</v>
      </c>
      <c r="S393" s="9">
        <v>14.4</v>
      </c>
      <c r="T393" s="9" t="s">
        <v>188</v>
      </c>
      <c r="U393" s="9">
        <v>0.37222222222222223</v>
      </c>
      <c r="V393" s="9">
        <v>43.504531722054381</v>
      </c>
      <c r="W393" s="9">
        <v>43.504531722054381</v>
      </c>
    </row>
    <row r="394" spans="1:23">
      <c r="A394" s="9" t="s">
        <v>429</v>
      </c>
      <c r="B394" s="9" t="s">
        <v>153</v>
      </c>
      <c r="C394" s="9" t="s">
        <v>560</v>
      </c>
      <c r="D394" s="9">
        <v>2003</v>
      </c>
      <c r="E394" s="9">
        <v>2</v>
      </c>
      <c r="F394" s="9">
        <v>17</v>
      </c>
      <c r="G394" s="9">
        <v>4</v>
      </c>
      <c r="J394" s="9">
        <v>1459</v>
      </c>
      <c r="K394" s="9">
        <v>29.000000000000053</v>
      </c>
      <c r="L394" s="9">
        <v>65</v>
      </c>
      <c r="M394" s="9">
        <v>89</v>
      </c>
      <c r="N394" s="9">
        <v>307</v>
      </c>
      <c r="P394" s="9">
        <v>4.74</v>
      </c>
      <c r="Q394" s="9">
        <v>4.5599999999999996</v>
      </c>
      <c r="R394" s="9">
        <v>0.18</v>
      </c>
      <c r="S394" s="9">
        <v>11</v>
      </c>
      <c r="T394" s="9" t="s">
        <v>188</v>
      </c>
      <c r="U394" s="9">
        <v>0.41454545454545461</v>
      </c>
      <c r="V394" s="9">
        <v>37.162162162162161</v>
      </c>
      <c r="W394" s="9">
        <v>37.162162162162161</v>
      </c>
    </row>
    <row r="395" spans="1:23">
      <c r="A395" s="9" t="s">
        <v>429</v>
      </c>
      <c r="B395" s="9" t="s">
        <v>153</v>
      </c>
      <c r="C395" s="9" t="s">
        <v>561</v>
      </c>
      <c r="D395" s="9">
        <v>2003</v>
      </c>
      <c r="E395" s="9">
        <v>3</v>
      </c>
      <c r="F395" s="9">
        <v>3</v>
      </c>
      <c r="G395" s="9">
        <v>4</v>
      </c>
      <c r="J395" s="9">
        <v>1459</v>
      </c>
      <c r="K395" s="9">
        <v>29</v>
      </c>
      <c r="L395" s="9">
        <v>76</v>
      </c>
      <c r="M395" s="9">
        <v>118</v>
      </c>
      <c r="N395" s="9">
        <v>184</v>
      </c>
      <c r="P395" s="9">
        <v>4.5199999999999996</v>
      </c>
      <c r="Q395" s="9">
        <v>4.16</v>
      </c>
      <c r="R395" s="9">
        <v>0.36</v>
      </c>
      <c r="S395" s="9">
        <v>14.1</v>
      </c>
      <c r="T395" s="9" t="s">
        <v>188</v>
      </c>
      <c r="U395" s="9">
        <v>0.29503546099290784</v>
      </c>
      <c r="V395" s="9">
        <v>55.294117647058819</v>
      </c>
      <c r="W395" s="9">
        <v>55.294117647058819</v>
      </c>
    </row>
    <row r="396" spans="1:23">
      <c r="A396" s="9" t="s">
        <v>429</v>
      </c>
      <c r="B396" s="9" t="s">
        <v>153</v>
      </c>
      <c r="C396" s="9" t="s">
        <v>562</v>
      </c>
      <c r="D396" s="9">
        <v>2003</v>
      </c>
      <c r="E396" s="9">
        <v>3</v>
      </c>
      <c r="F396" s="9">
        <v>17</v>
      </c>
      <c r="G396" s="9">
        <v>4</v>
      </c>
      <c r="J396" s="9">
        <v>1459</v>
      </c>
      <c r="K396" s="9">
        <v>26</v>
      </c>
      <c r="L396" s="9">
        <v>63</v>
      </c>
      <c r="M396" s="9">
        <v>94</v>
      </c>
      <c r="N396" s="9">
        <v>180</v>
      </c>
      <c r="P396" s="9">
        <v>4.74</v>
      </c>
      <c r="Q396" s="9">
        <v>4.5</v>
      </c>
      <c r="R396" s="9">
        <v>0.24</v>
      </c>
      <c r="S396" s="9">
        <v>11.5</v>
      </c>
      <c r="T396" s="9" t="s">
        <v>188</v>
      </c>
      <c r="U396" s="9">
        <v>0.39130434782608697</v>
      </c>
      <c r="V396" s="9">
        <v>36.977491961414792</v>
      </c>
      <c r="W396" s="9">
        <v>36.977491961414792</v>
      </c>
    </row>
    <row r="397" spans="1:23">
      <c r="A397" s="9" t="s">
        <v>429</v>
      </c>
      <c r="B397" s="9" t="s">
        <v>153</v>
      </c>
      <c r="C397" s="9" t="s">
        <v>563</v>
      </c>
      <c r="D397" s="9">
        <v>2003</v>
      </c>
      <c r="E397" s="9">
        <v>3</v>
      </c>
      <c r="F397" s="9">
        <v>31</v>
      </c>
      <c r="G397" s="9">
        <v>4</v>
      </c>
      <c r="J397" s="9">
        <v>1459</v>
      </c>
      <c r="K397" s="9">
        <v>34</v>
      </c>
      <c r="L397" s="9">
        <v>52</v>
      </c>
      <c r="M397" s="9">
        <v>89</v>
      </c>
      <c r="N397" s="9">
        <v>207</v>
      </c>
      <c r="P397" s="9">
        <v>4.92</v>
      </c>
      <c r="Q397" s="9">
        <v>4.72</v>
      </c>
      <c r="R397" s="9">
        <v>0.2</v>
      </c>
      <c r="S397" s="9">
        <v>11.9</v>
      </c>
      <c r="T397" s="9" t="s">
        <v>188</v>
      </c>
      <c r="U397" s="9">
        <v>0.39663865546218485</v>
      </c>
      <c r="V397" s="9">
        <v>39.799331103678931</v>
      </c>
      <c r="W397" s="9">
        <v>39.799331103678931</v>
      </c>
    </row>
    <row r="398" spans="1:23">
      <c r="A398" s="9" t="s">
        <v>429</v>
      </c>
      <c r="B398" s="9" t="s">
        <v>153</v>
      </c>
      <c r="C398" s="9" t="s">
        <v>564</v>
      </c>
      <c r="D398" s="9">
        <v>2003</v>
      </c>
      <c r="E398" s="9">
        <v>4</v>
      </c>
      <c r="F398" s="9">
        <v>14</v>
      </c>
      <c r="G398" s="9">
        <v>4</v>
      </c>
      <c r="J398" s="9">
        <v>1459</v>
      </c>
      <c r="K398" s="9">
        <v>16</v>
      </c>
      <c r="L398" s="9">
        <v>65</v>
      </c>
      <c r="M398" s="9">
        <v>95</v>
      </c>
      <c r="N398" s="9">
        <v>362</v>
      </c>
      <c r="P398" s="9">
        <v>5</v>
      </c>
      <c r="Q398" s="9">
        <v>4.4400000000000004</v>
      </c>
      <c r="R398" s="9">
        <v>0.56000000000000005</v>
      </c>
      <c r="S398" s="9">
        <v>13.1</v>
      </c>
      <c r="T398" s="9" t="s">
        <v>188</v>
      </c>
      <c r="U398" s="9">
        <v>0.3389312977099237</v>
      </c>
      <c r="V398" s="9">
        <v>37.535816618911177</v>
      </c>
      <c r="W398" s="9">
        <v>37.535816618911177</v>
      </c>
    </row>
    <row r="399" spans="1:23">
      <c r="A399" s="9" t="s">
        <v>429</v>
      </c>
      <c r="B399" s="9" t="s">
        <v>153</v>
      </c>
      <c r="C399" s="9" t="s">
        <v>565</v>
      </c>
      <c r="D399" s="9">
        <v>2003</v>
      </c>
      <c r="E399" s="9">
        <v>5</v>
      </c>
      <c r="F399" s="9">
        <v>5</v>
      </c>
      <c r="G399" s="9">
        <v>4</v>
      </c>
      <c r="J399" s="9">
        <v>1459</v>
      </c>
      <c r="K399" s="9">
        <v>69</v>
      </c>
      <c r="L399" s="9">
        <v>60</v>
      </c>
      <c r="M399" s="9">
        <v>134</v>
      </c>
      <c r="N399" s="9">
        <v>196</v>
      </c>
      <c r="P399" s="9">
        <v>7.16</v>
      </c>
      <c r="Q399" s="9">
        <v>6.7</v>
      </c>
      <c r="R399" s="9">
        <v>0.46</v>
      </c>
      <c r="S399" s="9">
        <v>15.7</v>
      </c>
      <c r="T399" s="9" t="s">
        <v>188</v>
      </c>
      <c r="U399" s="9">
        <v>0.42675159235668791</v>
      </c>
      <c r="V399" s="9">
        <v>39.054726368159201</v>
      </c>
      <c r="W399" s="9">
        <v>39.054726368159201</v>
      </c>
    </row>
    <row r="400" spans="1:23">
      <c r="A400" s="9" t="s">
        <v>429</v>
      </c>
      <c r="B400" s="9" t="s">
        <v>153</v>
      </c>
      <c r="C400" s="9" t="s">
        <v>566</v>
      </c>
      <c r="D400" s="9">
        <v>2003</v>
      </c>
      <c r="E400" s="9">
        <v>5</v>
      </c>
      <c r="F400" s="9">
        <v>12</v>
      </c>
      <c r="G400" s="9">
        <v>4</v>
      </c>
      <c r="J400" s="9">
        <v>1459</v>
      </c>
      <c r="K400" s="9">
        <v>77</v>
      </c>
      <c r="L400" s="9">
        <v>50</v>
      </c>
      <c r="M400" s="9">
        <v>61</v>
      </c>
      <c r="N400" s="9">
        <v>270</v>
      </c>
      <c r="P400" s="9">
        <v>5.28</v>
      </c>
      <c r="Q400" s="9">
        <v>5.08</v>
      </c>
      <c r="R400" s="9">
        <v>0.2</v>
      </c>
      <c r="S400" s="9">
        <v>13.6</v>
      </c>
      <c r="T400" s="9" t="s">
        <v>188</v>
      </c>
      <c r="U400" s="9">
        <v>0.37352941176470589</v>
      </c>
      <c r="V400" s="9">
        <v>36.170212765957444</v>
      </c>
      <c r="W400" s="9">
        <v>36.170212765957444</v>
      </c>
    </row>
    <row r="401" spans="1:23">
      <c r="A401" s="9" t="s">
        <v>429</v>
      </c>
      <c r="B401" s="9" t="s">
        <v>153</v>
      </c>
      <c r="C401" s="9" t="s">
        <v>567</v>
      </c>
      <c r="D401" s="9">
        <v>2003</v>
      </c>
      <c r="E401" s="9">
        <v>5</v>
      </c>
      <c r="F401" s="9">
        <v>19</v>
      </c>
      <c r="G401" s="9">
        <v>4</v>
      </c>
      <c r="J401" s="9">
        <v>1459</v>
      </c>
      <c r="K401" s="9">
        <v>83</v>
      </c>
      <c r="L401" s="9">
        <v>41</v>
      </c>
      <c r="M401" s="9">
        <v>55</v>
      </c>
      <c r="N401" s="9">
        <v>168</v>
      </c>
      <c r="P401" s="9">
        <v>6.76</v>
      </c>
      <c r="Q401" s="9">
        <v>6.58</v>
      </c>
      <c r="R401" s="9">
        <v>0.1800000000000006</v>
      </c>
      <c r="S401" s="9">
        <v>15.2</v>
      </c>
      <c r="T401" s="9" t="s">
        <v>188</v>
      </c>
      <c r="U401" s="9">
        <v>0.43289473684210528</v>
      </c>
      <c r="V401" s="9">
        <v>46.483180428134553</v>
      </c>
      <c r="W401" s="9">
        <v>46.483180428134553</v>
      </c>
    </row>
    <row r="402" spans="1:23">
      <c r="A402" s="9" t="s">
        <v>429</v>
      </c>
      <c r="B402" s="9" t="s">
        <v>153</v>
      </c>
      <c r="C402" s="9" t="s">
        <v>568</v>
      </c>
      <c r="D402" s="9">
        <v>2003</v>
      </c>
      <c r="E402" s="9">
        <v>6</v>
      </c>
      <c r="F402" s="9">
        <v>2</v>
      </c>
      <c r="G402" s="9">
        <v>4</v>
      </c>
      <c r="J402" s="9">
        <v>1459</v>
      </c>
      <c r="K402" s="9">
        <v>90</v>
      </c>
      <c r="L402" s="9">
        <v>34</v>
      </c>
      <c r="M402" s="9">
        <v>52</v>
      </c>
      <c r="N402" s="9">
        <v>192</v>
      </c>
      <c r="P402" s="9">
        <v>7.62</v>
      </c>
      <c r="Q402" s="9">
        <v>7.12</v>
      </c>
      <c r="R402" s="9">
        <v>0.50000000000000089</v>
      </c>
      <c r="S402" s="9">
        <v>17.899999999999999</v>
      </c>
      <c r="T402" s="9" t="s">
        <v>188</v>
      </c>
      <c r="U402" s="9">
        <v>0.39776536312849159</v>
      </c>
      <c r="V402" s="9">
        <v>40.31531531531531</v>
      </c>
      <c r="W402" s="9">
        <v>40.31531531531531</v>
      </c>
    </row>
    <row r="403" spans="1:23">
      <c r="A403" s="9" t="s">
        <v>429</v>
      </c>
      <c r="B403" s="9" t="s">
        <v>153</v>
      </c>
      <c r="C403" s="9" t="s">
        <v>569</v>
      </c>
      <c r="D403" s="9">
        <v>2003</v>
      </c>
      <c r="E403" s="9">
        <v>6</v>
      </c>
      <c r="F403" s="9">
        <v>16</v>
      </c>
      <c r="G403" s="9">
        <v>4</v>
      </c>
      <c r="J403" s="9">
        <v>1459</v>
      </c>
      <c r="K403" s="9">
        <v>105</v>
      </c>
      <c r="L403" s="9">
        <v>28</v>
      </c>
      <c r="M403" s="9">
        <v>48</v>
      </c>
      <c r="N403" s="9">
        <v>403</v>
      </c>
      <c r="P403" s="9">
        <v>10.66</v>
      </c>
      <c r="Q403" s="9">
        <v>8.14</v>
      </c>
      <c r="R403" s="9">
        <v>2.52</v>
      </c>
      <c r="S403" s="9">
        <v>19.3</v>
      </c>
      <c r="T403" s="9" t="s">
        <v>188</v>
      </c>
      <c r="U403" s="9">
        <v>0.421761658031088</v>
      </c>
      <c r="V403" s="9">
        <v>11.584633853541417</v>
      </c>
      <c r="W403" s="9">
        <v>11.584633853541417</v>
      </c>
    </row>
    <row r="404" spans="1:23">
      <c r="A404" s="9" t="s">
        <v>429</v>
      </c>
      <c r="B404" s="9" t="s">
        <v>153</v>
      </c>
      <c r="C404" s="9" t="s">
        <v>570</v>
      </c>
      <c r="D404" s="9">
        <v>2003</v>
      </c>
      <c r="E404" s="9">
        <v>6</v>
      </c>
      <c r="F404" s="9">
        <v>30</v>
      </c>
      <c r="G404" s="9">
        <v>4</v>
      </c>
      <c r="J404" s="9">
        <v>1459</v>
      </c>
      <c r="K404" s="9">
        <v>113</v>
      </c>
      <c r="L404" s="9">
        <v>27</v>
      </c>
      <c r="M404" s="9">
        <v>42</v>
      </c>
      <c r="N404" s="9">
        <v>317</v>
      </c>
      <c r="P404" s="9">
        <v>10.64</v>
      </c>
      <c r="Q404" s="9">
        <v>9.9600000000000009</v>
      </c>
      <c r="R404" s="9">
        <v>0.68</v>
      </c>
      <c r="S404" s="9">
        <v>21.6</v>
      </c>
      <c r="T404" s="9" t="s">
        <v>188</v>
      </c>
      <c r="U404" s="9">
        <v>0.46111111111111114</v>
      </c>
      <c r="V404" s="9">
        <v>43.2</v>
      </c>
      <c r="W404" s="9">
        <v>43.2</v>
      </c>
    </row>
    <row r="405" spans="1:23">
      <c r="A405" s="9" t="s">
        <v>429</v>
      </c>
      <c r="B405" s="9" t="s">
        <v>153</v>
      </c>
      <c r="C405" s="9" t="s">
        <v>571</v>
      </c>
      <c r="D405" s="9">
        <v>2003</v>
      </c>
      <c r="E405" s="9">
        <v>7</v>
      </c>
      <c r="F405" s="9">
        <v>14</v>
      </c>
      <c r="G405" s="9">
        <v>4</v>
      </c>
      <c r="J405" s="9">
        <v>1459</v>
      </c>
      <c r="K405" s="9">
        <v>106</v>
      </c>
      <c r="L405" s="9">
        <v>11</v>
      </c>
      <c r="M405" s="9">
        <v>32</v>
      </c>
      <c r="N405" s="9">
        <v>343</v>
      </c>
      <c r="P405" s="9">
        <v>11.2</v>
      </c>
      <c r="Q405" s="9">
        <v>10.64</v>
      </c>
      <c r="R405" s="9">
        <v>0.56000000000000005</v>
      </c>
      <c r="S405" s="9">
        <v>24.9</v>
      </c>
      <c r="T405" s="9" t="s">
        <v>188</v>
      </c>
      <c r="U405" s="9">
        <v>0.42730923694779122</v>
      </c>
      <c r="V405" s="9">
        <v>45.52102376599634</v>
      </c>
      <c r="W405" s="9">
        <v>45.52102376599634</v>
      </c>
    </row>
    <row r="406" spans="1:23">
      <c r="A406" s="9" t="s">
        <v>429</v>
      </c>
      <c r="B406" s="9" t="s">
        <v>153</v>
      </c>
      <c r="C406" s="9" t="s">
        <v>572</v>
      </c>
      <c r="D406" s="9">
        <v>2003</v>
      </c>
      <c r="E406" s="9">
        <v>8</v>
      </c>
      <c r="F406" s="9">
        <v>4</v>
      </c>
      <c r="G406" s="9">
        <v>4</v>
      </c>
      <c r="J406" s="9">
        <v>1459</v>
      </c>
      <c r="K406" s="9">
        <v>140</v>
      </c>
      <c r="L406" s="9">
        <v>24</v>
      </c>
      <c r="M406" s="9">
        <v>54</v>
      </c>
      <c r="N406" s="9">
        <v>459</v>
      </c>
      <c r="P406" s="9">
        <v>18.54</v>
      </c>
      <c r="Q406" s="9">
        <v>17.239999999999998</v>
      </c>
      <c r="R406" s="9">
        <v>1.3</v>
      </c>
      <c r="S406" s="9">
        <v>64.2</v>
      </c>
      <c r="T406" s="9" t="s">
        <v>188</v>
      </c>
      <c r="U406" s="9">
        <v>0.2685358255451713</v>
      </c>
      <c r="V406" s="9">
        <v>86.522911051212944</v>
      </c>
      <c r="W406" s="9">
        <v>86.522911051212944</v>
      </c>
    </row>
    <row r="407" spans="1:23">
      <c r="A407" s="9" t="s">
        <v>429</v>
      </c>
      <c r="B407" s="9" t="s">
        <v>153</v>
      </c>
      <c r="C407" s="9" t="s">
        <v>573</v>
      </c>
      <c r="D407" s="9">
        <v>2003</v>
      </c>
      <c r="E407" s="9">
        <v>8</v>
      </c>
      <c r="F407" s="9">
        <v>18</v>
      </c>
      <c r="G407" s="9">
        <v>4</v>
      </c>
      <c r="J407" s="9">
        <v>1459</v>
      </c>
      <c r="K407" s="9">
        <v>150</v>
      </c>
      <c r="L407" s="9">
        <v>24</v>
      </c>
      <c r="M407" s="9">
        <v>91</v>
      </c>
      <c r="N407" s="9">
        <v>468</v>
      </c>
      <c r="P407" s="9">
        <v>23.5</v>
      </c>
      <c r="Q407" s="9">
        <v>19.059999999999999</v>
      </c>
      <c r="R407" s="9">
        <v>4.4400000000000004</v>
      </c>
      <c r="S407" s="9">
        <v>54.3</v>
      </c>
      <c r="T407" s="9" t="s">
        <v>188</v>
      </c>
      <c r="U407" s="9">
        <v>0.35101289134438307</v>
      </c>
      <c r="V407" s="9">
        <v>54.3</v>
      </c>
      <c r="W407" s="9">
        <v>54.3</v>
      </c>
    </row>
    <row r="408" spans="1:23">
      <c r="A408" s="9" t="s">
        <v>429</v>
      </c>
      <c r="B408" s="9" t="s">
        <v>153</v>
      </c>
      <c r="C408" s="9" t="s">
        <v>574</v>
      </c>
      <c r="D408" s="9">
        <v>2003</v>
      </c>
      <c r="E408" s="9">
        <v>9</v>
      </c>
      <c r="F408" s="9">
        <v>1</v>
      </c>
      <c r="G408" s="9">
        <v>4</v>
      </c>
      <c r="J408" s="9">
        <v>1459</v>
      </c>
      <c r="K408" s="9">
        <v>111</v>
      </c>
      <c r="L408" s="9">
        <v>18</v>
      </c>
      <c r="M408" s="9">
        <v>51</v>
      </c>
      <c r="N408" s="9">
        <v>311</v>
      </c>
      <c r="P408" s="9">
        <v>11.78</v>
      </c>
      <c r="Q408" s="9">
        <v>10.96</v>
      </c>
      <c r="R408" s="9">
        <v>0.81999999999999851</v>
      </c>
      <c r="S408" s="9">
        <v>23.2</v>
      </c>
      <c r="T408" s="9" t="s">
        <v>188</v>
      </c>
      <c r="U408" s="9">
        <v>0.47241379310344833</v>
      </c>
      <c r="V408" s="9">
        <v>43.85633270321361</v>
      </c>
      <c r="W408" s="9">
        <v>43.85633270321361</v>
      </c>
    </row>
    <row r="409" spans="1:23">
      <c r="A409" s="9" t="s">
        <v>429</v>
      </c>
      <c r="B409" s="9" t="s">
        <v>153</v>
      </c>
      <c r="C409" s="9" t="s">
        <v>575</v>
      </c>
      <c r="D409" s="9">
        <v>2003</v>
      </c>
      <c r="E409" s="9">
        <v>9</v>
      </c>
      <c r="F409" s="9">
        <v>15</v>
      </c>
      <c r="G409" s="9">
        <v>4</v>
      </c>
      <c r="J409" s="9">
        <v>1459</v>
      </c>
      <c r="K409" s="9">
        <v>108</v>
      </c>
      <c r="L409" s="9">
        <v>64</v>
      </c>
      <c r="M409" s="9">
        <v>108</v>
      </c>
      <c r="N409" s="9">
        <v>292</v>
      </c>
      <c r="P409" s="9">
        <v>13.94</v>
      </c>
      <c r="Q409" s="9">
        <v>12.98</v>
      </c>
      <c r="R409" s="9">
        <v>0.95999999999999908</v>
      </c>
      <c r="S409" s="9">
        <v>25.9</v>
      </c>
      <c r="T409" s="9" t="s">
        <v>188</v>
      </c>
      <c r="U409" s="9">
        <v>0.50115830115830118</v>
      </c>
      <c r="V409" s="9">
        <v>45.679012345679013</v>
      </c>
      <c r="W409" s="9">
        <v>45.679012345679013</v>
      </c>
    </row>
    <row r="410" spans="1:23">
      <c r="A410" s="9" t="s">
        <v>429</v>
      </c>
      <c r="B410" s="9" t="s">
        <v>153</v>
      </c>
      <c r="C410" s="9" t="s">
        <v>576</v>
      </c>
      <c r="D410" s="9">
        <v>2003</v>
      </c>
      <c r="E410" s="9">
        <v>9</v>
      </c>
      <c r="F410" s="9">
        <v>29</v>
      </c>
      <c r="G410" s="9">
        <v>4</v>
      </c>
      <c r="J410" s="9">
        <v>1459</v>
      </c>
      <c r="K410" s="9">
        <v>125</v>
      </c>
      <c r="L410" s="9">
        <v>19</v>
      </c>
      <c r="M410" s="9">
        <v>69</v>
      </c>
      <c r="N410" s="9">
        <v>268</v>
      </c>
      <c r="P410" s="9">
        <v>14.44</v>
      </c>
      <c r="Q410" s="9">
        <v>11.52</v>
      </c>
      <c r="R410" s="9">
        <v>2.92</v>
      </c>
      <c r="S410" s="9">
        <v>23.2</v>
      </c>
      <c r="T410" s="9" t="s">
        <v>188</v>
      </c>
      <c r="U410" s="9">
        <v>0.49655172413793103</v>
      </c>
      <c r="V410" s="9">
        <v>35.365853658536579</v>
      </c>
      <c r="W410" s="9">
        <v>35.365853658536579</v>
      </c>
    </row>
    <row r="411" spans="1:23">
      <c r="A411" s="9" t="s">
        <v>429</v>
      </c>
      <c r="B411" s="9" t="s">
        <v>153</v>
      </c>
      <c r="C411" s="9" t="s">
        <v>577</v>
      </c>
      <c r="D411" s="9">
        <v>2003</v>
      </c>
      <c r="E411" s="9">
        <v>10</v>
      </c>
      <c r="F411" s="9">
        <v>13</v>
      </c>
      <c r="G411" s="9">
        <v>4</v>
      </c>
      <c r="J411" s="9">
        <v>1459</v>
      </c>
      <c r="K411" s="9">
        <v>99</v>
      </c>
      <c r="L411" s="9">
        <v>23</v>
      </c>
      <c r="M411" s="9">
        <v>50</v>
      </c>
      <c r="N411" s="9">
        <v>408</v>
      </c>
      <c r="P411" s="9">
        <v>7.28</v>
      </c>
      <c r="Q411" s="9">
        <v>6.94</v>
      </c>
      <c r="R411" s="9">
        <v>0.34</v>
      </c>
      <c r="S411" s="9">
        <v>16.2</v>
      </c>
      <c r="T411" s="9" t="s">
        <v>188</v>
      </c>
      <c r="U411" s="9">
        <v>0.42839506172839503</v>
      </c>
      <c r="V411" s="9">
        <v>41.860465116279066</v>
      </c>
      <c r="W411" s="9">
        <v>41.860465116279066</v>
      </c>
    </row>
    <row r="412" spans="1:23">
      <c r="A412" s="9" t="s">
        <v>429</v>
      </c>
      <c r="B412" s="9" t="s">
        <v>153</v>
      </c>
      <c r="C412" s="9" t="s">
        <v>578</v>
      </c>
      <c r="D412" s="9">
        <v>2003</v>
      </c>
      <c r="E412" s="9">
        <v>11</v>
      </c>
      <c r="F412" s="9">
        <v>4</v>
      </c>
      <c r="G412" s="9">
        <v>4</v>
      </c>
      <c r="J412" s="9">
        <v>1459</v>
      </c>
      <c r="K412" s="9">
        <v>80</v>
      </c>
      <c r="L412" s="9">
        <v>24</v>
      </c>
      <c r="M412" s="9">
        <v>42</v>
      </c>
      <c r="N412" s="9">
        <v>307</v>
      </c>
      <c r="P412" s="9">
        <v>5.8</v>
      </c>
      <c r="Q412" s="9">
        <v>5.46</v>
      </c>
      <c r="R412" s="9">
        <v>0.33999999999999897</v>
      </c>
      <c r="S412" s="9">
        <v>15.1</v>
      </c>
      <c r="T412" s="9" t="s">
        <v>188</v>
      </c>
      <c r="U412" s="9">
        <v>0.36158940397351003</v>
      </c>
      <c r="V412" s="9">
        <v>41.59779614325069</v>
      </c>
      <c r="W412" s="9">
        <v>41.59779614325069</v>
      </c>
    </row>
    <row r="413" spans="1:23">
      <c r="A413" s="9" t="s">
        <v>429</v>
      </c>
      <c r="B413" s="9" t="s">
        <v>153</v>
      </c>
      <c r="C413" s="9" t="s">
        <v>579</v>
      </c>
      <c r="D413" s="9">
        <v>2003</v>
      </c>
      <c r="E413" s="9">
        <v>11</v>
      </c>
      <c r="F413" s="9">
        <v>17</v>
      </c>
      <c r="G413" s="9">
        <v>4</v>
      </c>
      <c r="J413" s="9">
        <v>1459</v>
      </c>
      <c r="K413" s="9">
        <v>83</v>
      </c>
      <c r="L413" s="9">
        <v>2</v>
      </c>
      <c r="M413" s="9">
        <v>19</v>
      </c>
      <c r="N413" s="9">
        <v>798</v>
      </c>
      <c r="P413" s="9">
        <v>5.88</v>
      </c>
      <c r="Q413" s="9">
        <v>5.48</v>
      </c>
      <c r="R413" s="9">
        <v>0.39999999999999947</v>
      </c>
      <c r="S413" s="9">
        <v>14</v>
      </c>
      <c r="T413" s="9" t="s">
        <v>188</v>
      </c>
      <c r="U413" s="9">
        <v>0.39142857142857146</v>
      </c>
      <c r="V413" s="9">
        <v>40.114613180515761</v>
      </c>
      <c r="W413" s="9">
        <v>40.114613180515761</v>
      </c>
    </row>
    <row r="414" spans="1:23">
      <c r="A414" s="9" t="s">
        <v>429</v>
      </c>
      <c r="B414" s="9" t="s">
        <v>153</v>
      </c>
      <c r="C414" s="9" t="s">
        <v>580</v>
      </c>
      <c r="D414" s="9">
        <v>2003</v>
      </c>
      <c r="E414" s="9">
        <v>12</v>
      </c>
      <c r="F414" s="9">
        <v>1</v>
      </c>
      <c r="G414" s="9">
        <v>4</v>
      </c>
      <c r="J414" s="9">
        <v>1459</v>
      </c>
      <c r="K414" s="9">
        <v>54</v>
      </c>
      <c r="L414" s="9">
        <v>3</v>
      </c>
      <c r="M414" s="9">
        <v>21</v>
      </c>
      <c r="N414" s="9">
        <v>626</v>
      </c>
      <c r="P414" s="9">
        <v>6.6</v>
      </c>
      <c r="Q414" s="9">
        <v>6.46</v>
      </c>
      <c r="R414" s="9">
        <v>0.14000000000000057</v>
      </c>
      <c r="S414" s="9">
        <v>18.399999999999999</v>
      </c>
      <c r="T414" s="9" t="s">
        <v>188</v>
      </c>
      <c r="U414" s="9">
        <v>0.35108695652173916</v>
      </c>
      <c r="V414" s="9">
        <v>44.337349397590359</v>
      </c>
      <c r="W414" s="9">
        <v>44.337349397590359</v>
      </c>
    </row>
    <row r="415" spans="1:23">
      <c r="A415" s="9" t="s">
        <v>429</v>
      </c>
      <c r="B415" s="9" t="s">
        <v>153</v>
      </c>
      <c r="C415" s="9" t="s">
        <v>581</v>
      </c>
      <c r="D415" s="9">
        <v>2003</v>
      </c>
      <c r="E415" s="9">
        <v>12</v>
      </c>
      <c r="F415" s="9">
        <v>15</v>
      </c>
      <c r="G415" s="9">
        <v>4</v>
      </c>
      <c r="J415" s="9">
        <v>1459</v>
      </c>
      <c r="K415" s="9">
        <v>47</v>
      </c>
      <c r="L415" s="9">
        <v>2</v>
      </c>
      <c r="M415" s="9">
        <v>19</v>
      </c>
      <c r="N415" s="9">
        <v>384</v>
      </c>
      <c r="P415" s="9">
        <v>5.94</v>
      </c>
      <c r="Q415" s="9">
        <v>5.52</v>
      </c>
      <c r="R415" s="9">
        <v>0.41999999999999904</v>
      </c>
      <c r="S415" s="9">
        <v>16</v>
      </c>
      <c r="T415" s="9" t="s">
        <v>188</v>
      </c>
      <c r="U415" s="9">
        <v>0.34499999999999997</v>
      </c>
      <c r="V415" s="9">
        <v>39.215686274509807</v>
      </c>
      <c r="W415" s="9">
        <v>39.215686274509807</v>
      </c>
    </row>
    <row r="416" spans="1:23">
      <c r="A416" s="9" t="s">
        <v>429</v>
      </c>
      <c r="B416" s="9" t="s">
        <v>153</v>
      </c>
      <c r="C416" s="9" t="s">
        <v>582</v>
      </c>
      <c r="D416" s="9">
        <v>2004</v>
      </c>
      <c r="E416" s="9">
        <v>1</v>
      </c>
      <c r="F416" s="9">
        <v>7</v>
      </c>
      <c r="G416" s="9">
        <v>4</v>
      </c>
      <c r="J416" s="9">
        <v>1459</v>
      </c>
      <c r="K416" s="9">
        <v>29</v>
      </c>
      <c r="L416" s="9">
        <v>50</v>
      </c>
      <c r="M416" s="9">
        <v>73</v>
      </c>
      <c r="N416" s="9">
        <v>344</v>
      </c>
      <c r="P416" s="9">
        <v>5.0199999999999996</v>
      </c>
      <c r="Q416" s="9">
        <v>4.5999999999999996</v>
      </c>
      <c r="R416" s="9">
        <v>0.41999999999999904</v>
      </c>
      <c r="S416" s="9">
        <v>14.1</v>
      </c>
      <c r="T416" s="9" t="s">
        <v>188</v>
      </c>
      <c r="U416" s="9">
        <v>0.32624113475177308</v>
      </c>
      <c r="V416" s="9">
        <v>35.786802030456847</v>
      </c>
      <c r="W416" s="9">
        <v>35.786802030456847</v>
      </c>
    </row>
    <row r="417" spans="1:23">
      <c r="A417" s="9" t="s">
        <v>429</v>
      </c>
      <c r="B417" s="9" t="s">
        <v>153</v>
      </c>
      <c r="C417" s="9" t="s">
        <v>583</v>
      </c>
      <c r="D417" s="9">
        <v>2004</v>
      </c>
      <c r="E417" s="9">
        <v>1</v>
      </c>
      <c r="F417" s="9">
        <v>19</v>
      </c>
      <c r="G417" s="9">
        <v>4</v>
      </c>
      <c r="J417" s="9">
        <v>1459</v>
      </c>
      <c r="K417" s="9">
        <v>36</v>
      </c>
      <c r="L417" s="9">
        <v>56</v>
      </c>
      <c r="M417" s="9">
        <v>74</v>
      </c>
      <c r="N417" s="9">
        <v>335</v>
      </c>
      <c r="P417" s="9">
        <v>4.4800000000000004</v>
      </c>
      <c r="Q417" s="9">
        <v>4.26</v>
      </c>
      <c r="R417" s="9">
        <v>0.22000000000000064</v>
      </c>
      <c r="S417" s="9">
        <v>12.9</v>
      </c>
      <c r="T417" s="9" t="s">
        <v>188</v>
      </c>
      <c r="U417" s="9">
        <v>0.33023255813953484</v>
      </c>
      <c r="V417" s="9">
        <v>36.543909348441929</v>
      </c>
      <c r="W417" s="9">
        <v>36.543909348441929</v>
      </c>
    </row>
    <row r="418" spans="1:23">
      <c r="A418" s="9" t="s">
        <v>429</v>
      </c>
      <c r="B418" s="9" t="s">
        <v>153</v>
      </c>
      <c r="C418" s="9" t="s">
        <v>584</v>
      </c>
      <c r="D418" s="9">
        <v>2004</v>
      </c>
      <c r="E418" s="9">
        <v>2</v>
      </c>
      <c r="F418" s="9">
        <v>2</v>
      </c>
      <c r="G418" s="9">
        <v>4</v>
      </c>
      <c r="J418" s="9">
        <v>1459</v>
      </c>
      <c r="K418" s="9">
        <v>27.000000000000053</v>
      </c>
      <c r="L418" s="9">
        <v>75</v>
      </c>
      <c r="M418" s="9">
        <v>93</v>
      </c>
      <c r="N418" s="9">
        <v>275</v>
      </c>
      <c r="P418" s="9">
        <v>4.24</v>
      </c>
      <c r="Q418" s="9">
        <v>3.92</v>
      </c>
      <c r="R418" s="9">
        <v>0.32</v>
      </c>
      <c r="S418" s="9">
        <v>11.4</v>
      </c>
      <c r="T418" s="9" t="s">
        <v>188</v>
      </c>
      <c r="U418" s="9">
        <v>0.34385964912280698</v>
      </c>
      <c r="V418" s="9">
        <v>44.705882352941174</v>
      </c>
      <c r="W418" s="9">
        <v>44.705882352941174</v>
      </c>
    </row>
    <row r="419" spans="1:23">
      <c r="A419" s="9" t="s">
        <v>429</v>
      </c>
      <c r="B419" s="9" t="s">
        <v>153</v>
      </c>
      <c r="C419" s="9" t="s">
        <v>585</v>
      </c>
      <c r="D419" s="9">
        <v>2004</v>
      </c>
      <c r="E419" s="9">
        <v>2</v>
      </c>
      <c r="F419" s="9">
        <v>16</v>
      </c>
      <c r="G419" s="9">
        <v>4</v>
      </c>
      <c r="J419" s="9">
        <v>1459</v>
      </c>
      <c r="K419" s="9">
        <v>36.000000000000057</v>
      </c>
      <c r="L419" s="9">
        <v>24</v>
      </c>
      <c r="M419" s="9">
        <v>41</v>
      </c>
      <c r="N419" s="9">
        <v>396</v>
      </c>
      <c r="P419" s="9">
        <v>4.92</v>
      </c>
      <c r="Q419" s="9">
        <v>4.58</v>
      </c>
      <c r="R419" s="9">
        <v>0.34</v>
      </c>
      <c r="S419" s="9">
        <v>13.5</v>
      </c>
      <c r="T419" s="9" t="s">
        <v>188</v>
      </c>
      <c r="U419" s="9">
        <v>0.33925925925925926</v>
      </c>
      <c r="V419" s="9">
        <v>43.831168831168831</v>
      </c>
      <c r="W419" s="9">
        <v>43.831168831168831</v>
      </c>
    </row>
    <row r="420" spans="1:23">
      <c r="A420" s="9" t="s">
        <v>429</v>
      </c>
      <c r="B420" s="9" t="s">
        <v>153</v>
      </c>
      <c r="C420" s="9" t="s">
        <v>586</v>
      </c>
      <c r="D420" s="9">
        <v>2004</v>
      </c>
      <c r="E420" s="9">
        <v>3</v>
      </c>
      <c r="F420" s="9">
        <v>2</v>
      </c>
      <c r="G420" s="9">
        <v>4</v>
      </c>
      <c r="J420" s="9">
        <v>1459</v>
      </c>
      <c r="K420" s="9">
        <v>48.000000000000071</v>
      </c>
      <c r="L420" s="9">
        <v>47</v>
      </c>
      <c r="M420" s="9">
        <v>60</v>
      </c>
      <c r="N420" s="9">
        <v>252</v>
      </c>
      <c r="P420" s="9">
        <v>4.74</v>
      </c>
      <c r="Q420" s="9">
        <v>4.22</v>
      </c>
      <c r="R420" s="9">
        <v>0.52</v>
      </c>
      <c r="S420" s="9">
        <v>14.4</v>
      </c>
      <c r="T420" s="9" t="s">
        <v>188</v>
      </c>
      <c r="U420" s="9">
        <v>0.29305555555555551</v>
      </c>
      <c r="V420" s="9">
        <v>45.714285714285715</v>
      </c>
      <c r="W420" s="9">
        <v>45.714285714285715</v>
      </c>
    </row>
    <row r="421" spans="1:23">
      <c r="A421" s="9" t="s">
        <v>429</v>
      </c>
      <c r="B421" s="9" t="s">
        <v>153</v>
      </c>
      <c r="C421" s="9" t="s">
        <v>587</v>
      </c>
      <c r="D421" s="9">
        <v>2004</v>
      </c>
      <c r="E421" s="9">
        <v>3</v>
      </c>
      <c r="F421" s="9">
        <v>15</v>
      </c>
      <c r="G421" s="9">
        <v>4</v>
      </c>
      <c r="J421" s="9">
        <v>1459</v>
      </c>
      <c r="K421" s="9">
        <v>50</v>
      </c>
      <c r="L421" s="9">
        <v>85</v>
      </c>
      <c r="M421" s="9">
        <v>107</v>
      </c>
      <c r="N421" s="9">
        <v>376</v>
      </c>
      <c r="P421" s="9">
        <v>4.54</v>
      </c>
      <c r="Q421" s="9">
        <v>3.84</v>
      </c>
      <c r="R421" s="9">
        <v>0.7</v>
      </c>
      <c r="S421" s="9">
        <v>12</v>
      </c>
      <c r="T421" s="9" t="s">
        <v>188</v>
      </c>
      <c r="U421" s="9">
        <v>0.32</v>
      </c>
      <c r="V421" s="9">
        <v>36.697247706422019</v>
      </c>
      <c r="W421" s="9">
        <v>36.697247706422019</v>
      </c>
    </row>
    <row r="422" spans="1:23">
      <c r="A422" s="9" t="s">
        <v>429</v>
      </c>
      <c r="B422" s="9" t="s">
        <v>153</v>
      </c>
      <c r="C422" s="9" t="s">
        <v>588</v>
      </c>
      <c r="D422" s="9">
        <v>2004</v>
      </c>
      <c r="E422" s="9">
        <v>3</v>
      </c>
      <c r="F422" s="9">
        <v>29</v>
      </c>
      <c r="G422" s="9">
        <v>4</v>
      </c>
      <c r="J422" s="9">
        <v>1459</v>
      </c>
      <c r="K422" s="9">
        <v>56</v>
      </c>
      <c r="L422" s="9">
        <v>22</v>
      </c>
      <c r="M422" s="9">
        <v>35</v>
      </c>
      <c r="N422" s="9">
        <v>330</v>
      </c>
      <c r="P422" s="9">
        <v>5.64</v>
      </c>
      <c r="Q422" s="9">
        <v>5.18</v>
      </c>
      <c r="R422" s="9">
        <v>0.46</v>
      </c>
      <c r="S422" s="9">
        <v>14.3</v>
      </c>
      <c r="T422" s="9" t="s">
        <v>188</v>
      </c>
      <c r="U422" s="9">
        <v>0.36223776223776222</v>
      </c>
      <c r="V422" s="9">
        <v>46.12903225806452</v>
      </c>
      <c r="W422" s="9">
        <v>46.12903225806452</v>
      </c>
    </row>
    <row r="423" spans="1:23">
      <c r="A423" s="9" t="s">
        <v>429</v>
      </c>
      <c r="B423" s="9" t="s">
        <v>153</v>
      </c>
      <c r="C423" s="9" t="s">
        <v>589</v>
      </c>
      <c r="D423" s="9">
        <v>2004</v>
      </c>
      <c r="E423" s="9">
        <v>4</v>
      </c>
      <c r="F423" s="9">
        <v>13</v>
      </c>
      <c r="G423" s="9">
        <v>4</v>
      </c>
      <c r="J423" s="9">
        <v>1459</v>
      </c>
      <c r="K423" s="9">
        <v>44</v>
      </c>
      <c r="L423" s="9">
        <v>20</v>
      </c>
      <c r="M423" s="9">
        <v>32</v>
      </c>
      <c r="N423" s="9">
        <v>549</v>
      </c>
      <c r="P423" s="9">
        <v>5.3</v>
      </c>
      <c r="Q423" s="9">
        <v>5.28</v>
      </c>
      <c r="R423" s="9">
        <v>2.0000000000000462E-2</v>
      </c>
      <c r="S423" s="9">
        <v>13.5</v>
      </c>
      <c r="T423" s="9" t="s">
        <v>188</v>
      </c>
      <c r="U423" s="9">
        <v>0.39111111111111113</v>
      </c>
      <c r="V423" s="9">
        <v>23.235800344234082</v>
      </c>
      <c r="W423" s="9">
        <v>23.235800344234082</v>
      </c>
    </row>
    <row r="424" spans="1:23">
      <c r="A424" s="9" t="s">
        <v>429</v>
      </c>
      <c r="B424" s="9" t="s">
        <v>153</v>
      </c>
      <c r="C424" s="9" t="s">
        <v>590</v>
      </c>
      <c r="D424" s="9">
        <v>2004</v>
      </c>
      <c r="E424" s="9">
        <v>4</v>
      </c>
      <c r="F424" s="9">
        <v>26</v>
      </c>
      <c r="G424" s="9">
        <v>4</v>
      </c>
      <c r="J424" s="9">
        <v>1459</v>
      </c>
      <c r="K424" s="9">
        <v>57</v>
      </c>
      <c r="L424" s="9">
        <v>11</v>
      </c>
      <c r="M424" s="9">
        <v>28</v>
      </c>
      <c r="N424" s="9">
        <v>409</v>
      </c>
      <c r="P424" s="9">
        <v>6.36</v>
      </c>
      <c r="Q424" s="9">
        <v>5.7</v>
      </c>
      <c r="R424" s="9">
        <v>0.66000000000000103</v>
      </c>
      <c r="S424" s="9">
        <v>15.4</v>
      </c>
      <c r="T424" s="9" t="s">
        <v>188</v>
      </c>
      <c r="U424" s="9">
        <v>0.37012987012987009</v>
      </c>
      <c r="V424" s="9">
        <v>34.298440979955458</v>
      </c>
      <c r="W424" s="9">
        <v>34.298440979955458</v>
      </c>
    </row>
    <row r="425" spans="1:23">
      <c r="A425" s="9" t="s">
        <v>429</v>
      </c>
      <c r="B425" s="9" t="s">
        <v>153</v>
      </c>
      <c r="C425" s="9" t="s">
        <v>591</v>
      </c>
      <c r="D425" s="9">
        <v>2004</v>
      </c>
      <c r="E425" s="9">
        <v>5</v>
      </c>
      <c r="F425" s="9">
        <v>17</v>
      </c>
      <c r="G425" s="9">
        <v>4</v>
      </c>
      <c r="J425" s="9">
        <v>1459</v>
      </c>
      <c r="K425" s="9">
        <v>75</v>
      </c>
      <c r="L425" s="9">
        <v>4</v>
      </c>
      <c r="M425" s="9">
        <v>15</v>
      </c>
      <c r="N425" s="9">
        <v>368</v>
      </c>
      <c r="P425" s="9">
        <v>7.94</v>
      </c>
      <c r="Q425" s="9">
        <v>7.56</v>
      </c>
      <c r="R425" s="9">
        <v>0.38</v>
      </c>
      <c r="S425" s="9">
        <v>17.8</v>
      </c>
      <c r="T425" s="9" t="s">
        <v>188</v>
      </c>
      <c r="U425" s="9">
        <v>0.42471910112359551</v>
      </c>
      <c r="V425" s="9">
        <v>37.006237006237008</v>
      </c>
      <c r="W425" s="9">
        <v>37.006237006237008</v>
      </c>
    </row>
    <row r="426" spans="1:23">
      <c r="A426" s="9" t="s">
        <v>429</v>
      </c>
      <c r="B426" s="9" t="s">
        <v>153</v>
      </c>
      <c r="C426" s="9" t="s">
        <v>592</v>
      </c>
      <c r="D426" s="9">
        <v>2004</v>
      </c>
      <c r="E426" s="9">
        <v>6</v>
      </c>
      <c r="F426" s="9">
        <v>1</v>
      </c>
      <c r="G426" s="9">
        <v>4</v>
      </c>
      <c r="J426" s="9">
        <v>1459</v>
      </c>
      <c r="K426" s="9">
        <v>73</v>
      </c>
      <c r="L426" s="9">
        <v>6</v>
      </c>
      <c r="M426" s="9">
        <v>25</v>
      </c>
      <c r="N426" s="9">
        <v>400</v>
      </c>
      <c r="P426" s="9">
        <v>8.16</v>
      </c>
      <c r="Q426" s="9">
        <v>7.84</v>
      </c>
      <c r="R426" s="9">
        <v>0.32</v>
      </c>
      <c r="S426" s="9">
        <v>18.5</v>
      </c>
      <c r="T426" s="9" t="s">
        <v>188</v>
      </c>
      <c r="U426" s="9">
        <v>0.42378378378378379</v>
      </c>
      <c r="V426" s="9">
        <v>44.578313253012048</v>
      </c>
      <c r="W426" s="9">
        <v>44.578313253012048</v>
      </c>
    </row>
    <row r="427" spans="1:23">
      <c r="A427" s="9" t="s">
        <v>429</v>
      </c>
      <c r="B427" s="9" t="s">
        <v>153</v>
      </c>
      <c r="C427" s="9" t="s">
        <v>593</v>
      </c>
      <c r="D427" s="9">
        <v>2004</v>
      </c>
      <c r="E427" s="9">
        <v>6</v>
      </c>
      <c r="F427" s="9">
        <v>14</v>
      </c>
      <c r="G427" s="9">
        <v>4</v>
      </c>
      <c r="J427" s="9">
        <v>1459</v>
      </c>
      <c r="K427" s="9">
        <v>120</v>
      </c>
      <c r="L427" s="9">
        <v>6</v>
      </c>
      <c r="M427" s="9">
        <v>38</v>
      </c>
      <c r="N427" s="9">
        <v>453</v>
      </c>
      <c r="P427" s="9">
        <v>15.32</v>
      </c>
      <c r="Q427" s="9">
        <v>13.6</v>
      </c>
      <c r="R427" s="9">
        <v>1.72</v>
      </c>
      <c r="S427" s="9">
        <v>26.7</v>
      </c>
      <c r="T427" s="9" t="s">
        <v>188</v>
      </c>
      <c r="U427" s="9">
        <v>0.50936329588014984</v>
      </c>
      <c r="V427" s="9">
        <v>37.605633802816904</v>
      </c>
      <c r="W427" s="9">
        <v>37.605633802816904</v>
      </c>
    </row>
    <row r="428" spans="1:23">
      <c r="A428" s="9" t="s">
        <v>429</v>
      </c>
      <c r="B428" s="9" t="s">
        <v>153</v>
      </c>
      <c r="C428" s="9" t="s">
        <v>594</v>
      </c>
      <c r="D428" s="9">
        <v>2004</v>
      </c>
      <c r="E428" s="9">
        <v>6</v>
      </c>
      <c r="F428" s="9">
        <v>28</v>
      </c>
      <c r="G428" s="9">
        <v>4</v>
      </c>
      <c r="J428" s="9">
        <v>1459</v>
      </c>
      <c r="K428" s="9">
        <v>94</v>
      </c>
      <c r="L428" s="9">
        <v>4</v>
      </c>
      <c r="M428" s="9">
        <v>23</v>
      </c>
      <c r="N428" s="9">
        <v>453</v>
      </c>
      <c r="P428" s="9">
        <v>10.8</v>
      </c>
      <c r="Q428" s="9">
        <v>10.14</v>
      </c>
      <c r="R428" s="9">
        <v>0.66</v>
      </c>
      <c r="S428" s="9">
        <v>23.4</v>
      </c>
      <c r="T428" s="9" t="s">
        <v>188</v>
      </c>
      <c r="U428" s="9">
        <v>0.4333333333333334</v>
      </c>
      <c r="V428" s="9">
        <v>36.619718309859152</v>
      </c>
      <c r="W428" s="9">
        <v>36.619718309859152</v>
      </c>
    </row>
    <row r="429" spans="1:23">
      <c r="A429" s="9" t="s">
        <v>429</v>
      </c>
      <c r="B429" s="9" t="s">
        <v>153</v>
      </c>
      <c r="C429" s="9" t="s">
        <v>595</v>
      </c>
      <c r="D429" s="9">
        <v>2004</v>
      </c>
      <c r="E429" s="9">
        <v>7</v>
      </c>
      <c r="F429" s="9">
        <v>12</v>
      </c>
      <c r="G429" s="9">
        <v>4</v>
      </c>
      <c r="J429" s="9">
        <v>1459</v>
      </c>
      <c r="K429" s="9">
        <v>88.000000000000085</v>
      </c>
      <c r="L429" s="9">
        <v>7</v>
      </c>
      <c r="M429" s="9">
        <v>32</v>
      </c>
      <c r="N429" s="9">
        <v>463</v>
      </c>
      <c r="P429" s="9">
        <v>11.66</v>
      </c>
      <c r="Q429" s="9">
        <v>11.2</v>
      </c>
      <c r="R429" s="9">
        <v>0.45999999999999908</v>
      </c>
      <c r="S429" s="9">
        <v>27.1</v>
      </c>
      <c r="T429" s="9" t="s">
        <v>188</v>
      </c>
      <c r="U429" s="9">
        <v>0.41328413284132842</v>
      </c>
      <c r="V429" s="9">
        <v>39.73607038123167</v>
      </c>
      <c r="W429" s="9">
        <v>39.73607038123167</v>
      </c>
    </row>
    <row r="430" spans="1:23">
      <c r="A430" s="9" t="s">
        <v>429</v>
      </c>
      <c r="B430" s="9" t="s">
        <v>153</v>
      </c>
      <c r="C430" s="9" t="s">
        <v>596</v>
      </c>
      <c r="D430" s="9">
        <v>2004</v>
      </c>
      <c r="E430" s="9">
        <v>8</v>
      </c>
      <c r="F430" s="9">
        <v>2</v>
      </c>
      <c r="G430" s="9">
        <v>4</v>
      </c>
      <c r="J430" s="9">
        <v>1459</v>
      </c>
      <c r="K430" s="9">
        <v>93</v>
      </c>
      <c r="L430" s="9">
        <v>7</v>
      </c>
      <c r="M430" s="9">
        <v>33</v>
      </c>
      <c r="N430" s="9">
        <v>449</v>
      </c>
      <c r="P430" s="9">
        <v>15.28</v>
      </c>
      <c r="Q430" s="9">
        <v>14.56</v>
      </c>
      <c r="R430" s="9">
        <v>0.72000000000000242</v>
      </c>
      <c r="S430" s="9">
        <v>27.5</v>
      </c>
      <c r="T430" s="9" t="s">
        <v>188</v>
      </c>
      <c r="U430" s="9">
        <v>0.5294545454545454</v>
      </c>
      <c r="V430" s="9">
        <v>50.644567219152854</v>
      </c>
      <c r="W430" s="9">
        <v>50.644567219152854</v>
      </c>
    </row>
    <row r="431" spans="1:23">
      <c r="A431" s="9" t="s">
        <v>429</v>
      </c>
      <c r="B431" s="9" t="s">
        <v>153</v>
      </c>
      <c r="C431" s="9" t="s">
        <v>597</v>
      </c>
      <c r="D431" s="9">
        <v>2004</v>
      </c>
      <c r="E431" s="9">
        <v>8</v>
      </c>
      <c r="F431" s="9">
        <v>16</v>
      </c>
      <c r="G431" s="9">
        <v>4</v>
      </c>
      <c r="J431" s="9">
        <v>1459</v>
      </c>
      <c r="K431" s="9">
        <v>155</v>
      </c>
      <c r="L431" s="9">
        <v>19</v>
      </c>
      <c r="M431" s="9">
        <v>59</v>
      </c>
      <c r="N431" s="9">
        <v>410</v>
      </c>
      <c r="P431" s="9">
        <v>26.58</v>
      </c>
      <c r="Q431" s="9">
        <v>25.08</v>
      </c>
      <c r="R431" s="9">
        <v>1.5</v>
      </c>
      <c r="S431" s="9">
        <v>40.200000000000003</v>
      </c>
      <c r="T431" s="9" t="s">
        <v>188</v>
      </c>
      <c r="U431" s="9">
        <v>0.62388059701492526</v>
      </c>
      <c r="V431" s="9">
        <v>46.206896551724142</v>
      </c>
      <c r="W431" s="9">
        <v>46.206896551724142</v>
      </c>
    </row>
    <row r="432" spans="1:23">
      <c r="A432" s="9" t="s">
        <v>429</v>
      </c>
      <c r="B432" s="9" t="s">
        <v>153</v>
      </c>
      <c r="C432" s="9" t="s">
        <v>598</v>
      </c>
      <c r="D432" s="9">
        <v>2004</v>
      </c>
      <c r="E432" s="9">
        <v>8</v>
      </c>
      <c r="F432" s="9">
        <v>30</v>
      </c>
      <c r="G432" s="9">
        <v>4</v>
      </c>
      <c r="J432" s="9">
        <v>1459</v>
      </c>
      <c r="K432" s="9">
        <v>140</v>
      </c>
      <c r="L432" s="9">
        <v>17</v>
      </c>
      <c r="M432" s="9">
        <v>48</v>
      </c>
      <c r="N432" s="9">
        <v>436</v>
      </c>
      <c r="P432" s="9">
        <v>22.54</v>
      </c>
      <c r="Q432" s="9">
        <v>19.14</v>
      </c>
      <c r="R432" s="9">
        <v>3.4</v>
      </c>
      <c r="S432" s="9">
        <v>34.799999999999997</v>
      </c>
      <c r="T432" s="9" t="s">
        <v>188</v>
      </c>
      <c r="U432" s="9">
        <v>0.55000000000000004</v>
      </c>
      <c r="V432" s="9">
        <v>42.079806529625152</v>
      </c>
      <c r="W432" s="9">
        <v>42.079806529625152</v>
      </c>
    </row>
    <row r="433" spans="1:23">
      <c r="A433" s="9" t="s">
        <v>429</v>
      </c>
      <c r="B433" s="9" t="s">
        <v>153</v>
      </c>
      <c r="C433" s="9" t="s">
        <v>599</v>
      </c>
      <c r="D433" s="9">
        <v>2004</v>
      </c>
      <c r="E433" s="9">
        <v>9</v>
      </c>
      <c r="F433" s="9">
        <v>14</v>
      </c>
      <c r="G433" s="9">
        <v>4</v>
      </c>
      <c r="J433" s="9">
        <v>1459</v>
      </c>
      <c r="K433" s="9">
        <v>150</v>
      </c>
      <c r="L433" s="9">
        <v>16</v>
      </c>
      <c r="M433" s="9">
        <v>51</v>
      </c>
      <c r="N433" s="9">
        <v>326</v>
      </c>
      <c r="P433" s="9">
        <v>24.68</v>
      </c>
      <c r="Q433" s="9">
        <v>22.94</v>
      </c>
      <c r="R433" s="9">
        <v>1.74</v>
      </c>
      <c r="S433" s="9">
        <v>41.4</v>
      </c>
      <c r="T433" s="9" t="s">
        <v>188</v>
      </c>
      <c r="U433" s="9">
        <v>0.55410628019323671</v>
      </c>
      <c r="V433" s="9">
        <v>45.098039215686271</v>
      </c>
      <c r="W433" s="9">
        <v>45.098039215686271</v>
      </c>
    </row>
    <row r="434" spans="1:23">
      <c r="A434" s="9" t="s">
        <v>429</v>
      </c>
      <c r="B434" s="9" t="s">
        <v>153</v>
      </c>
      <c r="C434" s="9" t="s">
        <v>600</v>
      </c>
      <c r="D434" s="9">
        <v>2004</v>
      </c>
      <c r="E434" s="9">
        <v>10</v>
      </c>
      <c r="F434" s="9">
        <v>4</v>
      </c>
      <c r="G434" s="9">
        <v>4</v>
      </c>
      <c r="J434" s="9">
        <v>1459</v>
      </c>
      <c r="K434" s="9">
        <v>124</v>
      </c>
      <c r="L434" s="9">
        <v>13</v>
      </c>
      <c r="M434" s="9">
        <v>32</v>
      </c>
      <c r="N434" s="9">
        <v>384</v>
      </c>
      <c r="P434" s="9">
        <v>16.62</v>
      </c>
      <c r="Q434" s="9">
        <v>15.52</v>
      </c>
      <c r="R434" s="9">
        <v>1.1000000000000001</v>
      </c>
      <c r="S434" s="9">
        <v>29.8</v>
      </c>
      <c r="T434" s="9" t="s">
        <v>188</v>
      </c>
      <c r="U434" s="9">
        <v>0.52080536912751674</v>
      </c>
      <c r="V434" s="9">
        <v>41.912798874824198</v>
      </c>
      <c r="W434" s="9">
        <v>41.912798874824198</v>
      </c>
    </row>
    <row r="435" spans="1:23">
      <c r="A435" s="9" t="s">
        <v>429</v>
      </c>
      <c r="B435" s="9" t="s">
        <v>153</v>
      </c>
      <c r="C435" s="9" t="s">
        <v>601</v>
      </c>
      <c r="D435" s="9">
        <v>2004</v>
      </c>
      <c r="E435" s="9">
        <v>10</v>
      </c>
      <c r="F435" s="9">
        <v>18</v>
      </c>
      <c r="G435" s="9">
        <v>4</v>
      </c>
      <c r="J435" s="9">
        <v>1459</v>
      </c>
      <c r="K435" s="9">
        <v>114</v>
      </c>
      <c r="L435" s="9">
        <v>13</v>
      </c>
      <c r="M435" s="9">
        <v>42</v>
      </c>
      <c r="N435" s="9">
        <v>320</v>
      </c>
      <c r="P435" s="9">
        <v>14.44</v>
      </c>
      <c r="Q435" s="9">
        <v>13.64</v>
      </c>
      <c r="R435" s="9">
        <v>0.79999999999999893</v>
      </c>
      <c r="S435" s="9">
        <v>27.7</v>
      </c>
      <c r="T435" s="9" t="s">
        <v>188</v>
      </c>
      <c r="U435" s="9">
        <v>0.49241877256317695</v>
      </c>
      <c r="V435" s="9">
        <v>44.967532467532465</v>
      </c>
      <c r="W435" s="9">
        <v>44.967532467532465</v>
      </c>
    </row>
    <row r="436" spans="1:23">
      <c r="A436" s="9" t="s">
        <v>429</v>
      </c>
      <c r="B436" s="9" t="s">
        <v>153</v>
      </c>
      <c r="C436" s="9" t="s">
        <v>602</v>
      </c>
      <c r="D436" s="9">
        <v>2004</v>
      </c>
      <c r="E436" s="9">
        <v>11</v>
      </c>
      <c r="F436" s="9">
        <v>1</v>
      </c>
      <c r="G436" s="9">
        <v>4</v>
      </c>
      <c r="J436" s="9">
        <v>1459</v>
      </c>
      <c r="K436" s="9">
        <v>104</v>
      </c>
      <c r="L436" s="9">
        <v>9</v>
      </c>
      <c r="M436" s="9">
        <v>23</v>
      </c>
      <c r="N436" s="9">
        <v>433</v>
      </c>
      <c r="P436" s="9">
        <v>11.54</v>
      </c>
      <c r="Q436" s="9">
        <v>11.06</v>
      </c>
      <c r="R436" s="9">
        <v>0.47999999999999865</v>
      </c>
      <c r="S436" s="9">
        <v>26.3</v>
      </c>
      <c r="T436" s="9" t="s">
        <v>188</v>
      </c>
      <c r="U436" s="9">
        <v>0.42053231939163499</v>
      </c>
      <c r="V436" s="9">
        <v>35.302013422818796</v>
      </c>
      <c r="W436" s="9">
        <v>35.302013422818796</v>
      </c>
    </row>
    <row r="437" spans="1:23">
      <c r="A437" s="9" t="s">
        <v>429</v>
      </c>
      <c r="B437" s="9" t="s">
        <v>153</v>
      </c>
      <c r="C437" s="9" t="s">
        <v>603</v>
      </c>
      <c r="D437" s="9">
        <v>2004</v>
      </c>
      <c r="E437" s="9">
        <v>11</v>
      </c>
      <c r="F437" s="9">
        <v>15</v>
      </c>
      <c r="G437" s="9">
        <v>4</v>
      </c>
      <c r="J437" s="9">
        <v>1459</v>
      </c>
      <c r="K437" s="9">
        <v>89</v>
      </c>
      <c r="L437" s="9">
        <v>13</v>
      </c>
      <c r="M437" s="9">
        <v>33</v>
      </c>
      <c r="N437" s="9">
        <v>451</v>
      </c>
      <c r="P437" s="9">
        <v>10.220000000000001</v>
      </c>
      <c r="Q437" s="9">
        <v>9.68</v>
      </c>
      <c r="R437" s="9">
        <v>0.54000000000000092</v>
      </c>
      <c r="S437" s="9">
        <v>21.5</v>
      </c>
      <c r="T437" s="9" t="s">
        <v>188</v>
      </c>
      <c r="U437" s="9">
        <v>0.45023255813953489</v>
      </c>
      <c r="V437" s="9">
        <v>48.863636363636367</v>
      </c>
      <c r="W437" s="9">
        <v>48.863636363636367</v>
      </c>
    </row>
    <row r="438" spans="1:23">
      <c r="A438" s="9" t="s">
        <v>429</v>
      </c>
      <c r="B438" s="9" t="s">
        <v>153</v>
      </c>
      <c r="C438" s="9" t="s">
        <v>604</v>
      </c>
      <c r="D438" s="9">
        <v>2004</v>
      </c>
      <c r="E438" s="9">
        <v>11</v>
      </c>
      <c r="F438" s="9">
        <v>29</v>
      </c>
      <c r="G438" s="9">
        <v>4</v>
      </c>
      <c r="J438" s="9">
        <v>1459</v>
      </c>
      <c r="K438" s="9">
        <v>84</v>
      </c>
      <c r="L438" s="9">
        <v>8</v>
      </c>
      <c r="M438" s="9">
        <v>28</v>
      </c>
      <c r="N438" s="9">
        <v>410</v>
      </c>
      <c r="P438" s="9">
        <v>10.06</v>
      </c>
      <c r="Q438" s="9">
        <v>9.36</v>
      </c>
      <c r="R438" s="9">
        <v>0.69999999999999929</v>
      </c>
      <c r="S438" s="9">
        <v>21.3</v>
      </c>
      <c r="T438" s="9" t="s">
        <v>188</v>
      </c>
      <c r="U438" s="9">
        <v>0.43943661971830988</v>
      </c>
      <c r="V438" s="9">
        <v>39.298892988929886</v>
      </c>
      <c r="W438" s="9">
        <v>39.298892988929886</v>
      </c>
    </row>
    <row r="439" spans="1:23">
      <c r="A439" s="9" t="s">
        <v>429</v>
      </c>
      <c r="B439" s="9" t="s">
        <v>153</v>
      </c>
      <c r="C439" s="9" t="s">
        <v>605</v>
      </c>
      <c r="D439" s="9">
        <v>2004</v>
      </c>
      <c r="E439" s="9">
        <v>12</v>
      </c>
      <c r="F439" s="9">
        <v>13</v>
      </c>
      <c r="G439" s="9">
        <v>4</v>
      </c>
      <c r="J439" s="9">
        <v>1459</v>
      </c>
      <c r="K439" s="9">
        <v>67</v>
      </c>
      <c r="L439" s="9">
        <v>7</v>
      </c>
      <c r="M439" s="9">
        <v>20</v>
      </c>
      <c r="N439" s="9">
        <v>205</v>
      </c>
      <c r="P439" s="9">
        <v>7.98</v>
      </c>
      <c r="Q439" s="9">
        <v>7.24</v>
      </c>
      <c r="R439" s="9">
        <v>0.74</v>
      </c>
      <c r="S439" s="9">
        <v>15.5</v>
      </c>
      <c r="T439" s="9" t="s">
        <v>188</v>
      </c>
      <c r="U439" s="9">
        <v>0.46709677419354839</v>
      </c>
      <c r="V439" s="9">
        <v>26.094276094276097</v>
      </c>
      <c r="W439" s="9">
        <v>26.094276094276097</v>
      </c>
    </row>
    <row r="440" spans="1:23">
      <c r="A440" s="9" t="s">
        <v>429</v>
      </c>
      <c r="B440" s="9" t="s">
        <v>153</v>
      </c>
      <c r="C440" s="9" t="s">
        <v>606</v>
      </c>
      <c r="D440" s="9">
        <v>2005</v>
      </c>
      <c r="E440" s="9">
        <v>1</v>
      </c>
      <c r="F440" s="9">
        <v>17</v>
      </c>
      <c r="G440" s="9">
        <v>4</v>
      </c>
      <c r="J440" s="9">
        <v>1459</v>
      </c>
      <c r="K440" s="9">
        <v>51</v>
      </c>
      <c r="L440" s="9">
        <v>14</v>
      </c>
      <c r="M440" s="9">
        <v>50</v>
      </c>
      <c r="N440" s="9">
        <v>253</v>
      </c>
      <c r="P440" s="9">
        <v>5.52</v>
      </c>
      <c r="Q440" s="9">
        <v>5.32</v>
      </c>
      <c r="R440" s="9">
        <v>0.2</v>
      </c>
      <c r="S440" s="9">
        <v>11.6</v>
      </c>
      <c r="T440" s="9" t="s">
        <v>188</v>
      </c>
      <c r="U440" s="9">
        <v>0.45862068965517244</v>
      </c>
      <c r="V440" s="9">
        <v>45.8498023715415</v>
      </c>
      <c r="W440" s="9">
        <v>45.8498023715415</v>
      </c>
    </row>
    <row r="441" spans="1:23">
      <c r="A441" s="9" t="s">
        <v>429</v>
      </c>
      <c r="B441" s="9" t="s">
        <v>153</v>
      </c>
      <c r="C441" s="9" t="s">
        <v>607</v>
      </c>
      <c r="D441" s="9">
        <v>2005</v>
      </c>
      <c r="E441" s="9">
        <v>1</v>
      </c>
      <c r="F441" s="9">
        <v>31</v>
      </c>
      <c r="G441" s="9">
        <v>4</v>
      </c>
      <c r="J441" s="9">
        <v>1459</v>
      </c>
      <c r="K441" s="9">
        <v>17</v>
      </c>
      <c r="L441" s="9">
        <v>31</v>
      </c>
      <c r="M441" s="9">
        <v>46</v>
      </c>
      <c r="N441" s="9">
        <v>247</v>
      </c>
      <c r="P441" s="9">
        <v>4.26</v>
      </c>
      <c r="Q441" s="9">
        <v>4.0999999999999996</v>
      </c>
      <c r="R441" s="9">
        <v>0.16</v>
      </c>
      <c r="S441" s="9">
        <v>10.199999999999999</v>
      </c>
      <c r="T441" s="9" t="s">
        <v>188</v>
      </c>
      <c r="U441" s="9">
        <v>0.40196078431372551</v>
      </c>
      <c r="V441" s="9">
        <v>41.295546558704451</v>
      </c>
      <c r="W441" s="9">
        <v>41.295546558704451</v>
      </c>
    </row>
    <row r="442" spans="1:23">
      <c r="A442" s="9" t="s">
        <v>429</v>
      </c>
      <c r="B442" s="9" t="s">
        <v>153</v>
      </c>
      <c r="C442" s="9" t="s">
        <v>608</v>
      </c>
      <c r="D442" s="9">
        <v>2005</v>
      </c>
      <c r="E442" s="9">
        <v>2</v>
      </c>
      <c r="F442" s="9">
        <v>14</v>
      </c>
      <c r="G442" s="9">
        <v>4</v>
      </c>
      <c r="J442" s="9">
        <v>1459</v>
      </c>
      <c r="K442" s="9">
        <v>25</v>
      </c>
      <c r="L442" s="9">
        <v>43</v>
      </c>
      <c r="M442" s="9">
        <v>70</v>
      </c>
      <c r="N442" s="9">
        <v>276</v>
      </c>
      <c r="P442" s="9">
        <v>4.5599999999999996</v>
      </c>
      <c r="Q442" s="9">
        <v>4.46</v>
      </c>
      <c r="R442" s="9">
        <v>0.10000000000000053</v>
      </c>
      <c r="S442" s="9">
        <v>9.9</v>
      </c>
      <c r="T442" s="9" t="s">
        <v>188</v>
      </c>
      <c r="U442" s="9">
        <v>0.45050505050505046</v>
      </c>
      <c r="V442" s="9">
        <v>35.869565217391305</v>
      </c>
      <c r="W442" s="9">
        <v>35.869565217391305</v>
      </c>
    </row>
    <row r="443" spans="1:23">
      <c r="A443" s="9" t="s">
        <v>429</v>
      </c>
      <c r="B443" s="9" t="s">
        <v>153</v>
      </c>
      <c r="C443" s="9" t="s">
        <v>609</v>
      </c>
      <c r="D443" s="9">
        <v>2005</v>
      </c>
      <c r="E443" s="9">
        <v>2</v>
      </c>
      <c r="F443" s="9">
        <v>28</v>
      </c>
      <c r="G443" s="9">
        <v>4</v>
      </c>
      <c r="J443" s="9">
        <v>1459</v>
      </c>
      <c r="K443" s="9">
        <v>34</v>
      </c>
      <c r="L443" s="9">
        <v>55</v>
      </c>
      <c r="M443" s="9">
        <v>86</v>
      </c>
      <c r="N443" s="9">
        <v>219</v>
      </c>
      <c r="P443" s="9">
        <v>4.54</v>
      </c>
      <c r="Q443" s="9">
        <v>4.1399999999999997</v>
      </c>
      <c r="R443" s="9">
        <v>0.4</v>
      </c>
      <c r="S443" s="9">
        <v>10.3</v>
      </c>
      <c r="T443" s="9" t="s">
        <v>188</v>
      </c>
      <c r="U443" s="9">
        <v>0.40194174757281548</v>
      </c>
      <c r="V443" s="9">
        <v>47.031963470319639</v>
      </c>
      <c r="W443" s="9">
        <v>47.031963470319639</v>
      </c>
    </row>
    <row r="444" spans="1:23">
      <c r="A444" s="9" t="s">
        <v>429</v>
      </c>
      <c r="B444" s="9" t="s">
        <v>153</v>
      </c>
      <c r="C444" s="9" t="s">
        <v>610</v>
      </c>
      <c r="D444" s="9">
        <v>2005</v>
      </c>
      <c r="E444" s="9">
        <v>3</v>
      </c>
      <c r="F444" s="9">
        <v>14</v>
      </c>
      <c r="G444" s="9">
        <v>4</v>
      </c>
      <c r="J444" s="9">
        <v>1459</v>
      </c>
      <c r="K444" s="9">
        <v>40</v>
      </c>
      <c r="L444" s="9">
        <v>48</v>
      </c>
      <c r="M444" s="9">
        <v>82</v>
      </c>
      <c r="N444" s="9">
        <v>168</v>
      </c>
      <c r="P444" s="9">
        <v>4.88</v>
      </c>
      <c r="Q444" s="9">
        <v>4.4000000000000004</v>
      </c>
      <c r="R444" s="9">
        <v>0.48</v>
      </c>
      <c r="S444" s="9">
        <v>10.8</v>
      </c>
      <c r="T444" s="9" t="s">
        <v>188</v>
      </c>
      <c r="U444" s="9">
        <v>0.40740740740740744</v>
      </c>
      <c r="V444" s="9">
        <v>64.285714285714292</v>
      </c>
      <c r="W444" s="9">
        <v>64.285714285714292</v>
      </c>
    </row>
    <row r="445" spans="1:23">
      <c r="A445" s="9" t="s">
        <v>429</v>
      </c>
      <c r="B445" s="9" t="s">
        <v>153</v>
      </c>
      <c r="C445" s="9" t="s">
        <v>611</v>
      </c>
      <c r="D445" s="9">
        <v>2005</v>
      </c>
      <c r="E445" s="9">
        <v>3</v>
      </c>
      <c r="F445" s="9">
        <v>31</v>
      </c>
      <c r="G445" s="9">
        <v>4</v>
      </c>
      <c r="J445" s="9">
        <v>1459</v>
      </c>
      <c r="K445" s="9">
        <v>22</v>
      </c>
      <c r="L445" s="9">
        <v>33</v>
      </c>
      <c r="M445" s="9">
        <v>59</v>
      </c>
      <c r="N445" s="9">
        <v>190</v>
      </c>
      <c r="P445" s="9">
        <v>5.0999999999999996</v>
      </c>
      <c r="Q445" s="9">
        <v>4.8</v>
      </c>
      <c r="R445" s="9">
        <v>0.3</v>
      </c>
      <c r="S445" s="9">
        <v>11.6</v>
      </c>
      <c r="T445" s="9" t="s">
        <v>188</v>
      </c>
      <c r="U445" s="9">
        <v>0.41379310344827586</v>
      </c>
      <c r="V445" s="9">
        <v>61.052631578947363</v>
      </c>
      <c r="W445" s="9">
        <v>61.052631578947363</v>
      </c>
    </row>
    <row r="446" spans="1:23">
      <c r="A446" s="9" t="s">
        <v>429</v>
      </c>
      <c r="B446" s="9" t="s">
        <v>153</v>
      </c>
      <c r="C446" s="9" t="s">
        <v>612</v>
      </c>
      <c r="D446" s="9">
        <v>2005</v>
      </c>
      <c r="E446" s="9">
        <v>4</v>
      </c>
      <c r="F446" s="9">
        <v>18</v>
      </c>
      <c r="G446" s="9">
        <v>4</v>
      </c>
      <c r="J446" s="9">
        <v>1459</v>
      </c>
      <c r="K446" s="9">
        <v>37</v>
      </c>
      <c r="L446" s="9">
        <v>22</v>
      </c>
      <c r="M446" s="9">
        <v>40</v>
      </c>
      <c r="N446" s="9">
        <v>214</v>
      </c>
      <c r="P446" s="9">
        <v>5.48</v>
      </c>
      <c r="Q446" s="9">
        <v>5.34</v>
      </c>
      <c r="R446" s="9">
        <v>0.14000000000000057</v>
      </c>
      <c r="S446" s="9">
        <v>11.4</v>
      </c>
      <c r="T446" s="9" t="s">
        <v>188</v>
      </c>
      <c r="U446" s="9">
        <v>0.4684210526315789</v>
      </c>
      <c r="V446" s="9">
        <v>53.271028037383182</v>
      </c>
      <c r="W446" s="9">
        <v>53.271028037383182</v>
      </c>
    </row>
    <row r="447" spans="1:23">
      <c r="A447" s="9" t="s">
        <v>429</v>
      </c>
      <c r="B447" s="9" t="s">
        <v>153</v>
      </c>
      <c r="C447" s="9" t="s">
        <v>613</v>
      </c>
      <c r="D447" s="9">
        <v>2005</v>
      </c>
      <c r="E447" s="9">
        <v>5</v>
      </c>
      <c r="F447" s="9">
        <v>3</v>
      </c>
      <c r="G447" s="9">
        <v>4</v>
      </c>
      <c r="J447" s="9">
        <v>1459</v>
      </c>
      <c r="K447" s="9">
        <v>70</v>
      </c>
      <c r="L447" s="9">
        <v>13</v>
      </c>
      <c r="M447" s="9">
        <v>22</v>
      </c>
      <c r="N447" s="9">
        <v>203</v>
      </c>
      <c r="P447" s="9">
        <v>5.6</v>
      </c>
      <c r="Q447" s="9">
        <v>5.44</v>
      </c>
      <c r="R447" s="9">
        <v>0.16</v>
      </c>
      <c r="S447" s="9">
        <v>13.2</v>
      </c>
      <c r="T447" s="9" t="s">
        <v>188</v>
      </c>
      <c r="U447" s="9">
        <v>0.41212121212121217</v>
      </c>
      <c r="V447" s="9">
        <v>65.024630541871915</v>
      </c>
      <c r="W447" s="9">
        <v>65.024630541871915</v>
      </c>
    </row>
    <row r="448" spans="1:23">
      <c r="A448" s="9" t="s">
        <v>429</v>
      </c>
      <c r="B448" s="9" t="s">
        <v>153</v>
      </c>
      <c r="C448" s="9" t="s">
        <v>614</v>
      </c>
      <c r="D448" s="9">
        <v>2005</v>
      </c>
      <c r="E448" s="9">
        <v>5</v>
      </c>
      <c r="F448" s="9">
        <v>16</v>
      </c>
      <c r="G448" s="9">
        <v>4</v>
      </c>
      <c r="J448" s="9">
        <v>1459</v>
      </c>
      <c r="K448" s="9">
        <v>89</v>
      </c>
      <c r="L448" s="9">
        <v>14</v>
      </c>
      <c r="M448" s="9">
        <v>27</v>
      </c>
      <c r="N448" s="9">
        <v>171</v>
      </c>
      <c r="P448" s="9">
        <v>7.28</v>
      </c>
      <c r="Q448" s="9">
        <v>6.88</v>
      </c>
      <c r="R448" s="9">
        <v>0.4</v>
      </c>
      <c r="S448" s="9">
        <v>15.8</v>
      </c>
      <c r="T448" s="9" t="s">
        <v>188</v>
      </c>
      <c r="U448" s="9">
        <v>0.43544303797468348</v>
      </c>
      <c r="V448" s="9">
        <v>92.397660818713447</v>
      </c>
      <c r="W448" s="9">
        <v>92.397660818713447</v>
      </c>
    </row>
    <row r="449" spans="1:23">
      <c r="A449" s="9" t="s">
        <v>429</v>
      </c>
      <c r="B449" s="9" t="s">
        <v>153</v>
      </c>
      <c r="C449" s="9" t="s">
        <v>615</v>
      </c>
      <c r="D449" s="9">
        <v>2005</v>
      </c>
      <c r="E449" s="9">
        <v>5</v>
      </c>
      <c r="F449" s="9">
        <v>30</v>
      </c>
      <c r="G449" s="9">
        <v>4</v>
      </c>
      <c r="J449" s="9">
        <v>1459</v>
      </c>
      <c r="K449" s="9">
        <v>129</v>
      </c>
      <c r="L449" s="9">
        <v>16</v>
      </c>
      <c r="M449" s="9">
        <v>45</v>
      </c>
      <c r="N449" s="9">
        <v>172</v>
      </c>
      <c r="P449" s="9">
        <v>13.64</v>
      </c>
      <c r="Q449" s="9">
        <v>12.56</v>
      </c>
      <c r="R449" s="9">
        <v>1.08</v>
      </c>
      <c r="S449" s="9">
        <v>23.1</v>
      </c>
      <c r="T449" s="9" t="s">
        <v>188</v>
      </c>
      <c r="U449" s="9">
        <v>0.54372294372294372</v>
      </c>
      <c r="V449" s="9">
        <v>134.30232558139537</v>
      </c>
      <c r="W449" s="9">
        <v>134.30232558139537</v>
      </c>
    </row>
    <row r="450" spans="1:23">
      <c r="A450" s="9" t="s">
        <v>429</v>
      </c>
      <c r="B450" s="9" t="s">
        <v>153</v>
      </c>
      <c r="C450" s="9" t="s">
        <v>616</v>
      </c>
      <c r="D450" s="9">
        <v>2005</v>
      </c>
      <c r="E450" s="9">
        <v>6</v>
      </c>
      <c r="F450" s="9">
        <v>13</v>
      </c>
      <c r="G450" s="9">
        <v>4</v>
      </c>
      <c r="J450" s="9">
        <v>1459</v>
      </c>
      <c r="K450" s="9">
        <v>118</v>
      </c>
      <c r="L450" s="9">
        <v>8</v>
      </c>
      <c r="M450" s="9">
        <v>27</v>
      </c>
      <c r="N450" s="9">
        <v>235</v>
      </c>
      <c r="P450" s="9">
        <v>10.84</v>
      </c>
      <c r="Q450" s="9">
        <v>10.14</v>
      </c>
      <c r="R450" s="9">
        <v>0.69999999999999929</v>
      </c>
      <c r="S450" s="9">
        <v>19.899999999999999</v>
      </c>
      <c r="T450" s="9" t="s">
        <v>188</v>
      </c>
      <c r="U450" s="9">
        <v>0.50954773869346737</v>
      </c>
      <c r="V450" s="9">
        <v>84.680851063829792</v>
      </c>
      <c r="W450" s="9">
        <v>84.680851063829792</v>
      </c>
    </row>
    <row r="451" spans="1:23">
      <c r="A451" s="9" t="s">
        <v>429</v>
      </c>
      <c r="B451" s="9" t="s">
        <v>153</v>
      </c>
      <c r="C451" s="9" t="s">
        <v>617</v>
      </c>
      <c r="D451" s="9">
        <v>2005</v>
      </c>
      <c r="E451" s="9">
        <v>6</v>
      </c>
      <c r="F451" s="9">
        <v>27</v>
      </c>
      <c r="G451" s="9">
        <v>4</v>
      </c>
      <c r="J451" s="9">
        <v>1459</v>
      </c>
      <c r="K451" s="9">
        <v>195</v>
      </c>
      <c r="L451" s="9">
        <v>46</v>
      </c>
      <c r="M451" s="9">
        <v>90</v>
      </c>
      <c r="N451" s="9">
        <v>288</v>
      </c>
      <c r="P451" s="9">
        <v>28.8</v>
      </c>
      <c r="Q451" s="9">
        <v>25.58</v>
      </c>
      <c r="R451" s="9">
        <v>3.22</v>
      </c>
      <c r="S451" s="9">
        <v>43.5</v>
      </c>
      <c r="T451" s="9" t="s">
        <v>188</v>
      </c>
      <c r="U451" s="9">
        <v>0.58804597701149419</v>
      </c>
      <c r="V451" s="9">
        <v>151.04166666666669</v>
      </c>
      <c r="W451" s="9">
        <v>151.04166666666669</v>
      </c>
    </row>
    <row r="452" spans="1:23">
      <c r="A452" s="9" t="s">
        <v>429</v>
      </c>
      <c r="B452" s="9" t="s">
        <v>153</v>
      </c>
      <c r="C452" s="9" t="s">
        <v>618</v>
      </c>
      <c r="D452" s="9">
        <v>2005</v>
      </c>
      <c r="E452" s="9">
        <v>7</v>
      </c>
      <c r="F452" s="9">
        <v>11</v>
      </c>
      <c r="G452" s="9">
        <v>4</v>
      </c>
      <c r="J452" s="9">
        <v>1459</v>
      </c>
      <c r="K452" s="9">
        <v>311</v>
      </c>
      <c r="L452" s="9">
        <v>105</v>
      </c>
      <c r="M452" s="9">
        <v>346</v>
      </c>
      <c r="N452" s="9">
        <v>51</v>
      </c>
      <c r="P452" s="9">
        <v>102.8</v>
      </c>
      <c r="Q452" s="9">
        <v>90</v>
      </c>
      <c r="R452" s="9">
        <v>12.8</v>
      </c>
      <c r="S452" s="9">
        <v>76.900000000000006</v>
      </c>
      <c r="T452" s="9" t="s">
        <v>188</v>
      </c>
      <c r="U452" s="9">
        <v>1.1703511053315994</v>
      </c>
      <c r="V452" s="9">
        <v>1507.8431372549021</v>
      </c>
      <c r="W452" s="9">
        <v>1507.8431372549021</v>
      </c>
    </row>
    <row r="453" spans="1:23">
      <c r="A453" s="9" t="s">
        <v>429</v>
      </c>
      <c r="B453" s="9" t="s">
        <v>153</v>
      </c>
      <c r="C453" s="9" t="s">
        <v>619</v>
      </c>
      <c r="D453" s="9">
        <v>2005</v>
      </c>
      <c r="E453" s="9">
        <v>8</v>
      </c>
      <c r="F453" s="9">
        <v>1</v>
      </c>
      <c r="G453" s="9">
        <v>4</v>
      </c>
      <c r="J453" s="9">
        <v>1459</v>
      </c>
      <c r="K453" s="9">
        <v>143</v>
      </c>
      <c r="L453" s="9">
        <v>28</v>
      </c>
      <c r="M453" s="9">
        <v>64</v>
      </c>
      <c r="N453" s="9">
        <v>284</v>
      </c>
      <c r="P453" s="9">
        <v>14.5</v>
      </c>
      <c r="Q453" s="9">
        <v>13.36</v>
      </c>
      <c r="R453" s="9">
        <v>1.1399999999999999</v>
      </c>
      <c r="S453" s="9">
        <v>26.6</v>
      </c>
      <c r="T453" s="9" t="s">
        <v>188</v>
      </c>
      <c r="U453" s="9">
        <v>0.5022556390977444</v>
      </c>
      <c r="V453" s="9">
        <v>93.661971830985934</v>
      </c>
      <c r="W453" s="9">
        <v>93.661971830985934</v>
      </c>
    </row>
    <row r="454" spans="1:23">
      <c r="A454" s="9" t="s">
        <v>429</v>
      </c>
      <c r="B454" s="9" t="s">
        <v>153</v>
      </c>
      <c r="C454" s="9" t="s">
        <v>620</v>
      </c>
      <c r="D454" s="9">
        <v>2005</v>
      </c>
      <c r="E454" s="9">
        <v>8</v>
      </c>
      <c r="F454" s="9">
        <v>15</v>
      </c>
      <c r="G454" s="9">
        <v>4</v>
      </c>
      <c r="J454" s="9">
        <v>1459</v>
      </c>
      <c r="K454" s="9">
        <v>144</v>
      </c>
      <c r="L454" s="9">
        <v>33</v>
      </c>
      <c r="M454" s="9">
        <v>60</v>
      </c>
      <c r="N454" s="9">
        <v>291</v>
      </c>
      <c r="P454" s="9">
        <v>14.1</v>
      </c>
      <c r="Q454" s="9">
        <v>13.32</v>
      </c>
      <c r="R454" s="9">
        <v>0.77999999999999936</v>
      </c>
      <c r="S454" s="9">
        <v>27.7</v>
      </c>
      <c r="T454" s="9" t="s">
        <v>188</v>
      </c>
      <c r="U454" s="9">
        <v>0.48086642599277979</v>
      </c>
      <c r="V454" s="9">
        <v>95.18900343642612</v>
      </c>
      <c r="W454" s="9">
        <v>95.18900343642612</v>
      </c>
    </row>
    <row r="455" spans="1:23">
      <c r="A455" s="9" t="s">
        <v>429</v>
      </c>
      <c r="B455" s="9" t="s">
        <v>153</v>
      </c>
      <c r="C455" s="9" t="s">
        <v>621</v>
      </c>
      <c r="D455" s="9">
        <v>2005</v>
      </c>
      <c r="E455" s="9">
        <v>8</v>
      </c>
      <c r="F455" s="9">
        <v>30</v>
      </c>
      <c r="G455" s="9">
        <v>4</v>
      </c>
      <c r="J455" s="9">
        <v>1459</v>
      </c>
      <c r="K455" s="9">
        <v>129</v>
      </c>
      <c r="L455" s="9">
        <v>34</v>
      </c>
      <c r="M455" s="9">
        <v>57</v>
      </c>
      <c r="N455" s="9">
        <v>312</v>
      </c>
      <c r="P455" s="9">
        <v>14.88</v>
      </c>
      <c r="Q455" s="9">
        <v>14.58</v>
      </c>
      <c r="R455" s="9">
        <v>0.29999999999999893</v>
      </c>
      <c r="S455" s="9">
        <v>31.3</v>
      </c>
      <c r="T455" s="9" t="s">
        <v>188</v>
      </c>
      <c r="U455" s="9">
        <v>0.46581469648562301</v>
      </c>
      <c r="V455" s="9">
        <v>100.32051282051282</v>
      </c>
      <c r="W455" s="9">
        <v>100.32051282051282</v>
      </c>
    </row>
    <row r="456" spans="1:23">
      <c r="A456" s="9" t="s">
        <v>429</v>
      </c>
      <c r="B456" s="9" t="s">
        <v>153</v>
      </c>
      <c r="C456" s="9" t="s">
        <v>622</v>
      </c>
      <c r="D456" s="9">
        <v>2005</v>
      </c>
      <c r="E456" s="9">
        <v>9</v>
      </c>
      <c r="F456" s="9">
        <v>12</v>
      </c>
      <c r="G456" s="9">
        <v>4</v>
      </c>
      <c r="J456" s="9">
        <v>1459</v>
      </c>
      <c r="K456" s="9">
        <v>185</v>
      </c>
      <c r="L456" s="9">
        <v>52</v>
      </c>
      <c r="M456" s="9">
        <v>110</v>
      </c>
      <c r="N456" s="9">
        <v>248</v>
      </c>
      <c r="P456" s="9">
        <v>28.96</v>
      </c>
      <c r="Q456" s="9">
        <v>27.06</v>
      </c>
      <c r="R456" s="9">
        <v>1.9</v>
      </c>
      <c r="S456" s="9">
        <v>40.700000000000003</v>
      </c>
      <c r="T456" s="9" t="s">
        <v>188</v>
      </c>
      <c r="U456" s="9">
        <v>0.66486486486486474</v>
      </c>
      <c r="V456" s="9">
        <v>164.11290322580646</v>
      </c>
      <c r="W456" s="9">
        <v>164.11290322580646</v>
      </c>
    </row>
    <row r="457" spans="1:23">
      <c r="A457" s="9" t="s">
        <v>429</v>
      </c>
      <c r="B457" s="9" t="s">
        <v>153</v>
      </c>
      <c r="C457" s="9" t="s">
        <v>623</v>
      </c>
      <c r="D457" s="9">
        <v>2005</v>
      </c>
      <c r="E457" s="9">
        <v>10</v>
      </c>
      <c r="F457" s="9">
        <v>3</v>
      </c>
      <c r="G457" s="9">
        <v>4</v>
      </c>
      <c r="J457" s="9">
        <v>1459</v>
      </c>
      <c r="K457" s="9">
        <v>144</v>
      </c>
      <c r="L457" s="9">
        <v>5</v>
      </c>
      <c r="M457" s="9">
        <v>39</v>
      </c>
      <c r="N457" s="9">
        <v>289</v>
      </c>
      <c r="P457" s="9">
        <v>22.76</v>
      </c>
      <c r="Q457" s="9">
        <v>21.18</v>
      </c>
      <c r="R457" s="9">
        <v>1.58</v>
      </c>
      <c r="S457" s="9">
        <v>33.4</v>
      </c>
      <c r="T457" s="9" t="s">
        <v>188</v>
      </c>
      <c r="U457" s="9">
        <v>0.6341317365269461</v>
      </c>
      <c r="V457" s="9">
        <v>115.57093425605537</v>
      </c>
      <c r="W457" s="9">
        <v>115.57093425605537</v>
      </c>
    </row>
    <row r="458" spans="1:23">
      <c r="A458" s="9" t="s">
        <v>429</v>
      </c>
      <c r="B458" s="9" t="s">
        <v>153</v>
      </c>
      <c r="C458" s="9" t="s">
        <v>624</v>
      </c>
      <c r="D458" s="9">
        <v>2005</v>
      </c>
      <c r="E458" s="9">
        <v>10</v>
      </c>
      <c r="F458" s="9">
        <v>17</v>
      </c>
      <c r="G458" s="9">
        <v>4</v>
      </c>
      <c r="J458" s="9">
        <v>1459</v>
      </c>
      <c r="K458" s="9">
        <v>122</v>
      </c>
      <c r="L458" s="9">
        <v>5</v>
      </c>
      <c r="M458" s="9">
        <v>58</v>
      </c>
      <c r="N458" s="9">
        <v>284</v>
      </c>
      <c r="P458" s="9">
        <v>26.08</v>
      </c>
      <c r="Q458" s="9">
        <v>23.76</v>
      </c>
      <c r="R458" s="9">
        <v>2.3199999999999998</v>
      </c>
      <c r="S458" s="9">
        <v>30.8</v>
      </c>
      <c r="T458" s="9" t="s">
        <v>188</v>
      </c>
      <c r="U458" s="9">
        <v>0.77142857142857135</v>
      </c>
      <c r="V458" s="9">
        <v>108.45070422535213</v>
      </c>
      <c r="W458" s="9">
        <v>108.45070422535213</v>
      </c>
    </row>
    <row r="459" spans="1:23">
      <c r="A459" s="9" t="s">
        <v>429</v>
      </c>
      <c r="B459" s="9" t="s">
        <v>153</v>
      </c>
      <c r="C459" s="9" t="s">
        <v>625</v>
      </c>
      <c r="D459" s="9">
        <v>2005</v>
      </c>
      <c r="E459" s="9">
        <v>10</v>
      </c>
      <c r="F459" s="9">
        <v>31</v>
      </c>
      <c r="G459" s="9">
        <v>4</v>
      </c>
      <c r="J459" s="9">
        <v>1459</v>
      </c>
      <c r="K459" s="9">
        <v>92</v>
      </c>
      <c r="L459" s="9">
        <v>4</v>
      </c>
      <c r="M459" s="9">
        <v>26</v>
      </c>
      <c r="N459" s="9">
        <v>301</v>
      </c>
      <c r="P459" s="9">
        <v>9.7799999999999994</v>
      </c>
      <c r="Q459" s="9">
        <v>9.2200000000000006</v>
      </c>
      <c r="R459" s="9">
        <v>0.55999999999999872</v>
      </c>
      <c r="S459" s="9">
        <v>22.4</v>
      </c>
      <c r="T459" s="9" t="s">
        <v>188</v>
      </c>
      <c r="U459" s="9">
        <v>0.41160714285714289</v>
      </c>
      <c r="V459" s="9">
        <v>74.418604651162795</v>
      </c>
      <c r="W459" s="9">
        <v>74.418604651162795</v>
      </c>
    </row>
    <row r="460" spans="1:23">
      <c r="A460" s="9" t="s">
        <v>429</v>
      </c>
      <c r="B460" s="9" t="s">
        <v>153</v>
      </c>
      <c r="C460" s="9" t="s">
        <v>626</v>
      </c>
      <c r="D460" s="9">
        <v>2005</v>
      </c>
      <c r="E460" s="9">
        <v>11</v>
      </c>
      <c r="F460" s="9">
        <v>14</v>
      </c>
      <c r="G460" s="9">
        <v>4</v>
      </c>
      <c r="J460" s="9">
        <v>1459</v>
      </c>
      <c r="K460" s="9">
        <v>100</v>
      </c>
      <c r="L460" s="9">
        <v>3</v>
      </c>
      <c r="M460" s="9">
        <v>42</v>
      </c>
      <c r="N460" s="9">
        <v>375</v>
      </c>
      <c r="P460" s="9">
        <v>11.32</v>
      </c>
      <c r="Q460" s="9">
        <v>10.76</v>
      </c>
      <c r="R460" s="9">
        <v>0.55999999999999694</v>
      </c>
      <c r="S460" s="9">
        <v>25.9</v>
      </c>
      <c r="T460" s="9" t="s">
        <v>188</v>
      </c>
      <c r="U460" s="9">
        <v>0.41544401544401555</v>
      </c>
      <c r="V460" s="9">
        <v>69.066666666666663</v>
      </c>
      <c r="W460" s="9">
        <v>69.066666666666663</v>
      </c>
    </row>
    <row r="461" spans="1:23">
      <c r="A461" s="9" t="s">
        <v>429</v>
      </c>
      <c r="B461" s="9" t="s">
        <v>153</v>
      </c>
      <c r="C461" s="9" t="s">
        <v>627</v>
      </c>
      <c r="D461" s="9">
        <v>2005</v>
      </c>
      <c r="E461" s="9">
        <v>11</v>
      </c>
      <c r="F461" s="9">
        <v>28</v>
      </c>
      <c r="G461" s="9">
        <v>4</v>
      </c>
      <c r="J461" s="9">
        <v>1459</v>
      </c>
      <c r="K461" s="9">
        <v>77</v>
      </c>
      <c r="L461" s="9">
        <v>2</v>
      </c>
      <c r="M461" s="9">
        <v>33</v>
      </c>
      <c r="N461" s="9">
        <v>276</v>
      </c>
      <c r="P461" s="9">
        <v>6.78</v>
      </c>
      <c r="Q461" s="9">
        <v>6.48</v>
      </c>
      <c r="R461" s="9">
        <v>0.3</v>
      </c>
      <c r="S461" s="9">
        <v>15.3</v>
      </c>
      <c r="T461" s="9" t="s">
        <v>188</v>
      </c>
      <c r="U461" s="9">
        <v>0.42352941176470588</v>
      </c>
      <c r="V461" s="9">
        <v>55.434782608695649</v>
      </c>
      <c r="W461" s="9">
        <v>55.434782608695649</v>
      </c>
    </row>
    <row r="462" spans="1:23">
      <c r="A462" s="9" t="s">
        <v>429</v>
      </c>
      <c r="B462" s="9" t="s">
        <v>153</v>
      </c>
      <c r="C462" s="9" t="s">
        <v>628</v>
      </c>
      <c r="D462" s="9">
        <v>2005</v>
      </c>
      <c r="E462" s="9">
        <v>12</v>
      </c>
      <c r="F462" s="9">
        <v>13</v>
      </c>
      <c r="G462" s="9">
        <v>4</v>
      </c>
      <c r="J462" s="9">
        <v>1459</v>
      </c>
      <c r="K462" s="9">
        <v>90.000000000000057</v>
      </c>
      <c r="L462" s="9">
        <v>2</v>
      </c>
      <c r="M462" s="9">
        <v>63</v>
      </c>
      <c r="N462" s="9">
        <v>176</v>
      </c>
      <c r="P462" s="9">
        <v>7.64</v>
      </c>
      <c r="Q462" s="9">
        <v>7.46</v>
      </c>
      <c r="R462" s="9">
        <v>0.1800000000000006</v>
      </c>
      <c r="S462" s="9">
        <v>18.600000000000001</v>
      </c>
      <c r="T462" s="9" t="s">
        <v>188</v>
      </c>
      <c r="U462" s="9">
        <v>0.40107526881720429</v>
      </c>
      <c r="V462" s="9">
        <v>105.6818181818182</v>
      </c>
      <c r="W462" s="9">
        <v>105.6818181818182</v>
      </c>
    </row>
    <row r="463" spans="1:23">
      <c r="A463" s="9" t="s">
        <v>429</v>
      </c>
      <c r="B463" s="9" t="s">
        <v>153</v>
      </c>
      <c r="C463" s="9" t="s">
        <v>629</v>
      </c>
      <c r="D463" s="9">
        <v>2006</v>
      </c>
      <c r="E463" s="9">
        <v>1</v>
      </c>
      <c r="F463" s="9">
        <v>10</v>
      </c>
      <c r="G463" s="9">
        <v>4</v>
      </c>
      <c r="J463" s="9">
        <v>1459</v>
      </c>
      <c r="K463" s="9">
        <v>73</v>
      </c>
      <c r="L463" s="9">
        <v>47</v>
      </c>
      <c r="M463" s="9">
        <v>82</v>
      </c>
      <c r="N463" s="9">
        <v>254</v>
      </c>
      <c r="P463" s="9">
        <v>5.14</v>
      </c>
      <c r="Q463" s="9">
        <v>4.8600000000000003</v>
      </c>
      <c r="R463" s="9">
        <v>0.28000000000000114</v>
      </c>
      <c r="S463" s="9">
        <v>15</v>
      </c>
      <c r="T463" s="9" t="s">
        <v>188</v>
      </c>
      <c r="U463" s="9">
        <v>0.32399999999999995</v>
      </c>
      <c r="V463" s="9">
        <v>59.055118110236222</v>
      </c>
      <c r="W463" s="9">
        <v>59.055118110236222</v>
      </c>
    </row>
    <row r="464" spans="1:23">
      <c r="A464" s="9" t="s">
        <v>429</v>
      </c>
      <c r="B464" s="9" t="s">
        <v>153</v>
      </c>
      <c r="C464" s="9" t="s">
        <v>630</v>
      </c>
      <c r="D464" s="9">
        <v>2006</v>
      </c>
      <c r="E464" s="9">
        <v>1</v>
      </c>
      <c r="F464" s="9">
        <v>17</v>
      </c>
      <c r="G464" s="9">
        <v>4</v>
      </c>
      <c r="J464" s="9">
        <v>1459</v>
      </c>
      <c r="K464" s="9">
        <v>79</v>
      </c>
      <c r="L464" s="9">
        <v>56</v>
      </c>
      <c r="M464" s="9">
        <v>96</v>
      </c>
      <c r="N464" s="9">
        <v>236</v>
      </c>
      <c r="P464" s="9">
        <v>5.3</v>
      </c>
      <c r="Q464" s="9">
        <v>5.08</v>
      </c>
      <c r="R464" s="9">
        <v>0.22000000000000064</v>
      </c>
      <c r="S464" s="9">
        <v>14.2</v>
      </c>
      <c r="T464" s="9" t="s">
        <v>188</v>
      </c>
      <c r="U464" s="9">
        <v>0.35774647887323946</v>
      </c>
      <c r="V464" s="9">
        <v>60.16949152542373</v>
      </c>
      <c r="W464" s="9">
        <v>60.16949152542373</v>
      </c>
    </row>
    <row r="465" spans="1:23">
      <c r="A465" s="9" t="s">
        <v>429</v>
      </c>
      <c r="B465" s="9" t="s">
        <v>153</v>
      </c>
      <c r="C465" s="9" t="s">
        <v>631</v>
      </c>
      <c r="D465" s="9">
        <v>2006</v>
      </c>
      <c r="E465" s="9">
        <v>1</v>
      </c>
      <c r="F465" s="9">
        <v>31</v>
      </c>
      <c r="G465" s="9">
        <v>4</v>
      </c>
      <c r="J465" s="9">
        <v>1459</v>
      </c>
      <c r="K465" s="9">
        <v>85</v>
      </c>
      <c r="L465" s="9">
        <v>55</v>
      </c>
      <c r="M465" s="9">
        <v>128</v>
      </c>
      <c r="N465" s="9">
        <v>489</v>
      </c>
      <c r="P465" s="9">
        <v>5.52</v>
      </c>
      <c r="Q465" s="9">
        <v>4.42</v>
      </c>
      <c r="R465" s="9">
        <v>1.1000000000000001</v>
      </c>
      <c r="S465" s="9">
        <v>12</v>
      </c>
      <c r="T465" s="9" t="s">
        <v>188</v>
      </c>
      <c r="U465" s="9">
        <v>0.36833333333333335</v>
      </c>
      <c r="V465" s="9">
        <v>24.539877300613497</v>
      </c>
      <c r="W465" s="9">
        <v>24.539877300613497</v>
      </c>
    </row>
    <row r="466" spans="1:23">
      <c r="A466" s="9" t="s">
        <v>429</v>
      </c>
      <c r="B466" s="9" t="s">
        <v>153</v>
      </c>
      <c r="C466" s="9" t="s">
        <v>632</v>
      </c>
      <c r="D466" s="9">
        <v>2006</v>
      </c>
      <c r="E466" s="9">
        <v>2</v>
      </c>
      <c r="F466" s="9">
        <v>13</v>
      </c>
      <c r="G466" s="9">
        <v>4</v>
      </c>
      <c r="J466" s="9">
        <v>1459</v>
      </c>
      <c r="K466" s="9">
        <v>75</v>
      </c>
      <c r="L466" s="9">
        <v>51</v>
      </c>
      <c r="M466" s="9">
        <v>91</v>
      </c>
      <c r="N466" s="9">
        <v>249</v>
      </c>
      <c r="P466" s="9">
        <v>4.68</v>
      </c>
      <c r="Q466" s="9">
        <v>4.54</v>
      </c>
      <c r="R466" s="9">
        <v>0.14000000000000057</v>
      </c>
      <c r="S466" s="9">
        <v>11.5</v>
      </c>
      <c r="T466" s="9" t="s">
        <v>188</v>
      </c>
      <c r="U466" s="9">
        <v>0.39478260869565218</v>
      </c>
      <c r="V466" s="9">
        <v>46.184738955823292</v>
      </c>
      <c r="W466" s="9">
        <v>46.184738955823292</v>
      </c>
    </row>
    <row r="467" spans="1:23">
      <c r="A467" s="9" t="s">
        <v>429</v>
      </c>
      <c r="B467" s="9" t="s">
        <v>153</v>
      </c>
      <c r="C467" s="9" t="s">
        <v>633</v>
      </c>
      <c r="D467" s="9">
        <v>2006</v>
      </c>
      <c r="E467" s="9">
        <v>2</v>
      </c>
      <c r="F467" s="9">
        <v>27</v>
      </c>
      <c r="G467" s="9">
        <v>4</v>
      </c>
      <c r="J467" s="9">
        <v>1459</v>
      </c>
      <c r="K467" s="9">
        <v>83</v>
      </c>
      <c r="L467" s="9">
        <v>51</v>
      </c>
      <c r="M467" s="9">
        <v>99</v>
      </c>
      <c r="N467" s="9">
        <v>263</v>
      </c>
      <c r="P467" s="9">
        <v>4.8600000000000003</v>
      </c>
      <c r="Q467" s="9">
        <v>4.66</v>
      </c>
      <c r="R467" s="9">
        <v>0.19999999999999929</v>
      </c>
      <c r="S467" s="9">
        <v>13.4</v>
      </c>
      <c r="T467" s="9" t="s">
        <v>188</v>
      </c>
      <c r="U467" s="9">
        <v>0.34776119402985073</v>
      </c>
      <c r="V467" s="9">
        <v>50.950570342205324</v>
      </c>
      <c r="W467" s="9">
        <v>50.950570342205324</v>
      </c>
    </row>
    <row r="468" spans="1:23">
      <c r="A468" s="9" t="s">
        <v>429</v>
      </c>
      <c r="B468" s="9" t="s">
        <v>153</v>
      </c>
      <c r="C468" s="9" t="s">
        <v>634</v>
      </c>
      <c r="D468" s="9">
        <v>2006</v>
      </c>
      <c r="E468" s="9">
        <v>3</v>
      </c>
      <c r="F468" s="9">
        <v>14</v>
      </c>
      <c r="G468" s="9">
        <v>4</v>
      </c>
      <c r="J468" s="9">
        <v>1459</v>
      </c>
      <c r="K468" s="9">
        <v>75</v>
      </c>
      <c r="L468" s="9">
        <v>62</v>
      </c>
      <c r="M468" s="9">
        <v>121</v>
      </c>
      <c r="N468" s="9">
        <v>317</v>
      </c>
      <c r="P468" s="9">
        <v>4.84</v>
      </c>
      <c r="Q468" s="9">
        <v>4.5599999999999996</v>
      </c>
      <c r="R468" s="9">
        <v>0.27999999999999936</v>
      </c>
      <c r="S468" s="9">
        <v>12.1</v>
      </c>
      <c r="T468" s="9" t="s">
        <v>188</v>
      </c>
      <c r="U468" s="9">
        <v>0.37685950413223146</v>
      </c>
      <c r="V468" s="9">
        <v>38.170347003154575</v>
      </c>
      <c r="W468" s="9">
        <v>38.170347003154575</v>
      </c>
    </row>
    <row r="469" spans="1:23">
      <c r="A469" s="9" t="s">
        <v>429</v>
      </c>
      <c r="B469" s="9" t="s">
        <v>153</v>
      </c>
      <c r="C469" s="9" t="s">
        <v>635</v>
      </c>
      <c r="D469" s="9">
        <v>2006</v>
      </c>
      <c r="E469" s="9">
        <v>4</v>
      </c>
      <c r="F469" s="9">
        <v>3</v>
      </c>
      <c r="G469" s="9">
        <v>4</v>
      </c>
      <c r="J469" s="9">
        <v>1459</v>
      </c>
      <c r="K469" s="9">
        <v>106</v>
      </c>
      <c r="L469" s="9">
        <v>160</v>
      </c>
      <c r="M469" s="9">
        <v>198</v>
      </c>
      <c r="N469" s="9">
        <v>536</v>
      </c>
      <c r="P469" s="9">
        <v>8.1</v>
      </c>
      <c r="Q469" s="9">
        <v>7.68</v>
      </c>
      <c r="R469" s="9">
        <v>0.42000000000000171</v>
      </c>
      <c r="S469" s="9">
        <v>18.2</v>
      </c>
      <c r="T469" s="9" t="s">
        <v>188</v>
      </c>
      <c r="U469" s="9">
        <v>0.42197802197802198</v>
      </c>
      <c r="V469" s="9">
        <v>33.955223880597011</v>
      </c>
      <c r="W469" s="9">
        <v>33.955223880597011</v>
      </c>
    </row>
    <row r="470" spans="1:23">
      <c r="A470" s="9" t="s">
        <v>429</v>
      </c>
      <c r="B470" s="9" t="s">
        <v>153</v>
      </c>
      <c r="C470" s="9" t="s">
        <v>636</v>
      </c>
      <c r="D470" s="9">
        <v>2006</v>
      </c>
      <c r="E470" s="9">
        <v>4</v>
      </c>
      <c r="F470" s="9">
        <v>18</v>
      </c>
      <c r="G470" s="9">
        <v>4</v>
      </c>
      <c r="J470" s="9">
        <v>1459</v>
      </c>
      <c r="K470" s="9">
        <v>66</v>
      </c>
      <c r="L470" s="9">
        <v>43</v>
      </c>
      <c r="M470" s="9">
        <v>85</v>
      </c>
      <c r="N470" s="9">
        <v>336</v>
      </c>
      <c r="P470" s="9">
        <v>6.5</v>
      </c>
      <c r="Q470" s="9">
        <v>6.16</v>
      </c>
      <c r="R470" s="9">
        <v>0.34</v>
      </c>
      <c r="S470" s="9">
        <v>15.3</v>
      </c>
      <c r="T470" s="9" t="s">
        <v>188</v>
      </c>
      <c r="U470" s="9">
        <v>0.40261437908496733</v>
      </c>
      <c r="V470" s="9">
        <v>45.535714285714285</v>
      </c>
      <c r="W470" s="9">
        <v>45.535714285714285</v>
      </c>
    </row>
    <row r="471" spans="1:23">
      <c r="A471" s="9" t="s">
        <v>429</v>
      </c>
      <c r="B471" s="9" t="s">
        <v>153</v>
      </c>
      <c r="C471" s="9" t="s">
        <v>637</v>
      </c>
      <c r="D471" s="9">
        <v>2006</v>
      </c>
      <c r="E471" s="9">
        <v>5</v>
      </c>
      <c r="F471" s="9">
        <v>2</v>
      </c>
      <c r="G471" s="9">
        <v>4</v>
      </c>
      <c r="J471" s="9">
        <v>1459</v>
      </c>
      <c r="K471" s="9">
        <v>90</v>
      </c>
      <c r="L471" s="9">
        <v>52</v>
      </c>
      <c r="M471" s="9">
        <v>99</v>
      </c>
      <c r="N471" s="9">
        <v>344</v>
      </c>
      <c r="P471" s="9">
        <v>8.7799999999999994</v>
      </c>
      <c r="Q471" s="9">
        <v>8.5</v>
      </c>
      <c r="R471" s="9">
        <v>0.27999999999999936</v>
      </c>
      <c r="S471" s="9">
        <v>19.8</v>
      </c>
      <c r="T471" s="9" t="s">
        <v>188</v>
      </c>
      <c r="U471" s="9">
        <v>0.42929292929292928</v>
      </c>
      <c r="V471" s="9">
        <v>57.558139534883729</v>
      </c>
      <c r="W471" s="9">
        <v>57.558139534883729</v>
      </c>
    </row>
    <row r="472" spans="1:23">
      <c r="A472" s="9" t="s">
        <v>429</v>
      </c>
      <c r="B472" s="9" t="s">
        <v>153</v>
      </c>
      <c r="C472" s="9" t="s">
        <v>638</v>
      </c>
      <c r="D472" s="9">
        <v>2006</v>
      </c>
      <c r="E472" s="9">
        <v>5</v>
      </c>
      <c r="F472" s="9">
        <v>15</v>
      </c>
      <c r="G472" s="9">
        <v>4</v>
      </c>
      <c r="J472" s="9">
        <v>1459</v>
      </c>
      <c r="K472" s="9">
        <v>66</v>
      </c>
      <c r="L472" s="9">
        <v>16</v>
      </c>
      <c r="M472" s="9">
        <v>33</v>
      </c>
      <c r="N472" s="9">
        <v>292</v>
      </c>
      <c r="P472" s="9">
        <v>7.64</v>
      </c>
      <c r="Q472" s="9">
        <v>7.44</v>
      </c>
      <c r="R472" s="9">
        <v>0.20000000000000107</v>
      </c>
      <c r="S472" s="9">
        <v>16.7</v>
      </c>
      <c r="T472" s="9" t="s">
        <v>188</v>
      </c>
      <c r="U472" s="9">
        <v>0.44550898203592815</v>
      </c>
      <c r="V472" s="9">
        <v>57.19178082191781</v>
      </c>
      <c r="W472" s="9">
        <v>57.19178082191781</v>
      </c>
    </row>
    <row r="473" spans="1:23">
      <c r="A473" s="9" t="s">
        <v>429</v>
      </c>
      <c r="B473" s="9" t="s">
        <v>153</v>
      </c>
      <c r="C473" s="9" t="s">
        <v>639</v>
      </c>
      <c r="D473" s="9">
        <v>2006</v>
      </c>
      <c r="E473" s="9">
        <v>5</v>
      </c>
      <c r="F473" s="9">
        <v>30</v>
      </c>
      <c r="G473" s="9">
        <v>4</v>
      </c>
      <c r="J473" s="9">
        <v>1459</v>
      </c>
      <c r="K473" s="9">
        <v>70</v>
      </c>
      <c r="L473" s="9">
        <v>8</v>
      </c>
      <c r="M473" s="9">
        <v>19</v>
      </c>
      <c r="N473" s="9">
        <v>356</v>
      </c>
      <c r="P473" s="9">
        <v>8.16</v>
      </c>
      <c r="Q473" s="9">
        <v>7.6</v>
      </c>
      <c r="R473" s="9">
        <v>0.56000000000000005</v>
      </c>
      <c r="S473" s="9">
        <v>19.399999999999999</v>
      </c>
      <c r="T473" s="9" t="s">
        <v>188</v>
      </c>
      <c r="U473" s="9">
        <v>0.39175257731958762</v>
      </c>
      <c r="V473" s="9">
        <v>54.49438202247191</v>
      </c>
      <c r="W473" s="9">
        <v>54.49438202247191</v>
      </c>
    </row>
    <row r="474" spans="1:23">
      <c r="A474" s="9" t="s">
        <v>429</v>
      </c>
      <c r="B474" s="9" t="s">
        <v>153</v>
      </c>
      <c r="C474" s="9" t="s">
        <v>640</v>
      </c>
      <c r="D474" s="9">
        <v>2006</v>
      </c>
      <c r="E474" s="9">
        <v>6</v>
      </c>
      <c r="F474" s="9">
        <v>12</v>
      </c>
      <c r="G474" s="9">
        <v>4</v>
      </c>
      <c r="J474" s="9">
        <v>1459</v>
      </c>
      <c r="K474" s="9">
        <v>106</v>
      </c>
      <c r="L474" s="9">
        <v>3</v>
      </c>
      <c r="M474" s="9">
        <v>34</v>
      </c>
      <c r="N474" s="9">
        <v>514</v>
      </c>
      <c r="P474" s="9">
        <v>17.5</v>
      </c>
      <c r="Q474" s="9">
        <v>16.239999999999998</v>
      </c>
      <c r="R474" s="9">
        <v>1.26</v>
      </c>
      <c r="S474" s="9">
        <v>26.4</v>
      </c>
      <c r="T474" s="9" t="s">
        <v>188</v>
      </c>
      <c r="U474" s="9">
        <v>0.61515151515151523</v>
      </c>
      <c r="V474" s="9">
        <v>51.361867704280151</v>
      </c>
      <c r="W474" s="9">
        <v>51.361867704280151</v>
      </c>
    </row>
    <row r="475" spans="1:23">
      <c r="A475" s="9" t="s">
        <v>429</v>
      </c>
      <c r="B475" s="9" t="s">
        <v>153</v>
      </c>
      <c r="C475" s="9" t="s">
        <v>641</v>
      </c>
      <c r="D475" s="9">
        <v>2006</v>
      </c>
      <c r="E475" s="9">
        <v>7</v>
      </c>
      <c r="F475" s="9">
        <v>3</v>
      </c>
      <c r="G475" s="9">
        <v>4</v>
      </c>
      <c r="J475" s="9">
        <v>1459</v>
      </c>
      <c r="K475" s="9">
        <v>190</v>
      </c>
      <c r="L475" s="9">
        <v>21</v>
      </c>
      <c r="M475" s="9">
        <v>124</v>
      </c>
      <c r="N475" s="9">
        <v>519</v>
      </c>
      <c r="P475" s="9">
        <v>42.98</v>
      </c>
      <c r="Q475" s="9">
        <v>39.82</v>
      </c>
      <c r="R475" s="9">
        <v>3.16</v>
      </c>
      <c r="S475" s="9">
        <v>58.5</v>
      </c>
      <c r="T475" s="9" t="s">
        <v>188</v>
      </c>
      <c r="U475" s="9">
        <v>0.68068376068376069</v>
      </c>
      <c r="V475" s="9">
        <v>112.71676300578034</v>
      </c>
      <c r="W475" s="9">
        <v>112.71676300578034</v>
      </c>
    </row>
    <row r="476" spans="1:23">
      <c r="A476" s="9" t="s">
        <v>429</v>
      </c>
      <c r="B476" s="9" t="s">
        <v>153</v>
      </c>
      <c r="C476" s="9" t="s">
        <v>642</v>
      </c>
      <c r="D476" s="9">
        <v>2006</v>
      </c>
      <c r="E476" s="9">
        <v>8</v>
      </c>
      <c r="F476" s="9">
        <v>14</v>
      </c>
      <c r="G476" s="9">
        <v>4</v>
      </c>
      <c r="J476" s="9">
        <v>1459</v>
      </c>
      <c r="K476" s="9">
        <v>92.000000000000085</v>
      </c>
      <c r="L476" s="9">
        <v>64</v>
      </c>
      <c r="M476" s="9">
        <v>83</v>
      </c>
      <c r="N476" s="9">
        <v>456</v>
      </c>
      <c r="P476" s="9">
        <v>10.52</v>
      </c>
      <c r="Q476" s="9">
        <v>9.76</v>
      </c>
      <c r="R476" s="9">
        <v>0.76</v>
      </c>
      <c r="S476" s="9">
        <v>25.1</v>
      </c>
      <c r="T476" s="9" t="s">
        <v>188</v>
      </c>
      <c r="U476" s="9">
        <v>0.38884462151394417</v>
      </c>
      <c r="V476" s="9">
        <v>55.043859649122808</v>
      </c>
      <c r="W476" s="9">
        <v>55.043859649122808</v>
      </c>
    </row>
    <row r="477" spans="1:23">
      <c r="A477" s="9" t="s">
        <v>429</v>
      </c>
      <c r="B477" s="9" t="s">
        <v>153</v>
      </c>
      <c r="C477" s="9" t="s">
        <v>643</v>
      </c>
      <c r="D477" s="9">
        <v>2006</v>
      </c>
      <c r="E477" s="9">
        <v>8</v>
      </c>
      <c r="F477" s="9">
        <v>29</v>
      </c>
      <c r="G477" s="9">
        <v>4</v>
      </c>
      <c r="J477" s="9">
        <v>1459</v>
      </c>
      <c r="K477" s="9">
        <v>88</v>
      </c>
      <c r="L477" s="9">
        <v>122</v>
      </c>
      <c r="M477" s="9">
        <v>134</v>
      </c>
      <c r="N477" s="9">
        <v>602</v>
      </c>
      <c r="P477" s="9">
        <v>9.34</v>
      </c>
      <c r="Q477" s="9">
        <v>8.8800000000000008</v>
      </c>
      <c r="R477" s="9">
        <v>0.45999999999999908</v>
      </c>
      <c r="S477" s="9">
        <v>25.3</v>
      </c>
      <c r="T477" s="9" t="s">
        <v>188</v>
      </c>
      <c r="U477" s="9">
        <v>0.35098814229249015</v>
      </c>
      <c r="V477" s="9">
        <v>42.026578073089702</v>
      </c>
      <c r="W477" s="9">
        <v>42.026578073089702</v>
      </c>
    </row>
    <row r="478" spans="1:23">
      <c r="A478" s="9" t="s">
        <v>429</v>
      </c>
      <c r="B478" s="9" t="s">
        <v>153</v>
      </c>
      <c r="C478" s="9" t="s">
        <v>644</v>
      </c>
      <c r="D478" s="9">
        <v>2006</v>
      </c>
      <c r="E478" s="9">
        <v>9</v>
      </c>
      <c r="F478" s="9">
        <v>11</v>
      </c>
      <c r="G478" s="9">
        <v>4</v>
      </c>
      <c r="J478" s="9">
        <v>1459</v>
      </c>
      <c r="K478" s="9">
        <v>111</v>
      </c>
      <c r="L478" s="9">
        <v>19</v>
      </c>
      <c r="M478" s="9">
        <v>36</v>
      </c>
      <c r="N478" s="9">
        <v>585</v>
      </c>
      <c r="P478" s="9">
        <v>11.86</v>
      </c>
      <c r="Q478" s="9">
        <v>10.94</v>
      </c>
      <c r="R478" s="9">
        <v>0.91999999999999815</v>
      </c>
      <c r="S478" s="9">
        <v>26.5</v>
      </c>
      <c r="T478" s="9" t="s">
        <v>188</v>
      </c>
      <c r="U478" s="9">
        <v>0.41283018867924531</v>
      </c>
      <c r="V478" s="9">
        <v>45.299145299145302</v>
      </c>
      <c r="W478" s="9">
        <v>45.299145299145302</v>
      </c>
    </row>
    <row r="479" spans="1:23">
      <c r="A479" s="9" t="s">
        <v>429</v>
      </c>
      <c r="B479" s="9" t="s">
        <v>153</v>
      </c>
      <c r="C479" s="9" t="s">
        <v>645</v>
      </c>
      <c r="D479" s="9">
        <v>2006</v>
      </c>
      <c r="E479" s="9">
        <v>10</v>
      </c>
      <c r="F479" s="9">
        <v>2</v>
      </c>
      <c r="G479" s="9">
        <v>4</v>
      </c>
      <c r="J479" s="9">
        <v>1459</v>
      </c>
      <c r="K479" s="9">
        <v>103</v>
      </c>
      <c r="L479" s="9">
        <v>20</v>
      </c>
      <c r="M479" s="9">
        <v>32</v>
      </c>
      <c r="N479" s="9">
        <v>490</v>
      </c>
      <c r="P479" s="9">
        <v>12.66</v>
      </c>
      <c r="Q479" s="9">
        <v>11.96</v>
      </c>
      <c r="R479" s="9">
        <v>0.70000000000000107</v>
      </c>
      <c r="S479" s="9">
        <v>26.4</v>
      </c>
      <c r="T479" s="9" t="s">
        <v>188</v>
      </c>
      <c r="U479" s="9">
        <v>0.45303030303030301</v>
      </c>
      <c r="V479" s="9">
        <v>53.877551020408163</v>
      </c>
      <c r="W479" s="9">
        <v>53.877551020408163</v>
      </c>
    </row>
    <row r="480" spans="1:23">
      <c r="A480" s="9" t="s">
        <v>429</v>
      </c>
      <c r="B480" s="9" t="s">
        <v>153</v>
      </c>
      <c r="C480" s="9" t="s">
        <v>646</v>
      </c>
      <c r="D480" s="9">
        <v>2006</v>
      </c>
      <c r="E480" s="9">
        <v>10</v>
      </c>
      <c r="F480" s="9">
        <v>16</v>
      </c>
      <c r="G480" s="9">
        <v>4</v>
      </c>
      <c r="J480" s="9">
        <v>1459</v>
      </c>
      <c r="K480" s="9">
        <v>90</v>
      </c>
      <c r="L480" s="9">
        <v>20</v>
      </c>
      <c r="M480" s="9">
        <v>30</v>
      </c>
      <c r="N480" s="9">
        <v>453</v>
      </c>
      <c r="P480" s="9">
        <v>8.9</v>
      </c>
      <c r="Q480" s="9">
        <v>8.5399999999999991</v>
      </c>
      <c r="R480" s="9">
        <v>0.36000000000000121</v>
      </c>
      <c r="S480" s="9">
        <v>23.4</v>
      </c>
      <c r="T480" s="9" t="s">
        <v>188</v>
      </c>
      <c r="U480" s="9">
        <v>0.36495726495726494</v>
      </c>
      <c r="V480" s="9">
        <v>51.655629139072843</v>
      </c>
      <c r="W480" s="9">
        <v>51.655629139072843</v>
      </c>
    </row>
    <row r="481" spans="1:23">
      <c r="A481" s="9" t="s">
        <v>429</v>
      </c>
      <c r="B481" s="9" t="s">
        <v>153</v>
      </c>
      <c r="C481" s="9" t="s">
        <v>647</v>
      </c>
      <c r="D481" s="9">
        <v>2006</v>
      </c>
      <c r="E481" s="9">
        <v>10</v>
      </c>
      <c r="F481" s="9">
        <v>30</v>
      </c>
      <c r="G481" s="9">
        <v>4</v>
      </c>
      <c r="J481" s="9">
        <v>1459</v>
      </c>
      <c r="K481" s="9">
        <v>127</v>
      </c>
      <c r="L481" s="9">
        <v>6</v>
      </c>
      <c r="M481" s="9">
        <v>18</v>
      </c>
      <c r="N481" s="9">
        <v>410</v>
      </c>
      <c r="P481" s="9">
        <v>10.98</v>
      </c>
      <c r="Q481" s="9">
        <v>10.7</v>
      </c>
      <c r="R481" s="9">
        <v>0.27999999999999936</v>
      </c>
      <c r="S481" s="9">
        <v>30.8</v>
      </c>
      <c r="T481" s="9" t="s">
        <v>188</v>
      </c>
      <c r="U481" s="9">
        <v>0.34740259740259744</v>
      </c>
      <c r="V481" s="9">
        <v>75.121951219512198</v>
      </c>
      <c r="W481" s="9">
        <v>75.121951219512198</v>
      </c>
    </row>
    <row r="482" spans="1:23">
      <c r="A482" s="9" t="s">
        <v>429</v>
      </c>
      <c r="B482" s="9" t="s">
        <v>153</v>
      </c>
      <c r="C482" s="9" t="s">
        <v>648</v>
      </c>
      <c r="D482" s="9">
        <v>2006</v>
      </c>
      <c r="E482" s="9">
        <v>11</v>
      </c>
      <c r="F482" s="9">
        <v>13</v>
      </c>
      <c r="G482" s="9">
        <v>4</v>
      </c>
      <c r="J482" s="9">
        <v>1459</v>
      </c>
      <c r="K482" s="9">
        <v>81.000000000000071</v>
      </c>
      <c r="L482" s="9">
        <v>5</v>
      </c>
      <c r="M482" s="9">
        <v>14</v>
      </c>
      <c r="N482" s="9">
        <v>423</v>
      </c>
      <c r="P482" s="9">
        <v>8.02</v>
      </c>
      <c r="Q482" s="9">
        <v>7.62</v>
      </c>
      <c r="R482" s="9">
        <v>0.39999999999999947</v>
      </c>
      <c r="S482" s="9">
        <v>22.1</v>
      </c>
      <c r="T482" s="9" t="s">
        <v>188</v>
      </c>
      <c r="U482" s="9">
        <v>0.34479638009049773</v>
      </c>
      <c r="V482" s="9">
        <v>52.245862884160765</v>
      </c>
      <c r="W482" s="9">
        <v>52.245862884160765</v>
      </c>
    </row>
    <row r="483" spans="1:23">
      <c r="A483" s="9" t="s">
        <v>429</v>
      </c>
      <c r="B483" s="9" t="s">
        <v>153</v>
      </c>
      <c r="C483" s="9" t="s">
        <v>649</v>
      </c>
      <c r="D483" s="9">
        <v>2006</v>
      </c>
      <c r="E483" s="9">
        <v>11</v>
      </c>
      <c r="F483" s="9">
        <v>28</v>
      </c>
      <c r="G483" s="9">
        <v>4</v>
      </c>
      <c r="J483" s="9">
        <v>1459</v>
      </c>
      <c r="K483" s="9">
        <v>67.000000000000057</v>
      </c>
      <c r="L483" s="9">
        <v>9</v>
      </c>
      <c r="M483" s="9">
        <v>15</v>
      </c>
      <c r="N483" s="9">
        <v>403</v>
      </c>
      <c r="P483" s="9">
        <v>8.3000000000000007</v>
      </c>
      <c r="Q483" s="9">
        <v>8.06</v>
      </c>
      <c r="R483" s="9">
        <v>0.23999999999999844</v>
      </c>
      <c r="S483" s="9">
        <v>22.1</v>
      </c>
      <c r="T483" s="9" t="s">
        <v>188</v>
      </c>
      <c r="U483" s="9">
        <v>0.36470588235294116</v>
      </c>
      <c r="V483" s="9">
        <v>54.838709677419352</v>
      </c>
      <c r="W483" s="9">
        <v>54.838709677419352</v>
      </c>
    </row>
    <row r="484" spans="1:23">
      <c r="A484" s="9" t="s">
        <v>429</v>
      </c>
      <c r="B484" s="9" t="s">
        <v>153</v>
      </c>
      <c r="C484" s="9" t="s">
        <v>650</v>
      </c>
      <c r="D484" s="9">
        <v>2006</v>
      </c>
      <c r="E484" s="9">
        <v>12</v>
      </c>
      <c r="F484" s="9">
        <v>12</v>
      </c>
      <c r="G484" s="9">
        <v>4</v>
      </c>
      <c r="J484" s="9">
        <v>1459</v>
      </c>
      <c r="K484" s="9">
        <v>67</v>
      </c>
      <c r="L484" s="9">
        <v>8</v>
      </c>
      <c r="M484" s="9">
        <v>16</v>
      </c>
      <c r="N484" s="9">
        <v>422</v>
      </c>
      <c r="P484" s="9">
        <v>7.7</v>
      </c>
      <c r="Q484" s="9">
        <v>7.44</v>
      </c>
      <c r="R484" s="9">
        <v>0.26000000000000068</v>
      </c>
      <c r="S484" s="9">
        <v>19.600000000000001</v>
      </c>
      <c r="T484" s="9" t="s">
        <v>188</v>
      </c>
      <c r="U484" s="9">
        <v>0.37959183673469382</v>
      </c>
      <c r="V484" s="9">
        <v>46.445497630331758</v>
      </c>
      <c r="W484" s="9">
        <v>46.445497630331758</v>
      </c>
    </row>
    <row r="485" spans="1:23">
      <c r="A485" s="9" t="s">
        <v>429</v>
      </c>
      <c r="B485" s="9" t="s">
        <v>153</v>
      </c>
      <c r="C485" s="9" t="s">
        <v>651</v>
      </c>
      <c r="D485" s="9">
        <v>2007</v>
      </c>
      <c r="E485" s="9">
        <v>1</v>
      </c>
      <c r="F485" s="9">
        <v>8</v>
      </c>
      <c r="G485" s="9">
        <v>4</v>
      </c>
      <c r="J485" s="9">
        <v>1459</v>
      </c>
      <c r="K485" s="9">
        <v>83</v>
      </c>
      <c r="L485" s="9">
        <v>138</v>
      </c>
      <c r="M485" s="9">
        <v>156</v>
      </c>
      <c r="O485" s="9">
        <v>376</v>
      </c>
      <c r="P485" s="9">
        <v>7.38</v>
      </c>
      <c r="Q485" s="9">
        <v>7.28</v>
      </c>
      <c r="R485" s="9">
        <v>0.10000000000000053</v>
      </c>
      <c r="S485" s="9">
        <v>18.399999999999999</v>
      </c>
      <c r="T485" s="9" t="s">
        <v>188</v>
      </c>
      <c r="U485" s="9">
        <v>0.39565217391304347</v>
      </c>
      <c r="V485" s="9">
        <v>48.936170212765951</v>
      </c>
      <c r="W485" s="9">
        <v>48.936170212765951</v>
      </c>
    </row>
    <row r="486" spans="1:23">
      <c r="A486" s="9" t="s">
        <v>429</v>
      </c>
      <c r="B486" s="9" t="s">
        <v>153</v>
      </c>
      <c r="C486" s="9" t="s">
        <v>652</v>
      </c>
      <c r="D486" s="9">
        <v>2007</v>
      </c>
      <c r="E486" s="9">
        <v>2</v>
      </c>
      <c r="F486" s="9">
        <v>5</v>
      </c>
      <c r="G486" s="9">
        <v>4</v>
      </c>
      <c r="J486" s="9">
        <v>1459</v>
      </c>
      <c r="K486" s="9">
        <v>57</v>
      </c>
      <c r="L486" s="9">
        <v>166</v>
      </c>
      <c r="M486" s="9">
        <v>177</v>
      </c>
      <c r="O486" s="9">
        <v>288</v>
      </c>
      <c r="P486" s="9">
        <v>5.08</v>
      </c>
      <c r="Q486" s="9">
        <v>4.92</v>
      </c>
      <c r="R486" s="9">
        <v>0.16</v>
      </c>
      <c r="S486" s="9">
        <v>12.2</v>
      </c>
      <c r="T486" s="9" t="s">
        <v>188</v>
      </c>
      <c r="U486" s="9">
        <v>0.4032786885245902</v>
      </c>
      <c r="V486" s="9">
        <v>42.361111111111114</v>
      </c>
      <c r="W486" s="9">
        <v>42.361111111111114</v>
      </c>
    </row>
    <row r="487" spans="1:23">
      <c r="A487" s="9" t="s">
        <v>429</v>
      </c>
      <c r="B487" s="9" t="s">
        <v>153</v>
      </c>
      <c r="C487" s="9" t="s">
        <v>653</v>
      </c>
      <c r="D487" s="9">
        <v>2007</v>
      </c>
      <c r="E487" s="9">
        <v>2</v>
      </c>
      <c r="F487" s="9">
        <v>19</v>
      </c>
      <c r="G487" s="9">
        <v>4</v>
      </c>
      <c r="J487" s="9">
        <v>1459</v>
      </c>
      <c r="K487" s="9">
        <v>61.000000000000057</v>
      </c>
      <c r="L487" s="9">
        <v>151</v>
      </c>
      <c r="M487" s="9">
        <v>166</v>
      </c>
      <c r="O487" s="9">
        <v>223</v>
      </c>
      <c r="P487" s="9">
        <v>4.38</v>
      </c>
      <c r="Q487" s="9">
        <v>4.08</v>
      </c>
      <c r="R487" s="9">
        <v>0.3</v>
      </c>
      <c r="S487" s="9">
        <v>11.5</v>
      </c>
      <c r="T487" s="9" t="s">
        <v>188</v>
      </c>
      <c r="U487" s="9">
        <v>0.3547826086956522</v>
      </c>
      <c r="V487" s="9">
        <v>51.569506726457398</v>
      </c>
      <c r="W487" s="9">
        <v>51.569506726457398</v>
      </c>
    </row>
    <row r="488" spans="1:23">
      <c r="A488" s="9" t="s">
        <v>429</v>
      </c>
      <c r="B488" s="9" t="s">
        <v>153</v>
      </c>
      <c r="C488" s="9" t="s">
        <v>654</v>
      </c>
      <c r="D488" s="9">
        <v>2007</v>
      </c>
      <c r="E488" s="9">
        <v>2</v>
      </c>
      <c r="F488" s="9">
        <v>27</v>
      </c>
      <c r="G488" s="9">
        <v>4</v>
      </c>
      <c r="J488" s="9">
        <v>1459</v>
      </c>
      <c r="K488" s="9">
        <v>55</v>
      </c>
      <c r="L488" s="9">
        <v>176</v>
      </c>
      <c r="M488" s="9">
        <v>195</v>
      </c>
      <c r="O488" s="9">
        <v>233</v>
      </c>
      <c r="P488" s="9">
        <v>4.3</v>
      </c>
      <c r="Q488" s="9">
        <v>4.2</v>
      </c>
      <c r="R488" s="9">
        <v>9.9999999999999645E-2</v>
      </c>
      <c r="S488" s="9">
        <v>9.4</v>
      </c>
      <c r="T488" s="9" t="s">
        <v>188</v>
      </c>
      <c r="U488" s="9">
        <v>0.44680851063829785</v>
      </c>
      <c r="V488" s="9">
        <v>40.343347639484975</v>
      </c>
      <c r="W488" s="9">
        <v>40.343347639484975</v>
      </c>
    </row>
    <row r="489" spans="1:23">
      <c r="A489" s="9" t="s">
        <v>429</v>
      </c>
      <c r="B489" s="9" t="s">
        <v>153</v>
      </c>
      <c r="C489" s="9" t="s">
        <v>655</v>
      </c>
      <c r="D489" s="9">
        <v>2007</v>
      </c>
      <c r="E489" s="9">
        <v>3</v>
      </c>
      <c r="F489" s="9">
        <v>12</v>
      </c>
      <c r="G489" s="9">
        <v>4</v>
      </c>
      <c r="J489" s="9">
        <v>1459</v>
      </c>
      <c r="K489" s="9">
        <v>68</v>
      </c>
      <c r="L489" s="9">
        <v>77</v>
      </c>
      <c r="M489" s="9">
        <v>87</v>
      </c>
      <c r="O489" s="9">
        <v>388</v>
      </c>
      <c r="P489" s="9">
        <v>5.0199999999999996</v>
      </c>
      <c r="Q489" s="9">
        <v>4.96</v>
      </c>
      <c r="R489" s="9">
        <v>5.9999999999999609E-2</v>
      </c>
      <c r="S489" s="9">
        <v>13.5</v>
      </c>
      <c r="T489" s="9" t="s">
        <v>188</v>
      </c>
      <c r="U489" s="9">
        <v>0.3674074074074074</v>
      </c>
      <c r="V489" s="9">
        <v>34.793814432989691</v>
      </c>
      <c r="W489" s="9">
        <v>34.793814432989691</v>
      </c>
    </row>
    <row r="490" spans="1:23">
      <c r="A490" s="9" t="s">
        <v>429</v>
      </c>
      <c r="B490" s="9" t="s">
        <v>153</v>
      </c>
      <c r="C490" s="9" t="s">
        <v>656</v>
      </c>
      <c r="D490" s="9">
        <v>2007</v>
      </c>
      <c r="E490" s="9">
        <v>3</v>
      </c>
      <c r="F490" s="9">
        <v>27</v>
      </c>
      <c r="G490" s="9">
        <v>4</v>
      </c>
      <c r="J490" s="9">
        <v>1459</v>
      </c>
      <c r="K490" s="9">
        <v>65</v>
      </c>
      <c r="L490" s="9">
        <v>112</v>
      </c>
      <c r="M490" s="9">
        <v>129</v>
      </c>
      <c r="O490" s="9">
        <v>237</v>
      </c>
      <c r="P490" s="9">
        <v>4.58</v>
      </c>
      <c r="Q490" s="9">
        <v>4.5</v>
      </c>
      <c r="R490" s="9">
        <v>8.0000000000000071E-2</v>
      </c>
      <c r="S490" s="9">
        <v>12.3</v>
      </c>
      <c r="T490" s="9" t="s">
        <v>188</v>
      </c>
      <c r="U490" s="9">
        <v>0.36585365853658536</v>
      </c>
      <c r="V490" s="9">
        <v>51.898734177215196</v>
      </c>
      <c r="W490" s="9">
        <v>51.898734177215196</v>
      </c>
    </row>
    <row r="491" spans="1:23">
      <c r="A491" s="9" t="s">
        <v>429</v>
      </c>
      <c r="B491" s="9" t="s">
        <v>153</v>
      </c>
      <c r="C491" s="9" t="s">
        <v>657</v>
      </c>
      <c r="D491" s="9">
        <v>2007</v>
      </c>
      <c r="E491" s="9">
        <v>4</v>
      </c>
      <c r="F491" s="9">
        <v>16</v>
      </c>
      <c r="G491" s="9">
        <v>4</v>
      </c>
      <c r="J491" s="9">
        <v>1459</v>
      </c>
      <c r="K491" s="9">
        <v>64</v>
      </c>
      <c r="L491" s="9">
        <v>44</v>
      </c>
      <c r="M491" s="9">
        <v>50</v>
      </c>
      <c r="O491" s="9">
        <v>294</v>
      </c>
      <c r="P491" s="9">
        <v>5.92</v>
      </c>
      <c r="Q491" s="9">
        <v>5.86</v>
      </c>
      <c r="R491" s="9">
        <v>6.0000000000000497E-2</v>
      </c>
      <c r="S491" s="9">
        <v>13.1</v>
      </c>
      <c r="T491" s="9" t="s">
        <v>188</v>
      </c>
      <c r="U491" s="9">
        <v>0.44732824427480911</v>
      </c>
      <c r="V491" s="9">
        <v>44.557823129251702</v>
      </c>
      <c r="W491" s="9">
        <v>44.557823129251702</v>
      </c>
    </row>
    <row r="492" spans="1:23">
      <c r="A492" s="9" t="s">
        <v>429</v>
      </c>
      <c r="B492" s="9" t="s">
        <v>153</v>
      </c>
      <c r="C492" s="9" t="s">
        <v>658</v>
      </c>
      <c r="D492" s="9">
        <v>2007</v>
      </c>
      <c r="E492" s="9">
        <v>5</v>
      </c>
      <c r="F492" s="9">
        <v>3</v>
      </c>
      <c r="G492" s="9">
        <v>4</v>
      </c>
      <c r="J492" s="9">
        <v>1459</v>
      </c>
      <c r="K492" s="9">
        <v>70</v>
      </c>
      <c r="L492" s="9">
        <v>2</v>
      </c>
      <c r="M492" s="9">
        <v>12</v>
      </c>
      <c r="O492" s="9">
        <v>372</v>
      </c>
      <c r="P492" s="9">
        <v>7.66</v>
      </c>
      <c r="Q492" s="9">
        <v>7.52</v>
      </c>
      <c r="R492" s="9">
        <v>0.14000000000000057</v>
      </c>
      <c r="S492" s="9">
        <v>16.399999999999999</v>
      </c>
      <c r="T492" s="9" t="s">
        <v>188</v>
      </c>
      <c r="U492" s="9">
        <v>0.45853658536585368</v>
      </c>
      <c r="V492" s="9">
        <v>44.086021505376344</v>
      </c>
      <c r="W492" s="9">
        <v>44.086021505376344</v>
      </c>
    </row>
    <row r="493" spans="1:23">
      <c r="A493" s="9" t="s">
        <v>429</v>
      </c>
      <c r="B493" s="9" t="s">
        <v>153</v>
      </c>
      <c r="C493" s="9" t="s">
        <v>659</v>
      </c>
      <c r="D493" s="9">
        <v>2007</v>
      </c>
      <c r="E493" s="9">
        <v>5</v>
      </c>
      <c r="F493" s="9">
        <v>14</v>
      </c>
      <c r="G493" s="9">
        <v>4</v>
      </c>
      <c r="J493" s="9">
        <v>1459</v>
      </c>
      <c r="K493" s="9">
        <v>84</v>
      </c>
      <c r="L493" s="9">
        <v>15</v>
      </c>
      <c r="M493" s="9">
        <v>21</v>
      </c>
      <c r="O493" s="9">
        <v>386</v>
      </c>
      <c r="P493" s="9">
        <v>8.8000000000000007</v>
      </c>
      <c r="Q493" s="9">
        <v>8.42</v>
      </c>
      <c r="R493" s="9">
        <v>0.38000000000000078</v>
      </c>
      <c r="S493" s="9">
        <v>19</v>
      </c>
      <c r="T493" s="9" t="s">
        <v>188</v>
      </c>
      <c r="U493" s="9">
        <v>0.44315789473684208</v>
      </c>
      <c r="V493" s="9">
        <v>49.222797927461137</v>
      </c>
      <c r="W493" s="9">
        <v>49.222797927461137</v>
      </c>
    </row>
    <row r="494" spans="1:23">
      <c r="A494" s="9" t="s">
        <v>429</v>
      </c>
      <c r="B494" s="9" t="s">
        <v>153</v>
      </c>
      <c r="C494" s="9" t="s">
        <v>660</v>
      </c>
      <c r="D494" s="9">
        <v>2007</v>
      </c>
      <c r="E494" s="9">
        <v>5</v>
      </c>
      <c r="F494" s="9">
        <v>29</v>
      </c>
      <c r="G494" s="9">
        <v>4</v>
      </c>
      <c r="J494" s="9">
        <v>1459</v>
      </c>
      <c r="K494" s="9">
        <v>119</v>
      </c>
      <c r="L494" s="9">
        <v>12</v>
      </c>
      <c r="M494" s="9">
        <v>31</v>
      </c>
      <c r="O494" s="9">
        <v>570</v>
      </c>
      <c r="P494" s="9">
        <v>18.88</v>
      </c>
      <c r="Q494" s="9">
        <v>17.62</v>
      </c>
      <c r="R494" s="9">
        <v>1.26</v>
      </c>
      <c r="S494" s="9">
        <v>30.2</v>
      </c>
      <c r="T494" s="9" t="s">
        <v>188</v>
      </c>
      <c r="U494" s="9">
        <v>0.58344370860927153</v>
      </c>
      <c r="V494" s="9">
        <v>52.982456140350884</v>
      </c>
      <c r="W494" s="9">
        <v>52.982456140350884</v>
      </c>
    </row>
    <row r="495" spans="1:23">
      <c r="A495" s="9" t="s">
        <v>429</v>
      </c>
      <c r="B495" s="9" t="s">
        <v>153</v>
      </c>
      <c r="C495" s="9" t="s">
        <v>661</v>
      </c>
      <c r="D495" s="9">
        <v>2007</v>
      </c>
      <c r="E495" s="9">
        <v>6</v>
      </c>
      <c r="F495" s="9">
        <v>11</v>
      </c>
      <c r="G495" s="9">
        <v>4</v>
      </c>
      <c r="J495" s="9">
        <v>1459</v>
      </c>
      <c r="K495" s="9">
        <v>273</v>
      </c>
      <c r="L495" s="9">
        <v>16</v>
      </c>
      <c r="M495" s="9">
        <v>109</v>
      </c>
      <c r="O495" s="9">
        <v>1554</v>
      </c>
      <c r="P495" s="9">
        <v>45.56</v>
      </c>
      <c r="Q495" s="9">
        <v>43.02</v>
      </c>
      <c r="R495" s="9">
        <v>2.5400000000000063</v>
      </c>
      <c r="S495" s="9">
        <v>71.099999999999994</v>
      </c>
      <c r="T495" s="9" t="s">
        <v>188</v>
      </c>
      <c r="U495" s="9">
        <v>0.60506329113924051</v>
      </c>
      <c r="V495" s="9">
        <v>45.752895752895746</v>
      </c>
      <c r="W495" s="9">
        <v>45.752895752895746</v>
      </c>
    </row>
    <row r="496" spans="1:23">
      <c r="A496" s="9" t="s">
        <v>429</v>
      </c>
      <c r="B496" s="9" t="s">
        <v>153</v>
      </c>
      <c r="C496" s="9" t="s">
        <v>662</v>
      </c>
      <c r="D496" s="9">
        <v>2007</v>
      </c>
      <c r="E496" s="9">
        <v>7</v>
      </c>
      <c r="F496" s="9">
        <v>2</v>
      </c>
      <c r="G496" s="9">
        <v>4</v>
      </c>
      <c r="J496" s="9">
        <v>1459</v>
      </c>
      <c r="K496" s="9">
        <v>153</v>
      </c>
      <c r="L496" s="9">
        <v>11</v>
      </c>
      <c r="M496" s="9">
        <v>25</v>
      </c>
      <c r="O496" s="9">
        <v>652</v>
      </c>
      <c r="P496" s="9">
        <v>16.940000000000001</v>
      </c>
      <c r="Q496" s="9">
        <v>15.48</v>
      </c>
      <c r="R496" s="9">
        <v>1.46</v>
      </c>
      <c r="S496" s="9">
        <v>29.2</v>
      </c>
      <c r="T496" s="9" t="s">
        <v>188</v>
      </c>
      <c r="U496" s="9">
        <v>0.53013698630136985</v>
      </c>
      <c r="V496" s="9">
        <v>44.785276073619627</v>
      </c>
      <c r="W496" s="9">
        <v>44.785276073619627</v>
      </c>
    </row>
    <row r="497" spans="1:23">
      <c r="A497" s="9" t="s">
        <v>429</v>
      </c>
      <c r="B497" s="9" t="s">
        <v>153</v>
      </c>
      <c r="C497" s="9" t="s">
        <v>663</v>
      </c>
      <c r="D497" s="9">
        <v>2007</v>
      </c>
      <c r="E497" s="9">
        <v>7</v>
      </c>
      <c r="F497" s="9">
        <v>16</v>
      </c>
      <c r="G497" s="9">
        <v>4</v>
      </c>
      <c r="J497" s="9">
        <v>1459</v>
      </c>
      <c r="K497" s="9">
        <v>155</v>
      </c>
      <c r="L497" s="9">
        <v>6</v>
      </c>
      <c r="M497" s="9">
        <v>22</v>
      </c>
      <c r="O497" s="9">
        <v>651</v>
      </c>
      <c r="P497" s="9">
        <v>16.420000000000002</v>
      </c>
      <c r="Q497" s="9">
        <v>15.52</v>
      </c>
      <c r="R497" s="9">
        <v>0.89999999999999858</v>
      </c>
      <c r="S497" s="9">
        <v>29.5</v>
      </c>
      <c r="T497" s="9" t="s">
        <v>188</v>
      </c>
      <c r="U497" s="9">
        <v>0.52610169491525427</v>
      </c>
      <c r="V497" s="9">
        <v>45.314900153609827</v>
      </c>
      <c r="W497" s="9">
        <v>45.314900153609827</v>
      </c>
    </row>
    <row r="498" spans="1:23">
      <c r="A498" s="9" t="s">
        <v>429</v>
      </c>
      <c r="B498" s="9" t="s">
        <v>153</v>
      </c>
      <c r="C498" s="9" t="s">
        <v>664</v>
      </c>
      <c r="D498" s="9">
        <v>2007</v>
      </c>
      <c r="E498" s="9">
        <v>7</v>
      </c>
      <c r="F498" s="9">
        <v>31</v>
      </c>
      <c r="G498" s="9">
        <v>4</v>
      </c>
      <c r="J498" s="9">
        <v>1459</v>
      </c>
      <c r="K498" s="9">
        <v>162</v>
      </c>
      <c r="L498" s="9">
        <v>5</v>
      </c>
      <c r="M498" s="9">
        <v>20</v>
      </c>
      <c r="O498" s="9">
        <v>601</v>
      </c>
      <c r="P498" s="9">
        <v>16.86</v>
      </c>
      <c r="Q498" s="9">
        <v>16.3</v>
      </c>
      <c r="R498" s="9">
        <v>0.56000000000000227</v>
      </c>
      <c r="S498" s="9">
        <v>28.8</v>
      </c>
      <c r="T498" s="9" t="s">
        <v>188</v>
      </c>
      <c r="U498" s="9">
        <v>0.5659722222222221</v>
      </c>
      <c r="V498" s="9">
        <v>47.920133111480865</v>
      </c>
      <c r="W498" s="9">
        <v>47.920133111480865</v>
      </c>
    </row>
    <row r="499" spans="1:23">
      <c r="A499" s="9" t="s">
        <v>429</v>
      </c>
      <c r="B499" s="9" t="s">
        <v>153</v>
      </c>
      <c r="C499" s="9" t="s">
        <v>665</v>
      </c>
      <c r="D499" s="9">
        <v>2007</v>
      </c>
      <c r="E499" s="9">
        <v>8</v>
      </c>
      <c r="F499" s="9">
        <v>20</v>
      </c>
      <c r="G499" s="9">
        <v>4</v>
      </c>
      <c r="J499" s="9">
        <v>1459</v>
      </c>
      <c r="K499" s="9">
        <v>198</v>
      </c>
      <c r="L499" s="9">
        <v>5</v>
      </c>
      <c r="M499" s="9">
        <v>18</v>
      </c>
      <c r="O499" s="9">
        <v>913</v>
      </c>
      <c r="P499" s="9">
        <v>24.16</v>
      </c>
      <c r="Q499" s="9">
        <v>21.96</v>
      </c>
      <c r="R499" s="9">
        <v>2.2000000000000002</v>
      </c>
      <c r="S499" s="9">
        <v>41.8</v>
      </c>
      <c r="T499" s="9" t="s">
        <v>188</v>
      </c>
      <c r="U499" s="9">
        <v>0.52535885167464125</v>
      </c>
      <c r="V499" s="9">
        <v>45.783132530120476</v>
      </c>
      <c r="W499" s="9">
        <v>45.783132530120476</v>
      </c>
    </row>
    <row r="500" spans="1:23">
      <c r="A500" s="9" t="s">
        <v>429</v>
      </c>
      <c r="B500" s="9" t="s">
        <v>153</v>
      </c>
      <c r="C500" s="9" t="s">
        <v>666</v>
      </c>
      <c r="D500" s="9">
        <v>2007</v>
      </c>
      <c r="E500" s="9">
        <v>9</v>
      </c>
      <c r="F500" s="9">
        <v>4</v>
      </c>
      <c r="G500" s="9">
        <v>4</v>
      </c>
      <c r="J500" s="9">
        <v>1459</v>
      </c>
      <c r="K500" s="9">
        <v>177</v>
      </c>
      <c r="L500" s="9">
        <v>10</v>
      </c>
      <c r="M500" s="9">
        <v>27</v>
      </c>
      <c r="O500" s="9">
        <v>640</v>
      </c>
      <c r="P500" s="9">
        <v>16.22</v>
      </c>
      <c r="Q500" s="9">
        <v>15.9</v>
      </c>
      <c r="R500" s="9">
        <v>0.32000000000000206</v>
      </c>
      <c r="S500" s="9">
        <v>30.9</v>
      </c>
      <c r="T500" s="9" t="s">
        <v>188</v>
      </c>
      <c r="U500" s="9">
        <v>0.5145631067961165</v>
      </c>
      <c r="V500" s="9">
        <v>48.28125</v>
      </c>
      <c r="W500" s="9">
        <v>48.28125</v>
      </c>
    </row>
    <row r="501" spans="1:23">
      <c r="A501" s="9" t="s">
        <v>429</v>
      </c>
      <c r="B501" s="9" t="s">
        <v>153</v>
      </c>
      <c r="C501" s="9" t="s">
        <v>667</v>
      </c>
      <c r="D501" s="9">
        <v>2007</v>
      </c>
      <c r="E501" s="9">
        <v>9</v>
      </c>
      <c r="F501" s="9">
        <v>16</v>
      </c>
      <c r="G501" s="9">
        <v>4</v>
      </c>
      <c r="J501" s="9">
        <v>1459</v>
      </c>
      <c r="K501" s="9">
        <v>184</v>
      </c>
      <c r="L501" s="9">
        <v>5</v>
      </c>
      <c r="M501" s="9">
        <v>22</v>
      </c>
      <c r="O501" s="9">
        <v>620</v>
      </c>
      <c r="P501" s="9">
        <v>19.399999999999999</v>
      </c>
      <c r="Q501" s="9">
        <v>17.559999999999999</v>
      </c>
      <c r="R501" s="9">
        <v>1.84</v>
      </c>
      <c r="S501" s="9">
        <v>33.5</v>
      </c>
      <c r="T501" s="9" t="s">
        <v>188</v>
      </c>
      <c r="U501" s="9">
        <v>0.52417910447761196</v>
      </c>
      <c r="V501" s="9">
        <v>54.032258064516128</v>
      </c>
      <c r="W501" s="9">
        <v>54.032258064516128</v>
      </c>
    </row>
    <row r="502" spans="1:23">
      <c r="A502" s="9" t="s">
        <v>429</v>
      </c>
      <c r="B502" s="9" t="s">
        <v>153</v>
      </c>
      <c r="C502" s="9" t="s">
        <v>668</v>
      </c>
      <c r="D502" s="9">
        <v>2007</v>
      </c>
      <c r="E502" s="9">
        <v>10</v>
      </c>
      <c r="F502" s="9">
        <v>1</v>
      </c>
      <c r="G502" s="9">
        <v>4</v>
      </c>
      <c r="J502" s="9">
        <v>1459</v>
      </c>
      <c r="K502" s="9">
        <v>195</v>
      </c>
      <c r="L502" s="9">
        <v>28</v>
      </c>
      <c r="M502" s="9">
        <v>50</v>
      </c>
      <c r="O502" s="9">
        <v>745</v>
      </c>
      <c r="P502" s="9">
        <v>16.559999999999999</v>
      </c>
      <c r="Q502" s="9">
        <v>15.86</v>
      </c>
      <c r="R502" s="9">
        <v>0.69999999999999751</v>
      </c>
      <c r="S502" s="9">
        <v>35.6</v>
      </c>
      <c r="T502" s="9" t="s">
        <v>188</v>
      </c>
      <c r="U502" s="9">
        <v>0.44550561797752808</v>
      </c>
      <c r="V502" s="9">
        <v>47.785234899328863</v>
      </c>
      <c r="W502" s="9">
        <v>47.785234899328863</v>
      </c>
    </row>
    <row r="503" spans="1:23">
      <c r="A503" s="9" t="s">
        <v>429</v>
      </c>
      <c r="B503" s="9" t="s">
        <v>153</v>
      </c>
      <c r="C503" s="9" t="s">
        <v>669</v>
      </c>
      <c r="D503" s="9">
        <v>2007</v>
      </c>
      <c r="E503" s="9">
        <v>10</v>
      </c>
      <c r="F503" s="9">
        <v>15</v>
      </c>
      <c r="G503" s="9">
        <v>4</v>
      </c>
      <c r="J503" s="9">
        <v>1459</v>
      </c>
      <c r="K503" s="9">
        <v>155</v>
      </c>
      <c r="L503" s="9">
        <v>11</v>
      </c>
      <c r="M503" s="9">
        <v>27</v>
      </c>
      <c r="O503" s="9">
        <v>539</v>
      </c>
      <c r="P503" s="9">
        <v>12.22</v>
      </c>
      <c r="Q503" s="9">
        <v>11.52</v>
      </c>
      <c r="R503" s="9">
        <v>0.69999999999999929</v>
      </c>
      <c r="S503" s="9">
        <v>25.1</v>
      </c>
      <c r="T503" s="9" t="s">
        <v>188</v>
      </c>
      <c r="U503" s="9">
        <v>0.45896414342629477</v>
      </c>
      <c r="V503" s="9">
        <v>46.567717996289424</v>
      </c>
      <c r="W503" s="9">
        <v>46.567717996289424</v>
      </c>
    </row>
    <row r="504" spans="1:23">
      <c r="A504" s="9" t="s">
        <v>429</v>
      </c>
      <c r="B504" s="9" t="s">
        <v>153</v>
      </c>
      <c r="C504" s="9" t="s">
        <v>670</v>
      </c>
      <c r="D504" s="9">
        <v>2007</v>
      </c>
      <c r="E504" s="9">
        <v>10</v>
      </c>
      <c r="F504" s="9">
        <v>30</v>
      </c>
      <c r="G504" s="9">
        <v>4</v>
      </c>
      <c r="J504" s="9">
        <v>1459</v>
      </c>
      <c r="K504" s="9">
        <v>162</v>
      </c>
      <c r="L504" s="9">
        <v>71</v>
      </c>
      <c r="M504" s="9">
        <v>96</v>
      </c>
      <c r="O504" s="9">
        <v>547</v>
      </c>
      <c r="P504" s="9">
        <v>11.54</v>
      </c>
      <c r="Q504" s="9">
        <v>11.18</v>
      </c>
      <c r="R504" s="9">
        <v>0.35999999999999766</v>
      </c>
      <c r="S504" s="9">
        <v>25.1</v>
      </c>
      <c r="T504" s="9" t="s">
        <v>188</v>
      </c>
      <c r="U504" s="9">
        <v>0.44541832669322712</v>
      </c>
      <c r="V504" s="9">
        <v>45.886654478976233</v>
      </c>
      <c r="W504" s="9">
        <v>45.886654478976233</v>
      </c>
    </row>
    <row r="505" spans="1:23">
      <c r="A505" s="9" t="s">
        <v>429</v>
      </c>
      <c r="B505" s="9" t="s">
        <v>153</v>
      </c>
      <c r="C505" s="9" t="s">
        <v>671</v>
      </c>
      <c r="D505" s="9">
        <v>2007</v>
      </c>
      <c r="E505" s="9">
        <v>11</v>
      </c>
      <c r="F505" s="9">
        <v>12</v>
      </c>
      <c r="G505" s="9">
        <v>4</v>
      </c>
      <c r="J505" s="9">
        <v>1459</v>
      </c>
      <c r="K505" s="9">
        <v>143</v>
      </c>
      <c r="L505" s="9">
        <v>48</v>
      </c>
      <c r="M505" s="9">
        <v>71</v>
      </c>
      <c r="O505" s="9">
        <v>436</v>
      </c>
      <c r="P505" s="9">
        <v>9.6999999999999993</v>
      </c>
      <c r="Q505" s="9">
        <v>9.42</v>
      </c>
      <c r="R505" s="9">
        <v>0.27999999999999936</v>
      </c>
      <c r="S505" s="9">
        <v>22.1</v>
      </c>
      <c r="T505" s="9" t="s">
        <v>188</v>
      </c>
      <c r="U505" s="9">
        <v>0.4262443438914027</v>
      </c>
      <c r="V505" s="9">
        <v>50.688073394495419</v>
      </c>
      <c r="W505" s="9">
        <v>50.688073394495419</v>
      </c>
    </row>
    <row r="506" spans="1:23">
      <c r="A506" s="9" t="s">
        <v>429</v>
      </c>
      <c r="B506" s="9" t="s">
        <v>153</v>
      </c>
      <c r="C506" s="9" t="s">
        <v>672</v>
      </c>
      <c r="D506" s="9">
        <v>2007</v>
      </c>
      <c r="E506" s="9">
        <v>12</v>
      </c>
      <c r="F506" s="9">
        <v>4</v>
      </c>
      <c r="G506" s="9">
        <v>4</v>
      </c>
      <c r="J506" s="9">
        <v>1459</v>
      </c>
      <c r="K506" s="9">
        <v>150</v>
      </c>
      <c r="L506" s="9">
        <v>161</v>
      </c>
      <c r="M506" s="9">
        <v>187</v>
      </c>
      <c r="O506" s="9">
        <v>585</v>
      </c>
      <c r="P506" s="9">
        <v>11.56</v>
      </c>
      <c r="Q506" s="9">
        <v>11.24</v>
      </c>
      <c r="R506" s="9">
        <v>0.31999999999999673</v>
      </c>
      <c r="S506" s="9">
        <v>27.7</v>
      </c>
      <c r="T506" s="9" t="s">
        <v>188</v>
      </c>
      <c r="U506" s="9">
        <v>0.40577617328519866</v>
      </c>
      <c r="V506" s="9">
        <v>47.350427350427353</v>
      </c>
      <c r="W506" s="9">
        <v>47.350427350427353</v>
      </c>
    </row>
    <row r="507" spans="1:23">
      <c r="A507" s="9" t="s">
        <v>429</v>
      </c>
      <c r="B507" s="9" t="s">
        <v>153</v>
      </c>
      <c r="C507" s="9" t="s">
        <v>673</v>
      </c>
      <c r="D507" s="9">
        <v>2007</v>
      </c>
      <c r="E507" s="9">
        <v>12</v>
      </c>
      <c r="F507" s="9">
        <v>17</v>
      </c>
      <c r="G507" s="9">
        <v>4</v>
      </c>
      <c r="J507" s="9">
        <v>1459</v>
      </c>
      <c r="K507" s="9">
        <v>94</v>
      </c>
      <c r="L507" s="9">
        <v>96</v>
      </c>
      <c r="M507" s="9">
        <v>116</v>
      </c>
      <c r="O507" s="9">
        <v>378</v>
      </c>
      <c r="P507" s="9">
        <v>7.5</v>
      </c>
      <c r="Q507" s="9">
        <v>7.32</v>
      </c>
      <c r="R507" s="9">
        <v>0.18</v>
      </c>
      <c r="S507" s="9">
        <v>18.8</v>
      </c>
      <c r="T507" s="9" t="s">
        <v>188</v>
      </c>
      <c r="U507" s="9">
        <v>0.38936170212765958</v>
      </c>
      <c r="V507" s="9">
        <v>49.735449735449734</v>
      </c>
      <c r="W507" s="9">
        <v>49.735449735449734</v>
      </c>
    </row>
    <row r="508" spans="1:23">
      <c r="A508" s="9" t="s">
        <v>429</v>
      </c>
      <c r="B508" s="9" t="s">
        <v>153</v>
      </c>
      <c r="C508" s="9" t="s">
        <v>674</v>
      </c>
      <c r="D508" s="9">
        <v>2008</v>
      </c>
      <c r="E508" s="9">
        <v>1</v>
      </c>
      <c r="F508" s="9">
        <v>8</v>
      </c>
      <c r="G508" s="9">
        <v>4</v>
      </c>
      <c r="J508" s="9">
        <v>1459</v>
      </c>
      <c r="K508" s="9">
        <v>69</v>
      </c>
      <c r="L508" s="9">
        <v>105</v>
      </c>
      <c r="M508" s="9">
        <v>137</v>
      </c>
      <c r="O508" s="9">
        <v>384</v>
      </c>
      <c r="P508" s="9">
        <v>6.7</v>
      </c>
      <c r="Q508" s="9">
        <v>6.38</v>
      </c>
      <c r="R508" s="9">
        <v>0.32</v>
      </c>
      <c r="S508" s="9">
        <v>15.9</v>
      </c>
      <c r="T508" s="9" t="s">
        <v>188</v>
      </c>
      <c r="U508" s="9">
        <v>0.40125786163522009</v>
      </c>
      <c r="V508" s="9">
        <v>41.40625</v>
      </c>
      <c r="W508" s="9">
        <v>41.40625</v>
      </c>
    </row>
    <row r="509" spans="1:23">
      <c r="A509" s="9" t="s">
        <v>429</v>
      </c>
      <c r="B509" s="9" t="s">
        <v>153</v>
      </c>
      <c r="C509" s="9" t="s">
        <v>675</v>
      </c>
      <c r="D509" s="9">
        <v>2008</v>
      </c>
      <c r="E509" s="9">
        <v>1</v>
      </c>
      <c r="F509" s="9">
        <v>14</v>
      </c>
      <c r="G509" s="9">
        <v>4</v>
      </c>
      <c r="J509" s="9">
        <v>1459</v>
      </c>
      <c r="K509" s="9">
        <v>74</v>
      </c>
      <c r="L509" s="9">
        <v>133</v>
      </c>
      <c r="M509" s="9">
        <v>158</v>
      </c>
      <c r="O509" s="9">
        <v>394</v>
      </c>
      <c r="P509" s="9">
        <v>7.76</v>
      </c>
      <c r="Q509" s="9">
        <v>7.32</v>
      </c>
      <c r="R509" s="9">
        <v>0.44</v>
      </c>
      <c r="S509" s="9">
        <v>17.600000000000001</v>
      </c>
      <c r="T509" s="9" t="s">
        <v>188</v>
      </c>
      <c r="U509" s="9">
        <v>0.41590909090909089</v>
      </c>
      <c r="V509" s="9">
        <v>44.670050761421322</v>
      </c>
      <c r="W509" s="9">
        <v>44.670050761421322</v>
      </c>
    </row>
    <row r="510" spans="1:23">
      <c r="A510" s="9" t="s">
        <v>429</v>
      </c>
      <c r="B510" s="9" t="s">
        <v>153</v>
      </c>
      <c r="C510" s="9" t="s">
        <v>676</v>
      </c>
      <c r="D510" s="9">
        <v>2008</v>
      </c>
      <c r="E510" s="9">
        <v>1</v>
      </c>
      <c r="F510" s="9">
        <v>28</v>
      </c>
      <c r="G510" s="9">
        <v>4</v>
      </c>
      <c r="J510" s="9">
        <v>1459</v>
      </c>
      <c r="K510" s="9">
        <v>99</v>
      </c>
      <c r="L510" s="9">
        <v>154</v>
      </c>
      <c r="M510" s="9">
        <v>178</v>
      </c>
      <c r="O510" s="9">
        <v>443</v>
      </c>
      <c r="P510" s="9">
        <v>7.98</v>
      </c>
      <c r="Q510" s="9">
        <v>7.6</v>
      </c>
      <c r="R510" s="9">
        <v>0.38000000000000078</v>
      </c>
      <c r="S510" s="9">
        <v>19.899999999999999</v>
      </c>
      <c r="T510" s="9" t="s">
        <v>188</v>
      </c>
      <c r="U510" s="9">
        <v>0.38190954773869346</v>
      </c>
      <c r="V510" s="9">
        <v>44.920993227990969</v>
      </c>
      <c r="W510" s="9">
        <v>44.920993227990969</v>
      </c>
    </row>
    <row r="511" spans="1:23">
      <c r="A511" s="9" t="s">
        <v>429</v>
      </c>
      <c r="B511" s="9" t="s">
        <v>153</v>
      </c>
      <c r="C511" s="9" t="s">
        <v>677</v>
      </c>
      <c r="D511" s="9">
        <v>2008</v>
      </c>
      <c r="E511" s="9">
        <v>2</v>
      </c>
      <c r="F511" s="9">
        <v>18</v>
      </c>
      <c r="G511" s="9">
        <v>4</v>
      </c>
      <c r="J511" s="9">
        <v>1459</v>
      </c>
      <c r="K511" s="9">
        <v>51</v>
      </c>
      <c r="L511" s="9">
        <v>134</v>
      </c>
      <c r="M511" s="9">
        <v>159</v>
      </c>
      <c r="O511" s="9">
        <v>276</v>
      </c>
      <c r="P511" s="9">
        <v>5.46</v>
      </c>
      <c r="Q511" s="9">
        <v>5.2</v>
      </c>
      <c r="R511" s="9">
        <v>0.26000000000000068</v>
      </c>
      <c r="S511" s="9">
        <v>13.2</v>
      </c>
      <c r="T511" s="9" t="s">
        <v>188</v>
      </c>
      <c r="U511" s="9">
        <v>0.39393939393939398</v>
      </c>
      <c r="V511" s="9">
        <v>47.826086956521735</v>
      </c>
      <c r="W511" s="9">
        <v>47.826086956521735</v>
      </c>
    </row>
    <row r="512" spans="1:23">
      <c r="A512" s="9" t="s">
        <v>429</v>
      </c>
      <c r="B512" s="9" t="s">
        <v>153</v>
      </c>
      <c r="C512" s="9" t="s">
        <v>678</v>
      </c>
      <c r="D512" s="9">
        <v>2008</v>
      </c>
      <c r="E512" s="9">
        <v>3</v>
      </c>
      <c r="F512" s="9">
        <v>3</v>
      </c>
      <c r="G512" s="9">
        <v>4</v>
      </c>
      <c r="J512" s="9">
        <v>1459</v>
      </c>
      <c r="K512" s="9">
        <v>34</v>
      </c>
      <c r="L512" s="9">
        <v>166</v>
      </c>
      <c r="M512" s="9">
        <v>186</v>
      </c>
      <c r="O512" s="9">
        <v>330</v>
      </c>
      <c r="P512" s="9">
        <v>7.06</v>
      </c>
      <c r="Q512" s="9">
        <v>6.66</v>
      </c>
      <c r="R512" s="9">
        <v>0.39999999999999947</v>
      </c>
      <c r="S512" s="9">
        <v>16</v>
      </c>
      <c r="T512" s="9" t="s">
        <v>188</v>
      </c>
      <c r="U512" s="9">
        <v>0.41625000000000001</v>
      </c>
      <c r="V512" s="9">
        <v>48.484848484848484</v>
      </c>
      <c r="W512" s="9">
        <v>48.484848484848484</v>
      </c>
    </row>
    <row r="513" spans="1:23">
      <c r="A513" s="9" t="s">
        <v>429</v>
      </c>
      <c r="B513" s="9" t="s">
        <v>153</v>
      </c>
      <c r="C513" s="9" t="s">
        <v>679</v>
      </c>
      <c r="D513" s="9">
        <v>2008</v>
      </c>
      <c r="E513" s="9">
        <v>3</v>
      </c>
      <c r="F513" s="9">
        <v>16</v>
      </c>
      <c r="G513" s="9">
        <v>4</v>
      </c>
      <c r="J513" s="9">
        <v>1459</v>
      </c>
      <c r="K513" s="9">
        <v>36</v>
      </c>
      <c r="L513" s="9">
        <v>121</v>
      </c>
      <c r="M513" s="9">
        <v>139</v>
      </c>
      <c r="O513" s="9">
        <v>386</v>
      </c>
      <c r="P513" s="9">
        <v>6.32</v>
      </c>
      <c r="Q513" s="9">
        <v>6.22</v>
      </c>
      <c r="R513" s="9">
        <v>0.10000000000000053</v>
      </c>
      <c r="S513" s="9">
        <v>14.6</v>
      </c>
      <c r="T513" s="9" t="s">
        <v>188</v>
      </c>
      <c r="U513" s="9">
        <v>0.42602739726027394</v>
      </c>
      <c r="V513" s="9">
        <v>37.823834196891191</v>
      </c>
      <c r="W513" s="9">
        <v>37.823834196891191</v>
      </c>
    </row>
    <row r="514" spans="1:23">
      <c r="A514" s="9" t="s">
        <v>429</v>
      </c>
      <c r="B514" s="9" t="s">
        <v>153</v>
      </c>
      <c r="C514" s="9" t="s">
        <v>680</v>
      </c>
      <c r="D514" s="9">
        <v>2008</v>
      </c>
      <c r="E514" s="9">
        <v>3</v>
      </c>
      <c r="F514" s="9">
        <v>31</v>
      </c>
      <c r="G514" s="9">
        <v>4</v>
      </c>
      <c r="J514" s="9">
        <v>1459</v>
      </c>
      <c r="K514" s="9">
        <v>30.000000000000053</v>
      </c>
      <c r="L514" s="9">
        <v>147</v>
      </c>
      <c r="M514" s="9">
        <v>164</v>
      </c>
      <c r="O514" s="9">
        <v>273</v>
      </c>
      <c r="P514" s="9">
        <v>5.48</v>
      </c>
      <c r="Q514" s="9">
        <v>5.04</v>
      </c>
      <c r="R514" s="9">
        <v>0.44</v>
      </c>
      <c r="S514" s="9">
        <v>12.7</v>
      </c>
      <c r="T514" s="9" t="s">
        <v>188</v>
      </c>
      <c r="U514" s="9">
        <v>0.39685039370078745</v>
      </c>
      <c r="V514" s="9">
        <v>46.520146520146511</v>
      </c>
      <c r="W514" s="9">
        <v>46.520146520146511</v>
      </c>
    </row>
    <row r="515" spans="1:23">
      <c r="A515" s="9" t="s">
        <v>429</v>
      </c>
      <c r="B515" s="9" t="s">
        <v>153</v>
      </c>
      <c r="C515" s="9" t="s">
        <v>681</v>
      </c>
      <c r="D515" s="9">
        <v>2008</v>
      </c>
      <c r="E515" s="9">
        <v>4</v>
      </c>
      <c r="F515" s="9">
        <v>14</v>
      </c>
      <c r="G515" s="9">
        <v>4</v>
      </c>
      <c r="J515" s="9">
        <v>1459</v>
      </c>
      <c r="K515" s="9">
        <v>52</v>
      </c>
      <c r="L515" s="9">
        <v>88</v>
      </c>
      <c r="M515" s="9">
        <v>103</v>
      </c>
      <c r="O515" s="9">
        <v>299</v>
      </c>
      <c r="P515" s="9">
        <v>6.04</v>
      </c>
      <c r="Q515" s="9">
        <v>5.78</v>
      </c>
      <c r="R515" s="9">
        <v>0.26000000000000068</v>
      </c>
      <c r="S515" s="9">
        <v>13.7</v>
      </c>
      <c r="T515" s="9" t="s">
        <v>188</v>
      </c>
      <c r="U515" s="9">
        <v>0.4218978102189781</v>
      </c>
      <c r="V515" s="9">
        <v>45.819397993311036</v>
      </c>
      <c r="W515" s="9">
        <v>45.819397993311036</v>
      </c>
    </row>
    <row r="516" spans="1:23">
      <c r="A516" s="9" t="s">
        <v>429</v>
      </c>
      <c r="B516" s="9" t="s">
        <v>153</v>
      </c>
      <c r="C516" s="9" t="s">
        <v>682</v>
      </c>
      <c r="D516" s="9">
        <v>2008</v>
      </c>
      <c r="E516" s="9">
        <v>4</v>
      </c>
      <c r="F516" s="9">
        <v>28</v>
      </c>
      <c r="G516" s="9">
        <v>4</v>
      </c>
      <c r="J516" s="9">
        <v>1459</v>
      </c>
      <c r="K516" s="9">
        <v>53</v>
      </c>
      <c r="L516" s="9">
        <v>34</v>
      </c>
      <c r="M516" s="9">
        <v>51</v>
      </c>
      <c r="O516" s="9">
        <v>336</v>
      </c>
      <c r="P516" s="9">
        <v>8.0399999999999991</v>
      </c>
      <c r="Q516" s="9">
        <v>7.16</v>
      </c>
      <c r="R516" s="9">
        <v>0.88000000000000078</v>
      </c>
      <c r="S516" s="9">
        <v>15.9</v>
      </c>
      <c r="T516" s="9" t="s">
        <v>188</v>
      </c>
      <c r="U516" s="9">
        <v>0.45031446540880504</v>
      </c>
      <c r="V516" s="9">
        <v>47.321428571428569</v>
      </c>
      <c r="W516" s="9">
        <v>47.321428571428569</v>
      </c>
    </row>
    <row r="517" spans="1:23">
      <c r="A517" s="9" t="s">
        <v>429</v>
      </c>
      <c r="B517" s="9" t="s">
        <v>153</v>
      </c>
      <c r="C517" s="9" t="s">
        <v>683</v>
      </c>
      <c r="D517" s="9">
        <v>2008</v>
      </c>
      <c r="E517" s="9">
        <v>5</v>
      </c>
      <c r="F517" s="9">
        <v>12</v>
      </c>
      <c r="G517" s="9">
        <v>4</v>
      </c>
      <c r="J517" s="9">
        <v>1459</v>
      </c>
      <c r="K517" s="9">
        <v>103</v>
      </c>
      <c r="L517" s="9">
        <v>13</v>
      </c>
      <c r="M517" s="9">
        <v>66</v>
      </c>
      <c r="O517" s="9">
        <v>724</v>
      </c>
      <c r="P517" s="9">
        <v>19.86</v>
      </c>
      <c r="Q517" s="9">
        <v>18.66</v>
      </c>
      <c r="R517" s="9">
        <v>1.2</v>
      </c>
      <c r="S517" s="9">
        <v>32.6</v>
      </c>
      <c r="T517" s="9" t="s">
        <v>188</v>
      </c>
      <c r="U517" s="9">
        <v>0.57239263803680984</v>
      </c>
      <c r="V517" s="9">
        <v>45.027624309392266</v>
      </c>
      <c r="W517" s="9">
        <v>45.027624309392266</v>
      </c>
    </row>
    <row r="518" spans="1:23">
      <c r="A518" s="9" t="s">
        <v>429</v>
      </c>
      <c r="B518" s="9" t="s">
        <v>153</v>
      </c>
      <c r="C518" s="9" t="s">
        <v>684</v>
      </c>
      <c r="D518" s="9">
        <v>2008</v>
      </c>
      <c r="E518" s="9">
        <v>6</v>
      </c>
      <c r="F518" s="9">
        <v>2</v>
      </c>
      <c r="G518" s="9">
        <v>4</v>
      </c>
      <c r="J518" s="9">
        <v>1459</v>
      </c>
      <c r="K518" s="9">
        <v>154</v>
      </c>
      <c r="L518" s="9">
        <v>14</v>
      </c>
      <c r="M518" s="9">
        <v>124</v>
      </c>
      <c r="O518" s="9">
        <v>1547</v>
      </c>
      <c r="P518" s="9">
        <v>35.659999999999997</v>
      </c>
      <c r="Q518" s="9">
        <v>33.24</v>
      </c>
      <c r="R518" s="9">
        <v>2.42</v>
      </c>
      <c r="S518" s="9">
        <v>53</v>
      </c>
      <c r="T518" s="9" t="s">
        <v>188</v>
      </c>
      <c r="U518" s="9">
        <v>0.62716981132075467</v>
      </c>
      <c r="V518" s="9">
        <v>34.259857789269553</v>
      </c>
      <c r="W518" s="9">
        <v>34.259857789269553</v>
      </c>
    </row>
    <row r="519" spans="1:23">
      <c r="A519" s="9" t="s">
        <v>429</v>
      </c>
      <c r="B519" s="9" t="s">
        <v>153</v>
      </c>
      <c r="C519" s="9" t="s">
        <v>685</v>
      </c>
      <c r="D519" s="9">
        <v>2008</v>
      </c>
      <c r="E519" s="9">
        <v>6</v>
      </c>
      <c r="F519" s="9">
        <v>17</v>
      </c>
      <c r="G519" s="9">
        <v>4</v>
      </c>
      <c r="J519" s="9">
        <v>1459</v>
      </c>
      <c r="K519" s="9">
        <v>140</v>
      </c>
      <c r="L519" s="9">
        <v>13</v>
      </c>
      <c r="M519" s="9">
        <v>124</v>
      </c>
      <c r="O519" s="9">
        <v>863</v>
      </c>
      <c r="P519" s="9">
        <v>30.94</v>
      </c>
      <c r="Q519" s="9">
        <v>27.42</v>
      </c>
      <c r="R519" s="9">
        <v>3.52</v>
      </c>
      <c r="S519" s="9">
        <v>39.700000000000003</v>
      </c>
      <c r="T519" s="9" t="s">
        <v>188</v>
      </c>
      <c r="U519" s="9">
        <v>0.69068010075566755</v>
      </c>
      <c r="V519" s="9">
        <v>46.002317497103135</v>
      </c>
      <c r="W519" s="9">
        <v>46.002317497103135</v>
      </c>
    </row>
    <row r="520" spans="1:23">
      <c r="A520" s="9" t="s">
        <v>429</v>
      </c>
      <c r="B520" s="9" t="s">
        <v>153</v>
      </c>
      <c r="C520" s="9" t="s">
        <v>686</v>
      </c>
      <c r="D520" s="9">
        <v>2008</v>
      </c>
      <c r="E520" s="9">
        <v>7</v>
      </c>
      <c r="F520" s="9">
        <v>1</v>
      </c>
      <c r="G520" s="9">
        <v>4</v>
      </c>
      <c r="J520" s="9">
        <v>1459</v>
      </c>
      <c r="K520" s="9">
        <v>153</v>
      </c>
      <c r="L520" s="9">
        <v>4</v>
      </c>
      <c r="M520" s="9">
        <v>86</v>
      </c>
      <c r="O520" s="9">
        <v>860</v>
      </c>
      <c r="P520" s="9">
        <v>39.479999999999997</v>
      </c>
      <c r="Q520" s="9">
        <v>34.299999999999997</v>
      </c>
      <c r="R520" s="9">
        <v>5.1799999999999926</v>
      </c>
      <c r="S520" s="9">
        <v>50.7</v>
      </c>
      <c r="T520" s="9" t="s">
        <v>188</v>
      </c>
      <c r="U520" s="9">
        <v>0.6765285996055227</v>
      </c>
      <c r="V520" s="9">
        <v>58.953488372093027</v>
      </c>
      <c r="W520" s="9">
        <v>58.953488372093027</v>
      </c>
    </row>
    <row r="521" spans="1:23">
      <c r="A521" s="9" t="s">
        <v>429</v>
      </c>
      <c r="B521" s="9" t="s">
        <v>153</v>
      </c>
      <c r="C521" s="9" t="s">
        <v>687</v>
      </c>
      <c r="D521" s="9">
        <v>2008</v>
      </c>
      <c r="E521" s="9">
        <v>7</v>
      </c>
      <c r="F521" s="9">
        <v>14</v>
      </c>
      <c r="G521" s="9">
        <v>4</v>
      </c>
      <c r="J521" s="9">
        <v>1459</v>
      </c>
      <c r="K521" s="9">
        <v>121</v>
      </c>
      <c r="L521" s="9">
        <v>4</v>
      </c>
      <c r="M521" s="9">
        <v>72</v>
      </c>
      <c r="O521" s="9">
        <v>913</v>
      </c>
      <c r="P521" s="9">
        <v>28.54</v>
      </c>
      <c r="Q521" s="9">
        <v>25</v>
      </c>
      <c r="R521" s="9">
        <v>3.54</v>
      </c>
      <c r="S521" s="9">
        <v>39.299999999999997</v>
      </c>
      <c r="T521" s="9" t="s">
        <v>188</v>
      </c>
      <c r="U521" s="9">
        <v>0.63613231552162852</v>
      </c>
      <c r="V521" s="9">
        <v>43.044906900328584</v>
      </c>
      <c r="W521" s="9">
        <v>43.044906900328584</v>
      </c>
    </row>
    <row r="522" spans="1:23">
      <c r="A522" s="9" t="s">
        <v>429</v>
      </c>
      <c r="B522" s="9" t="s">
        <v>153</v>
      </c>
      <c r="C522" s="9" t="s">
        <v>688</v>
      </c>
      <c r="D522" s="9">
        <v>2008</v>
      </c>
      <c r="E522" s="9">
        <v>8</v>
      </c>
      <c r="F522" s="9">
        <v>4</v>
      </c>
      <c r="G522" s="9">
        <v>4</v>
      </c>
      <c r="J522" s="9">
        <v>1459</v>
      </c>
      <c r="K522" s="9">
        <v>150</v>
      </c>
      <c r="L522" s="9">
        <v>7</v>
      </c>
      <c r="M522" s="9">
        <v>164</v>
      </c>
      <c r="O522" s="9">
        <v>1226</v>
      </c>
      <c r="P522" s="9">
        <v>29.64</v>
      </c>
      <c r="Q522" s="9">
        <v>24.46</v>
      </c>
      <c r="R522" s="9">
        <v>5.18</v>
      </c>
      <c r="S522" s="9">
        <v>43.6</v>
      </c>
      <c r="T522" s="9" t="s">
        <v>188</v>
      </c>
      <c r="U522" s="9">
        <v>0.56100917431192665</v>
      </c>
      <c r="V522" s="9">
        <v>35.562805872756933</v>
      </c>
      <c r="W522" s="9">
        <v>35.562805872756933</v>
      </c>
    </row>
    <row r="523" spans="1:23">
      <c r="A523" s="9" t="s">
        <v>429</v>
      </c>
      <c r="B523" s="9" t="s">
        <v>153</v>
      </c>
      <c r="C523" s="9" t="s">
        <v>689</v>
      </c>
      <c r="D523" s="9">
        <v>2008</v>
      </c>
      <c r="E523" s="9">
        <v>8</v>
      </c>
      <c r="F523" s="9">
        <v>18</v>
      </c>
      <c r="G523" s="9">
        <v>4</v>
      </c>
      <c r="J523" s="9">
        <v>1459</v>
      </c>
      <c r="K523" s="9">
        <v>112</v>
      </c>
      <c r="L523" s="9">
        <v>23</v>
      </c>
      <c r="M523" s="9">
        <v>48</v>
      </c>
      <c r="O523" s="9">
        <v>609</v>
      </c>
      <c r="P523" s="9">
        <v>16.86</v>
      </c>
      <c r="Q523" s="9">
        <v>15.62</v>
      </c>
      <c r="R523" s="9">
        <v>1.24</v>
      </c>
      <c r="S523" s="9">
        <v>27.2</v>
      </c>
      <c r="T523" s="9" t="s">
        <v>188</v>
      </c>
      <c r="U523" s="9">
        <v>0.57426470588235301</v>
      </c>
      <c r="V523" s="9">
        <v>44.663382594417079</v>
      </c>
      <c r="W523" s="9">
        <v>44.663382594417079</v>
      </c>
    </row>
    <row r="524" spans="1:23">
      <c r="A524" s="9" t="s">
        <v>429</v>
      </c>
      <c r="B524" s="9" t="s">
        <v>153</v>
      </c>
      <c r="C524" s="9" t="s">
        <v>690</v>
      </c>
      <c r="D524" s="9">
        <v>2008</v>
      </c>
      <c r="E524" s="9">
        <v>9</v>
      </c>
      <c r="F524" s="9">
        <v>1</v>
      </c>
      <c r="G524" s="9">
        <v>4</v>
      </c>
      <c r="J524" s="9">
        <v>1459</v>
      </c>
      <c r="K524" s="9">
        <v>122</v>
      </c>
      <c r="L524" s="9">
        <v>6</v>
      </c>
      <c r="M524" s="9">
        <v>38</v>
      </c>
      <c r="O524" s="9">
        <v>757</v>
      </c>
      <c r="P524" s="9">
        <v>20.22</v>
      </c>
      <c r="Q524" s="9">
        <v>18.82</v>
      </c>
      <c r="R524" s="9">
        <v>1.4</v>
      </c>
      <c r="S524" s="9">
        <v>36</v>
      </c>
      <c r="T524" s="9" t="s">
        <v>188</v>
      </c>
      <c r="U524" s="9">
        <v>0.52277777777777779</v>
      </c>
      <c r="V524" s="9">
        <v>47.556142668428002</v>
      </c>
      <c r="W524" s="9">
        <v>47.556142668428002</v>
      </c>
    </row>
    <row r="525" spans="1:23">
      <c r="A525" s="9" t="s">
        <v>429</v>
      </c>
      <c r="B525" s="9" t="s">
        <v>153</v>
      </c>
      <c r="C525" s="9" t="s">
        <v>691</v>
      </c>
      <c r="D525" s="9">
        <v>2008</v>
      </c>
      <c r="E525" s="9">
        <v>9</v>
      </c>
      <c r="F525" s="9">
        <v>15</v>
      </c>
      <c r="G525" s="9">
        <v>4</v>
      </c>
      <c r="J525" s="9">
        <v>1459</v>
      </c>
      <c r="K525" s="9">
        <v>85</v>
      </c>
      <c r="L525" s="9">
        <v>14</v>
      </c>
      <c r="M525" s="9">
        <v>32</v>
      </c>
      <c r="O525" s="9">
        <v>597</v>
      </c>
      <c r="P525" s="9">
        <v>14.38</v>
      </c>
      <c r="Q525" s="9">
        <v>12.14</v>
      </c>
      <c r="R525" s="9">
        <v>2.2400000000000002</v>
      </c>
      <c r="S525" s="9">
        <v>27.2</v>
      </c>
      <c r="T525" s="9" t="s">
        <v>188</v>
      </c>
      <c r="U525" s="9">
        <v>0.44632352941176473</v>
      </c>
      <c r="V525" s="9">
        <v>45.561139028475715</v>
      </c>
      <c r="W525" s="9">
        <v>45.561139028475715</v>
      </c>
    </row>
    <row r="526" spans="1:23">
      <c r="A526" s="9" t="s">
        <v>429</v>
      </c>
      <c r="B526" s="9" t="s">
        <v>153</v>
      </c>
      <c r="C526" s="9" t="s">
        <v>692</v>
      </c>
      <c r="D526" s="9">
        <v>2008</v>
      </c>
      <c r="E526" s="9">
        <v>9</v>
      </c>
      <c r="F526" s="9">
        <v>29</v>
      </c>
      <c r="G526" s="9">
        <v>4</v>
      </c>
      <c r="J526" s="9">
        <v>1459</v>
      </c>
      <c r="K526" s="9">
        <v>110</v>
      </c>
      <c r="L526" s="9">
        <v>7</v>
      </c>
      <c r="M526" s="9">
        <v>31</v>
      </c>
      <c r="O526" s="9">
        <v>734</v>
      </c>
      <c r="P526" s="9">
        <v>21.6</v>
      </c>
      <c r="Q526" s="9">
        <v>19.46</v>
      </c>
      <c r="R526" s="9">
        <v>2.14</v>
      </c>
      <c r="S526" s="9">
        <v>35.700000000000003</v>
      </c>
      <c r="T526" s="9" t="s">
        <v>188</v>
      </c>
      <c r="U526" s="9">
        <v>0.54509803921568623</v>
      </c>
      <c r="V526" s="9">
        <v>48.63760217983652</v>
      </c>
      <c r="W526" s="9">
        <v>48.63760217983652</v>
      </c>
    </row>
    <row r="527" spans="1:23">
      <c r="A527" s="9" t="s">
        <v>429</v>
      </c>
      <c r="B527" s="9" t="s">
        <v>153</v>
      </c>
      <c r="C527" s="9" t="s">
        <v>693</v>
      </c>
      <c r="D527" s="9">
        <v>2008</v>
      </c>
      <c r="E527" s="9">
        <v>10</v>
      </c>
      <c r="F527" s="9">
        <v>13</v>
      </c>
      <c r="G527" s="9">
        <v>4</v>
      </c>
      <c r="J527" s="9">
        <v>1459</v>
      </c>
      <c r="K527" s="9">
        <v>74</v>
      </c>
      <c r="L527" s="9">
        <v>14</v>
      </c>
      <c r="M527" s="9">
        <v>29</v>
      </c>
      <c r="O527" s="9">
        <v>450</v>
      </c>
      <c r="P527" s="9">
        <v>10.84</v>
      </c>
      <c r="Q527" s="9">
        <v>10.38</v>
      </c>
      <c r="R527" s="9">
        <v>0.45999999999999908</v>
      </c>
      <c r="S527" s="9">
        <v>23</v>
      </c>
      <c r="T527" s="9" t="s">
        <v>188</v>
      </c>
      <c r="U527" s="9">
        <v>0.45130434782608697</v>
      </c>
      <c r="V527" s="9">
        <v>51.111111111111107</v>
      </c>
      <c r="W527" s="9">
        <v>51.111111111111107</v>
      </c>
    </row>
    <row r="528" spans="1:23">
      <c r="A528" s="9" t="s">
        <v>429</v>
      </c>
      <c r="B528" s="9" t="s">
        <v>153</v>
      </c>
      <c r="C528" s="9" t="s">
        <v>694</v>
      </c>
      <c r="D528" s="9">
        <v>2008</v>
      </c>
      <c r="E528" s="9">
        <v>11</v>
      </c>
      <c r="F528" s="9">
        <v>3</v>
      </c>
      <c r="G528" s="9">
        <v>4</v>
      </c>
      <c r="J528" s="9">
        <v>1459</v>
      </c>
      <c r="K528" s="9">
        <v>98.000000000000057</v>
      </c>
      <c r="L528" s="9">
        <v>73</v>
      </c>
      <c r="M528" s="9">
        <v>86</v>
      </c>
      <c r="O528" s="9">
        <v>526</v>
      </c>
      <c r="P528" s="9">
        <v>8.82</v>
      </c>
      <c r="Q528" s="9">
        <v>8.56</v>
      </c>
      <c r="R528" s="9">
        <v>0.26</v>
      </c>
      <c r="S528" s="9">
        <v>24.2</v>
      </c>
      <c r="T528" s="9" t="s">
        <v>188</v>
      </c>
      <c r="U528" s="9">
        <v>0.35371900826446284</v>
      </c>
      <c r="V528" s="9">
        <v>46.00760456273764</v>
      </c>
      <c r="W528" s="9">
        <v>46.00760456273764</v>
      </c>
    </row>
    <row r="529" spans="1:23">
      <c r="A529" s="9" t="s">
        <v>429</v>
      </c>
      <c r="B529" s="9" t="s">
        <v>153</v>
      </c>
      <c r="C529" s="9" t="s">
        <v>695</v>
      </c>
      <c r="D529" s="9">
        <v>2008</v>
      </c>
      <c r="E529" s="9">
        <v>11</v>
      </c>
      <c r="F529" s="9">
        <v>17</v>
      </c>
      <c r="G529" s="9">
        <v>4</v>
      </c>
      <c r="J529" s="9">
        <v>1459</v>
      </c>
      <c r="K529" s="9">
        <v>107</v>
      </c>
      <c r="L529" s="9">
        <v>102</v>
      </c>
      <c r="M529" s="9">
        <v>116</v>
      </c>
      <c r="O529" s="9">
        <v>477</v>
      </c>
      <c r="P529" s="9">
        <v>9.2200000000000006</v>
      </c>
      <c r="Q529" s="9">
        <v>8.74</v>
      </c>
      <c r="R529" s="9">
        <v>0.48</v>
      </c>
      <c r="S529" s="9">
        <v>23.5</v>
      </c>
      <c r="T529" s="9" t="s">
        <v>188</v>
      </c>
      <c r="U529" s="9">
        <v>0.37191489361702129</v>
      </c>
      <c r="V529" s="9">
        <v>49.266247379454931</v>
      </c>
      <c r="W529" s="9">
        <v>49.266247379454931</v>
      </c>
    </row>
    <row r="530" spans="1:23">
      <c r="A530" s="9" t="s">
        <v>429</v>
      </c>
      <c r="B530" s="9" t="s">
        <v>153</v>
      </c>
      <c r="C530" s="9" t="s">
        <v>696</v>
      </c>
      <c r="D530" s="9">
        <v>2008</v>
      </c>
      <c r="E530" s="9">
        <v>12</v>
      </c>
      <c r="F530" s="9">
        <v>1</v>
      </c>
      <c r="G530" s="9">
        <v>4</v>
      </c>
      <c r="J530" s="9">
        <v>1459</v>
      </c>
      <c r="K530" s="9">
        <v>86</v>
      </c>
      <c r="L530" s="9">
        <v>138</v>
      </c>
      <c r="M530" s="9">
        <v>150</v>
      </c>
      <c r="O530" s="9">
        <v>370</v>
      </c>
      <c r="P530" s="9">
        <v>7.32</v>
      </c>
      <c r="Q530" s="9">
        <v>6.96</v>
      </c>
      <c r="R530" s="9">
        <v>0.36000000000000121</v>
      </c>
      <c r="S530" s="9">
        <v>18.100000000000001</v>
      </c>
      <c r="T530" s="9" t="s">
        <v>188</v>
      </c>
      <c r="U530" s="9">
        <v>0.38453038674033141</v>
      </c>
      <c r="V530" s="9">
        <v>48.918918918918926</v>
      </c>
      <c r="W530" s="9">
        <v>48.918918918918926</v>
      </c>
    </row>
    <row r="531" spans="1:23">
      <c r="A531" s="9" t="s">
        <v>429</v>
      </c>
      <c r="B531" s="9" t="s">
        <v>153</v>
      </c>
      <c r="C531" s="9" t="s">
        <v>697</v>
      </c>
      <c r="D531" s="9">
        <v>2008</v>
      </c>
      <c r="E531" s="9">
        <v>12</v>
      </c>
      <c r="F531" s="9">
        <v>15</v>
      </c>
      <c r="G531" s="9">
        <v>4</v>
      </c>
      <c r="J531" s="9">
        <v>1459</v>
      </c>
      <c r="K531" s="9">
        <v>71</v>
      </c>
      <c r="L531" s="9">
        <v>157</v>
      </c>
      <c r="M531" s="9">
        <v>170</v>
      </c>
      <c r="O531" s="9">
        <v>362</v>
      </c>
      <c r="P531" s="9">
        <v>7.08</v>
      </c>
      <c r="Q531" s="9">
        <v>6.84</v>
      </c>
      <c r="R531" s="9">
        <v>0.23999999999999932</v>
      </c>
      <c r="S531" s="9">
        <v>17.100000000000001</v>
      </c>
      <c r="T531" s="9" t="s">
        <v>188</v>
      </c>
      <c r="U531" s="9">
        <v>0.4</v>
      </c>
      <c r="V531" s="9">
        <v>47.237569060773488</v>
      </c>
      <c r="W531" s="9">
        <v>47.237569060773488</v>
      </c>
    </row>
    <row r="532" spans="1:23">
      <c r="A532" s="9" t="s">
        <v>429</v>
      </c>
      <c r="B532" s="9" t="s">
        <v>153</v>
      </c>
      <c r="C532" s="9" t="s">
        <v>698</v>
      </c>
      <c r="D532" s="9">
        <v>2009</v>
      </c>
      <c r="E532" s="9">
        <v>1</v>
      </c>
      <c r="F532" s="9">
        <v>7</v>
      </c>
      <c r="G532" s="9">
        <v>4</v>
      </c>
      <c r="J532" s="9">
        <v>1459</v>
      </c>
      <c r="K532" s="9">
        <v>47</v>
      </c>
      <c r="L532" s="9">
        <v>118</v>
      </c>
      <c r="M532" s="9">
        <v>144</v>
      </c>
      <c r="O532" s="9">
        <v>323</v>
      </c>
      <c r="P532" s="9">
        <v>5.78</v>
      </c>
      <c r="Q532" s="9">
        <v>5.04</v>
      </c>
      <c r="R532" s="9">
        <v>0.73999999999999932</v>
      </c>
      <c r="S532" s="9">
        <v>13.6</v>
      </c>
      <c r="T532" s="9" t="s">
        <v>188</v>
      </c>
      <c r="U532" s="9">
        <v>0.37058823529411766</v>
      </c>
      <c r="V532" s="9">
        <v>42.105263157894733</v>
      </c>
      <c r="W532" s="9">
        <v>42.105263157894733</v>
      </c>
    </row>
    <row r="533" spans="1:23">
      <c r="A533" s="9" t="s">
        <v>429</v>
      </c>
      <c r="B533" s="9" t="s">
        <v>153</v>
      </c>
      <c r="C533" s="9" t="s">
        <v>699</v>
      </c>
      <c r="D533" s="9">
        <v>2009</v>
      </c>
      <c r="E533" s="9">
        <v>1</v>
      </c>
      <c r="F533" s="9">
        <v>19</v>
      </c>
      <c r="G533" s="9">
        <v>4</v>
      </c>
      <c r="J533" s="9">
        <v>1459</v>
      </c>
      <c r="K533" s="9">
        <v>48</v>
      </c>
      <c r="L533" s="9">
        <v>147</v>
      </c>
      <c r="M533" s="9">
        <v>176</v>
      </c>
      <c r="O533" s="9">
        <v>270</v>
      </c>
      <c r="P533" s="9">
        <v>5.38</v>
      </c>
      <c r="Q533" s="9">
        <v>5.0599999999999996</v>
      </c>
      <c r="R533" s="9">
        <v>0.32</v>
      </c>
      <c r="S533" s="9">
        <v>14.9</v>
      </c>
      <c r="T533" s="9" t="s">
        <v>188</v>
      </c>
      <c r="U533" s="9">
        <v>0.33959731543624161</v>
      </c>
      <c r="V533" s="9">
        <v>55.185185185185183</v>
      </c>
      <c r="W533" s="9">
        <v>55.185185185185183</v>
      </c>
    </row>
    <row r="534" spans="1:23">
      <c r="A534" s="9" t="s">
        <v>429</v>
      </c>
      <c r="B534" s="9" t="s">
        <v>153</v>
      </c>
      <c r="C534" s="9" t="s">
        <v>700</v>
      </c>
      <c r="D534" s="9">
        <v>2009</v>
      </c>
      <c r="E534" s="9">
        <v>2</v>
      </c>
      <c r="F534" s="9">
        <v>2</v>
      </c>
      <c r="G534" s="9">
        <v>4</v>
      </c>
      <c r="J534" s="9">
        <v>1459</v>
      </c>
      <c r="K534" s="9">
        <v>53</v>
      </c>
      <c r="L534" s="9">
        <v>154</v>
      </c>
      <c r="M534" s="9">
        <v>176</v>
      </c>
      <c r="O534" s="9">
        <v>317</v>
      </c>
      <c r="P534" s="9">
        <v>5.5</v>
      </c>
      <c r="Q534" s="9">
        <v>5.16</v>
      </c>
      <c r="R534" s="9">
        <v>0.34</v>
      </c>
      <c r="S534" s="9">
        <v>14</v>
      </c>
      <c r="T534" s="9" t="s">
        <v>188</v>
      </c>
      <c r="U534" s="9">
        <v>0.36857142857142861</v>
      </c>
      <c r="V534" s="9">
        <v>44.164037854889592</v>
      </c>
      <c r="W534" s="9">
        <v>44.164037854889592</v>
      </c>
    </row>
    <row r="535" spans="1:23">
      <c r="A535" s="9" t="s">
        <v>429</v>
      </c>
      <c r="B535" s="9" t="s">
        <v>153</v>
      </c>
      <c r="C535" s="9" t="s">
        <v>701</v>
      </c>
      <c r="D535" s="9">
        <v>2009</v>
      </c>
      <c r="E535" s="9">
        <v>2</v>
      </c>
      <c r="F535" s="9">
        <v>16</v>
      </c>
      <c r="G535" s="9">
        <v>4</v>
      </c>
      <c r="J535" s="9">
        <v>1459</v>
      </c>
      <c r="K535" s="9">
        <v>54</v>
      </c>
      <c r="L535" s="9">
        <v>151</v>
      </c>
      <c r="M535" s="9">
        <v>177</v>
      </c>
      <c r="O535" s="9">
        <v>282</v>
      </c>
      <c r="P535" s="9">
        <v>5.14</v>
      </c>
      <c r="Q535" s="9">
        <v>4.88</v>
      </c>
      <c r="R535" s="9">
        <v>0.26000000000000068</v>
      </c>
      <c r="S535" s="9">
        <v>13.8</v>
      </c>
      <c r="T535" s="9" t="s">
        <v>188</v>
      </c>
      <c r="U535" s="9">
        <v>0.3536231884057971</v>
      </c>
      <c r="V535" s="9">
        <v>48.936170212765965</v>
      </c>
      <c r="W535" s="9">
        <v>48.936170212765965</v>
      </c>
    </row>
    <row r="536" spans="1:23">
      <c r="A536" s="9" t="s">
        <v>429</v>
      </c>
      <c r="B536" s="9" t="s">
        <v>153</v>
      </c>
      <c r="C536" s="9" t="s">
        <v>702</v>
      </c>
      <c r="D536" s="9">
        <v>2009</v>
      </c>
      <c r="E536" s="9">
        <v>3</v>
      </c>
      <c r="F536" s="9">
        <v>2</v>
      </c>
      <c r="G536" s="9">
        <v>4</v>
      </c>
      <c r="J536" s="9">
        <v>1459</v>
      </c>
      <c r="K536" s="9">
        <v>72</v>
      </c>
      <c r="L536" s="9">
        <v>136</v>
      </c>
      <c r="M536" s="9">
        <v>170</v>
      </c>
      <c r="O536" s="9">
        <v>300</v>
      </c>
      <c r="P536" s="9">
        <v>5.4</v>
      </c>
      <c r="Q536" s="9">
        <v>5.0199999999999996</v>
      </c>
      <c r="R536" s="9">
        <v>0.38000000000000078</v>
      </c>
      <c r="S536" s="9">
        <v>14.8</v>
      </c>
      <c r="T536" s="9" t="s">
        <v>188</v>
      </c>
      <c r="U536" s="9">
        <v>0.33918918918918917</v>
      </c>
      <c r="V536" s="9">
        <v>49.333333333333336</v>
      </c>
      <c r="W536" s="9">
        <v>49.333333333333336</v>
      </c>
    </row>
    <row r="537" spans="1:23">
      <c r="A537" s="9" t="s">
        <v>429</v>
      </c>
      <c r="B537" s="9" t="s">
        <v>153</v>
      </c>
      <c r="C537" s="9" t="s">
        <v>703</v>
      </c>
      <c r="D537" s="9">
        <v>2009</v>
      </c>
      <c r="E537" s="9">
        <v>3</v>
      </c>
      <c r="F537" s="9">
        <v>16</v>
      </c>
      <c r="G537" s="9">
        <v>4</v>
      </c>
      <c r="J537" s="9">
        <v>1459</v>
      </c>
      <c r="K537" s="9">
        <v>55</v>
      </c>
      <c r="L537" s="9">
        <v>95</v>
      </c>
      <c r="M537" s="9">
        <v>119</v>
      </c>
      <c r="O537" s="9">
        <v>409</v>
      </c>
      <c r="P537" s="9">
        <v>6.98</v>
      </c>
      <c r="Q537" s="9">
        <v>6.04</v>
      </c>
      <c r="R537" s="9">
        <v>0.9399999999999995</v>
      </c>
      <c r="S537" s="9">
        <v>14.4</v>
      </c>
      <c r="T537" s="9" t="s">
        <v>188</v>
      </c>
      <c r="U537" s="9">
        <v>0.41944444444444445</v>
      </c>
      <c r="V537" s="9">
        <v>35.207823960880198</v>
      </c>
      <c r="W537" s="9">
        <v>35.207823960880198</v>
      </c>
    </row>
    <row r="538" spans="1:23">
      <c r="A538" s="9" t="s">
        <v>429</v>
      </c>
      <c r="B538" s="9" t="s">
        <v>153</v>
      </c>
      <c r="C538" s="9" t="s">
        <v>704</v>
      </c>
      <c r="D538" s="9">
        <v>2009</v>
      </c>
      <c r="E538" s="9">
        <v>3</v>
      </c>
      <c r="F538" s="9">
        <v>30</v>
      </c>
      <c r="G538" s="9">
        <v>4</v>
      </c>
      <c r="J538" s="9">
        <v>1459</v>
      </c>
      <c r="K538" s="9">
        <v>51</v>
      </c>
      <c r="L538" s="9">
        <v>158</v>
      </c>
      <c r="M538" s="9">
        <v>174</v>
      </c>
      <c r="O538" s="9">
        <v>311</v>
      </c>
      <c r="P538" s="9">
        <v>5.52</v>
      </c>
      <c r="Q538" s="9">
        <v>5.32</v>
      </c>
      <c r="R538" s="9">
        <v>0.2</v>
      </c>
      <c r="S538" s="9">
        <v>13.9</v>
      </c>
      <c r="T538" s="9" t="s">
        <v>188</v>
      </c>
      <c r="U538" s="9">
        <v>0.38273381294964032</v>
      </c>
      <c r="V538" s="9">
        <v>44.69453376205788</v>
      </c>
      <c r="W538" s="9">
        <v>44.69453376205788</v>
      </c>
    </row>
    <row r="539" spans="1:23">
      <c r="A539" s="9" t="s">
        <v>429</v>
      </c>
      <c r="B539" s="9" t="s">
        <v>153</v>
      </c>
      <c r="C539" s="9" t="s">
        <v>705</v>
      </c>
      <c r="D539" s="9">
        <v>2009</v>
      </c>
      <c r="E539" s="9">
        <v>4</v>
      </c>
      <c r="F539" s="9">
        <v>14</v>
      </c>
      <c r="G539" s="9">
        <v>4</v>
      </c>
      <c r="J539" s="9">
        <v>1459</v>
      </c>
      <c r="K539" s="9">
        <v>40</v>
      </c>
      <c r="L539" s="9">
        <v>101</v>
      </c>
      <c r="M539" s="9">
        <v>122</v>
      </c>
      <c r="O539" s="9">
        <v>424</v>
      </c>
      <c r="P539" s="9">
        <v>6.38</v>
      </c>
      <c r="Q539" s="9">
        <v>6.06</v>
      </c>
      <c r="R539" s="9">
        <v>0.32</v>
      </c>
      <c r="S539" s="9">
        <v>15.7</v>
      </c>
      <c r="T539" s="9" t="s">
        <v>188</v>
      </c>
      <c r="U539" s="9">
        <v>0.38598726114649679</v>
      </c>
      <c r="V539" s="9">
        <v>37.028301886792455</v>
      </c>
      <c r="W539" s="9">
        <v>37.028301886792455</v>
      </c>
    </row>
    <row r="540" spans="1:23">
      <c r="A540" s="9" t="s">
        <v>429</v>
      </c>
      <c r="B540" s="9" t="s">
        <v>153</v>
      </c>
      <c r="C540" s="9" t="s">
        <v>706</v>
      </c>
      <c r="D540" s="9">
        <v>2009</v>
      </c>
      <c r="E540" s="9">
        <v>5</v>
      </c>
      <c r="F540" s="9">
        <v>4</v>
      </c>
      <c r="G540" s="9">
        <v>4</v>
      </c>
      <c r="J540" s="9">
        <v>1459</v>
      </c>
      <c r="K540" s="9">
        <v>41</v>
      </c>
      <c r="L540" s="9">
        <v>23</v>
      </c>
      <c r="M540" s="9">
        <v>38</v>
      </c>
      <c r="O540" s="9">
        <v>441</v>
      </c>
      <c r="P540" s="9">
        <v>8.9</v>
      </c>
      <c r="Q540" s="9">
        <v>8.48</v>
      </c>
      <c r="R540" s="9">
        <v>0.42</v>
      </c>
      <c r="S540" s="9">
        <v>19.899999999999999</v>
      </c>
      <c r="T540" s="9" t="s">
        <v>188</v>
      </c>
      <c r="U540" s="9">
        <v>0.4261306532663317</v>
      </c>
      <c r="V540" s="9">
        <v>45.124716553287975</v>
      </c>
      <c r="W540" s="9">
        <v>45.124716553287975</v>
      </c>
    </row>
    <row r="541" spans="1:23">
      <c r="A541" s="9" t="s">
        <v>429</v>
      </c>
      <c r="B541" s="9" t="s">
        <v>153</v>
      </c>
      <c r="C541" s="9" t="s">
        <v>707</v>
      </c>
      <c r="D541" s="9">
        <v>2009</v>
      </c>
      <c r="E541" s="9">
        <v>5</v>
      </c>
      <c r="F541" s="9">
        <v>18</v>
      </c>
      <c r="G541" s="9">
        <v>4</v>
      </c>
      <c r="J541" s="9">
        <v>1459</v>
      </c>
      <c r="K541" s="9">
        <v>52</v>
      </c>
      <c r="L541" s="9">
        <v>15</v>
      </c>
      <c r="M541" s="9">
        <v>23</v>
      </c>
      <c r="O541" s="9">
        <v>391</v>
      </c>
      <c r="P541" s="9">
        <v>8.76</v>
      </c>
      <c r="Q541" s="9">
        <v>8.06</v>
      </c>
      <c r="R541" s="9">
        <v>0.69999999999999929</v>
      </c>
      <c r="S541" s="9">
        <v>19.899999999999999</v>
      </c>
      <c r="T541" s="9" t="s">
        <v>188</v>
      </c>
      <c r="U541" s="9">
        <v>0.40502512562814075</v>
      </c>
      <c r="V541" s="9">
        <v>50.89514066496163</v>
      </c>
      <c r="W541" s="9">
        <v>50.89514066496163</v>
      </c>
    </row>
    <row r="542" spans="1:23">
      <c r="A542" s="9" t="s">
        <v>429</v>
      </c>
      <c r="B542" s="9" t="s">
        <v>153</v>
      </c>
      <c r="C542" s="9" t="s">
        <v>708</v>
      </c>
      <c r="D542" s="9">
        <v>2009</v>
      </c>
      <c r="E542" s="9">
        <v>6</v>
      </c>
      <c r="F542" s="9">
        <v>1</v>
      </c>
      <c r="G542" s="9">
        <v>4</v>
      </c>
      <c r="J542" s="9">
        <v>1459</v>
      </c>
      <c r="K542" s="9">
        <v>72</v>
      </c>
      <c r="L542" s="9">
        <v>9</v>
      </c>
      <c r="M542" s="9">
        <v>25</v>
      </c>
      <c r="O542" s="9">
        <v>584</v>
      </c>
      <c r="P542" s="9">
        <v>13.56</v>
      </c>
      <c r="Q542" s="9">
        <v>12.34</v>
      </c>
      <c r="R542" s="9">
        <v>1.22</v>
      </c>
      <c r="S542" s="9">
        <v>25</v>
      </c>
      <c r="T542" s="9" t="s">
        <v>188</v>
      </c>
      <c r="U542" s="9">
        <v>0.49359999999999998</v>
      </c>
      <c r="V542" s="9">
        <v>42.808219178082197</v>
      </c>
      <c r="W542" s="9">
        <v>42.808219178082197</v>
      </c>
    </row>
    <row r="543" spans="1:23">
      <c r="A543" s="9" t="s">
        <v>429</v>
      </c>
      <c r="B543" s="9" t="s">
        <v>153</v>
      </c>
      <c r="C543" s="9" t="s">
        <v>709</v>
      </c>
      <c r="D543" s="9">
        <v>2009</v>
      </c>
      <c r="E543" s="9">
        <v>6</v>
      </c>
      <c r="F543" s="9">
        <v>16</v>
      </c>
      <c r="G543" s="9">
        <v>4</v>
      </c>
      <c r="J543" s="9">
        <v>1459</v>
      </c>
      <c r="K543" s="9">
        <v>73</v>
      </c>
      <c r="L543" s="9">
        <v>13</v>
      </c>
      <c r="M543" s="9">
        <v>27</v>
      </c>
      <c r="O543" s="9">
        <v>621</v>
      </c>
      <c r="P543" s="9">
        <v>14.26</v>
      </c>
      <c r="Q543" s="9">
        <v>13.04</v>
      </c>
      <c r="R543" s="9">
        <v>1.22</v>
      </c>
      <c r="S543" s="9">
        <v>27.9</v>
      </c>
      <c r="T543" s="9" t="s">
        <v>188</v>
      </c>
      <c r="U543" s="9">
        <v>0.46738351254480293</v>
      </c>
      <c r="V543" s="9">
        <v>44.927536231884055</v>
      </c>
      <c r="W543" s="9">
        <v>44.927536231884055</v>
      </c>
    </row>
    <row r="544" spans="1:23">
      <c r="A544" s="9" t="s">
        <v>429</v>
      </c>
      <c r="B544" s="9" t="s">
        <v>153</v>
      </c>
      <c r="C544" s="9" t="s">
        <v>710</v>
      </c>
      <c r="D544" s="9">
        <v>2009</v>
      </c>
      <c r="E544" s="9">
        <v>6</v>
      </c>
      <c r="F544" s="9">
        <v>29</v>
      </c>
      <c r="G544" s="9">
        <v>4</v>
      </c>
      <c r="J544" s="9">
        <v>1459</v>
      </c>
      <c r="K544" s="9">
        <v>108</v>
      </c>
      <c r="L544" s="9">
        <v>13</v>
      </c>
      <c r="M544" s="9">
        <v>43</v>
      </c>
      <c r="O544" s="9">
        <v>1024</v>
      </c>
      <c r="P544" s="9">
        <v>26.4</v>
      </c>
      <c r="Q544" s="9">
        <v>23.96</v>
      </c>
      <c r="R544" s="9">
        <v>2.44</v>
      </c>
      <c r="S544" s="9">
        <v>44.6</v>
      </c>
      <c r="T544" s="9" t="s">
        <v>188</v>
      </c>
      <c r="U544" s="9">
        <v>0.53721973094170405</v>
      </c>
      <c r="V544" s="9">
        <v>43.5546875</v>
      </c>
      <c r="W544" s="9">
        <v>43.5546875</v>
      </c>
    </row>
    <row r="545" spans="1:23">
      <c r="A545" s="9" t="s">
        <v>429</v>
      </c>
      <c r="B545" s="9" t="s">
        <v>153</v>
      </c>
      <c r="C545" s="9" t="s">
        <v>711</v>
      </c>
      <c r="D545" s="9">
        <v>2009</v>
      </c>
      <c r="E545" s="9">
        <v>7</v>
      </c>
      <c r="F545" s="9">
        <v>13</v>
      </c>
      <c r="G545" s="9">
        <v>4</v>
      </c>
      <c r="J545" s="9">
        <v>1459</v>
      </c>
      <c r="K545" s="9">
        <v>102</v>
      </c>
      <c r="L545" s="9">
        <v>7</v>
      </c>
      <c r="M545" s="9">
        <v>21</v>
      </c>
      <c r="O545" s="9">
        <v>681</v>
      </c>
      <c r="P545" s="9">
        <v>17.32</v>
      </c>
      <c r="Q545" s="9">
        <v>16.559999999999999</v>
      </c>
      <c r="R545" s="9">
        <v>0.76000000000000156</v>
      </c>
      <c r="S545" s="9">
        <v>33.5</v>
      </c>
      <c r="T545" s="9" t="s">
        <v>188</v>
      </c>
      <c r="U545" s="9">
        <v>0.49432835820895521</v>
      </c>
      <c r="V545" s="9">
        <v>49.192364170337733</v>
      </c>
      <c r="W545" s="9">
        <v>49.192364170337733</v>
      </c>
    </row>
    <row r="546" spans="1:23">
      <c r="A546" s="9" t="s">
        <v>429</v>
      </c>
      <c r="B546" s="9" t="s">
        <v>153</v>
      </c>
      <c r="C546" s="9" t="s">
        <v>712</v>
      </c>
      <c r="D546" s="9">
        <v>2009</v>
      </c>
      <c r="E546" s="9">
        <v>8</v>
      </c>
      <c r="F546" s="9">
        <v>3</v>
      </c>
      <c r="G546" s="9">
        <v>4</v>
      </c>
      <c r="J546" s="9">
        <v>1459</v>
      </c>
      <c r="K546" s="9">
        <v>90</v>
      </c>
      <c r="L546" s="9">
        <v>6</v>
      </c>
      <c r="M546" s="9">
        <v>23</v>
      </c>
      <c r="O546" s="9">
        <v>743</v>
      </c>
      <c r="P546" s="9">
        <v>18.88</v>
      </c>
      <c r="Q546" s="9">
        <v>17.440000000000001</v>
      </c>
      <c r="R546" s="9">
        <v>1.44</v>
      </c>
      <c r="S546" s="9">
        <v>35.5</v>
      </c>
      <c r="T546" s="9" t="s">
        <v>188</v>
      </c>
      <c r="U546" s="9">
        <v>0.49126760563380284</v>
      </c>
      <c r="V546" s="9">
        <v>47.779273216689099</v>
      </c>
      <c r="W546" s="9">
        <v>47.779273216689099</v>
      </c>
    </row>
    <row r="547" spans="1:23">
      <c r="A547" s="9" t="s">
        <v>429</v>
      </c>
      <c r="B547" s="9" t="s">
        <v>153</v>
      </c>
      <c r="C547" s="9" t="s">
        <v>713</v>
      </c>
      <c r="D547" s="9">
        <v>2009</v>
      </c>
      <c r="E547" s="9">
        <v>8</v>
      </c>
      <c r="F547" s="9">
        <v>17</v>
      </c>
      <c r="G547" s="9">
        <v>4</v>
      </c>
      <c r="J547" s="9">
        <v>1459</v>
      </c>
      <c r="K547" s="9">
        <v>105</v>
      </c>
      <c r="L547" s="9">
        <v>10</v>
      </c>
      <c r="M547" s="9">
        <v>28</v>
      </c>
      <c r="O547" s="9">
        <v>877</v>
      </c>
      <c r="P547" s="9">
        <v>21.06</v>
      </c>
      <c r="Q547" s="9">
        <v>19.84</v>
      </c>
      <c r="R547" s="9">
        <v>1.22</v>
      </c>
      <c r="S547" s="9">
        <v>37.799999999999997</v>
      </c>
      <c r="T547" s="9" t="s">
        <v>188</v>
      </c>
      <c r="U547" s="9">
        <v>0.52486772486772493</v>
      </c>
      <c r="V547" s="9">
        <v>43.101482326111743</v>
      </c>
      <c r="W547" s="9">
        <v>43.101482326111743</v>
      </c>
    </row>
    <row r="548" spans="1:23">
      <c r="A548" s="9" t="s">
        <v>429</v>
      </c>
      <c r="B548" s="9" t="s">
        <v>153</v>
      </c>
      <c r="C548" s="9" t="s">
        <v>714</v>
      </c>
      <c r="D548" s="9">
        <v>2009</v>
      </c>
      <c r="E548" s="9">
        <v>8</v>
      </c>
      <c r="F548" s="9">
        <v>31</v>
      </c>
      <c r="G548" s="9">
        <v>4</v>
      </c>
      <c r="J548" s="9">
        <v>1459</v>
      </c>
      <c r="K548" s="9">
        <v>128</v>
      </c>
      <c r="L548" s="9">
        <v>19</v>
      </c>
      <c r="M548" s="9">
        <v>53</v>
      </c>
      <c r="O548" s="9">
        <v>1104</v>
      </c>
      <c r="P548" s="9">
        <v>28.22</v>
      </c>
      <c r="Q548" s="9">
        <v>28.14</v>
      </c>
      <c r="R548" s="9">
        <v>7.9999999999998295E-2</v>
      </c>
      <c r="S548" s="9">
        <v>45.8</v>
      </c>
      <c r="T548" s="9" t="s">
        <v>188</v>
      </c>
      <c r="U548" s="9">
        <v>0.61441048034934498</v>
      </c>
      <c r="V548" s="9">
        <v>41.485507246376805</v>
      </c>
      <c r="W548" s="9">
        <v>41.485507246376805</v>
      </c>
    </row>
    <row r="549" spans="1:23">
      <c r="A549" s="9" t="s">
        <v>429</v>
      </c>
      <c r="B549" s="9" t="s">
        <v>153</v>
      </c>
      <c r="C549" s="9" t="s">
        <v>715</v>
      </c>
      <c r="D549" s="9">
        <v>2009</v>
      </c>
      <c r="E549" s="9">
        <v>9</v>
      </c>
      <c r="F549" s="9">
        <v>14</v>
      </c>
      <c r="G549" s="9">
        <v>4</v>
      </c>
      <c r="J549" s="9">
        <v>1459</v>
      </c>
      <c r="K549" s="9">
        <v>114</v>
      </c>
      <c r="L549" s="9">
        <v>12</v>
      </c>
      <c r="M549" s="9">
        <v>35</v>
      </c>
      <c r="O549" s="9">
        <v>858</v>
      </c>
      <c r="P549" s="9">
        <v>20.78</v>
      </c>
      <c r="Q549" s="9">
        <v>20.64</v>
      </c>
      <c r="R549" s="9">
        <v>0.13999999999999702</v>
      </c>
      <c r="S549" s="9">
        <v>40.700000000000003</v>
      </c>
      <c r="T549" s="9" t="s">
        <v>188</v>
      </c>
      <c r="U549" s="9">
        <v>0.50712530712530712</v>
      </c>
      <c r="V549" s="9">
        <v>47.435897435897438</v>
      </c>
      <c r="W549" s="9">
        <v>47.435897435897438</v>
      </c>
    </row>
    <row r="550" spans="1:23">
      <c r="A550" s="9" t="s">
        <v>429</v>
      </c>
      <c r="B550" s="9" t="s">
        <v>153</v>
      </c>
      <c r="C550" s="9" t="s">
        <v>716</v>
      </c>
      <c r="D550" s="9">
        <v>2009</v>
      </c>
      <c r="E550" s="9">
        <v>9</v>
      </c>
      <c r="F550" s="9">
        <v>28</v>
      </c>
      <c r="G550" s="9">
        <v>4</v>
      </c>
      <c r="J550" s="9">
        <v>1459</v>
      </c>
      <c r="K550" s="9">
        <v>103</v>
      </c>
      <c r="L550" s="9">
        <v>6</v>
      </c>
      <c r="M550" s="9">
        <v>30</v>
      </c>
      <c r="O550" s="9">
        <v>998</v>
      </c>
      <c r="P550" s="9">
        <v>22.24</v>
      </c>
      <c r="Q550" s="9">
        <v>21.48</v>
      </c>
      <c r="R550" s="9">
        <v>0.76000000000000156</v>
      </c>
      <c r="S550" s="9">
        <v>43.1</v>
      </c>
      <c r="T550" s="9" t="s">
        <v>188</v>
      </c>
      <c r="U550" s="9">
        <v>0.49837587006960554</v>
      </c>
      <c r="V550" s="9">
        <v>43.186372745490985</v>
      </c>
      <c r="W550" s="9">
        <v>43.186372745490985</v>
      </c>
    </row>
    <row r="551" spans="1:23">
      <c r="A551" s="9" t="s">
        <v>429</v>
      </c>
      <c r="B551" s="9" t="s">
        <v>153</v>
      </c>
      <c r="C551" s="9" t="s">
        <v>717</v>
      </c>
      <c r="D551" s="9">
        <v>2009</v>
      </c>
      <c r="E551" s="9">
        <v>10</v>
      </c>
      <c r="F551" s="9">
        <v>12</v>
      </c>
      <c r="G551" s="9">
        <v>4</v>
      </c>
      <c r="J551" s="9">
        <v>1459</v>
      </c>
      <c r="K551" s="9">
        <v>70</v>
      </c>
      <c r="L551" s="9">
        <v>14</v>
      </c>
      <c r="M551" s="9">
        <v>37</v>
      </c>
      <c r="O551" s="9">
        <v>518</v>
      </c>
      <c r="P551" s="9">
        <v>11.22</v>
      </c>
      <c r="Q551" s="9">
        <v>10.46</v>
      </c>
      <c r="R551" s="9">
        <v>0.76</v>
      </c>
      <c r="S551" s="9">
        <v>24.9</v>
      </c>
      <c r="T551" s="9" t="s">
        <v>188</v>
      </c>
      <c r="U551" s="9">
        <v>0.42008032128514061</v>
      </c>
      <c r="V551" s="9">
        <v>48.069498069498067</v>
      </c>
      <c r="W551" s="9">
        <v>48.069498069498067</v>
      </c>
    </row>
    <row r="552" spans="1:23">
      <c r="A552" s="9" t="s">
        <v>429</v>
      </c>
      <c r="B552" s="9" t="s">
        <v>153</v>
      </c>
      <c r="C552" s="9" t="s">
        <v>718</v>
      </c>
      <c r="D552" s="9">
        <v>2009</v>
      </c>
      <c r="E552" s="9">
        <v>11</v>
      </c>
      <c r="F552" s="9">
        <v>2</v>
      </c>
      <c r="G552" s="9">
        <v>4</v>
      </c>
      <c r="J552" s="9">
        <v>1459</v>
      </c>
      <c r="K552" s="9">
        <v>70</v>
      </c>
      <c r="L552" s="9">
        <v>25</v>
      </c>
      <c r="M552" s="9">
        <v>42</v>
      </c>
      <c r="O552" s="9">
        <v>439</v>
      </c>
      <c r="P552" s="9">
        <v>8.92</v>
      </c>
      <c r="Q552" s="9">
        <v>8.34</v>
      </c>
      <c r="R552" s="9">
        <v>0.57999999999999996</v>
      </c>
      <c r="S552" s="9">
        <v>20.7</v>
      </c>
      <c r="T552" s="9" t="s">
        <v>188</v>
      </c>
      <c r="U552" s="9">
        <v>0.40289855072463771</v>
      </c>
      <c r="V552" s="9">
        <v>47.15261958997722</v>
      </c>
      <c r="W552" s="9">
        <v>47.15261958997722</v>
      </c>
    </row>
    <row r="553" spans="1:23">
      <c r="A553" s="9" t="s">
        <v>429</v>
      </c>
      <c r="B553" s="9" t="s">
        <v>153</v>
      </c>
      <c r="C553" s="9" t="s">
        <v>719</v>
      </c>
      <c r="D553" s="9">
        <v>2009</v>
      </c>
      <c r="E553" s="9">
        <v>11</v>
      </c>
      <c r="F553" s="9">
        <v>16</v>
      </c>
      <c r="G553" s="9">
        <v>4</v>
      </c>
      <c r="J553" s="9">
        <v>1459</v>
      </c>
      <c r="K553" s="9">
        <v>67</v>
      </c>
      <c r="L553" s="9">
        <v>73</v>
      </c>
      <c r="M553" s="9">
        <v>87</v>
      </c>
      <c r="O553" s="9">
        <v>494</v>
      </c>
      <c r="P553" s="9">
        <v>9.6199999999999992</v>
      </c>
      <c r="Q553" s="9">
        <v>9.24</v>
      </c>
      <c r="R553" s="9">
        <v>0.37999999999999901</v>
      </c>
      <c r="S553" s="9">
        <v>23</v>
      </c>
      <c r="T553" s="9" t="s">
        <v>188</v>
      </c>
      <c r="U553" s="9">
        <v>0.4017391304347826</v>
      </c>
      <c r="V553" s="9">
        <v>46.558704453441294</v>
      </c>
      <c r="W553" s="9">
        <v>46.558704453441294</v>
      </c>
    </row>
    <row r="554" spans="1:23">
      <c r="A554" s="9" t="s">
        <v>429</v>
      </c>
      <c r="B554" s="9" t="s">
        <v>153</v>
      </c>
      <c r="C554" s="9" t="s">
        <v>720</v>
      </c>
      <c r="D554" s="9">
        <v>2009</v>
      </c>
      <c r="E554" s="9">
        <v>11</v>
      </c>
      <c r="F554" s="9">
        <v>30</v>
      </c>
      <c r="G554" s="9">
        <v>4</v>
      </c>
      <c r="J554" s="9">
        <v>1459</v>
      </c>
      <c r="K554" s="9">
        <v>118</v>
      </c>
      <c r="L554" s="9">
        <v>180</v>
      </c>
      <c r="M554" s="9">
        <v>196</v>
      </c>
      <c r="O554" s="9">
        <v>540</v>
      </c>
      <c r="P554" s="9">
        <v>10.44</v>
      </c>
      <c r="Q554" s="9">
        <v>9.9</v>
      </c>
      <c r="R554" s="9">
        <v>0.54000000000000092</v>
      </c>
      <c r="S554" s="9">
        <v>25.9</v>
      </c>
      <c r="T554" s="9" t="s">
        <v>188</v>
      </c>
      <c r="U554" s="9">
        <v>0.38223938223938225</v>
      </c>
      <c r="V554" s="9">
        <v>47.962962962962955</v>
      </c>
      <c r="W554" s="9">
        <v>47.962962962962955</v>
      </c>
    </row>
    <row r="555" spans="1:23">
      <c r="A555" s="9" t="s">
        <v>429</v>
      </c>
      <c r="B555" s="9" t="s">
        <v>153</v>
      </c>
      <c r="C555" s="9" t="s">
        <v>721</v>
      </c>
      <c r="D555" s="9">
        <v>2009</v>
      </c>
      <c r="E555" s="9">
        <v>12</v>
      </c>
      <c r="F555" s="9">
        <v>14</v>
      </c>
      <c r="G555" s="9">
        <v>4</v>
      </c>
      <c r="J555" s="9">
        <v>1459</v>
      </c>
      <c r="K555" s="9">
        <v>59</v>
      </c>
      <c r="L555" s="9">
        <v>148</v>
      </c>
      <c r="M555" s="9">
        <v>166</v>
      </c>
      <c r="O555" s="9">
        <v>428</v>
      </c>
      <c r="P555" s="9">
        <v>7.8</v>
      </c>
      <c r="Q555" s="9">
        <v>7.42</v>
      </c>
      <c r="R555" s="9">
        <v>0.38000000000000078</v>
      </c>
      <c r="S555" s="9">
        <v>18.5</v>
      </c>
      <c r="T555" s="9" t="s">
        <v>188</v>
      </c>
      <c r="U555" s="9">
        <v>0.40108108108108109</v>
      </c>
      <c r="V555" s="9">
        <v>43.22429906542056</v>
      </c>
      <c r="W555" s="9">
        <v>43.22429906542056</v>
      </c>
    </row>
    <row r="556" spans="1:23">
      <c r="A556" s="9" t="s">
        <v>148</v>
      </c>
      <c r="B556" s="9" t="s">
        <v>722</v>
      </c>
      <c r="C556" s="9" t="s">
        <v>723</v>
      </c>
      <c r="D556" s="9">
        <v>1989</v>
      </c>
      <c r="E556" s="9">
        <v>1</v>
      </c>
      <c r="F556" s="9">
        <v>10</v>
      </c>
      <c r="G556" s="9">
        <v>1</v>
      </c>
      <c r="K556" s="9">
        <v>-114.37611694936031</v>
      </c>
      <c r="L556" s="9">
        <v>10</v>
      </c>
      <c r="M556" s="9">
        <v>20</v>
      </c>
      <c r="O556" s="9">
        <v>190</v>
      </c>
      <c r="S556" s="9">
        <v>7.7</v>
      </c>
      <c r="T556" s="9" t="s">
        <v>188</v>
      </c>
      <c r="V556" s="9">
        <v>40.526315789473685</v>
      </c>
      <c r="W556" s="9">
        <v>40.526315789473685</v>
      </c>
    </row>
    <row r="557" spans="1:23">
      <c r="A557" s="9" t="s">
        <v>148</v>
      </c>
      <c r="B557" s="9" t="s">
        <v>722</v>
      </c>
      <c r="C557" s="9" t="s">
        <v>724</v>
      </c>
      <c r="D557" s="9">
        <v>1989</v>
      </c>
      <c r="E557" s="9">
        <v>1</v>
      </c>
      <c r="F557" s="9">
        <v>12</v>
      </c>
      <c r="G557" s="9">
        <v>1</v>
      </c>
      <c r="K557" s="9">
        <v>-100.53880272633209</v>
      </c>
      <c r="L557" s="9">
        <v>59</v>
      </c>
      <c r="M557" s="9">
        <v>103</v>
      </c>
      <c r="O557" s="9">
        <v>127</v>
      </c>
      <c r="S557" s="9">
        <v>7.45</v>
      </c>
      <c r="T557" s="9" t="s">
        <v>725</v>
      </c>
      <c r="W557" s="9">
        <v>58.661417322834644</v>
      </c>
    </row>
    <row r="558" spans="1:23">
      <c r="A558" s="9" t="s">
        <v>148</v>
      </c>
      <c r="B558" s="9" t="s">
        <v>722</v>
      </c>
      <c r="C558" s="9" t="s">
        <v>726</v>
      </c>
      <c r="D558" s="9">
        <v>1989</v>
      </c>
      <c r="E558" s="9">
        <v>2</v>
      </c>
      <c r="F558" s="9">
        <v>1</v>
      </c>
      <c r="G558" s="9">
        <v>1</v>
      </c>
      <c r="K558" s="9">
        <v>-144.22862271042655</v>
      </c>
      <c r="L558" s="9">
        <v>5</v>
      </c>
      <c r="M558" s="9">
        <v>15</v>
      </c>
      <c r="O558" s="9">
        <v>363</v>
      </c>
      <c r="S558" s="9">
        <v>9.4</v>
      </c>
      <c r="T558" s="9" t="s">
        <v>188</v>
      </c>
      <c r="V558" s="9">
        <v>25.895316804407717</v>
      </c>
      <c r="W558" s="9">
        <v>25.895316804407717</v>
      </c>
    </row>
    <row r="559" spans="1:23">
      <c r="A559" s="9" t="s">
        <v>148</v>
      </c>
      <c r="B559" s="9" t="s">
        <v>722</v>
      </c>
      <c r="C559" s="9" t="s">
        <v>727</v>
      </c>
      <c r="D559" s="9">
        <v>1989</v>
      </c>
      <c r="E559" s="9">
        <v>2</v>
      </c>
      <c r="F559" s="9">
        <v>15</v>
      </c>
      <c r="G559" s="9">
        <v>1</v>
      </c>
      <c r="K559" s="9">
        <v>-104.56163061711021</v>
      </c>
      <c r="L559" s="9">
        <v>33</v>
      </c>
      <c r="M559" s="9">
        <v>43</v>
      </c>
      <c r="O559" s="9">
        <v>183</v>
      </c>
      <c r="S559" s="9">
        <v>8.9</v>
      </c>
      <c r="T559" s="9" t="s">
        <v>188</v>
      </c>
      <c r="V559" s="9">
        <v>48.633879781420767</v>
      </c>
      <c r="W559" s="9">
        <v>48.633879781420767</v>
      </c>
    </row>
    <row r="560" spans="1:23">
      <c r="A560" s="9" t="s">
        <v>148</v>
      </c>
      <c r="B560" s="9" t="s">
        <v>722</v>
      </c>
      <c r="C560" s="9" t="s">
        <v>728</v>
      </c>
      <c r="D560" s="9">
        <v>1989</v>
      </c>
      <c r="E560" s="9">
        <v>2</v>
      </c>
      <c r="F560" s="9">
        <v>23</v>
      </c>
      <c r="G560" s="9">
        <v>1</v>
      </c>
      <c r="K560" s="9">
        <v>-131.65399237613107</v>
      </c>
      <c r="L560" s="9">
        <v>28</v>
      </c>
      <c r="M560" s="9">
        <v>38</v>
      </c>
      <c r="O560" s="9">
        <v>190</v>
      </c>
      <c r="S560" s="9">
        <v>7.2</v>
      </c>
      <c r="T560" s="9" t="s">
        <v>188</v>
      </c>
      <c r="V560" s="9">
        <v>37.89473684210526</v>
      </c>
      <c r="W560" s="9">
        <v>37.89473684210526</v>
      </c>
    </row>
    <row r="561" spans="1:23">
      <c r="A561" s="9" t="s">
        <v>148</v>
      </c>
      <c r="B561" s="9" t="s">
        <v>722</v>
      </c>
      <c r="C561" s="9" t="s">
        <v>729</v>
      </c>
      <c r="D561" s="9">
        <v>1989</v>
      </c>
      <c r="E561" s="9">
        <v>2</v>
      </c>
      <c r="F561" s="9">
        <v>28</v>
      </c>
      <c r="G561" s="9">
        <v>1</v>
      </c>
      <c r="K561" s="9">
        <v>-145.3581415528233</v>
      </c>
      <c r="L561" s="9">
        <v>16</v>
      </c>
      <c r="M561" s="9">
        <v>26</v>
      </c>
      <c r="O561" s="9">
        <v>138</v>
      </c>
      <c r="S561" s="9">
        <v>8.3000000000000007</v>
      </c>
      <c r="T561" s="9" t="s">
        <v>188</v>
      </c>
      <c r="V561" s="9">
        <v>60.144927536231883</v>
      </c>
      <c r="W561" s="9">
        <v>60.144927536231883</v>
      </c>
    </row>
    <row r="562" spans="1:23">
      <c r="A562" s="9" t="s">
        <v>148</v>
      </c>
      <c r="B562" s="9" t="s">
        <v>722</v>
      </c>
      <c r="C562" s="9" t="s">
        <v>730</v>
      </c>
      <c r="D562" s="9">
        <v>1989</v>
      </c>
      <c r="E562" s="9">
        <v>3</v>
      </c>
      <c r="F562" s="9">
        <v>15</v>
      </c>
      <c r="G562" s="9">
        <v>1</v>
      </c>
      <c r="K562" s="9">
        <v>-137.20705396053</v>
      </c>
      <c r="L562" s="9">
        <v>14</v>
      </c>
      <c r="M562" s="9">
        <v>24</v>
      </c>
      <c r="O562" s="9">
        <v>127</v>
      </c>
      <c r="S562" s="9">
        <v>7.9</v>
      </c>
      <c r="T562" s="9" t="s">
        <v>188</v>
      </c>
      <c r="V562" s="9">
        <v>62.204724409448822</v>
      </c>
      <c r="W562" s="9">
        <v>62.204724409448822</v>
      </c>
    </row>
    <row r="563" spans="1:23">
      <c r="A563" s="9" t="s">
        <v>148</v>
      </c>
      <c r="B563" s="9" t="s">
        <v>722</v>
      </c>
      <c r="C563" s="9" t="s">
        <v>731</v>
      </c>
      <c r="D563" s="9">
        <v>1989</v>
      </c>
      <c r="E563" s="9">
        <v>3</v>
      </c>
      <c r="F563" s="9">
        <v>31</v>
      </c>
      <c r="G563" s="9">
        <v>1</v>
      </c>
      <c r="K563" s="9">
        <v>-218.02935432182886</v>
      </c>
      <c r="L563" s="9">
        <v>8</v>
      </c>
      <c r="M563" s="9">
        <v>18</v>
      </c>
      <c r="O563" s="9">
        <v>128</v>
      </c>
      <c r="S563" s="9">
        <v>8</v>
      </c>
      <c r="T563" s="9" t="s">
        <v>188</v>
      </c>
      <c r="V563" s="9">
        <v>62.5</v>
      </c>
      <c r="W563" s="9">
        <v>62.5</v>
      </c>
    </row>
    <row r="564" spans="1:23">
      <c r="A564" s="9" t="s">
        <v>148</v>
      </c>
      <c r="B564" s="9" t="s">
        <v>722</v>
      </c>
      <c r="C564" s="9" t="s">
        <v>732</v>
      </c>
      <c r="D564" s="9">
        <v>1989</v>
      </c>
      <c r="E564" s="9">
        <v>4</v>
      </c>
      <c r="F564" s="9">
        <v>14</v>
      </c>
      <c r="G564" s="9">
        <v>1</v>
      </c>
      <c r="K564" s="9">
        <v>-127.07802405144474</v>
      </c>
      <c r="L564" s="9">
        <v>1</v>
      </c>
      <c r="M564" s="9">
        <v>11</v>
      </c>
      <c r="O564" s="9">
        <v>210</v>
      </c>
      <c r="S564" s="9">
        <v>7.2</v>
      </c>
      <c r="T564" s="9" t="s">
        <v>188</v>
      </c>
      <c r="V564" s="9">
        <v>34.285714285714285</v>
      </c>
      <c r="W564" s="9">
        <v>34.285714285714285</v>
      </c>
    </row>
    <row r="565" spans="1:23">
      <c r="A565" s="9" t="s">
        <v>148</v>
      </c>
      <c r="B565" s="9" t="s">
        <v>722</v>
      </c>
      <c r="C565" s="9" t="s">
        <v>733</v>
      </c>
      <c r="D565" s="9">
        <v>1989</v>
      </c>
      <c r="E565" s="9">
        <v>4</v>
      </c>
      <c r="F565" s="9">
        <v>27</v>
      </c>
      <c r="G565" s="9">
        <v>1</v>
      </c>
      <c r="K565" s="9">
        <v>-134.81895159996327</v>
      </c>
      <c r="L565" s="9">
        <v>18</v>
      </c>
      <c r="M565" s="9">
        <v>28</v>
      </c>
      <c r="O565" s="9">
        <v>151</v>
      </c>
      <c r="S565" s="9">
        <v>7.7</v>
      </c>
      <c r="T565" s="9" t="s">
        <v>188</v>
      </c>
      <c r="V565" s="9">
        <v>50.993377483443709</v>
      </c>
      <c r="W565" s="9">
        <v>50.993377483443709</v>
      </c>
    </row>
    <row r="566" spans="1:23">
      <c r="A566" s="9" t="s">
        <v>148</v>
      </c>
      <c r="B566" s="9" t="s">
        <v>722</v>
      </c>
      <c r="C566" s="9" t="s">
        <v>734</v>
      </c>
      <c r="D566" s="9">
        <v>1989</v>
      </c>
      <c r="E566" s="9">
        <v>4</v>
      </c>
      <c r="F566" s="9">
        <v>28</v>
      </c>
      <c r="G566" s="9">
        <v>1</v>
      </c>
      <c r="K566" s="9">
        <v>-67.874050048846556</v>
      </c>
      <c r="L566" s="9">
        <v>4</v>
      </c>
      <c r="M566" s="9">
        <v>14</v>
      </c>
      <c r="O566" s="9">
        <v>200</v>
      </c>
      <c r="S566" s="9">
        <v>8.1</v>
      </c>
      <c r="T566" s="9" t="s">
        <v>188</v>
      </c>
      <c r="V566" s="9">
        <v>40.5</v>
      </c>
      <c r="W566" s="9">
        <v>40.5</v>
      </c>
    </row>
    <row r="567" spans="1:23">
      <c r="A567" s="9" t="s">
        <v>148</v>
      </c>
      <c r="B567" s="9" t="s">
        <v>722</v>
      </c>
      <c r="C567" s="9" t="s">
        <v>735</v>
      </c>
      <c r="D567" s="9">
        <v>1989</v>
      </c>
      <c r="E567" s="9">
        <v>4</v>
      </c>
      <c r="F567" s="9">
        <v>30</v>
      </c>
      <c r="G567" s="9">
        <v>1</v>
      </c>
      <c r="K567" s="9">
        <v>-103.71286259496493</v>
      </c>
      <c r="L567" s="9">
        <v>6</v>
      </c>
      <c r="M567" s="9">
        <v>16</v>
      </c>
      <c r="O567" s="9">
        <v>215</v>
      </c>
      <c r="S567" s="9">
        <v>7.3</v>
      </c>
      <c r="T567" s="9" t="s">
        <v>188</v>
      </c>
      <c r="V567" s="9">
        <v>33.95348837209302</v>
      </c>
      <c r="W567" s="9">
        <v>33.95348837209302</v>
      </c>
    </row>
    <row r="568" spans="1:23">
      <c r="A568" s="9" t="s">
        <v>148</v>
      </c>
      <c r="B568" s="9" t="s">
        <v>722</v>
      </c>
      <c r="C568" s="9" t="s">
        <v>736</v>
      </c>
      <c r="D568" s="9">
        <v>1989</v>
      </c>
      <c r="E568" s="9">
        <v>5</v>
      </c>
      <c r="F568" s="9">
        <v>15</v>
      </c>
      <c r="G568" s="9">
        <v>1</v>
      </c>
      <c r="K568" s="9">
        <v>-84.577637020065623</v>
      </c>
      <c r="L568" s="9">
        <v>3</v>
      </c>
      <c r="M568" s="9">
        <v>23</v>
      </c>
      <c r="O568" s="9">
        <v>160</v>
      </c>
      <c r="S568" s="9">
        <v>7.5</v>
      </c>
      <c r="T568" s="9" t="s">
        <v>188</v>
      </c>
      <c r="V568" s="9">
        <v>46.875</v>
      </c>
      <c r="W568" s="9">
        <v>46.875</v>
      </c>
    </row>
    <row r="569" spans="1:23">
      <c r="A569" s="9" t="s">
        <v>148</v>
      </c>
      <c r="B569" s="9" t="s">
        <v>722</v>
      </c>
      <c r="C569" s="9" t="s">
        <v>737</v>
      </c>
      <c r="D569" s="9">
        <v>1989</v>
      </c>
      <c r="E569" s="9">
        <v>5</v>
      </c>
      <c r="F569" s="9">
        <v>17</v>
      </c>
      <c r="G569" s="9">
        <v>1</v>
      </c>
      <c r="K569" s="9">
        <v>-105.19170915286649</v>
      </c>
      <c r="L569" s="9">
        <v>4</v>
      </c>
      <c r="M569" s="9">
        <v>14</v>
      </c>
      <c r="O569" s="9">
        <v>190</v>
      </c>
      <c r="S569" s="9">
        <v>6.7</v>
      </c>
      <c r="T569" s="9" t="s">
        <v>188</v>
      </c>
      <c r="V569" s="9">
        <v>35.263157894736842</v>
      </c>
      <c r="W569" s="9">
        <v>35.263157894736842</v>
      </c>
    </row>
    <row r="570" spans="1:23">
      <c r="A570" s="9" t="s">
        <v>148</v>
      </c>
      <c r="B570" s="9" t="s">
        <v>722</v>
      </c>
      <c r="C570" s="9" t="s">
        <v>738</v>
      </c>
      <c r="D570" s="9">
        <v>1989</v>
      </c>
      <c r="E570" s="9">
        <v>5</v>
      </c>
      <c r="F570" s="9">
        <v>30</v>
      </c>
      <c r="G570" s="9">
        <v>1</v>
      </c>
      <c r="K570" s="9">
        <v>-134.37863008704082</v>
      </c>
      <c r="L570" s="9">
        <v>21</v>
      </c>
      <c r="M570" s="9">
        <v>31</v>
      </c>
      <c r="O570" s="9">
        <v>190</v>
      </c>
      <c r="S570" s="9">
        <v>4.7</v>
      </c>
      <c r="T570" s="9" t="s">
        <v>188</v>
      </c>
      <c r="V570" s="9">
        <v>24.736842105263158</v>
      </c>
      <c r="W570" s="9">
        <v>24.736842105263158</v>
      </c>
    </row>
    <row r="571" spans="1:23">
      <c r="A571" s="9" t="s">
        <v>148</v>
      </c>
      <c r="B571" s="9" t="s">
        <v>722</v>
      </c>
      <c r="C571" s="9" t="s">
        <v>739</v>
      </c>
      <c r="D571" s="9">
        <v>1989</v>
      </c>
      <c r="E571" s="9">
        <v>6</v>
      </c>
      <c r="F571" s="9">
        <v>2</v>
      </c>
      <c r="G571" s="9">
        <v>1</v>
      </c>
      <c r="K571" s="9">
        <v>-144.00609492320706</v>
      </c>
      <c r="L571" s="9">
        <v>5</v>
      </c>
      <c r="M571" s="9">
        <v>15</v>
      </c>
      <c r="O571" s="9">
        <v>205</v>
      </c>
      <c r="S571" s="9">
        <v>6.7</v>
      </c>
      <c r="T571" s="9" t="s">
        <v>188</v>
      </c>
      <c r="V571" s="9">
        <v>32.682926829268297</v>
      </c>
      <c r="W571" s="9">
        <v>32.682926829268297</v>
      </c>
    </row>
    <row r="572" spans="1:23">
      <c r="A572" s="9" t="s">
        <v>148</v>
      </c>
      <c r="B572" s="9" t="s">
        <v>722</v>
      </c>
      <c r="C572" s="9" t="s">
        <v>740</v>
      </c>
      <c r="D572" s="9">
        <v>1989</v>
      </c>
      <c r="E572" s="9">
        <v>6</v>
      </c>
      <c r="F572" s="9">
        <v>15</v>
      </c>
      <c r="G572" s="9">
        <v>1</v>
      </c>
      <c r="K572" s="9">
        <v>-109.09744128111055</v>
      </c>
      <c r="L572" s="9">
        <v>5</v>
      </c>
      <c r="M572" s="9">
        <v>15</v>
      </c>
      <c r="O572" s="9">
        <v>103</v>
      </c>
      <c r="S572" s="9">
        <v>4.9000000000000004</v>
      </c>
      <c r="T572" s="9" t="s">
        <v>188</v>
      </c>
      <c r="V572" s="9">
        <v>47.572815533980588</v>
      </c>
      <c r="W572" s="9">
        <v>47.572815533980588</v>
      </c>
    </row>
    <row r="573" spans="1:23">
      <c r="A573" s="9" t="s">
        <v>148</v>
      </c>
      <c r="B573" s="9" t="s">
        <v>722</v>
      </c>
      <c r="C573" s="9" t="s">
        <v>741</v>
      </c>
      <c r="D573" s="9">
        <v>1989</v>
      </c>
      <c r="E573" s="9">
        <v>6</v>
      </c>
      <c r="F573" s="9">
        <v>28</v>
      </c>
      <c r="G573" s="9">
        <v>1</v>
      </c>
      <c r="K573" s="9">
        <v>-183.96712264266401</v>
      </c>
      <c r="L573" s="9">
        <v>8</v>
      </c>
      <c r="M573" s="9">
        <v>18</v>
      </c>
      <c r="O573" s="9">
        <v>90</v>
      </c>
      <c r="S573" s="9">
        <v>3.5</v>
      </c>
      <c r="T573" s="9" t="s">
        <v>188</v>
      </c>
      <c r="V573" s="9">
        <v>38.888888888888893</v>
      </c>
      <c r="W573" s="9">
        <v>38.888888888888893</v>
      </c>
    </row>
    <row r="574" spans="1:23">
      <c r="A574" s="9" t="s">
        <v>148</v>
      </c>
      <c r="B574" s="9" t="s">
        <v>722</v>
      </c>
      <c r="C574" s="9" t="s">
        <v>742</v>
      </c>
      <c r="D574" s="9">
        <v>1989</v>
      </c>
      <c r="E574" s="9">
        <v>9</v>
      </c>
      <c r="F574" s="9">
        <v>30</v>
      </c>
      <c r="G574" s="9">
        <v>1</v>
      </c>
      <c r="K574" s="9">
        <v>-237.44304455507114</v>
      </c>
      <c r="L574" s="9">
        <v>237</v>
      </c>
      <c r="M574" s="9">
        <v>258</v>
      </c>
      <c r="O574" s="9">
        <v>249</v>
      </c>
      <c r="S574" s="9">
        <v>5.9</v>
      </c>
      <c r="T574" s="9" t="s">
        <v>188</v>
      </c>
      <c r="V574" s="9">
        <v>23.694779116465863</v>
      </c>
      <c r="W574" s="9">
        <v>23.694779116465863</v>
      </c>
    </row>
    <row r="575" spans="1:23">
      <c r="A575" s="9" t="s">
        <v>148</v>
      </c>
      <c r="B575" s="9" t="s">
        <v>722</v>
      </c>
      <c r="C575" s="9" t="s">
        <v>743</v>
      </c>
      <c r="D575" s="9">
        <v>1989</v>
      </c>
      <c r="E575" s="9">
        <v>10</v>
      </c>
      <c r="F575" s="9">
        <v>16</v>
      </c>
      <c r="G575" s="9">
        <v>1</v>
      </c>
      <c r="K575" s="9">
        <v>-361.87880674374782</v>
      </c>
      <c r="L575" s="9">
        <v>138</v>
      </c>
      <c r="M575" s="9">
        <v>148</v>
      </c>
      <c r="O575" s="9">
        <v>269</v>
      </c>
      <c r="S575" s="9">
        <v>6.4</v>
      </c>
      <c r="T575" s="9" t="s">
        <v>188</v>
      </c>
      <c r="V575" s="9">
        <v>23.791821561338288</v>
      </c>
      <c r="W575" s="9">
        <v>23.791821561338288</v>
      </c>
    </row>
    <row r="576" spans="1:23">
      <c r="A576" s="9" t="s">
        <v>148</v>
      </c>
      <c r="B576" s="9" t="s">
        <v>722</v>
      </c>
      <c r="C576" s="9" t="s">
        <v>744</v>
      </c>
      <c r="D576" s="9">
        <v>1989</v>
      </c>
      <c r="E576" s="9">
        <v>10</v>
      </c>
      <c r="F576" s="9">
        <v>18</v>
      </c>
      <c r="G576" s="9">
        <v>1</v>
      </c>
      <c r="K576" s="9">
        <v>-328.33882742876187</v>
      </c>
      <c r="L576" s="9">
        <v>39</v>
      </c>
      <c r="M576" s="9">
        <v>49</v>
      </c>
      <c r="O576" s="9">
        <v>210</v>
      </c>
      <c r="S576" s="9">
        <v>7.7</v>
      </c>
      <c r="T576" s="9" t="s">
        <v>188</v>
      </c>
      <c r="V576" s="9">
        <v>36.666666666666671</v>
      </c>
      <c r="W576" s="9">
        <v>36.666666666666671</v>
      </c>
    </row>
    <row r="577" spans="1:23">
      <c r="A577" s="9" t="s">
        <v>148</v>
      </c>
      <c r="B577" s="9" t="s">
        <v>722</v>
      </c>
      <c r="C577" s="9" t="s">
        <v>745</v>
      </c>
      <c r="D577" s="9">
        <v>1989</v>
      </c>
      <c r="E577" s="9">
        <v>11</v>
      </c>
      <c r="F577" s="9">
        <v>1</v>
      </c>
      <c r="G577" s="9">
        <v>1</v>
      </c>
      <c r="K577" s="9">
        <v>-160.26397607361159</v>
      </c>
      <c r="L577" s="9">
        <v>5</v>
      </c>
      <c r="M577" s="9">
        <v>15</v>
      </c>
      <c r="O577" s="9">
        <v>298</v>
      </c>
      <c r="S577" s="9">
        <v>13.1</v>
      </c>
      <c r="T577" s="9" t="s">
        <v>188</v>
      </c>
      <c r="V577" s="9">
        <v>43.959731543624159</v>
      </c>
      <c r="W577" s="9">
        <v>43.959731543624159</v>
      </c>
    </row>
    <row r="578" spans="1:23">
      <c r="A578" s="9" t="s">
        <v>148</v>
      </c>
      <c r="B578" s="9" t="s">
        <v>722</v>
      </c>
      <c r="C578" s="9" t="s">
        <v>746</v>
      </c>
      <c r="D578" s="9">
        <v>1989</v>
      </c>
      <c r="E578" s="9">
        <v>11</v>
      </c>
      <c r="F578" s="9">
        <v>6</v>
      </c>
      <c r="G578" s="9">
        <v>1</v>
      </c>
      <c r="K578" s="9">
        <v>-247.72388123111833</v>
      </c>
      <c r="L578" s="9">
        <v>7</v>
      </c>
      <c r="M578" s="9">
        <v>17</v>
      </c>
      <c r="O578" s="9">
        <v>270</v>
      </c>
      <c r="S578" s="9">
        <v>10</v>
      </c>
      <c r="T578" s="9" t="s">
        <v>188</v>
      </c>
      <c r="V578" s="9">
        <v>37.037037037037038</v>
      </c>
      <c r="W578" s="9">
        <v>37.037037037037038</v>
      </c>
    </row>
    <row r="579" spans="1:23">
      <c r="A579" s="9" t="s">
        <v>148</v>
      </c>
      <c r="B579" s="9" t="s">
        <v>722</v>
      </c>
      <c r="C579" s="9" t="s">
        <v>747</v>
      </c>
      <c r="D579" s="9">
        <v>1989</v>
      </c>
      <c r="E579" s="9">
        <v>11</v>
      </c>
      <c r="F579" s="9">
        <v>15</v>
      </c>
      <c r="G579" s="9">
        <v>1</v>
      </c>
      <c r="K579" s="9">
        <v>-161.55625065638679</v>
      </c>
      <c r="L579" s="9">
        <v>7</v>
      </c>
      <c r="M579" s="9">
        <v>17</v>
      </c>
      <c r="O579" s="9">
        <v>273</v>
      </c>
      <c r="S579" s="9">
        <v>11.8</v>
      </c>
      <c r="T579" s="9" t="s">
        <v>188</v>
      </c>
      <c r="V579" s="9">
        <v>43.223443223443226</v>
      </c>
      <c r="W579" s="9">
        <v>43.223443223443226</v>
      </c>
    </row>
    <row r="580" spans="1:23">
      <c r="A580" s="9" t="s">
        <v>148</v>
      </c>
      <c r="B580" s="9" t="s">
        <v>722</v>
      </c>
      <c r="C580" s="9" t="s">
        <v>748</v>
      </c>
      <c r="D580" s="9">
        <v>1989</v>
      </c>
      <c r="E580" s="9">
        <v>11</v>
      </c>
      <c r="F580" s="9">
        <v>16</v>
      </c>
      <c r="G580" s="9">
        <v>1</v>
      </c>
      <c r="K580" s="9">
        <v>-114.64108155584374</v>
      </c>
      <c r="L580" s="9">
        <v>6</v>
      </c>
      <c r="M580" s="9">
        <v>16</v>
      </c>
      <c r="O580" s="9">
        <v>280</v>
      </c>
      <c r="S580" s="9">
        <v>11</v>
      </c>
      <c r="T580" s="9" t="s">
        <v>188</v>
      </c>
      <c r="V580" s="9">
        <v>39.285714285714285</v>
      </c>
      <c r="W580" s="9">
        <v>39.285714285714285</v>
      </c>
    </row>
    <row r="581" spans="1:23">
      <c r="A581" s="9" t="s">
        <v>148</v>
      </c>
      <c r="B581" s="9" t="s">
        <v>722</v>
      </c>
      <c r="C581" s="9" t="s">
        <v>749</v>
      </c>
      <c r="D581" s="9">
        <v>1989</v>
      </c>
      <c r="E581" s="9">
        <v>11</v>
      </c>
      <c r="F581" s="9">
        <v>30</v>
      </c>
      <c r="G581" s="9">
        <v>1</v>
      </c>
      <c r="K581" s="9">
        <v>-253.89376489580945</v>
      </c>
      <c r="L581" s="9">
        <v>42</v>
      </c>
      <c r="M581" s="9">
        <v>52</v>
      </c>
      <c r="O581" s="9">
        <v>208</v>
      </c>
      <c r="S581" s="9">
        <v>8.1</v>
      </c>
      <c r="T581" s="9" t="s">
        <v>188</v>
      </c>
      <c r="V581" s="9">
        <v>38.942307692307693</v>
      </c>
      <c r="W581" s="9">
        <v>38.942307692307693</v>
      </c>
    </row>
    <row r="582" spans="1:23">
      <c r="A582" s="9" t="s">
        <v>148</v>
      </c>
      <c r="B582" s="9" t="s">
        <v>722</v>
      </c>
      <c r="C582" s="9" t="s">
        <v>750</v>
      </c>
      <c r="D582" s="9">
        <v>1989</v>
      </c>
      <c r="E582" s="9">
        <v>12</v>
      </c>
      <c r="F582" s="9">
        <v>2</v>
      </c>
      <c r="G582" s="9">
        <v>1</v>
      </c>
      <c r="K582" s="9">
        <v>-155.14304590748662</v>
      </c>
      <c r="L582" s="9">
        <v>47</v>
      </c>
      <c r="M582" s="9">
        <v>57</v>
      </c>
      <c r="O582" s="9">
        <v>273</v>
      </c>
      <c r="S582" s="9">
        <v>8.6999999999999993</v>
      </c>
      <c r="T582" s="9" t="s">
        <v>188</v>
      </c>
      <c r="V582" s="9">
        <v>31.868131868131861</v>
      </c>
      <c r="W582" s="9">
        <v>31.868131868131861</v>
      </c>
    </row>
    <row r="583" spans="1:23">
      <c r="A583" s="9" t="s">
        <v>148</v>
      </c>
      <c r="B583" s="9" t="s">
        <v>722</v>
      </c>
      <c r="C583" s="9" t="s">
        <v>751</v>
      </c>
      <c r="D583" s="9">
        <v>1989</v>
      </c>
      <c r="E583" s="9">
        <v>12</v>
      </c>
      <c r="F583" s="9">
        <v>16</v>
      </c>
      <c r="G583" s="9">
        <v>1</v>
      </c>
      <c r="K583" s="9">
        <v>-279.85742837332128</v>
      </c>
      <c r="L583" s="9">
        <v>79</v>
      </c>
      <c r="M583" s="9">
        <v>89</v>
      </c>
      <c r="O583" s="9">
        <v>200</v>
      </c>
      <c r="S583" s="9">
        <v>7</v>
      </c>
      <c r="T583" s="9" t="s">
        <v>188</v>
      </c>
      <c r="V583" s="9">
        <v>35</v>
      </c>
      <c r="W583" s="9">
        <v>35</v>
      </c>
    </row>
    <row r="584" spans="1:23">
      <c r="A584" s="9" t="s">
        <v>148</v>
      </c>
      <c r="B584" s="9" t="s">
        <v>722</v>
      </c>
      <c r="C584" s="9" t="s">
        <v>752</v>
      </c>
      <c r="D584" s="9">
        <v>1989</v>
      </c>
      <c r="E584" s="9">
        <v>12</v>
      </c>
      <c r="F584" s="9">
        <v>21</v>
      </c>
      <c r="G584" s="9">
        <v>1</v>
      </c>
      <c r="K584" s="9">
        <v>-208.19636601712816</v>
      </c>
      <c r="L584" s="9">
        <v>57</v>
      </c>
      <c r="M584" s="9">
        <v>67</v>
      </c>
      <c r="O584" s="9">
        <v>201</v>
      </c>
      <c r="S584" s="9">
        <v>9.5</v>
      </c>
      <c r="T584" s="9" t="s">
        <v>188</v>
      </c>
      <c r="V584" s="9">
        <v>47.263681592039795</v>
      </c>
      <c r="W584" s="9">
        <v>47.263681592039795</v>
      </c>
    </row>
    <row r="585" spans="1:23">
      <c r="A585" s="9" t="s">
        <v>148</v>
      </c>
      <c r="B585" s="9" t="s">
        <v>722</v>
      </c>
      <c r="C585" s="9" t="s">
        <v>753</v>
      </c>
      <c r="D585" s="9">
        <v>1989</v>
      </c>
      <c r="E585" s="9">
        <v>12</v>
      </c>
      <c r="F585" s="9">
        <v>28</v>
      </c>
      <c r="G585" s="9">
        <v>1</v>
      </c>
      <c r="K585" s="9">
        <v>-208.73730997657825</v>
      </c>
      <c r="L585" s="9">
        <v>20</v>
      </c>
      <c r="M585" s="9">
        <v>30</v>
      </c>
      <c r="O585" s="9">
        <v>197</v>
      </c>
      <c r="S585" s="9">
        <v>10.199999999999999</v>
      </c>
      <c r="T585" s="9" t="s">
        <v>188</v>
      </c>
      <c r="V585" s="9">
        <v>51.776649746192888</v>
      </c>
      <c r="W585" s="9">
        <v>51.776649746192888</v>
      </c>
    </row>
    <row r="586" spans="1:23">
      <c r="A586" s="9" t="s">
        <v>148</v>
      </c>
      <c r="B586" s="9" t="s">
        <v>722</v>
      </c>
      <c r="C586" s="9" t="s">
        <v>754</v>
      </c>
      <c r="D586" s="9">
        <v>1989</v>
      </c>
      <c r="E586" s="9">
        <v>12</v>
      </c>
      <c r="F586" s="9">
        <v>30</v>
      </c>
      <c r="G586" s="9">
        <v>1</v>
      </c>
      <c r="K586" s="9">
        <v>-191.49468870660769</v>
      </c>
      <c r="L586" s="9">
        <v>24</v>
      </c>
      <c r="M586" s="9">
        <v>34</v>
      </c>
      <c r="O586" s="9">
        <v>238</v>
      </c>
      <c r="S586" s="9">
        <v>11.2</v>
      </c>
      <c r="T586" s="9" t="s">
        <v>188</v>
      </c>
      <c r="V586" s="9">
        <v>47.058823529411761</v>
      </c>
      <c r="W586" s="9">
        <v>47.058823529411761</v>
      </c>
    </row>
    <row r="587" spans="1:23">
      <c r="A587" s="9" t="s">
        <v>148</v>
      </c>
      <c r="B587" s="9" t="s">
        <v>722</v>
      </c>
      <c r="C587" s="9" t="s">
        <v>755</v>
      </c>
      <c r="D587" s="9">
        <v>1990</v>
      </c>
      <c r="E587" s="9">
        <v>1</v>
      </c>
      <c r="F587" s="9">
        <v>14</v>
      </c>
      <c r="G587" s="9">
        <v>1</v>
      </c>
      <c r="K587" s="9">
        <v>-161.51324978575821</v>
      </c>
      <c r="L587" s="9">
        <v>57</v>
      </c>
      <c r="M587" s="9">
        <v>67</v>
      </c>
      <c r="O587" s="9">
        <v>236</v>
      </c>
      <c r="S587" s="9">
        <v>10.7</v>
      </c>
      <c r="T587" s="9" t="s">
        <v>188</v>
      </c>
      <c r="V587" s="9">
        <v>45.33898305084746</v>
      </c>
      <c r="W587" s="9">
        <v>45.33898305084746</v>
      </c>
    </row>
    <row r="588" spans="1:23">
      <c r="A588" s="9" t="s">
        <v>148</v>
      </c>
      <c r="B588" s="9" t="s">
        <v>722</v>
      </c>
      <c r="C588" s="9" t="s">
        <v>756</v>
      </c>
      <c r="D588" s="9">
        <v>1990</v>
      </c>
      <c r="E588" s="9">
        <v>1</v>
      </c>
      <c r="F588" s="9">
        <v>21</v>
      </c>
      <c r="G588" s="9">
        <v>1</v>
      </c>
      <c r="K588" s="9">
        <v>-145.88258178106477</v>
      </c>
      <c r="L588" s="9">
        <v>19</v>
      </c>
      <c r="M588" s="9">
        <v>29</v>
      </c>
      <c r="O588" s="9">
        <v>-29</v>
      </c>
      <c r="S588" s="9">
        <v>8</v>
      </c>
      <c r="T588" s="9" t="s">
        <v>725</v>
      </c>
    </row>
    <row r="589" spans="1:23">
      <c r="A589" s="9" t="s">
        <v>148</v>
      </c>
      <c r="B589" s="9" t="s">
        <v>722</v>
      </c>
      <c r="C589" s="9" t="s">
        <v>757</v>
      </c>
      <c r="D589" s="9">
        <v>1990</v>
      </c>
      <c r="E589" s="9">
        <v>1</v>
      </c>
      <c r="F589" s="9">
        <v>28</v>
      </c>
      <c r="G589" s="9">
        <v>1</v>
      </c>
      <c r="K589" s="9">
        <v>-153.14862588423617</v>
      </c>
      <c r="L589" s="9">
        <v>12</v>
      </c>
      <c r="M589" s="9">
        <v>22</v>
      </c>
      <c r="O589" s="9">
        <v>-22</v>
      </c>
      <c r="S589" s="9">
        <v>7.78</v>
      </c>
      <c r="T589" s="9" t="s">
        <v>725</v>
      </c>
    </row>
    <row r="590" spans="1:23">
      <c r="A590" s="9" t="s">
        <v>148</v>
      </c>
      <c r="B590" s="9" t="s">
        <v>722</v>
      </c>
      <c r="C590" s="9" t="s">
        <v>758</v>
      </c>
      <c r="D590" s="9">
        <v>1990</v>
      </c>
      <c r="E590" s="9">
        <v>2</v>
      </c>
      <c r="F590" s="9">
        <v>1</v>
      </c>
      <c r="G590" s="9">
        <v>1</v>
      </c>
      <c r="K590" s="9">
        <v>-121.88407033617821</v>
      </c>
      <c r="L590" s="9">
        <v>30</v>
      </c>
      <c r="M590" s="9">
        <v>40</v>
      </c>
      <c r="O590" s="9">
        <v>128</v>
      </c>
      <c r="S590" s="9">
        <v>9.1999999999999993</v>
      </c>
      <c r="T590" s="9" t="s">
        <v>188</v>
      </c>
      <c r="V590" s="9">
        <v>71.875</v>
      </c>
      <c r="W590" s="9">
        <v>71.875</v>
      </c>
    </row>
    <row r="591" spans="1:23">
      <c r="A591" s="9" t="s">
        <v>148</v>
      </c>
      <c r="B591" s="9" t="s">
        <v>722</v>
      </c>
      <c r="C591" s="9" t="s">
        <v>759</v>
      </c>
      <c r="D591" s="9">
        <v>1990</v>
      </c>
      <c r="E591" s="9">
        <v>2</v>
      </c>
      <c r="F591" s="9">
        <v>11</v>
      </c>
      <c r="G591" s="9">
        <v>1</v>
      </c>
      <c r="K591" s="9">
        <v>-131.73826464954763</v>
      </c>
      <c r="L591" s="9">
        <v>15</v>
      </c>
      <c r="M591" s="9">
        <v>25</v>
      </c>
      <c r="O591" s="9">
        <v>-25</v>
      </c>
      <c r="S591" s="9">
        <v>7.78</v>
      </c>
      <c r="T591" s="9" t="s">
        <v>725</v>
      </c>
    </row>
    <row r="592" spans="1:23">
      <c r="A592" s="9" t="s">
        <v>148</v>
      </c>
      <c r="B592" s="9" t="s">
        <v>722</v>
      </c>
      <c r="C592" s="9" t="s">
        <v>760</v>
      </c>
      <c r="D592" s="9">
        <v>1990</v>
      </c>
      <c r="E592" s="9">
        <v>2</v>
      </c>
      <c r="F592" s="9">
        <v>15</v>
      </c>
      <c r="G592" s="9">
        <v>1</v>
      </c>
      <c r="K592" s="9">
        <v>-120.58066724158567</v>
      </c>
      <c r="L592" s="9">
        <v>16</v>
      </c>
      <c r="M592" s="9">
        <v>26</v>
      </c>
      <c r="O592" s="9">
        <v>150</v>
      </c>
      <c r="S592" s="9">
        <v>9.1</v>
      </c>
      <c r="T592" s="9" t="s">
        <v>188</v>
      </c>
      <c r="V592" s="9">
        <v>60.666666666666664</v>
      </c>
      <c r="W592" s="9">
        <v>60.666666666666664</v>
      </c>
    </row>
    <row r="593" spans="1:23">
      <c r="A593" s="9" t="s">
        <v>148</v>
      </c>
      <c r="B593" s="9" t="s">
        <v>722</v>
      </c>
      <c r="C593" s="9" t="s">
        <v>761</v>
      </c>
      <c r="D593" s="9">
        <v>1990</v>
      </c>
      <c r="E593" s="9">
        <v>2</v>
      </c>
      <c r="F593" s="9">
        <v>25</v>
      </c>
      <c r="G593" s="9">
        <v>1</v>
      </c>
      <c r="K593" s="9">
        <v>-64.310203808521763</v>
      </c>
      <c r="L593" s="9">
        <v>53</v>
      </c>
      <c r="M593" s="9">
        <v>63</v>
      </c>
      <c r="O593" s="9">
        <v>-63</v>
      </c>
      <c r="S593" s="9">
        <v>8.11</v>
      </c>
      <c r="T593" s="9" t="s">
        <v>725</v>
      </c>
    </row>
    <row r="594" spans="1:23">
      <c r="A594" s="9" t="s">
        <v>148</v>
      </c>
      <c r="B594" s="9" t="s">
        <v>722</v>
      </c>
      <c r="C594" s="9" t="s">
        <v>762</v>
      </c>
      <c r="D594" s="9">
        <v>1990</v>
      </c>
      <c r="E594" s="9">
        <v>2</v>
      </c>
      <c r="F594" s="9">
        <v>27</v>
      </c>
      <c r="G594" s="9">
        <v>1</v>
      </c>
      <c r="K594" s="9">
        <v>-74.659391974360062</v>
      </c>
      <c r="L594" s="9">
        <v>59</v>
      </c>
      <c r="M594" s="9">
        <v>69</v>
      </c>
      <c r="O594" s="9">
        <v>163</v>
      </c>
      <c r="S594" s="9">
        <v>9.8000000000000007</v>
      </c>
      <c r="T594" s="9" t="s">
        <v>188</v>
      </c>
      <c r="V594" s="9">
        <v>60.122699386503072</v>
      </c>
      <c r="W594" s="9">
        <v>60.122699386503072</v>
      </c>
    </row>
    <row r="595" spans="1:23">
      <c r="A595" s="9" t="s">
        <v>148</v>
      </c>
      <c r="B595" s="9" t="s">
        <v>722</v>
      </c>
      <c r="C595" s="9" t="s">
        <v>763</v>
      </c>
      <c r="D595" s="9">
        <v>1990</v>
      </c>
      <c r="E595" s="9">
        <v>3</v>
      </c>
      <c r="F595" s="9">
        <v>13</v>
      </c>
      <c r="G595" s="9">
        <v>1</v>
      </c>
      <c r="K595" s="9">
        <v>-108.18478312354807</v>
      </c>
      <c r="L595" s="9">
        <v>19</v>
      </c>
      <c r="M595" s="9">
        <v>29</v>
      </c>
      <c r="O595" s="9">
        <v>169</v>
      </c>
      <c r="S595" s="9">
        <v>8.5</v>
      </c>
      <c r="T595" s="9" t="s">
        <v>188</v>
      </c>
      <c r="V595" s="9">
        <v>50.295857988165679</v>
      </c>
      <c r="W595" s="9">
        <v>50.295857988165679</v>
      </c>
    </row>
    <row r="596" spans="1:23">
      <c r="A596" s="9" t="s">
        <v>148</v>
      </c>
      <c r="B596" s="9" t="s">
        <v>722</v>
      </c>
      <c r="C596" s="9" t="s">
        <v>764</v>
      </c>
      <c r="D596" s="9">
        <v>1990</v>
      </c>
      <c r="E596" s="9">
        <v>3</v>
      </c>
      <c r="F596" s="9">
        <v>15</v>
      </c>
      <c r="G596" s="9">
        <v>1</v>
      </c>
      <c r="K596" s="9">
        <v>-116.83841895310471</v>
      </c>
      <c r="L596" s="9">
        <v>5</v>
      </c>
      <c r="M596" s="9">
        <v>15</v>
      </c>
      <c r="O596" s="9">
        <v>-15</v>
      </c>
      <c r="S596" s="9">
        <v>9.6</v>
      </c>
      <c r="T596" s="9" t="s">
        <v>188</v>
      </c>
    </row>
    <row r="597" spans="1:23">
      <c r="A597" s="9" t="s">
        <v>148</v>
      </c>
      <c r="B597" s="9" t="s">
        <v>722</v>
      </c>
      <c r="C597" s="9" t="s">
        <v>765</v>
      </c>
      <c r="D597" s="9">
        <v>1990</v>
      </c>
      <c r="E597" s="9">
        <v>3</v>
      </c>
      <c r="F597" s="9">
        <v>27</v>
      </c>
      <c r="G597" s="9">
        <v>1</v>
      </c>
      <c r="L597" s="9">
        <v>5</v>
      </c>
      <c r="M597" s="9">
        <v>15</v>
      </c>
      <c r="O597" s="9">
        <v>175</v>
      </c>
      <c r="S597" s="9">
        <v>8.4</v>
      </c>
      <c r="T597" s="9" t="s">
        <v>188</v>
      </c>
      <c r="V597" s="9">
        <v>48</v>
      </c>
      <c r="W597" s="9">
        <v>48</v>
      </c>
    </row>
    <row r="598" spans="1:23">
      <c r="A598" s="9" t="s">
        <v>148</v>
      </c>
      <c r="B598" s="9" t="s">
        <v>722</v>
      </c>
      <c r="C598" s="9" t="s">
        <v>766</v>
      </c>
      <c r="D598" s="9">
        <v>1990</v>
      </c>
      <c r="E598" s="9">
        <v>3</v>
      </c>
      <c r="F598" s="9">
        <v>31</v>
      </c>
      <c r="G598" s="9">
        <v>1</v>
      </c>
      <c r="K598" s="9">
        <v>-119.49293910310676</v>
      </c>
      <c r="L598" s="9">
        <v>1</v>
      </c>
      <c r="M598" s="9">
        <v>11</v>
      </c>
      <c r="O598" s="9">
        <v>188</v>
      </c>
      <c r="S598" s="9">
        <v>7.9</v>
      </c>
      <c r="T598" s="9" t="s">
        <v>188</v>
      </c>
      <c r="V598" s="9">
        <v>41.798941798941797</v>
      </c>
      <c r="W598" s="9">
        <v>41.798941798941797</v>
      </c>
    </row>
    <row r="599" spans="1:23">
      <c r="A599" s="9" t="s">
        <v>148</v>
      </c>
      <c r="B599" s="9" t="s">
        <v>722</v>
      </c>
      <c r="C599" s="9" t="s">
        <v>767</v>
      </c>
      <c r="D599" s="9">
        <v>1990</v>
      </c>
      <c r="E599" s="9">
        <v>4</v>
      </c>
      <c r="F599" s="9">
        <v>11</v>
      </c>
      <c r="G599" s="9">
        <v>1</v>
      </c>
      <c r="K599" s="9">
        <v>-91.535318189379993</v>
      </c>
      <c r="L599" s="9">
        <v>20</v>
      </c>
      <c r="M599" s="9">
        <v>30</v>
      </c>
      <c r="O599" s="9">
        <v>-30</v>
      </c>
      <c r="S599" s="9">
        <v>7.45</v>
      </c>
      <c r="T599" s="9" t="s">
        <v>725</v>
      </c>
    </row>
    <row r="600" spans="1:23">
      <c r="A600" s="9" t="s">
        <v>148</v>
      </c>
      <c r="B600" s="9" t="s">
        <v>722</v>
      </c>
      <c r="C600" s="9" t="s">
        <v>768</v>
      </c>
      <c r="D600" s="9">
        <v>1990</v>
      </c>
      <c r="E600" s="9">
        <v>4</v>
      </c>
      <c r="F600" s="9">
        <v>15</v>
      </c>
      <c r="G600" s="9">
        <v>1</v>
      </c>
      <c r="K600" s="9">
        <v>-107.43349041829065</v>
      </c>
      <c r="L600" s="9">
        <v>5</v>
      </c>
      <c r="M600" s="9">
        <v>15</v>
      </c>
      <c r="O600" s="9">
        <v>-15</v>
      </c>
      <c r="S600" s="9">
        <v>7.23</v>
      </c>
      <c r="T600" s="9" t="s">
        <v>725</v>
      </c>
    </row>
    <row r="601" spans="1:23">
      <c r="A601" s="9" t="s">
        <v>148</v>
      </c>
      <c r="B601" s="9" t="s">
        <v>722</v>
      </c>
      <c r="C601" s="9" t="s">
        <v>769</v>
      </c>
      <c r="D601" s="9">
        <v>1990</v>
      </c>
      <c r="E601" s="9">
        <v>4</v>
      </c>
      <c r="F601" s="9">
        <v>18</v>
      </c>
      <c r="G601" s="9">
        <v>1</v>
      </c>
      <c r="K601" s="9">
        <v>-87.047402174494081</v>
      </c>
      <c r="L601" s="9">
        <v>1</v>
      </c>
      <c r="M601" s="9">
        <v>11</v>
      </c>
      <c r="O601" s="9">
        <v>116</v>
      </c>
      <c r="S601" s="9">
        <v>8.4</v>
      </c>
      <c r="T601" s="9" t="s">
        <v>188</v>
      </c>
      <c r="V601" s="9">
        <v>71.794871794871796</v>
      </c>
      <c r="W601" s="9">
        <v>71.794871794871796</v>
      </c>
    </row>
    <row r="602" spans="1:23">
      <c r="A602" s="9" t="s">
        <v>148</v>
      </c>
      <c r="B602" s="9" t="s">
        <v>722</v>
      </c>
      <c r="C602" s="9" t="s">
        <v>770</v>
      </c>
      <c r="D602" s="9">
        <v>1990</v>
      </c>
      <c r="E602" s="9">
        <v>4</v>
      </c>
      <c r="F602" s="9">
        <v>25</v>
      </c>
      <c r="G602" s="9">
        <v>1</v>
      </c>
      <c r="K602" s="9">
        <v>-129.22393456357207</v>
      </c>
      <c r="L602" s="9">
        <v>3</v>
      </c>
      <c r="M602" s="9">
        <v>13</v>
      </c>
      <c r="O602" s="9">
        <v>204</v>
      </c>
      <c r="S602" s="9">
        <v>7.1</v>
      </c>
      <c r="T602" s="9" t="s">
        <v>188</v>
      </c>
      <c r="V602" s="9">
        <v>34.803921568627452</v>
      </c>
      <c r="W602" s="9">
        <v>34.803921568627452</v>
      </c>
    </row>
    <row r="603" spans="1:23">
      <c r="A603" s="9" t="s">
        <v>148</v>
      </c>
      <c r="B603" s="9" t="s">
        <v>722</v>
      </c>
      <c r="C603" s="9" t="s">
        <v>771</v>
      </c>
      <c r="D603" s="9">
        <v>1990</v>
      </c>
      <c r="E603" s="9">
        <v>5</v>
      </c>
      <c r="F603" s="9">
        <v>3</v>
      </c>
      <c r="G603" s="9">
        <v>1</v>
      </c>
      <c r="K603" s="9">
        <v>-95.99722463475824</v>
      </c>
      <c r="L603" s="9">
        <v>9</v>
      </c>
      <c r="M603" s="9">
        <v>19</v>
      </c>
      <c r="O603" s="9">
        <v>-19</v>
      </c>
      <c r="S603" s="9">
        <v>5.91</v>
      </c>
      <c r="T603" s="9" t="s">
        <v>725</v>
      </c>
    </row>
    <row r="604" spans="1:23">
      <c r="A604" s="9" t="s">
        <v>148</v>
      </c>
      <c r="B604" s="9" t="s">
        <v>722</v>
      </c>
      <c r="C604" s="9" t="s">
        <v>772</v>
      </c>
      <c r="D604" s="9">
        <v>1990</v>
      </c>
      <c r="E604" s="9">
        <v>5</v>
      </c>
      <c r="F604" s="9">
        <v>16</v>
      </c>
      <c r="G604" s="9">
        <v>1</v>
      </c>
      <c r="K604" s="9">
        <v>-128.1565949963458</v>
      </c>
      <c r="L604" s="9">
        <v>14</v>
      </c>
      <c r="M604" s="9">
        <v>24</v>
      </c>
      <c r="O604" s="9">
        <v>102</v>
      </c>
      <c r="S604" s="9">
        <v>5.6</v>
      </c>
      <c r="T604" s="9" t="s">
        <v>188</v>
      </c>
      <c r="V604" s="9">
        <v>54.901960784313722</v>
      </c>
      <c r="W604" s="9">
        <v>54.901960784313722</v>
      </c>
    </row>
    <row r="605" spans="1:23">
      <c r="A605" s="9" t="s">
        <v>148</v>
      </c>
      <c r="B605" s="9" t="s">
        <v>722</v>
      </c>
      <c r="C605" s="9" t="s">
        <v>773</v>
      </c>
      <c r="D605" s="9">
        <v>1990</v>
      </c>
      <c r="E605" s="9">
        <v>6</v>
      </c>
      <c r="F605" s="9">
        <v>27</v>
      </c>
      <c r="G605" s="9">
        <v>1</v>
      </c>
      <c r="K605" s="9">
        <v>-98.565035931583253</v>
      </c>
      <c r="L605" s="9">
        <v>1</v>
      </c>
      <c r="M605" s="9">
        <v>11</v>
      </c>
      <c r="O605" s="9">
        <v>185</v>
      </c>
      <c r="S605" s="9">
        <v>10.199999999999999</v>
      </c>
      <c r="T605" s="9" t="s">
        <v>188</v>
      </c>
      <c r="V605" s="9">
        <v>54.838709677419352</v>
      </c>
      <c r="W605" s="9">
        <v>54.838709677419352</v>
      </c>
    </row>
    <row r="606" spans="1:23">
      <c r="A606" s="9" t="s">
        <v>148</v>
      </c>
      <c r="B606" s="9" t="s">
        <v>722</v>
      </c>
      <c r="C606" s="9" t="s">
        <v>774</v>
      </c>
      <c r="D606" s="9">
        <v>1990</v>
      </c>
      <c r="E606" s="9">
        <v>7</v>
      </c>
      <c r="F606" s="9">
        <v>4</v>
      </c>
      <c r="G606" s="9">
        <v>1</v>
      </c>
      <c r="K606" s="9">
        <v>-98.446019039771457</v>
      </c>
      <c r="L606" s="9">
        <v>1</v>
      </c>
      <c r="M606" s="9">
        <v>11</v>
      </c>
      <c r="O606" s="9">
        <v>237</v>
      </c>
      <c r="S606" s="9">
        <v>10.9</v>
      </c>
      <c r="T606" s="9" t="s">
        <v>188</v>
      </c>
      <c r="V606" s="9">
        <v>45.798319327731093</v>
      </c>
      <c r="W606" s="9">
        <v>45.798319327731093</v>
      </c>
    </row>
    <row r="607" spans="1:23">
      <c r="A607" s="9" t="s">
        <v>148</v>
      </c>
      <c r="B607" s="9" t="s">
        <v>722</v>
      </c>
      <c r="C607" s="9" t="s">
        <v>775</v>
      </c>
      <c r="D607" s="9">
        <v>1990</v>
      </c>
      <c r="E607" s="9">
        <v>7</v>
      </c>
      <c r="F607" s="9">
        <v>11</v>
      </c>
      <c r="G607" s="9">
        <v>1</v>
      </c>
      <c r="K607" s="9">
        <v>-94.765412991841742</v>
      </c>
      <c r="L607" s="9">
        <v>7</v>
      </c>
      <c r="M607" s="9">
        <v>17</v>
      </c>
      <c r="O607" s="9">
        <v>199</v>
      </c>
      <c r="S607" s="9">
        <v>12.5</v>
      </c>
      <c r="T607" s="9" t="s">
        <v>188</v>
      </c>
      <c r="V607" s="9">
        <v>62.814070351758794</v>
      </c>
      <c r="W607" s="9">
        <v>62.814070351758794</v>
      </c>
    </row>
    <row r="608" spans="1:23">
      <c r="A608" s="9" t="s">
        <v>148</v>
      </c>
      <c r="B608" s="9" t="s">
        <v>722</v>
      </c>
      <c r="C608" s="9" t="s">
        <v>776</v>
      </c>
      <c r="D608" s="9">
        <v>1990</v>
      </c>
      <c r="E608" s="9">
        <v>7</v>
      </c>
      <c r="F608" s="9">
        <v>18</v>
      </c>
      <c r="G608" s="9">
        <v>1</v>
      </c>
      <c r="K608" s="9">
        <v>-196.90238341754298</v>
      </c>
      <c r="L608" s="9">
        <v>1</v>
      </c>
      <c r="M608" s="9">
        <v>11</v>
      </c>
      <c r="O608" s="9">
        <v>160</v>
      </c>
      <c r="S608" s="9">
        <v>8.4</v>
      </c>
      <c r="T608" s="9" t="s">
        <v>188</v>
      </c>
      <c r="V608" s="9">
        <v>52.173913043478265</v>
      </c>
      <c r="W608" s="9">
        <v>52.173913043478265</v>
      </c>
    </row>
    <row r="609" spans="1:23">
      <c r="A609" s="9" t="s">
        <v>148</v>
      </c>
      <c r="B609" s="9" t="s">
        <v>722</v>
      </c>
      <c r="C609" s="9" t="s">
        <v>777</v>
      </c>
      <c r="D609" s="9">
        <v>1990</v>
      </c>
      <c r="E609" s="9">
        <v>7</v>
      </c>
      <c r="F609" s="9">
        <v>25</v>
      </c>
      <c r="G609" s="9">
        <v>1</v>
      </c>
      <c r="K609" s="9">
        <v>-262.28232011587772</v>
      </c>
      <c r="L609" s="9">
        <v>1</v>
      </c>
      <c r="M609" s="9">
        <v>11</v>
      </c>
      <c r="O609" s="9">
        <v>131</v>
      </c>
      <c r="S609" s="9">
        <v>4.3</v>
      </c>
      <c r="T609" s="9" t="s">
        <v>188</v>
      </c>
      <c r="V609" s="9">
        <v>32.575757575757571</v>
      </c>
      <c r="W609" s="9">
        <v>32.575757575757571</v>
      </c>
    </row>
    <row r="610" spans="1:23">
      <c r="A610" s="9" t="s">
        <v>148</v>
      </c>
      <c r="B610" s="9" t="s">
        <v>722</v>
      </c>
      <c r="C610" s="9" t="s">
        <v>778</v>
      </c>
      <c r="D610" s="9">
        <v>1990</v>
      </c>
      <c r="E610" s="9">
        <v>8</v>
      </c>
      <c r="F610" s="9">
        <v>22</v>
      </c>
      <c r="G610" s="9">
        <v>1</v>
      </c>
      <c r="K610" s="9">
        <v>-201.36370207261766</v>
      </c>
      <c r="L610" s="9">
        <v>1</v>
      </c>
      <c r="M610" s="9">
        <v>11</v>
      </c>
      <c r="O610" s="9">
        <v>183</v>
      </c>
      <c r="S610" s="9">
        <v>5.8</v>
      </c>
      <c r="T610" s="9" t="s">
        <v>188</v>
      </c>
      <c r="V610" s="9">
        <v>31.521739130434781</v>
      </c>
      <c r="W610" s="9">
        <v>31.521739130434781</v>
      </c>
    </row>
    <row r="611" spans="1:23">
      <c r="A611" s="9" t="s">
        <v>148</v>
      </c>
      <c r="B611" s="9" t="s">
        <v>722</v>
      </c>
      <c r="C611" s="9" t="s">
        <v>779</v>
      </c>
      <c r="D611" s="9">
        <v>1990</v>
      </c>
      <c r="E611" s="9">
        <v>8</v>
      </c>
      <c r="F611" s="9">
        <v>29</v>
      </c>
      <c r="G611" s="9">
        <v>1</v>
      </c>
      <c r="K611" s="9">
        <v>-203.29989658263071</v>
      </c>
      <c r="L611" s="9">
        <v>11</v>
      </c>
      <c r="M611" s="9">
        <v>21</v>
      </c>
      <c r="O611" s="9">
        <v>170</v>
      </c>
      <c r="S611" s="9">
        <v>5</v>
      </c>
      <c r="T611" s="9" t="s">
        <v>188</v>
      </c>
      <c r="V611" s="9">
        <v>29.411764705882351</v>
      </c>
      <c r="W611" s="9">
        <v>29.411764705882351</v>
      </c>
    </row>
    <row r="612" spans="1:23">
      <c r="A612" s="9" t="s">
        <v>148</v>
      </c>
      <c r="B612" s="9" t="s">
        <v>722</v>
      </c>
      <c r="C612" s="9" t="s">
        <v>780</v>
      </c>
      <c r="D612" s="9">
        <v>1990</v>
      </c>
      <c r="E612" s="9">
        <v>9</v>
      </c>
      <c r="F612" s="9">
        <v>5</v>
      </c>
      <c r="G612" s="9">
        <v>1</v>
      </c>
      <c r="K612" s="9">
        <v>-166.44768732118027</v>
      </c>
      <c r="L612" s="9">
        <v>1</v>
      </c>
      <c r="M612" s="9">
        <v>70</v>
      </c>
      <c r="O612" s="9">
        <v>141</v>
      </c>
      <c r="S612" s="9">
        <v>4.9000000000000004</v>
      </c>
      <c r="T612" s="9" t="s">
        <v>188</v>
      </c>
      <c r="V612" s="9">
        <v>34.507042253521135</v>
      </c>
      <c r="W612" s="9">
        <v>34.507042253521135</v>
      </c>
    </row>
    <row r="613" spans="1:23">
      <c r="A613" s="9" t="s">
        <v>148</v>
      </c>
      <c r="B613" s="9" t="s">
        <v>722</v>
      </c>
      <c r="C613" s="9" t="s">
        <v>781</v>
      </c>
      <c r="D613" s="9">
        <v>1990</v>
      </c>
      <c r="E613" s="9">
        <v>9</v>
      </c>
      <c r="F613" s="9">
        <v>12</v>
      </c>
      <c r="G613" s="9">
        <v>1</v>
      </c>
      <c r="K613" s="9">
        <v>-172.3823111185549</v>
      </c>
      <c r="L613" s="9">
        <v>1</v>
      </c>
      <c r="M613" s="9">
        <v>103</v>
      </c>
      <c r="O613" s="9">
        <v>73</v>
      </c>
      <c r="S613" s="9">
        <v>4.2</v>
      </c>
      <c r="T613" s="9" t="s">
        <v>188</v>
      </c>
      <c r="V613" s="9">
        <v>56.756756756756765</v>
      </c>
      <c r="W613" s="9">
        <v>56.756756756756765</v>
      </c>
    </row>
    <row r="614" spans="1:23">
      <c r="A614" s="9" t="s">
        <v>148</v>
      </c>
      <c r="B614" s="9" t="s">
        <v>722</v>
      </c>
      <c r="C614" s="9" t="s">
        <v>782</v>
      </c>
      <c r="D614" s="9">
        <v>1990</v>
      </c>
      <c r="E614" s="9">
        <v>9</v>
      </c>
      <c r="F614" s="9">
        <v>19</v>
      </c>
      <c r="G614" s="9">
        <v>1</v>
      </c>
      <c r="K614" s="9">
        <v>-210.91646428980258</v>
      </c>
      <c r="L614" s="9">
        <v>69</v>
      </c>
      <c r="M614" s="9">
        <v>221</v>
      </c>
      <c r="O614" s="9">
        <v>124</v>
      </c>
      <c r="S614" s="9">
        <v>4.9000000000000004</v>
      </c>
      <c r="T614" s="9" t="s">
        <v>188</v>
      </c>
      <c r="V614" s="9">
        <v>39.516129032258071</v>
      </c>
      <c r="W614" s="9">
        <v>39.516129032258071</v>
      </c>
    </row>
    <row r="615" spans="1:23">
      <c r="A615" s="9" t="s">
        <v>148</v>
      </c>
      <c r="B615" s="9" t="s">
        <v>722</v>
      </c>
      <c r="C615" s="9" t="s">
        <v>783</v>
      </c>
      <c r="D615" s="9">
        <v>1990</v>
      </c>
      <c r="E615" s="9">
        <v>9</v>
      </c>
      <c r="F615" s="9">
        <v>26</v>
      </c>
      <c r="G615" s="9">
        <v>1</v>
      </c>
      <c r="K615" s="9">
        <v>-243.94959835021595</v>
      </c>
      <c r="L615" s="9">
        <v>10</v>
      </c>
      <c r="M615" s="9">
        <v>20</v>
      </c>
      <c r="O615" s="9">
        <v>207</v>
      </c>
      <c r="S615" s="9">
        <v>11.7</v>
      </c>
      <c r="T615" s="9" t="s">
        <v>188</v>
      </c>
      <c r="V615" s="9">
        <v>56.521739130434781</v>
      </c>
      <c r="W615" s="9">
        <v>56.521739130434781</v>
      </c>
    </row>
    <row r="616" spans="1:23">
      <c r="A616" s="9" t="s">
        <v>148</v>
      </c>
      <c r="B616" s="9" t="s">
        <v>722</v>
      </c>
      <c r="C616" s="9" t="s">
        <v>784</v>
      </c>
      <c r="D616" s="9">
        <v>1990</v>
      </c>
      <c r="E616" s="9">
        <v>10</v>
      </c>
      <c r="F616" s="9">
        <v>3</v>
      </c>
      <c r="G616" s="9">
        <v>1</v>
      </c>
      <c r="K616" s="9">
        <v>-246.90886722232753</v>
      </c>
      <c r="L616" s="9">
        <v>1</v>
      </c>
      <c r="M616" s="9">
        <v>11</v>
      </c>
      <c r="O616" s="9">
        <v>283</v>
      </c>
      <c r="S616" s="9">
        <v>17.399999999999999</v>
      </c>
      <c r="T616" s="9" t="s">
        <v>188</v>
      </c>
      <c r="V616" s="9">
        <v>61.267605633802816</v>
      </c>
      <c r="W616" s="9">
        <v>61.267605633802816</v>
      </c>
    </row>
    <row r="617" spans="1:23">
      <c r="A617" s="9" t="s">
        <v>148</v>
      </c>
      <c r="B617" s="9" t="s">
        <v>722</v>
      </c>
      <c r="C617" s="9" t="s">
        <v>785</v>
      </c>
      <c r="D617" s="9">
        <v>1990</v>
      </c>
      <c r="E617" s="9">
        <v>10</v>
      </c>
      <c r="F617" s="9">
        <v>10</v>
      </c>
      <c r="G617" s="9">
        <v>1</v>
      </c>
      <c r="K617" s="9">
        <v>-162.50332280917559</v>
      </c>
      <c r="L617" s="9">
        <v>1</v>
      </c>
      <c r="M617" s="9">
        <v>11</v>
      </c>
      <c r="O617" s="9">
        <v>301</v>
      </c>
      <c r="S617" s="9">
        <v>19.600000000000001</v>
      </c>
      <c r="T617" s="9" t="s">
        <v>188</v>
      </c>
      <c r="V617" s="9">
        <v>64.900662251655632</v>
      </c>
      <c r="W617" s="9">
        <v>64.900662251655632</v>
      </c>
    </row>
    <row r="618" spans="1:23">
      <c r="A618" s="9" t="s">
        <v>148</v>
      </c>
      <c r="B618" s="9" t="s">
        <v>722</v>
      </c>
      <c r="C618" s="9" t="s">
        <v>786</v>
      </c>
      <c r="D618" s="9">
        <v>1990</v>
      </c>
      <c r="E618" s="9">
        <v>10</v>
      </c>
      <c r="F618" s="9">
        <v>17</v>
      </c>
      <c r="G618" s="9">
        <v>1</v>
      </c>
      <c r="K618" s="9">
        <v>-135.5733151981747</v>
      </c>
      <c r="L618" s="9">
        <v>10</v>
      </c>
      <c r="M618" s="9">
        <v>20</v>
      </c>
      <c r="O618" s="9">
        <v>226</v>
      </c>
      <c r="S618" s="9">
        <v>13.4</v>
      </c>
      <c r="T618" s="9" t="s">
        <v>188</v>
      </c>
      <c r="V618" s="9">
        <v>59.292035398230091</v>
      </c>
      <c r="W618" s="9">
        <v>59.292035398230091</v>
      </c>
    </row>
    <row r="619" spans="1:23">
      <c r="A619" s="9" t="s">
        <v>148</v>
      </c>
      <c r="B619" s="9" t="s">
        <v>722</v>
      </c>
      <c r="C619" s="9" t="s">
        <v>787</v>
      </c>
      <c r="D619" s="9">
        <v>1990</v>
      </c>
      <c r="E619" s="9">
        <v>10</v>
      </c>
      <c r="F619" s="9">
        <v>24</v>
      </c>
      <c r="G619" s="9">
        <v>1</v>
      </c>
      <c r="K619" s="9">
        <v>-191.05899426677183</v>
      </c>
      <c r="L619" s="9">
        <v>1</v>
      </c>
      <c r="M619" s="9">
        <v>11</v>
      </c>
      <c r="O619" s="9">
        <v>173</v>
      </c>
      <c r="S619" s="9">
        <v>9.8000000000000007</v>
      </c>
      <c r="T619" s="9" t="s">
        <v>188</v>
      </c>
      <c r="V619" s="9">
        <v>56.321839080459775</v>
      </c>
      <c r="W619" s="9">
        <v>56.321839080459775</v>
      </c>
    </row>
    <row r="620" spans="1:23">
      <c r="A620" s="9" t="s">
        <v>148</v>
      </c>
      <c r="B620" s="9" t="s">
        <v>722</v>
      </c>
      <c r="C620" s="9" t="s">
        <v>788</v>
      </c>
      <c r="D620" s="9">
        <v>1990</v>
      </c>
      <c r="E620" s="9">
        <v>10</v>
      </c>
      <c r="F620" s="9">
        <v>31</v>
      </c>
      <c r="G620" s="9">
        <v>1</v>
      </c>
      <c r="K620" s="9">
        <v>-117.12787225436161</v>
      </c>
      <c r="L620" s="9">
        <v>3</v>
      </c>
      <c r="M620" s="9">
        <v>13</v>
      </c>
      <c r="O620" s="9">
        <v>232</v>
      </c>
      <c r="S620" s="9">
        <v>10.199999999999999</v>
      </c>
      <c r="T620" s="9" t="s">
        <v>188</v>
      </c>
      <c r="V620" s="9">
        <v>43.965517241379303</v>
      </c>
      <c r="W620" s="9">
        <v>43.965517241379303</v>
      </c>
    </row>
    <row r="621" spans="1:23">
      <c r="A621" s="9" t="s">
        <v>148</v>
      </c>
      <c r="B621" s="9" t="s">
        <v>722</v>
      </c>
      <c r="C621" s="9" t="s">
        <v>789</v>
      </c>
      <c r="D621" s="9">
        <v>1990</v>
      </c>
      <c r="E621" s="9">
        <v>11</v>
      </c>
      <c r="F621" s="9">
        <v>7</v>
      </c>
      <c r="G621" s="9">
        <v>1</v>
      </c>
      <c r="K621" s="9">
        <v>-147.06637341929596</v>
      </c>
      <c r="L621" s="9">
        <v>6</v>
      </c>
      <c r="M621" s="9">
        <v>16</v>
      </c>
      <c r="O621" s="9">
        <v>153</v>
      </c>
      <c r="S621" s="9">
        <v>9.5</v>
      </c>
      <c r="T621" s="9" t="s">
        <v>188</v>
      </c>
      <c r="V621" s="9">
        <v>62.091503267973856</v>
      </c>
      <c r="W621" s="9">
        <v>62.091503267973856</v>
      </c>
    </row>
    <row r="622" spans="1:23">
      <c r="A622" s="9" t="s">
        <v>148</v>
      </c>
      <c r="B622" s="9" t="s">
        <v>722</v>
      </c>
      <c r="C622" s="9" t="s">
        <v>790</v>
      </c>
      <c r="D622" s="9">
        <v>1990</v>
      </c>
      <c r="E622" s="9">
        <v>11</v>
      </c>
      <c r="F622" s="9">
        <v>14</v>
      </c>
      <c r="G622" s="9">
        <v>1</v>
      </c>
      <c r="K622" s="9">
        <v>-138.01537381100158</v>
      </c>
      <c r="L622" s="9">
        <v>10</v>
      </c>
      <c r="M622" s="9">
        <v>20</v>
      </c>
      <c r="O622" s="9">
        <v>190</v>
      </c>
      <c r="S622" s="9">
        <v>8.4</v>
      </c>
      <c r="T622" s="9" t="s">
        <v>188</v>
      </c>
      <c r="V622" s="9">
        <v>44.210526315789473</v>
      </c>
      <c r="W622" s="9">
        <v>44.210526315789473</v>
      </c>
    </row>
    <row r="623" spans="1:23">
      <c r="A623" s="9" t="s">
        <v>148</v>
      </c>
      <c r="B623" s="9" t="s">
        <v>722</v>
      </c>
      <c r="C623" s="9" t="s">
        <v>791</v>
      </c>
      <c r="D623" s="9">
        <v>1990</v>
      </c>
      <c r="E623" s="9">
        <v>11</v>
      </c>
      <c r="F623" s="9">
        <v>21</v>
      </c>
      <c r="G623" s="9">
        <v>1</v>
      </c>
      <c r="K623" s="9">
        <v>-122.99556657017131</v>
      </c>
      <c r="L623" s="9">
        <v>1</v>
      </c>
      <c r="M623" s="9">
        <v>11</v>
      </c>
      <c r="O623" s="9">
        <v>194</v>
      </c>
      <c r="S623" s="9">
        <v>11.1</v>
      </c>
      <c r="T623" s="9" t="s">
        <v>188</v>
      </c>
      <c r="V623" s="9">
        <v>56.92307692307692</v>
      </c>
      <c r="W623" s="9">
        <v>56.92307692307692</v>
      </c>
    </row>
    <row r="624" spans="1:23">
      <c r="A624" s="9" t="s">
        <v>148</v>
      </c>
      <c r="B624" s="9" t="s">
        <v>722</v>
      </c>
      <c r="C624" s="9" t="s">
        <v>792</v>
      </c>
      <c r="D624" s="9">
        <v>1990</v>
      </c>
      <c r="E624" s="9">
        <v>11</v>
      </c>
      <c r="F624" s="9">
        <v>28</v>
      </c>
      <c r="G624" s="9">
        <v>1</v>
      </c>
      <c r="K624" s="9">
        <v>-178.7895923790955</v>
      </c>
      <c r="L624" s="9">
        <v>1</v>
      </c>
      <c r="M624" s="9">
        <v>11</v>
      </c>
      <c r="O624" s="9">
        <v>158</v>
      </c>
      <c r="S624" s="9">
        <v>9.3000000000000007</v>
      </c>
      <c r="T624" s="9" t="s">
        <v>188</v>
      </c>
      <c r="V624" s="9">
        <v>58.490566037735853</v>
      </c>
      <c r="W624" s="9">
        <v>58.490566037735853</v>
      </c>
    </row>
    <row r="625" spans="1:23">
      <c r="A625" s="9" t="s">
        <v>148</v>
      </c>
      <c r="B625" s="9" t="s">
        <v>722</v>
      </c>
      <c r="C625" s="9" t="s">
        <v>793</v>
      </c>
      <c r="D625" s="9">
        <v>1990</v>
      </c>
      <c r="E625" s="9">
        <v>12</v>
      </c>
      <c r="F625" s="9">
        <v>5</v>
      </c>
      <c r="G625" s="9">
        <v>1</v>
      </c>
      <c r="K625" s="9">
        <v>-132.63268615703097</v>
      </c>
      <c r="L625" s="9">
        <v>4</v>
      </c>
      <c r="M625" s="9">
        <v>14</v>
      </c>
      <c r="O625" s="9">
        <v>192</v>
      </c>
      <c r="S625" s="9">
        <v>8.1</v>
      </c>
      <c r="T625" s="9" t="s">
        <v>188</v>
      </c>
      <c r="V625" s="9">
        <v>42.1875</v>
      </c>
      <c r="W625" s="9">
        <v>42.1875</v>
      </c>
    </row>
    <row r="626" spans="1:23">
      <c r="A626" s="9" t="s">
        <v>148</v>
      </c>
      <c r="B626" s="9" t="s">
        <v>722</v>
      </c>
      <c r="C626" s="9" t="s">
        <v>794</v>
      </c>
      <c r="D626" s="9">
        <v>1990</v>
      </c>
      <c r="E626" s="9">
        <v>12</v>
      </c>
      <c r="F626" s="9">
        <v>12</v>
      </c>
      <c r="G626" s="9">
        <v>1</v>
      </c>
      <c r="K626" s="9">
        <v>-117.34614492691058</v>
      </c>
      <c r="L626" s="9">
        <v>1</v>
      </c>
      <c r="M626" s="9">
        <v>11</v>
      </c>
      <c r="O626" s="9">
        <v>185</v>
      </c>
      <c r="S626" s="9">
        <v>10.9</v>
      </c>
      <c r="T626" s="9" t="s">
        <v>188</v>
      </c>
      <c r="V626" s="9">
        <v>58.602150537634408</v>
      </c>
      <c r="W626" s="9">
        <v>58.602150537634408</v>
      </c>
    </row>
    <row r="627" spans="1:23">
      <c r="A627" s="9" t="s">
        <v>148</v>
      </c>
      <c r="B627" s="9" t="s">
        <v>722</v>
      </c>
      <c r="C627" s="9" t="s">
        <v>795</v>
      </c>
      <c r="D627" s="9">
        <v>1990</v>
      </c>
      <c r="E627" s="9">
        <v>12</v>
      </c>
      <c r="F627" s="9">
        <v>19</v>
      </c>
      <c r="G627" s="9">
        <v>1</v>
      </c>
      <c r="K627" s="9">
        <v>-146.37655772703783</v>
      </c>
      <c r="L627" s="9">
        <v>5</v>
      </c>
      <c r="M627" s="9">
        <v>15</v>
      </c>
      <c r="O627" s="9">
        <v>110</v>
      </c>
      <c r="S627" s="9">
        <v>8.8000000000000007</v>
      </c>
      <c r="T627" s="9" t="s">
        <v>188</v>
      </c>
      <c r="V627" s="9">
        <v>80</v>
      </c>
      <c r="W627" s="9">
        <v>80</v>
      </c>
    </row>
    <row r="628" spans="1:23">
      <c r="A628" s="9" t="s">
        <v>148</v>
      </c>
      <c r="B628" s="9" t="s">
        <v>722</v>
      </c>
      <c r="C628" s="9" t="s">
        <v>796</v>
      </c>
      <c r="D628" s="9">
        <v>1990</v>
      </c>
      <c r="E628" s="9">
        <v>12</v>
      </c>
      <c r="F628" s="9">
        <v>27</v>
      </c>
      <c r="G628" s="9">
        <v>1</v>
      </c>
      <c r="K628" s="9">
        <v>-131.53080454143</v>
      </c>
      <c r="L628" s="9">
        <v>12</v>
      </c>
      <c r="M628" s="9">
        <v>22</v>
      </c>
      <c r="O628" s="9">
        <v>213</v>
      </c>
      <c r="S628" s="9">
        <v>11.1</v>
      </c>
      <c r="T628" s="9" t="s">
        <v>188</v>
      </c>
      <c r="V628" s="9">
        <v>52.112676056338024</v>
      </c>
      <c r="W628" s="9">
        <v>52.112676056338024</v>
      </c>
    </row>
    <row r="629" spans="1:23">
      <c r="A629" s="9" t="s">
        <v>148</v>
      </c>
      <c r="B629" s="9" t="s">
        <v>722</v>
      </c>
      <c r="C629" s="9" t="s">
        <v>797</v>
      </c>
      <c r="D629" s="9">
        <v>1991</v>
      </c>
      <c r="E629" s="9">
        <v>1</v>
      </c>
      <c r="F629" s="9">
        <v>2</v>
      </c>
      <c r="G629" s="9">
        <v>1</v>
      </c>
      <c r="K629" s="9">
        <v>-106.47826147295359</v>
      </c>
      <c r="L629" s="9">
        <v>2</v>
      </c>
      <c r="M629" s="9">
        <v>12</v>
      </c>
      <c r="O629" s="9">
        <v>158</v>
      </c>
      <c r="S629" s="9">
        <v>10.199999999999999</v>
      </c>
      <c r="T629" s="9" t="s">
        <v>188</v>
      </c>
      <c r="V629" s="9">
        <v>64.556962025316452</v>
      </c>
      <c r="W629" s="9">
        <v>64.556962025316452</v>
      </c>
    </row>
    <row r="630" spans="1:23">
      <c r="A630" s="9" t="s">
        <v>148</v>
      </c>
      <c r="B630" s="9" t="s">
        <v>722</v>
      </c>
      <c r="C630" s="9" t="s">
        <v>798</v>
      </c>
      <c r="D630" s="9">
        <v>1991</v>
      </c>
      <c r="E630" s="9">
        <v>1</v>
      </c>
      <c r="F630" s="9">
        <v>4</v>
      </c>
      <c r="G630" s="9">
        <v>1</v>
      </c>
      <c r="K630" s="9">
        <v>-121.96792850931426</v>
      </c>
      <c r="L630" s="9">
        <v>1</v>
      </c>
      <c r="S630" s="9">
        <v>9.9</v>
      </c>
      <c r="T630" s="9" t="s">
        <v>188</v>
      </c>
    </row>
    <row r="631" spans="1:23">
      <c r="A631" s="9" t="s">
        <v>148</v>
      </c>
      <c r="B631" s="9" t="s">
        <v>722</v>
      </c>
      <c r="C631" s="9" t="s">
        <v>799</v>
      </c>
      <c r="D631" s="9">
        <v>1991</v>
      </c>
      <c r="E631" s="9">
        <v>1</v>
      </c>
      <c r="F631" s="9">
        <v>9</v>
      </c>
      <c r="G631" s="9">
        <v>1</v>
      </c>
      <c r="K631" s="9">
        <v>-156.73690257284889</v>
      </c>
      <c r="L631" s="9">
        <v>9</v>
      </c>
      <c r="M631" s="9">
        <v>19</v>
      </c>
      <c r="O631" s="9">
        <v>172</v>
      </c>
      <c r="S631" s="9">
        <v>8.8000000000000007</v>
      </c>
      <c r="T631" s="9" t="s">
        <v>188</v>
      </c>
      <c r="V631" s="9">
        <v>51.162790697674424</v>
      </c>
      <c r="W631" s="9">
        <v>51.162790697674424</v>
      </c>
    </row>
    <row r="632" spans="1:23">
      <c r="A632" s="9" t="s">
        <v>148</v>
      </c>
      <c r="B632" s="9" t="s">
        <v>722</v>
      </c>
      <c r="C632" s="9" t="s">
        <v>800</v>
      </c>
      <c r="D632" s="9">
        <v>1991</v>
      </c>
      <c r="E632" s="9">
        <v>1</v>
      </c>
      <c r="F632" s="9">
        <v>16</v>
      </c>
      <c r="G632" s="9">
        <v>1</v>
      </c>
      <c r="K632" s="9">
        <v>-98.547840088495818</v>
      </c>
      <c r="L632" s="9">
        <v>3</v>
      </c>
      <c r="M632" s="9">
        <v>13</v>
      </c>
      <c r="O632" s="9">
        <v>118</v>
      </c>
      <c r="S632" s="9">
        <v>8.3000000000000007</v>
      </c>
      <c r="T632" s="9" t="s">
        <v>188</v>
      </c>
      <c r="V632" s="9">
        <v>70.33898305084746</v>
      </c>
      <c r="W632" s="9">
        <v>70.33898305084746</v>
      </c>
    </row>
    <row r="633" spans="1:23">
      <c r="A633" s="9" t="s">
        <v>148</v>
      </c>
      <c r="B633" s="9" t="s">
        <v>722</v>
      </c>
      <c r="C633" s="9" t="s">
        <v>801</v>
      </c>
      <c r="D633" s="9">
        <v>1991</v>
      </c>
      <c r="E633" s="9">
        <v>1</v>
      </c>
      <c r="F633" s="9">
        <v>23</v>
      </c>
      <c r="G633" s="9">
        <v>1</v>
      </c>
      <c r="K633" s="9">
        <v>-148.96678336222337</v>
      </c>
      <c r="L633" s="9">
        <v>9</v>
      </c>
      <c r="M633" s="9">
        <v>19</v>
      </c>
      <c r="O633" s="9">
        <v>146</v>
      </c>
      <c r="S633" s="9">
        <v>8.5</v>
      </c>
      <c r="T633" s="9" t="s">
        <v>188</v>
      </c>
      <c r="V633" s="9">
        <v>58.219178082191782</v>
      </c>
      <c r="W633" s="9">
        <v>58.219178082191782</v>
      </c>
    </row>
    <row r="634" spans="1:23">
      <c r="A634" s="9" t="s">
        <v>148</v>
      </c>
      <c r="B634" s="9" t="s">
        <v>722</v>
      </c>
      <c r="C634" s="9" t="s">
        <v>802</v>
      </c>
      <c r="D634" s="9">
        <v>1991</v>
      </c>
      <c r="E634" s="9">
        <v>1</v>
      </c>
      <c r="F634" s="9">
        <v>30</v>
      </c>
      <c r="G634" s="9">
        <v>1</v>
      </c>
      <c r="K634" s="9">
        <v>-146.58146931343109</v>
      </c>
      <c r="L634" s="9">
        <v>11</v>
      </c>
      <c r="M634" s="9">
        <v>21</v>
      </c>
      <c r="O634" s="9">
        <v>102</v>
      </c>
      <c r="S634" s="9">
        <v>7.1</v>
      </c>
      <c r="T634" s="9" t="s">
        <v>188</v>
      </c>
      <c r="V634" s="9">
        <v>69.607843137254903</v>
      </c>
      <c r="W634" s="9">
        <v>69.607843137254903</v>
      </c>
    </row>
    <row r="635" spans="1:23">
      <c r="A635" s="9" t="s">
        <v>148</v>
      </c>
      <c r="B635" s="9" t="s">
        <v>722</v>
      </c>
      <c r="C635" s="9" t="s">
        <v>803</v>
      </c>
      <c r="D635" s="9">
        <v>1991</v>
      </c>
      <c r="E635" s="9">
        <v>2</v>
      </c>
      <c r="F635" s="9">
        <v>6</v>
      </c>
      <c r="G635" s="9">
        <v>1</v>
      </c>
      <c r="K635" s="9">
        <v>-99.977968015243718</v>
      </c>
      <c r="L635" s="9">
        <v>26</v>
      </c>
      <c r="M635" s="9">
        <v>36</v>
      </c>
      <c r="O635" s="9">
        <v>188</v>
      </c>
      <c r="S635" s="9">
        <v>6.3</v>
      </c>
      <c r="T635" s="9" t="s">
        <v>188</v>
      </c>
      <c r="V635" s="9">
        <v>33.51063829787234</v>
      </c>
      <c r="W635" s="9">
        <v>33.51063829787234</v>
      </c>
    </row>
    <row r="636" spans="1:23">
      <c r="A636" s="9" t="s">
        <v>148</v>
      </c>
      <c r="B636" s="9" t="s">
        <v>722</v>
      </c>
      <c r="C636" s="9" t="s">
        <v>282</v>
      </c>
      <c r="D636" s="9">
        <v>1991</v>
      </c>
      <c r="E636" s="9">
        <v>2</v>
      </c>
      <c r="F636" s="9">
        <v>13</v>
      </c>
      <c r="G636" s="9">
        <v>1</v>
      </c>
      <c r="K636" s="9">
        <v>-123.61295087351276</v>
      </c>
      <c r="L636" s="9">
        <v>32</v>
      </c>
      <c r="M636" s="9">
        <v>42</v>
      </c>
      <c r="O636" s="9">
        <v>92</v>
      </c>
      <c r="S636" s="9">
        <v>5.6</v>
      </c>
      <c r="T636" s="9" t="s">
        <v>188</v>
      </c>
      <c r="V636" s="9">
        <v>60.869565217391305</v>
      </c>
      <c r="W636" s="9">
        <v>60.869565217391305</v>
      </c>
    </row>
    <row r="637" spans="1:23">
      <c r="A637" s="9" t="s">
        <v>148</v>
      </c>
      <c r="B637" s="9" t="s">
        <v>722</v>
      </c>
      <c r="C637" s="9" t="s">
        <v>804</v>
      </c>
      <c r="D637" s="9">
        <v>1991</v>
      </c>
      <c r="E637" s="9">
        <v>2</v>
      </c>
      <c r="F637" s="9">
        <v>20</v>
      </c>
      <c r="G637" s="9">
        <v>1</v>
      </c>
      <c r="K637" s="9">
        <v>41.1050374384333</v>
      </c>
      <c r="L637" s="9">
        <v>68</v>
      </c>
      <c r="M637" s="9">
        <v>78</v>
      </c>
      <c r="O637" s="9">
        <v>96</v>
      </c>
      <c r="S637" s="9">
        <v>4.8</v>
      </c>
      <c r="T637" s="9" t="s">
        <v>188</v>
      </c>
      <c r="V637" s="9">
        <v>50</v>
      </c>
      <c r="W637" s="9">
        <v>50</v>
      </c>
    </row>
    <row r="638" spans="1:23">
      <c r="A638" s="9" t="s">
        <v>148</v>
      </c>
      <c r="B638" s="9" t="s">
        <v>722</v>
      </c>
      <c r="C638" s="9" t="s">
        <v>805</v>
      </c>
      <c r="D638" s="9">
        <v>1991</v>
      </c>
      <c r="E638" s="9">
        <v>2</v>
      </c>
      <c r="F638" s="9">
        <v>27</v>
      </c>
      <c r="G638" s="9">
        <v>1</v>
      </c>
      <c r="K638" s="9">
        <v>-77.424177973826886</v>
      </c>
      <c r="L638" s="9">
        <v>58</v>
      </c>
      <c r="M638" s="9">
        <v>68</v>
      </c>
      <c r="O638" s="9">
        <v>210</v>
      </c>
      <c r="S638" s="9">
        <v>7.8</v>
      </c>
      <c r="T638" s="9" t="s">
        <v>188</v>
      </c>
      <c r="V638" s="9">
        <v>37.142857142857146</v>
      </c>
      <c r="W638" s="9">
        <v>37.142857142857146</v>
      </c>
    </row>
    <row r="639" spans="1:23">
      <c r="A639" s="9" t="s">
        <v>148</v>
      </c>
      <c r="B639" s="9" t="s">
        <v>722</v>
      </c>
      <c r="C639" s="9" t="s">
        <v>806</v>
      </c>
      <c r="D639" s="9">
        <v>1991</v>
      </c>
      <c r="E639" s="9">
        <v>3</v>
      </c>
      <c r="F639" s="9">
        <v>6</v>
      </c>
      <c r="G639" s="9">
        <v>1</v>
      </c>
      <c r="K639" s="9">
        <v>-170.56460419363285</v>
      </c>
      <c r="L639" s="9">
        <v>22</v>
      </c>
      <c r="M639" s="9">
        <v>32</v>
      </c>
      <c r="O639" s="9">
        <v>168</v>
      </c>
      <c r="S639" s="9">
        <v>8.1999999999999993</v>
      </c>
      <c r="T639" s="9" t="s">
        <v>188</v>
      </c>
      <c r="V639" s="9">
        <v>48.809523809523803</v>
      </c>
      <c r="W639" s="9">
        <v>48.809523809523803</v>
      </c>
    </row>
    <row r="640" spans="1:23">
      <c r="A640" s="9" t="s">
        <v>148</v>
      </c>
      <c r="B640" s="9" t="s">
        <v>722</v>
      </c>
      <c r="C640" s="9" t="s">
        <v>807</v>
      </c>
      <c r="D640" s="9">
        <v>1991</v>
      </c>
      <c r="E640" s="9">
        <v>3</v>
      </c>
      <c r="F640" s="9">
        <v>13</v>
      </c>
      <c r="G640" s="9">
        <v>1</v>
      </c>
      <c r="K640" s="9">
        <v>-107.21922362002422</v>
      </c>
      <c r="L640" s="9">
        <v>14</v>
      </c>
      <c r="M640" s="9">
        <v>24</v>
      </c>
      <c r="O640" s="9">
        <v>110</v>
      </c>
      <c r="S640" s="9">
        <v>7.4</v>
      </c>
      <c r="T640" s="9" t="s">
        <v>188</v>
      </c>
      <c r="V640" s="9">
        <v>67.27272727272728</v>
      </c>
      <c r="W640" s="9">
        <v>67.27272727272728</v>
      </c>
    </row>
    <row r="641" spans="1:23">
      <c r="A641" s="9" t="s">
        <v>148</v>
      </c>
      <c r="B641" s="9" t="s">
        <v>722</v>
      </c>
      <c r="C641" s="9" t="s">
        <v>808</v>
      </c>
      <c r="D641" s="9">
        <v>1991</v>
      </c>
      <c r="E641" s="9">
        <v>3</v>
      </c>
      <c r="F641" s="9">
        <v>20</v>
      </c>
      <c r="G641" s="9">
        <v>1</v>
      </c>
      <c r="K641" s="9">
        <v>-92.980591317753664</v>
      </c>
      <c r="L641" s="9">
        <v>60</v>
      </c>
      <c r="S641" s="9">
        <v>9.8000000000000007</v>
      </c>
      <c r="T641" s="9" t="s">
        <v>188</v>
      </c>
    </row>
    <row r="642" spans="1:23">
      <c r="A642" s="9" t="s">
        <v>148</v>
      </c>
      <c r="B642" s="9" t="s">
        <v>722</v>
      </c>
      <c r="C642" s="9" t="s">
        <v>809</v>
      </c>
      <c r="D642" s="9">
        <v>1991</v>
      </c>
      <c r="E642" s="9">
        <v>3</v>
      </c>
      <c r="F642" s="9">
        <v>27</v>
      </c>
      <c r="G642" s="9">
        <v>1</v>
      </c>
      <c r="K642" s="9">
        <v>-82.501481320558284</v>
      </c>
      <c r="L642" s="9">
        <v>1</v>
      </c>
      <c r="M642" s="9">
        <v>51</v>
      </c>
      <c r="O642" s="9">
        <v>147</v>
      </c>
      <c r="S642" s="9">
        <v>8.8000000000000007</v>
      </c>
      <c r="T642" s="9" t="s">
        <v>188</v>
      </c>
      <c r="V642" s="9">
        <v>59.459459459459467</v>
      </c>
      <c r="W642" s="9">
        <v>59.459459459459467</v>
      </c>
    </row>
    <row r="643" spans="1:23">
      <c r="A643" s="9" t="s">
        <v>148</v>
      </c>
      <c r="B643" s="9" t="s">
        <v>722</v>
      </c>
      <c r="C643" s="9" t="s">
        <v>810</v>
      </c>
      <c r="D643" s="9">
        <v>1991</v>
      </c>
      <c r="E643" s="9">
        <v>4</v>
      </c>
      <c r="F643" s="9">
        <v>3</v>
      </c>
      <c r="G643" s="9">
        <v>1</v>
      </c>
      <c r="K643" s="9">
        <v>-113.76878991033834</v>
      </c>
      <c r="L643" s="9">
        <v>24</v>
      </c>
      <c r="M643" s="9">
        <v>34</v>
      </c>
      <c r="O643" s="9">
        <v>197</v>
      </c>
      <c r="S643" s="9">
        <v>9.3000000000000007</v>
      </c>
      <c r="T643" s="9" t="s">
        <v>188</v>
      </c>
      <c r="V643" s="9">
        <v>47.208121827411169</v>
      </c>
      <c r="W643" s="9">
        <v>47.208121827411169</v>
      </c>
    </row>
    <row r="644" spans="1:23">
      <c r="A644" s="9" t="s">
        <v>148</v>
      </c>
      <c r="B644" s="9" t="s">
        <v>722</v>
      </c>
      <c r="C644" s="9" t="s">
        <v>811</v>
      </c>
      <c r="D644" s="9">
        <v>1991</v>
      </c>
      <c r="E644" s="9">
        <v>4</v>
      </c>
      <c r="F644" s="9">
        <v>10</v>
      </c>
      <c r="G644" s="9">
        <v>1</v>
      </c>
      <c r="K644" s="9">
        <v>-116.3927932299314</v>
      </c>
      <c r="L644" s="9">
        <v>1</v>
      </c>
      <c r="S644" s="9">
        <v>8.3000000000000007</v>
      </c>
      <c r="T644" s="9" t="s">
        <v>188</v>
      </c>
    </row>
    <row r="645" spans="1:23">
      <c r="A645" s="9" t="s">
        <v>148</v>
      </c>
      <c r="B645" s="9" t="s">
        <v>722</v>
      </c>
      <c r="C645" s="9" t="s">
        <v>812</v>
      </c>
      <c r="D645" s="9">
        <v>1991</v>
      </c>
      <c r="E645" s="9">
        <v>4</v>
      </c>
      <c r="F645" s="9">
        <v>17</v>
      </c>
      <c r="G645" s="9">
        <v>1</v>
      </c>
      <c r="K645" s="9">
        <v>-120.42403161607118</v>
      </c>
      <c r="S645" s="9">
        <v>6.7</v>
      </c>
      <c r="T645" s="9" t="s">
        <v>188</v>
      </c>
    </row>
    <row r="646" spans="1:23">
      <c r="A646" s="9" t="s">
        <v>148</v>
      </c>
      <c r="B646" s="9" t="s">
        <v>722</v>
      </c>
      <c r="C646" s="9" t="s">
        <v>813</v>
      </c>
      <c r="D646" s="9">
        <v>1991</v>
      </c>
      <c r="E646" s="9">
        <v>4</v>
      </c>
      <c r="F646" s="9">
        <v>24</v>
      </c>
      <c r="G646" s="9">
        <v>1</v>
      </c>
      <c r="K646" s="9">
        <v>-102.51829207069862</v>
      </c>
      <c r="L646" s="9">
        <v>1</v>
      </c>
      <c r="M646" s="9">
        <v>11</v>
      </c>
      <c r="O646" s="9">
        <v>223</v>
      </c>
      <c r="S646" s="9">
        <v>6.2</v>
      </c>
      <c r="T646" s="9" t="s">
        <v>188</v>
      </c>
      <c r="V646" s="9">
        <v>27.678571428571427</v>
      </c>
      <c r="W646" s="9">
        <v>27.678571428571427</v>
      </c>
    </row>
    <row r="647" spans="1:23">
      <c r="A647" s="9" t="s">
        <v>148</v>
      </c>
      <c r="B647" s="9" t="s">
        <v>722</v>
      </c>
      <c r="C647" s="9" t="s">
        <v>814</v>
      </c>
      <c r="D647" s="9">
        <v>1991</v>
      </c>
      <c r="E647" s="9">
        <v>4</v>
      </c>
      <c r="F647" s="9">
        <v>29</v>
      </c>
      <c r="G647" s="9">
        <v>1</v>
      </c>
      <c r="K647" s="9">
        <v>-96.39966570168346</v>
      </c>
      <c r="L647" s="9">
        <v>4</v>
      </c>
      <c r="M647" s="9">
        <v>14</v>
      </c>
      <c r="O647" s="9">
        <v>115</v>
      </c>
      <c r="S647" s="9">
        <v>4.7</v>
      </c>
      <c r="T647" s="9" t="s">
        <v>188</v>
      </c>
      <c r="V647" s="9">
        <v>40.869565217391305</v>
      </c>
      <c r="W647" s="9">
        <v>40.869565217391305</v>
      </c>
    </row>
    <row r="648" spans="1:23">
      <c r="A648" s="9" t="s">
        <v>148</v>
      </c>
      <c r="B648" s="9" t="s">
        <v>722</v>
      </c>
      <c r="C648" s="9" t="s">
        <v>815</v>
      </c>
      <c r="D648" s="9">
        <v>1991</v>
      </c>
      <c r="E648" s="9">
        <v>5</v>
      </c>
      <c r="F648" s="9">
        <v>6</v>
      </c>
      <c r="G648" s="9">
        <v>1</v>
      </c>
      <c r="K648" s="9">
        <v>-10.43705839772141</v>
      </c>
      <c r="L648" s="9">
        <v>1</v>
      </c>
      <c r="S648" s="9">
        <v>6.6</v>
      </c>
      <c r="T648" s="9" t="s">
        <v>188</v>
      </c>
    </row>
    <row r="649" spans="1:23">
      <c r="A649" s="9" t="s">
        <v>148</v>
      </c>
      <c r="B649" s="9" t="s">
        <v>722</v>
      </c>
      <c r="C649" s="9" t="s">
        <v>285</v>
      </c>
      <c r="D649" s="9">
        <v>1991</v>
      </c>
      <c r="E649" s="9">
        <v>5</v>
      </c>
      <c r="F649" s="9">
        <v>13</v>
      </c>
      <c r="G649" s="9">
        <v>1</v>
      </c>
      <c r="K649" s="9">
        <v>-69.237733907202781</v>
      </c>
      <c r="L649" s="9">
        <v>1</v>
      </c>
      <c r="M649" s="9">
        <v>11</v>
      </c>
      <c r="O649" s="9">
        <v>138</v>
      </c>
      <c r="S649" s="9">
        <v>5</v>
      </c>
      <c r="T649" s="9" t="s">
        <v>188</v>
      </c>
      <c r="V649" s="9">
        <v>35.97122302158273</v>
      </c>
      <c r="W649" s="9">
        <v>35.97122302158273</v>
      </c>
    </row>
    <row r="650" spans="1:23">
      <c r="A650" s="9" t="s">
        <v>148</v>
      </c>
      <c r="B650" s="9" t="s">
        <v>722</v>
      </c>
      <c r="C650" s="9" t="s">
        <v>816</v>
      </c>
      <c r="D650" s="9">
        <v>1991</v>
      </c>
      <c r="E650" s="9">
        <v>5</v>
      </c>
      <c r="F650" s="9">
        <v>17</v>
      </c>
      <c r="G650" s="9">
        <v>1</v>
      </c>
      <c r="K650" s="9">
        <v>-144.81359693465129</v>
      </c>
      <c r="L650" s="9">
        <v>15</v>
      </c>
      <c r="M650" s="9">
        <v>25</v>
      </c>
      <c r="O650" s="9">
        <v>149</v>
      </c>
      <c r="S650" s="9">
        <v>4.7</v>
      </c>
      <c r="T650" s="9" t="s">
        <v>188</v>
      </c>
      <c r="V650" s="9">
        <v>31.543624161073829</v>
      </c>
      <c r="W650" s="9">
        <v>31.543624161073829</v>
      </c>
    </row>
    <row r="651" spans="1:23">
      <c r="A651" s="9" t="s">
        <v>148</v>
      </c>
      <c r="B651" s="9" t="s">
        <v>722</v>
      </c>
      <c r="C651" s="9" t="s">
        <v>817</v>
      </c>
      <c r="D651" s="9">
        <v>1991</v>
      </c>
      <c r="E651" s="9">
        <v>5</v>
      </c>
      <c r="F651" s="9">
        <v>22</v>
      </c>
      <c r="G651" s="9">
        <v>1</v>
      </c>
      <c r="K651" s="9">
        <v>-137.08995146113162</v>
      </c>
      <c r="L651" s="9">
        <v>11</v>
      </c>
      <c r="M651" s="9">
        <v>21</v>
      </c>
      <c r="O651" s="9">
        <v>120</v>
      </c>
      <c r="S651" s="9">
        <v>4.3</v>
      </c>
      <c r="T651" s="9" t="s">
        <v>188</v>
      </c>
      <c r="V651" s="9">
        <v>35.833333333333336</v>
      </c>
      <c r="W651" s="9">
        <v>35.833333333333336</v>
      </c>
    </row>
    <row r="652" spans="1:23">
      <c r="A652" s="9" t="s">
        <v>148</v>
      </c>
      <c r="B652" s="9" t="s">
        <v>722</v>
      </c>
      <c r="C652" s="9" t="s">
        <v>818</v>
      </c>
      <c r="D652" s="9">
        <v>1991</v>
      </c>
      <c r="E652" s="9">
        <v>6</v>
      </c>
      <c r="F652" s="9">
        <v>5</v>
      </c>
      <c r="G652" s="9">
        <v>1</v>
      </c>
      <c r="K652" s="9">
        <v>-72.947428553005011</v>
      </c>
      <c r="L652" s="9">
        <v>48</v>
      </c>
      <c r="M652" s="9">
        <v>58</v>
      </c>
      <c r="O652" s="9">
        <v>215</v>
      </c>
      <c r="S652" s="9">
        <v>4.8</v>
      </c>
      <c r="T652" s="9" t="s">
        <v>188</v>
      </c>
      <c r="V652" s="9">
        <v>22.325581395348838</v>
      </c>
      <c r="W652" s="9">
        <v>22.325581395348838</v>
      </c>
    </row>
    <row r="653" spans="1:23">
      <c r="A653" s="9" t="s">
        <v>148</v>
      </c>
      <c r="B653" s="9" t="s">
        <v>722</v>
      </c>
      <c r="C653" s="9" t="s">
        <v>819</v>
      </c>
      <c r="D653" s="9">
        <v>1991</v>
      </c>
      <c r="E653" s="9">
        <v>6</v>
      </c>
      <c r="F653" s="9">
        <v>12</v>
      </c>
      <c r="G653" s="9">
        <v>1</v>
      </c>
      <c r="K653" s="9">
        <v>-51.153187217863106</v>
      </c>
      <c r="L653" s="9">
        <v>24</v>
      </c>
      <c r="M653" s="9">
        <v>34</v>
      </c>
      <c r="O653" s="9">
        <v>250</v>
      </c>
      <c r="S653" s="9">
        <v>5</v>
      </c>
      <c r="T653" s="9" t="s">
        <v>188</v>
      </c>
      <c r="V653" s="9">
        <v>20</v>
      </c>
      <c r="W653" s="9">
        <v>20</v>
      </c>
    </row>
    <row r="654" spans="1:23">
      <c r="A654" s="9" t="s">
        <v>148</v>
      </c>
      <c r="B654" s="9" t="s">
        <v>722</v>
      </c>
      <c r="C654" s="9" t="s">
        <v>820</v>
      </c>
      <c r="D654" s="9">
        <v>1991</v>
      </c>
      <c r="E654" s="9">
        <v>6</v>
      </c>
      <c r="F654" s="9">
        <v>19</v>
      </c>
      <c r="G654" s="9">
        <v>1</v>
      </c>
      <c r="K654" s="9">
        <v>2.609502598298008</v>
      </c>
      <c r="L654" s="9">
        <v>5</v>
      </c>
      <c r="M654" s="9">
        <v>15</v>
      </c>
      <c r="O654" s="9">
        <v>214</v>
      </c>
      <c r="S654" s="9">
        <v>11.6</v>
      </c>
      <c r="T654" s="9" t="s">
        <v>188</v>
      </c>
      <c r="V654" s="9">
        <v>54.205607476635514</v>
      </c>
      <c r="W654" s="9">
        <v>54.205607476635514</v>
      </c>
    </row>
    <row r="655" spans="1:23">
      <c r="A655" s="9" t="s">
        <v>148</v>
      </c>
      <c r="B655" s="9" t="s">
        <v>722</v>
      </c>
      <c r="C655" s="9" t="s">
        <v>821</v>
      </c>
      <c r="D655" s="9">
        <v>1991</v>
      </c>
      <c r="E655" s="9">
        <v>6</v>
      </c>
      <c r="F655" s="9">
        <v>26</v>
      </c>
      <c r="G655" s="9">
        <v>1</v>
      </c>
      <c r="K655" s="9">
        <v>-26.971588407787795</v>
      </c>
      <c r="L655" s="9">
        <v>1</v>
      </c>
      <c r="M655" s="9">
        <v>11</v>
      </c>
      <c r="O655" s="9">
        <v>220</v>
      </c>
      <c r="S655" s="9">
        <v>11.1</v>
      </c>
      <c r="T655" s="9" t="s">
        <v>188</v>
      </c>
      <c r="V655" s="9">
        <v>50.226244343891402</v>
      </c>
      <c r="W655" s="9">
        <v>50.226244343891402</v>
      </c>
    </row>
    <row r="656" spans="1:23">
      <c r="A656" s="9" t="s">
        <v>148</v>
      </c>
      <c r="B656" s="9" t="s">
        <v>722</v>
      </c>
      <c r="C656" s="9" t="s">
        <v>822</v>
      </c>
      <c r="D656" s="9">
        <v>1991</v>
      </c>
      <c r="E656" s="9">
        <v>6</v>
      </c>
      <c r="F656" s="9">
        <v>27</v>
      </c>
      <c r="G656" s="9">
        <v>1</v>
      </c>
      <c r="K656" s="9">
        <v>-80.251573422135067</v>
      </c>
      <c r="L656" s="9">
        <v>1</v>
      </c>
      <c r="M656" s="9">
        <v>11</v>
      </c>
      <c r="O656" s="9">
        <v>299</v>
      </c>
      <c r="S656" s="9">
        <v>15.3</v>
      </c>
      <c r="T656" s="9" t="s">
        <v>188</v>
      </c>
      <c r="V656" s="9">
        <v>51</v>
      </c>
      <c r="W656" s="9">
        <v>51</v>
      </c>
    </row>
    <row r="657" spans="1:23">
      <c r="A657" s="9" t="s">
        <v>148</v>
      </c>
      <c r="B657" s="9" t="s">
        <v>722</v>
      </c>
      <c r="C657" s="9" t="s">
        <v>823</v>
      </c>
      <c r="D657" s="9">
        <v>1991</v>
      </c>
      <c r="E657" s="9">
        <v>7</v>
      </c>
      <c r="F657" s="9">
        <v>3</v>
      </c>
      <c r="G657" s="9">
        <v>1</v>
      </c>
      <c r="K657" s="9">
        <v>-40.039109440401731</v>
      </c>
      <c r="L657" s="9">
        <v>5</v>
      </c>
      <c r="M657" s="9">
        <v>15</v>
      </c>
      <c r="O657" s="9">
        <v>180</v>
      </c>
      <c r="S657" s="9">
        <v>13.1</v>
      </c>
      <c r="T657" s="9" t="s">
        <v>188</v>
      </c>
      <c r="V657" s="9">
        <v>72.777777777777771</v>
      </c>
      <c r="W657" s="9">
        <v>72.777777777777771</v>
      </c>
    </row>
    <row r="658" spans="1:23">
      <c r="A658" s="9" t="s">
        <v>148</v>
      </c>
      <c r="B658" s="9" t="s">
        <v>722</v>
      </c>
      <c r="C658" s="9" t="s">
        <v>824</v>
      </c>
      <c r="D658" s="9">
        <v>1991</v>
      </c>
      <c r="E658" s="9">
        <v>7</v>
      </c>
      <c r="F658" s="9">
        <v>10</v>
      </c>
      <c r="G658" s="9">
        <v>1</v>
      </c>
      <c r="K658" s="9">
        <v>-91.552737412371627</v>
      </c>
      <c r="L658" s="9">
        <v>5</v>
      </c>
      <c r="S658" s="9">
        <v>19.5</v>
      </c>
      <c r="T658" s="9" t="s">
        <v>188</v>
      </c>
    </row>
    <row r="659" spans="1:23">
      <c r="A659" s="9" t="s">
        <v>148</v>
      </c>
      <c r="B659" s="9" t="s">
        <v>722</v>
      </c>
      <c r="C659" s="9" t="s">
        <v>825</v>
      </c>
      <c r="D659" s="9">
        <v>1991</v>
      </c>
      <c r="E659" s="9">
        <v>7</v>
      </c>
      <c r="F659" s="9">
        <v>17</v>
      </c>
      <c r="G659" s="9">
        <v>1</v>
      </c>
      <c r="K659" s="9">
        <v>7.6647036456233275</v>
      </c>
      <c r="L659" s="9">
        <v>5</v>
      </c>
      <c r="M659" s="9">
        <v>15</v>
      </c>
      <c r="O659" s="9">
        <v>267</v>
      </c>
      <c r="S659" s="9">
        <v>13.4</v>
      </c>
      <c r="T659" s="9" t="s">
        <v>188</v>
      </c>
      <c r="V659" s="9">
        <v>50.187265917602993</v>
      </c>
      <c r="W659" s="9">
        <v>50.187265917602993</v>
      </c>
    </row>
    <row r="660" spans="1:23">
      <c r="A660" s="9" t="s">
        <v>148</v>
      </c>
      <c r="B660" s="9" t="s">
        <v>722</v>
      </c>
      <c r="C660" s="9" t="s">
        <v>826</v>
      </c>
      <c r="D660" s="9">
        <v>1991</v>
      </c>
      <c r="E660" s="9">
        <v>7</v>
      </c>
      <c r="F660" s="9">
        <v>24</v>
      </c>
      <c r="G660" s="9">
        <v>1</v>
      </c>
      <c r="L660" s="9">
        <v>5</v>
      </c>
      <c r="M660" s="9">
        <v>15</v>
      </c>
      <c r="O660" s="9">
        <v>229</v>
      </c>
      <c r="S660" s="9">
        <v>11.4</v>
      </c>
      <c r="T660" s="9" t="s">
        <v>188</v>
      </c>
      <c r="V660" s="9">
        <v>49.78165938864629</v>
      </c>
      <c r="W660" s="9">
        <v>49.78165938864629</v>
      </c>
    </row>
    <row r="661" spans="1:23">
      <c r="A661" s="9" t="s">
        <v>148</v>
      </c>
      <c r="B661" s="9" t="s">
        <v>722</v>
      </c>
      <c r="C661" s="9" t="s">
        <v>827</v>
      </c>
      <c r="D661" s="9">
        <v>1991</v>
      </c>
      <c r="E661" s="9">
        <v>7</v>
      </c>
      <c r="F661" s="9">
        <v>31</v>
      </c>
      <c r="G661" s="9">
        <v>1</v>
      </c>
      <c r="K661" s="9">
        <v>20.336095126023384</v>
      </c>
      <c r="L661" s="9">
        <v>5</v>
      </c>
      <c r="M661" s="9">
        <v>15</v>
      </c>
      <c r="O661" s="9">
        <v>202</v>
      </c>
      <c r="S661" s="9">
        <v>6.7</v>
      </c>
      <c r="T661" s="9" t="s">
        <v>188</v>
      </c>
      <c r="V661" s="9">
        <v>33.168316831683164</v>
      </c>
      <c r="W661" s="9">
        <v>33.168316831683164</v>
      </c>
    </row>
    <row r="662" spans="1:23">
      <c r="A662" s="9" t="s">
        <v>148</v>
      </c>
      <c r="B662" s="9" t="s">
        <v>722</v>
      </c>
      <c r="C662" s="9" t="s">
        <v>828</v>
      </c>
      <c r="D662" s="9">
        <v>1991</v>
      </c>
      <c r="E662" s="9">
        <v>8</v>
      </c>
      <c r="F662" s="9">
        <v>7</v>
      </c>
      <c r="G662" s="9">
        <v>1</v>
      </c>
      <c r="K662" s="9">
        <v>-1.7622684382162246</v>
      </c>
      <c r="L662" s="9">
        <v>5</v>
      </c>
      <c r="M662" s="9">
        <v>15</v>
      </c>
      <c r="O662" s="9">
        <v>230</v>
      </c>
      <c r="S662" s="9">
        <v>8.6999999999999993</v>
      </c>
      <c r="T662" s="9" t="s">
        <v>188</v>
      </c>
      <c r="V662" s="9">
        <v>37.826086956521735</v>
      </c>
      <c r="W662" s="9">
        <v>37.826086956521735</v>
      </c>
    </row>
    <row r="663" spans="1:23">
      <c r="A663" s="9" t="s">
        <v>148</v>
      </c>
      <c r="B663" s="9" t="s">
        <v>722</v>
      </c>
      <c r="C663" s="9" t="s">
        <v>829</v>
      </c>
      <c r="D663" s="9">
        <v>1991</v>
      </c>
      <c r="E663" s="9">
        <v>8</v>
      </c>
      <c r="F663" s="9">
        <v>14</v>
      </c>
      <c r="G663" s="9">
        <v>1</v>
      </c>
      <c r="K663" s="9">
        <v>16.888409160580959</v>
      </c>
      <c r="L663" s="9">
        <v>2</v>
      </c>
      <c r="M663" s="9">
        <v>12</v>
      </c>
      <c r="O663" s="9">
        <v>165</v>
      </c>
      <c r="S663" s="9">
        <v>5.6</v>
      </c>
      <c r="T663" s="9" t="s">
        <v>188</v>
      </c>
      <c r="V663" s="9">
        <v>33.939393939393938</v>
      </c>
      <c r="W663" s="9">
        <v>33.939393939393938</v>
      </c>
    </row>
    <row r="664" spans="1:23">
      <c r="A664" s="9" t="s">
        <v>148</v>
      </c>
      <c r="B664" s="9" t="s">
        <v>722</v>
      </c>
      <c r="C664" s="9" t="s">
        <v>830</v>
      </c>
      <c r="D664" s="9">
        <v>1991</v>
      </c>
      <c r="E664" s="9">
        <v>8</v>
      </c>
      <c r="F664" s="9">
        <v>21</v>
      </c>
      <c r="G664" s="9">
        <v>1</v>
      </c>
      <c r="K664" s="9">
        <v>59.788903602680854</v>
      </c>
      <c r="L664" s="9">
        <v>1</v>
      </c>
      <c r="M664" s="9">
        <v>11</v>
      </c>
      <c r="O664" s="9">
        <v>178</v>
      </c>
      <c r="S664" s="9">
        <v>7</v>
      </c>
      <c r="T664" s="9" t="s">
        <v>188</v>
      </c>
      <c r="V664" s="9">
        <v>39.325842696629216</v>
      </c>
      <c r="W664" s="9">
        <v>39.325842696629216</v>
      </c>
    </row>
    <row r="665" spans="1:23">
      <c r="A665" s="9" t="s">
        <v>148</v>
      </c>
      <c r="B665" s="9" t="s">
        <v>722</v>
      </c>
      <c r="C665" s="9" t="s">
        <v>831</v>
      </c>
      <c r="D665" s="9">
        <v>1991</v>
      </c>
      <c r="E665" s="9">
        <v>9</v>
      </c>
      <c r="F665" s="9">
        <v>18</v>
      </c>
      <c r="G665" s="9">
        <v>1</v>
      </c>
      <c r="K665" s="9">
        <v>53.611813962969769</v>
      </c>
      <c r="L665" s="9">
        <v>77</v>
      </c>
      <c r="M665" s="9">
        <v>87</v>
      </c>
      <c r="O665" s="9">
        <v>237</v>
      </c>
      <c r="S665" s="9">
        <v>5.8</v>
      </c>
      <c r="T665" s="9" t="s">
        <v>188</v>
      </c>
      <c r="V665" s="9">
        <v>24.472573839662449</v>
      </c>
      <c r="W665" s="9">
        <v>24.472573839662449</v>
      </c>
    </row>
    <row r="666" spans="1:23">
      <c r="A666" s="9" t="s">
        <v>148</v>
      </c>
      <c r="B666" s="9" t="s">
        <v>722</v>
      </c>
      <c r="C666" s="9" t="s">
        <v>832</v>
      </c>
      <c r="D666" s="9">
        <v>1991</v>
      </c>
      <c r="E666" s="9">
        <v>9</v>
      </c>
      <c r="F666" s="9">
        <v>25</v>
      </c>
      <c r="G666" s="9">
        <v>1</v>
      </c>
      <c r="K666" s="9">
        <v>-32.711042340558272</v>
      </c>
      <c r="L666" s="9">
        <v>8</v>
      </c>
      <c r="M666" s="9">
        <v>18</v>
      </c>
      <c r="O666" s="9">
        <v>190</v>
      </c>
      <c r="S666" s="9">
        <v>7.2</v>
      </c>
      <c r="T666" s="9" t="s">
        <v>188</v>
      </c>
      <c r="V666" s="9">
        <v>37.89473684210526</v>
      </c>
      <c r="W666" s="9">
        <v>37.89473684210526</v>
      </c>
    </row>
    <row r="667" spans="1:23">
      <c r="A667" s="9" t="s">
        <v>148</v>
      </c>
      <c r="B667" s="9" t="s">
        <v>722</v>
      </c>
      <c r="C667" s="9" t="s">
        <v>833</v>
      </c>
      <c r="D667" s="9">
        <v>1991</v>
      </c>
      <c r="E667" s="9">
        <v>10</v>
      </c>
      <c r="F667" s="9">
        <v>2</v>
      </c>
      <c r="G667" s="9">
        <v>1</v>
      </c>
      <c r="K667" s="9">
        <v>-98.061946544988615</v>
      </c>
      <c r="L667" s="9">
        <v>1</v>
      </c>
      <c r="M667" s="9">
        <v>11</v>
      </c>
      <c r="O667" s="9">
        <v>363</v>
      </c>
      <c r="S667" s="9">
        <v>17.399999999999999</v>
      </c>
      <c r="T667" s="9" t="s">
        <v>188</v>
      </c>
      <c r="V667" s="9">
        <v>47.802197802197803</v>
      </c>
      <c r="W667" s="9">
        <v>47.802197802197803</v>
      </c>
    </row>
    <row r="668" spans="1:23">
      <c r="A668" s="9" t="s">
        <v>148</v>
      </c>
      <c r="B668" s="9" t="s">
        <v>722</v>
      </c>
      <c r="C668" s="9" t="s">
        <v>834</v>
      </c>
      <c r="D668" s="9">
        <v>1991</v>
      </c>
      <c r="E668" s="9">
        <v>10</v>
      </c>
      <c r="F668" s="9">
        <v>9</v>
      </c>
      <c r="G668" s="9">
        <v>1</v>
      </c>
      <c r="K668" s="9">
        <v>-144.84763846003807</v>
      </c>
      <c r="L668" s="9">
        <v>1</v>
      </c>
      <c r="M668" s="9">
        <v>11</v>
      </c>
      <c r="O668" s="9">
        <v>258</v>
      </c>
      <c r="S668" s="9">
        <v>14.2</v>
      </c>
      <c r="T668" s="9" t="s">
        <v>188</v>
      </c>
      <c r="V668" s="9">
        <v>54.826254826254825</v>
      </c>
      <c r="W668" s="9">
        <v>54.826254826254825</v>
      </c>
    </row>
    <row r="669" spans="1:23">
      <c r="A669" s="9" t="s">
        <v>148</v>
      </c>
      <c r="B669" s="9" t="s">
        <v>722</v>
      </c>
      <c r="C669" s="9" t="s">
        <v>835</v>
      </c>
      <c r="D669" s="9">
        <v>1991</v>
      </c>
      <c r="E669" s="9">
        <v>10</v>
      </c>
      <c r="F669" s="9">
        <v>23</v>
      </c>
      <c r="G669" s="9">
        <v>1</v>
      </c>
      <c r="K669" s="9">
        <v>-141.51418397774881</v>
      </c>
      <c r="L669" s="9">
        <v>1</v>
      </c>
      <c r="M669" s="9">
        <v>11</v>
      </c>
      <c r="O669" s="9">
        <v>185</v>
      </c>
      <c r="S669" s="9">
        <v>13.9</v>
      </c>
      <c r="T669" s="9" t="s">
        <v>188</v>
      </c>
      <c r="V669" s="9">
        <v>74.731182795698928</v>
      </c>
      <c r="W669" s="9">
        <v>74.731182795698928</v>
      </c>
    </row>
    <row r="670" spans="1:23">
      <c r="A670" s="9" t="s">
        <v>148</v>
      </c>
      <c r="B670" s="9" t="s">
        <v>722</v>
      </c>
      <c r="C670" s="9" t="s">
        <v>836</v>
      </c>
      <c r="D670" s="9">
        <v>1991</v>
      </c>
      <c r="E670" s="9">
        <v>10</v>
      </c>
      <c r="F670" s="9">
        <v>30</v>
      </c>
      <c r="G670" s="9">
        <v>1</v>
      </c>
      <c r="K670" s="9">
        <v>-156.68094255051798</v>
      </c>
      <c r="L670" s="9">
        <v>6</v>
      </c>
      <c r="M670" s="9">
        <v>16</v>
      </c>
      <c r="O670" s="9">
        <v>204</v>
      </c>
      <c r="S670" s="9">
        <v>10.7</v>
      </c>
      <c r="T670" s="9" t="s">
        <v>188</v>
      </c>
      <c r="V670" s="9">
        <v>52.450980392156865</v>
      </c>
      <c r="W670" s="9">
        <v>52.450980392156865</v>
      </c>
    </row>
    <row r="671" spans="1:23">
      <c r="A671" s="9" t="s">
        <v>148</v>
      </c>
      <c r="B671" s="9" t="s">
        <v>722</v>
      </c>
      <c r="C671" s="9" t="s">
        <v>837</v>
      </c>
      <c r="D671" s="9">
        <v>1991</v>
      </c>
      <c r="E671" s="9">
        <v>11</v>
      </c>
      <c r="F671" s="9">
        <v>6</v>
      </c>
      <c r="G671" s="9">
        <v>1</v>
      </c>
      <c r="K671" s="9">
        <v>-168.24432029682731</v>
      </c>
      <c r="L671" s="9">
        <v>3</v>
      </c>
      <c r="M671" s="9">
        <v>13</v>
      </c>
      <c r="O671" s="9">
        <v>298</v>
      </c>
      <c r="S671" s="9">
        <v>12.6</v>
      </c>
      <c r="T671" s="9" t="s">
        <v>188</v>
      </c>
      <c r="V671" s="9">
        <v>42.281879194630875</v>
      </c>
      <c r="W671" s="9">
        <v>42.281879194630875</v>
      </c>
    </row>
    <row r="672" spans="1:23">
      <c r="A672" s="9" t="s">
        <v>148</v>
      </c>
      <c r="B672" s="9" t="s">
        <v>722</v>
      </c>
      <c r="C672" s="9" t="s">
        <v>838</v>
      </c>
      <c r="D672" s="9">
        <v>1991</v>
      </c>
      <c r="E672" s="9">
        <v>11</v>
      </c>
      <c r="F672" s="9">
        <v>13</v>
      </c>
      <c r="G672" s="9">
        <v>1</v>
      </c>
      <c r="K672" s="9">
        <v>-134.80719431497045</v>
      </c>
      <c r="L672" s="9">
        <v>18</v>
      </c>
      <c r="M672" s="9">
        <v>28</v>
      </c>
      <c r="O672" s="9">
        <v>272</v>
      </c>
      <c r="S672" s="9">
        <v>40</v>
      </c>
      <c r="T672" s="9" t="s">
        <v>188</v>
      </c>
      <c r="V672" s="9">
        <v>147.05882352941177</v>
      </c>
      <c r="W672" s="9">
        <v>147.05882352941177</v>
      </c>
    </row>
    <row r="673" spans="1:23">
      <c r="A673" s="9" t="s">
        <v>148</v>
      </c>
      <c r="B673" s="9" t="s">
        <v>722</v>
      </c>
      <c r="C673" s="9" t="s">
        <v>839</v>
      </c>
      <c r="D673" s="9">
        <v>1991</v>
      </c>
      <c r="E673" s="9">
        <v>11</v>
      </c>
      <c r="F673" s="9">
        <v>20</v>
      </c>
      <c r="G673" s="9">
        <v>1</v>
      </c>
      <c r="K673" s="9">
        <v>-81.669006153924201</v>
      </c>
      <c r="L673" s="9">
        <v>1</v>
      </c>
      <c r="M673" s="9">
        <v>37</v>
      </c>
      <c r="O673" s="9">
        <v>361</v>
      </c>
      <c r="S673" s="9">
        <v>9.6</v>
      </c>
      <c r="T673" s="9" t="s">
        <v>188</v>
      </c>
      <c r="V673" s="9">
        <v>26.519337016574585</v>
      </c>
      <c r="W673" s="9">
        <v>26.519337016574585</v>
      </c>
    </row>
    <row r="674" spans="1:23">
      <c r="A674" s="9" t="s">
        <v>148</v>
      </c>
      <c r="B674" s="9" t="s">
        <v>722</v>
      </c>
      <c r="C674" s="9" t="s">
        <v>840</v>
      </c>
      <c r="D674" s="9">
        <v>1991</v>
      </c>
      <c r="E674" s="9">
        <v>11</v>
      </c>
      <c r="F674" s="9">
        <v>27</v>
      </c>
      <c r="G674" s="9">
        <v>1</v>
      </c>
      <c r="K674" s="9">
        <v>-135.10924629763994</v>
      </c>
      <c r="L674" s="9">
        <v>6</v>
      </c>
      <c r="M674" s="9">
        <v>16</v>
      </c>
      <c r="O674" s="9">
        <v>210</v>
      </c>
      <c r="S674" s="9">
        <v>10.3</v>
      </c>
      <c r="T674" s="9" t="s">
        <v>188</v>
      </c>
      <c r="V674" s="9">
        <v>49.047619047619051</v>
      </c>
      <c r="W674" s="9">
        <v>49.047619047619051</v>
      </c>
    </row>
    <row r="675" spans="1:23">
      <c r="A675" s="9" t="s">
        <v>148</v>
      </c>
      <c r="B675" s="9" t="s">
        <v>722</v>
      </c>
      <c r="C675" s="9" t="s">
        <v>841</v>
      </c>
      <c r="D675" s="9">
        <v>1991</v>
      </c>
      <c r="E675" s="9">
        <v>12</v>
      </c>
      <c r="F675" s="9">
        <v>4</v>
      </c>
      <c r="G675" s="9">
        <v>1</v>
      </c>
      <c r="K675" s="9">
        <v>-141.01198967972857</v>
      </c>
      <c r="L675" s="9">
        <v>80</v>
      </c>
      <c r="M675" s="9">
        <v>90</v>
      </c>
      <c r="O675" s="9">
        <v>202</v>
      </c>
      <c r="S675" s="9">
        <v>9.5</v>
      </c>
      <c r="T675" s="9" t="s">
        <v>188</v>
      </c>
      <c r="V675" s="9">
        <v>47.029702970297024</v>
      </c>
      <c r="W675" s="9">
        <v>47.029702970297024</v>
      </c>
    </row>
    <row r="676" spans="1:23">
      <c r="A676" s="9" t="s">
        <v>148</v>
      </c>
      <c r="B676" s="9" t="s">
        <v>722</v>
      </c>
      <c r="C676" s="9" t="s">
        <v>842</v>
      </c>
      <c r="D676" s="9">
        <v>1991</v>
      </c>
      <c r="E676" s="9">
        <v>12</v>
      </c>
      <c r="F676" s="9">
        <v>18</v>
      </c>
      <c r="G676" s="9">
        <v>1</v>
      </c>
      <c r="L676" s="9">
        <v>55</v>
      </c>
      <c r="M676" s="9">
        <v>65</v>
      </c>
      <c r="O676" s="9">
        <v>169</v>
      </c>
      <c r="S676" s="9">
        <v>11</v>
      </c>
      <c r="T676" s="9" t="s">
        <v>188</v>
      </c>
      <c r="V676" s="9">
        <v>65.088757396449694</v>
      </c>
      <c r="W676" s="9">
        <v>65.088757396449694</v>
      </c>
    </row>
    <row r="677" spans="1:23">
      <c r="A677" s="9" t="s">
        <v>148</v>
      </c>
      <c r="B677" s="9" t="s">
        <v>722</v>
      </c>
      <c r="C677" s="9" t="s">
        <v>843</v>
      </c>
      <c r="D677" s="9">
        <v>1991</v>
      </c>
      <c r="E677" s="9">
        <v>12</v>
      </c>
      <c r="F677" s="9">
        <v>19</v>
      </c>
      <c r="G677" s="9">
        <v>1</v>
      </c>
      <c r="K677" s="9">
        <v>-178.04288389879309</v>
      </c>
      <c r="L677" s="9">
        <v>4</v>
      </c>
      <c r="M677" s="9">
        <v>14</v>
      </c>
      <c r="O677" s="9">
        <v>169</v>
      </c>
      <c r="S677" s="9">
        <v>11</v>
      </c>
      <c r="T677" s="9" t="s">
        <v>188</v>
      </c>
      <c r="V677" s="9">
        <v>65.088757396449694</v>
      </c>
      <c r="W677" s="9">
        <v>65.088757396449694</v>
      </c>
    </row>
    <row r="678" spans="1:23">
      <c r="A678" s="9" t="s">
        <v>148</v>
      </c>
      <c r="B678" s="9" t="s">
        <v>722</v>
      </c>
      <c r="C678" s="9" t="s">
        <v>844</v>
      </c>
      <c r="D678" s="9">
        <v>1992</v>
      </c>
      <c r="E678" s="9">
        <v>1</v>
      </c>
      <c r="F678" s="9">
        <v>2</v>
      </c>
      <c r="G678" s="9">
        <v>1</v>
      </c>
      <c r="K678" s="9">
        <v>-132.23324677278214</v>
      </c>
      <c r="L678" s="9">
        <v>11</v>
      </c>
      <c r="M678" s="9">
        <v>21</v>
      </c>
      <c r="O678" s="9">
        <v>215</v>
      </c>
      <c r="S678" s="9">
        <v>11.6</v>
      </c>
      <c r="T678" s="9" t="s">
        <v>188</v>
      </c>
      <c r="V678" s="9">
        <v>53.95348837209302</v>
      </c>
      <c r="W678" s="9">
        <v>53.95348837209302</v>
      </c>
    </row>
    <row r="679" spans="1:23">
      <c r="A679" s="9" t="s">
        <v>148</v>
      </c>
      <c r="B679" s="9" t="s">
        <v>722</v>
      </c>
      <c r="C679" s="9" t="s">
        <v>845</v>
      </c>
      <c r="D679" s="9">
        <v>1992</v>
      </c>
      <c r="E679" s="9">
        <v>1</v>
      </c>
      <c r="F679" s="9">
        <v>15</v>
      </c>
      <c r="G679" s="9">
        <v>1</v>
      </c>
      <c r="K679" s="9">
        <v>-174.06123644633814</v>
      </c>
      <c r="L679" s="9">
        <v>32</v>
      </c>
      <c r="M679" s="9">
        <v>42</v>
      </c>
      <c r="O679" s="9">
        <v>229</v>
      </c>
      <c r="S679" s="9">
        <v>10.4</v>
      </c>
      <c r="T679" s="9" t="s">
        <v>188</v>
      </c>
      <c r="V679" s="9">
        <v>45.414847161572055</v>
      </c>
      <c r="W679" s="9">
        <v>45.414847161572055</v>
      </c>
    </row>
    <row r="680" spans="1:23">
      <c r="A680" s="9" t="s">
        <v>148</v>
      </c>
      <c r="B680" s="9" t="s">
        <v>722</v>
      </c>
      <c r="C680" s="9" t="s">
        <v>846</v>
      </c>
      <c r="D680" s="9">
        <v>1992</v>
      </c>
      <c r="E680" s="9">
        <v>1</v>
      </c>
      <c r="F680" s="9">
        <v>29</v>
      </c>
      <c r="G680" s="9">
        <v>1</v>
      </c>
      <c r="K680" s="9">
        <v>-96.976370638136018</v>
      </c>
      <c r="L680" s="9">
        <v>24</v>
      </c>
      <c r="M680" s="9">
        <v>65</v>
      </c>
      <c r="O680" s="9">
        <v>149</v>
      </c>
      <c r="S680" s="9">
        <v>10.4</v>
      </c>
      <c r="T680" s="9" t="s">
        <v>188</v>
      </c>
      <c r="V680" s="9">
        <v>69.798657718120808</v>
      </c>
      <c r="W680" s="9">
        <v>69.798657718120808</v>
      </c>
    </row>
    <row r="681" spans="1:23">
      <c r="A681" s="9" t="s">
        <v>148</v>
      </c>
      <c r="B681" s="9" t="s">
        <v>722</v>
      </c>
      <c r="C681" s="9" t="s">
        <v>847</v>
      </c>
      <c r="D681" s="9">
        <v>1992</v>
      </c>
      <c r="E681" s="9">
        <v>2</v>
      </c>
      <c r="F681" s="9">
        <v>12</v>
      </c>
      <c r="G681" s="9">
        <v>1</v>
      </c>
      <c r="K681" s="9">
        <v>-154.14217230602517</v>
      </c>
      <c r="L681" s="9">
        <v>36</v>
      </c>
      <c r="M681" s="9">
        <v>60</v>
      </c>
      <c r="O681" s="9">
        <v>154</v>
      </c>
      <c r="S681" s="9">
        <v>8.6999999999999993</v>
      </c>
      <c r="T681" s="9" t="s">
        <v>188</v>
      </c>
      <c r="V681" s="9">
        <v>56.493506493506487</v>
      </c>
      <c r="W681" s="9">
        <v>56.493506493506487</v>
      </c>
    </row>
    <row r="682" spans="1:23">
      <c r="A682" s="9" t="s">
        <v>148</v>
      </c>
      <c r="B682" s="9" t="s">
        <v>722</v>
      </c>
      <c r="C682" s="9" t="s">
        <v>848</v>
      </c>
      <c r="D682" s="9">
        <v>1992</v>
      </c>
      <c r="E682" s="9">
        <v>2</v>
      </c>
      <c r="F682" s="9">
        <v>26</v>
      </c>
      <c r="G682" s="9">
        <v>1</v>
      </c>
      <c r="K682" s="9">
        <v>-127.62141987425055</v>
      </c>
      <c r="L682" s="9">
        <v>20</v>
      </c>
      <c r="M682" s="9">
        <v>82</v>
      </c>
      <c r="O682" s="9">
        <v>122</v>
      </c>
      <c r="S682" s="9">
        <v>8</v>
      </c>
      <c r="T682" s="9" t="s">
        <v>725</v>
      </c>
      <c r="W682" s="9">
        <v>65.573770491803273</v>
      </c>
    </row>
    <row r="683" spans="1:23">
      <c r="A683" s="9" t="s">
        <v>148</v>
      </c>
      <c r="B683" s="9" t="s">
        <v>722</v>
      </c>
      <c r="C683" s="9" t="s">
        <v>849</v>
      </c>
      <c r="D683" s="9">
        <v>1992</v>
      </c>
      <c r="E683" s="9">
        <v>3</v>
      </c>
      <c r="F683" s="9">
        <v>11</v>
      </c>
      <c r="G683" s="9">
        <v>1</v>
      </c>
      <c r="K683" s="9">
        <v>-153.16500320124356</v>
      </c>
      <c r="L683" s="9">
        <v>93</v>
      </c>
      <c r="M683" s="9">
        <v>103</v>
      </c>
      <c r="O683" s="9">
        <v>166</v>
      </c>
      <c r="S683" s="9">
        <v>6.4</v>
      </c>
      <c r="T683" s="9" t="s">
        <v>188</v>
      </c>
      <c r="V683" s="9">
        <v>38.554216867469883</v>
      </c>
      <c r="W683" s="9">
        <v>38.554216867469883</v>
      </c>
    </row>
    <row r="684" spans="1:23">
      <c r="A684" s="9" t="s">
        <v>148</v>
      </c>
      <c r="B684" s="9" t="s">
        <v>722</v>
      </c>
      <c r="C684" s="9" t="s">
        <v>850</v>
      </c>
      <c r="D684" s="9">
        <v>1992</v>
      </c>
      <c r="E684" s="9">
        <v>3</v>
      </c>
      <c r="F684" s="9">
        <v>18</v>
      </c>
      <c r="G684" s="9">
        <v>1</v>
      </c>
      <c r="K684" s="9">
        <v>-171.28130930558245</v>
      </c>
      <c r="L684" s="9">
        <v>17</v>
      </c>
      <c r="M684" s="9">
        <v>27</v>
      </c>
      <c r="O684" s="9">
        <v>145</v>
      </c>
      <c r="S684" s="9">
        <v>6.6</v>
      </c>
      <c r="T684" s="9" t="s">
        <v>188</v>
      </c>
      <c r="V684" s="9">
        <v>45.517241379310349</v>
      </c>
      <c r="W684" s="9">
        <v>45.517241379310349</v>
      </c>
    </row>
    <row r="685" spans="1:23">
      <c r="A685" s="9" t="s">
        <v>148</v>
      </c>
      <c r="B685" s="9" t="s">
        <v>722</v>
      </c>
      <c r="C685" s="9" t="s">
        <v>851</v>
      </c>
      <c r="D685" s="9">
        <v>1992</v>
      </c>
      <c r="E685" s="9">
        <v>3</v>
      </c>
      <c r="F685" s="9">
        <v>25</v>
      </c>
      <c r="G685" s="9">
        <v>1</v>
      </c>
      <c r="K685" s="9">
        <v>-138.51775933053398</v>
      </c>
      <c r="L685" s="9">
        <v>10</v>
      </c>
      <c r="M685" s="9">
        <v>40</v>
      </c>
      <c r="O685" s="9">
        <v>87</v>
      </c>
      <c r="S685" s="9">
        <v>7</v>
      </c>
      <c r="T685" s="9" t="s">
        <v>188</v>
      </c>
      <c r="V685" s="9">
        <v>80.459770114942529</v>
      </c>
      <c r="W685" s="9">
        <v>80.459770114942529</v>
      </c>
    </row>
    <row r="686" spans="1:23">
      <c r="A686" s="9" t="s">
        <v>148</v>
      </c>
      <c r="B686" s="9" t="s">
        <v>722</v>
      </c>
      <c r="C686" s="9" t="s">
        <v>852</v>
      </c>
      <c r="D686" s="9">
        <v>1992</v>
      </c>
      <c r="E686" s="9">
        <v>4</v>
      </c>
      <c r="F686" s="9">
        <v>1</v>
      </c>
      <c r="G686" s="9">
        <v>1</v>
      </c>
      <c r="K686" s="9">
        <v>-125.69645328366477</v>
      </c>
      <c r="L686" s="9">
        <v>1</v>
      </c>
      <c r="M686" s="9">
        <v>11</v>
      </c>
      <c r="O686" s="9">
        <v>127</v>
      </c>
      <c r="S686" s="9">
        <v>6.3</v>
      </c>
      <c r="T686" s="9" t="s">
        <v>188</v>
      </c>
      <c r="V686" s="9">
        <v>49.21875</v>
      </c>
      <c r="W686" s="9">
        <v>49.21875</v>
      </c>
    </row>
    <row r="687" spans="1:23">
      <c r="A687" s="9" t="s">
        <v>148</v>
      </c>
      <c r="B687" s="9" t="s">
        <v>722</v>
      </c>
      <c r="C687" s="9" t="s">
        <v>853</v>
      </c>
      <c r="D687" s="9">
        <v>1992</v>
      </c>
      <c r="E687" s="9">
        <v>4</v>
      </c>
      <c r="F687" s="9">
        <v>15</v>
      </c>
      <c r="G687" s="9">
        <v>1</v>
      </c>
      <c r="K687" s="9">
        <v>-118.02468527926882</v>
      </c>
      <c r="L687" s="9">
        <v>18</v>
      </c>
      <c r="M687" s="9">
        <v>58</v>
      </c>
      <c r="O687" s="9">
        <v>179</v>
      </c>
      <c r="S687" s="9">
        <v>8.5</v>
      </c>
      <c r="T687" s="9" t="s">
        <v>188</v>
      </c>
      <c r="V687" s="9">
        <v>47.486033519553075</v>
      </c>
      <c r="W687" s="9">
        <v>47.486033519553075</v>
      </c>
    </row>
    <row r="688" spans="1:23">
      <c r="A688" s="9" t="s">
        <v>148</v>
      </c>
      <c r="B688" s="9" t="s">
        <v>722</v>
      </c>
      <c r="C688" s="9" t="s">
        <v>854</v>
      </c>
      <c r="D688" s="9">
        <v>1992</v>
      </c>
      <c r="E688" s="9">
        <v>4</v>
      </c>
      <c r="F688" s="9">
        <v>29</v>
      </c>
      <c r="G688" s="9">
        <v>1</v>
      </c>
      <c r="K688" s="9">
        <v>-410.17925923342784</v>
      </c>
      <c r="L688" s="9">
        <v>4</v>
      </c>
      <c r="M688" s="9">
        <v>24</v>
      </c>
      <c r="O688" s="9">
        <v>168</v>
      </c>
      <c r="S688" s="9">
        <v>9.1</v>
      </c>
      <c r="T688" s="9" t="s">
        <v>188</v>
      </c>
      <c r="V688" s="9">
        <v>54.166666666666664</v>
      </c>
      <c r="W688" s="9">
        <v>54.166666666666664</v>
      </c>
    </row>
    <row r="689" spans="1:23">
      <c r="A689" s="9" t="s">
        <v>148</v>
      </c>
      <c r="B689" s="9" t="s">
        <v>722</v>
      </c>
      <c r="C689" s="9" t="s">
        <v>855</v>
      </c>
      <c r="D689" s="9">
        <v>1992</v>
      </c>
      <c r="E689" s="9">
        <v>5</v>
      </c>
      <c r="F689" s="9">
        <v>13</v>
      </c>
      <c r="G689" s="9">
        <v>1</v>
      </c>
      <c r="K689" s="9">
        <v>-114.45373917434392</v>
      </c>
      <c r="L689" s="9">
        <v>4</v>
      </c>
      <c r="M689" s="9">
        <v>40</v>
      </c>
      <c r="O689" s="9">
        <v>205</v>
      </c>
      <c r="S689" s="9">
        <v>10.9</v>
      </c>
      <c r="T689" s="9" t="s">
        <v>188</v>
      </c>
      <c r="V689" s="9">
        <v>53.170731707317081</v>
      </c>
      <c r="W689" s="9">
        <v>53.170731707317081</v>
      </c>
    </row>
    <row r="690" spans="1:23">
      <c r="A690" s="9" t="s">
        <v>148</v>
      </c>
      <c r="B690" s="9" t="s">
        <v>722</v>
      </c>
      <c r="C690" s="9" t="s">
        <v>856</v>
      </c>
      <c r="D690" s="9">
        <v>1992</v>
      </c>
      <c r="E690" s="9">
        <v>9</v>
      </c>
      <c r="F690" s="9">
        <v>9</v>
      </c>
      <c r="G690" s="9">
        <v>1</v>
      </c>
      <c r="K690" s="9">
        <v>-262.66079538822385</v>
      </c>
      <c r="L690" s="9">
        <v>1</v>
      </c>
      <c r="M690" s="9">
        <v>32</v>
      </c>
      <c r="O690" s="9">
        <v>348</v>
      </c>
      <c r="S690" s="9">
        <v>8.8000000000000007</v>
      </c>
      <c r="T690" s="9" t="s">
        <v>188</v>
      </c>
      <c r="V690" s="9">
        <v>25.214899713467052</v>
      </c>
      <c r="W690" s="9">
        <v>25.214899713467052</v>
      </c>
    </row>
    <row r="691" spans="1:23">
      <c r="A691" s="9" t="s">
        <v>148</v>
      </c>
      <c r="B691" s="9" t="s">
        <v>722</v>
      </c>
      <c r="C691" s="9" t="s">
        <v>857</v>
      </c>
      <c r="D691" s="9">
        <v>1992</v>
      </c>
      <c r="E691" s="9">
        <v>9</v>
      </c>
      <c r="F691" s="9">
        <v>25</v>
      </c>
      <c r="G691" s="9">
        <v>1</v>
      </c>
      <c r="L691" s="9">
        <v>1</v>
      </c>
      <c r="M691" s="9">
        <v>41</v>
      </c>
      <c r="O691" s="9">
        <v>276</v>
      </c>
      <c r="S691" s="9">
        <v>10.199999999999999</v>
      </c>
      <c r="T691" s="9" t="s">
        <v>188</v>
      </c>
      <c r="V691" s="9">
        <v>36.823104693140792</v>
      </c>
      <c r="W691" s="9">
        <v>36.823104693140792</v>
      </c>
    </row>
    <row r="692" spans="1:23">
      <c r="A692" s="9" t="s">
        <v>148</v>
      </c>
      <c r="B692" s="9" t="s">
        <v>722</v>
      </c>
      <c r="C692" s="9" t="s">
        <v>858</v>
      </c>
      <c r="D692" s="9">
        <v>1992</v>
      </c>
      <c r="E692" s="9">
        <v>9</v>
      </c>
      <c r="F692" s="9">
        <v>29</v>
      </c>
      <c r="G692" s="9">
        <v>1</v>
      </c>
      <c r="K692" s="9">
        <v>-137.01964864814599</v>
      </c>
      <c r="L692" s="9">
        <v>6</v>
      </c>
      <c r="M692" s="9">
        <v>165</v>
      </c>
      <c r="O692" s="9">
        <v>210</v>
      </c>
      <c r="S692" s="9">
        <v>9</v>
      </c>
      <c r="T692" s="9" t="s">
        <v>188</v>
      </c>
      <c r="V692" s="9">
        <v>42.857142857142861</v>
      </c>
      <c r="W692" s="9">
        <v>42.857142857142861</v>
      </c>
    </row>
    <row r="693" spans="1:23">
      <c r="A693" s="9" t="s">
        <v>148</v>
      </c>
      <c r="B693" s="9" t="s">
        <v>722</v>
      </c>
      <c r="C693" s="9" t="s">
        <v>859</v>
      </c>
      <c r="D693" s="9">
        <v>1992</v>
      </c>
      <c r="E693" s="9">
        <v>11</v>
      </c>
      <c r="F693" s="9">
        <v>4</v>
      </c>
      <c r="G693" s="9">
        <v>1</v>
      </c>
      <c r="K693" s="9">
        <v>-90.980979392415065</v>
      </c>
      <c r="L693" s="9">
        <v>4</v>
      </c>
      <c r="M693" s="9">
        <v>33</v>
      </c>
      <c r="O693" s="9">
        <v>307</v>
      </c>
      <c r="S693" s="9">
        <v>14.3</v>
      </c>
      <c r="T693" s="9" t="s">
        <v>188</v>
      </c>
      <c r="V693" s="9">
        <v>46.579804560260591</v>
      </c>
      <c r="W693" s="9">
        <v>46.579804560260591</v>
      </c>
    </row>
    <row r="694" spans="1:23">
      <c r="A694" s="9" t="s">
        <v>148</v>
      </c>
      <c r="B694" s="9" t="s">
        <v>722</v>
      </c>
      <c r="C694" s="9" t="s">
        <v>860</v>
      </c>
      <c r="D694" s="9">
        <v>1992</v>
      </c>
      <c r="E694" s="9">
        <v>11</v>
      </c>
      <c r="F694" s="9">
        <v>18</v>
      </c>
      <c r="G694" s="9">
        <v>1</v>
      </c>
      <c r="K694" s="9">
        <v>-177.67982887128176</v>
      </c>
      <c r="L694" s="9">
        <v>1</v>
      </c>
      <c r="M694" s="9">
        <v>32</v>
      </c>
      <c r="O694" s="9">
        <v>302</v>
      </c>
      <c r="S694" s="9">
        <v>12.5</v>
      </c>
      <c r="T694" s="9" t="s">
        <v>188</v>
      </c>
      <c r="V694" s="9">
        <v>41.254125412541256</v>
      </c>
      <c r="W694" s="9">
        <v>41.254125412541256</v>
      </c>
    </row>
    <row r="695" spans="1:23">
      <c r="A695" s="9" t="s">
        <v>148</v>
      </c>
      <c r="B695" s="9" t="s">
        <v>722</v>
      </c>
      <c r="C695" s="9" t="s">
        <v>861</v>
      </c>
      <c r="D695" s="9">
        <v>1992</v>
      </c>
      <c r="E695" s="9">
        <v>12</v>
      </c>
      <c r="F695" s="9">
        <v>2</v>
      </c>
      <c r="G695" s="9">
        <v>1</v>
      </c>
      <c r="K695" s="9">
        <v>-111.81880794726446</v>
      </c>
      <c r="L695" s="9">
        <v>1</v>
      </c>
      <c r="M695" s="9">
        <v>34</v>
      </c>
      <c r="O695" s="9">
        <v>255</v>
      </c>
      <c r="S695" s="9">
        <v>12.6</v>
      </c>
      <c r="T695" s="9" t="s">
        <v>188</v>
      </c>
      <c r="V695" s="9">
        <v>49.21875</v>
      </c>
      <c r="W695" s="9">
        <v>49.21875</v>
      </c>
    </row>
    <row r="696" spans="1:23">
      <c r="A696" s="9" t="s">
        <v>148</v>
      </c>
      <c r="B696" s="9" t="s">
        <v>722</v>
      </c>
      <c r="C696" s="9" t="s">
        <v>862</v>
      </c>
      <c r="D696" s="9">
        <v>1992</v>
      </c>
      <c r="E696" s="9">
        <v>12</v>
      </c>
      <c r="F696" s="9">
        <v>16</v>
      </c>
      <c r="G696" s="9">
        <v>1</v>
      </c>
      <c r="K696" s="9">
        <v>-117.32126210940069</v>
      </c>
      <c r="L696" s="9">
        <v>1</v>
      </c>
      <c r="M696" s="9">
        <v>52</v>
      </c>
      <c r="O696" s="9">
        <v>268</v>
      </c>
      <c r="S696" s="9">
        <v>13.6</v>
      </c>
      <c r="T696" s="9" t="s">
        <v>188</v>
      </c>
      <c r="V696" s="9">
        <v>50.557620817843862</v>
      </c>
      <c r="W696" s="9">
        <v>50.557620817843862</v>
      </c>
    </row>
    <row r="697" spans="1:23">
      <c r="A697" s="9" t="s">
        <v>148</v>
      </c>
      <c r="B697" s="9" t="s">
        <v>722</v>
      </c>
      <c r="C697" s="9" t="s">
        <v>863</v>
      </c>
      <c r="D697" s="9">
        <v>1992</v>
      </c>
      <c r="E697" s="9">
        <v>12</v>
      </c>
      <c r="F697" s="9">
        <v>30</v>
      </c>
      <c r="G697" s="9">
        <v>1</v>
      </c>
      <c r="L697" s="9">
        <v>20</v>
      </c>
      <c r="M697" s="9">
        <v>71</v>
      </c>
      <c r="O697" s="9">
        <v>379</v>
      </c>
      <c r="S697" s="9">
        <v>9.6</v>
      </c>
      <c r="T697" s="9" t="s">
        <v>188</v>
      </c>
      <c r="V697" s="9">
        <v>25.329815303430077</v>
      </c>
      <c r="W697" s="9">
        <v>25.329815303430077</v>
      </c>
    </row>
    <row r="698" spans="1:23">
      <c r="A698" s="9" t="s">
        <v>148</v>
      </c>
      <c r="B698" s="9" t="s">
        <v>722</v>
      </c>
      <c r="C698" s="9" t="s">
        <v>864</v>
      </c>
      <c r="D698" s="9">
        <v>1993</v>
      </c>
      <c r="E698" s="9">
        <v>1</v>
      </c>
      <c r="F698" s="9">
        <v>13</v>
      </c>
      <c r="G698" s="9">
        <v>1</v>
      </c>
      <c r="K698" s="9">
        <v>-88.461174663723114</v>
      </c>
      <c r="L698" s="9">
        <v>14</v>
      </c>
      <c r="M698" s="9">
        <v>24</v>
      </c>
      <c r="O698" s="9">
        <v>304</v>
      </c>
      <c r="S698" s="9">
        <v>10.4</v>
      </c>
      <c r="T698" s="9" t="s">
        <v>188</v>
      </c>
      <c r="V698" s="9">
        <v>34.210526315789473</v>
      </c>
      <c r="W698" s="9">
        <v>34.210526315789473</v>
      </c>
    </row>
    <row r="699" spans="1:23">
      <c r="A699" s="9" t="s">
        <v>148</v>
      </c>
      <c r="B699" s="9" t="s">
        <v>722</v>
      </c>
      <c r="C699" s="9" t="s">
        <v>865</v>
      </c>
      <c r="D699" s="9">
        <v>1993</v>
      </c>
      <c r="E699" s="9">
        <v>2</v>
      </c>
      <c r="F699" s="9">
        <v>10</v>
      </c>
      <c r="G699" s="9">
        <v>1</v>
      </c>
      <c r="K699" s="9">
        <v>-181.59417820272944</v>
      </c>
      <c r="L699" s="9">
        <v>8</v>
      </c>
      <c r="M699" s="9">
        <v>18</v>
      </c>
      <c r="O699" s="9">
        <v>383</v>
      </c>
      <c r="S699" s="9">
        <v>7.2</v>
      </c>
      <c r="T699" s="9" t="s">
        <v>188</v>
      </c>
      <c r="V699" s="9">
        <v>18.798955613577025</v>
      </c>
      <c r="W699" s="9">
        <v>18.798955613577025</v>
      </c>
    </row>
    <row r="700" spans="1:23">
      <c r="A700" s="9" t="s">
        <v>148</v>
      </c>
      <c r="B700" s="9" t="s">
        <v>722</v>
      </c>
      <c r="C700" s="9" t="s">
        <v>866</v>
      </c>
      <c r="D700" s="9">
        <v>1993</v>
      </c>
      <c r="E700" s="9">
        <v>2</v>
      </c>
      <c r="F700" s="9">
        <v>24</v>
      </c>
      <c r="G700" s="9">
        <v>1</v>
      </c>
      <c r="K700" s="9">
        <v>-189.15586887585584</v>
      </c>
      <c r="L700" s="9">
        <v>12</v>
      </c>
      <c r="M700" s="9">
        <v>59</v>
      </c>
      <c r="O700" s="9">
        <v>193</v>
      </c>
      <c r="S700" s="9">
        <v>7.9</v>
      </c>
      <c r="T700" s="9" t="s">
        <v>188</v>
      </c>
      <c r="V700" s="9">
        <v>40.932642487046635</v>
      </c>
      <c r="W700" s="9">
        <v>40.932642487046635</v>
      </c>
    </row>
    <row r="701" spans="1:23">
      <c r="A701" s="9" t="s">
        <v>148</v>
      </c>
      <c r="B701" s="9" t="s">
        <v>722</v>
      </c>
      <c r="C701" s="9" t="s">
        <v>867</v>
      </c>
      <c r="D701" s="9">
        <v>1993</v>
      </c>
      <c r="E701" s="9">
        <v>3</v>
      </c>
      <c r="F701" s="9">
        <v>10</v>
      </c>
      <c r="G701" s="9">
        <v>1</v>
      </c>
      <c r="K701" s="9">
        <v>-204.74867566052978</v>
      </c>
      <c r="L701" s="9">
        <v>21</v>
      </c>
      <c r="M701" s="9">
        <v>80</v>
      </c>
      <c r="O701" s="9">
        <v>786</v>
      </c>
      <c r="S701" s="9">
        <v>6.6</v>
      </c>
      <c r="T701" s="9" t="s">
        <v>188</v>
      </c>
      <c r="V701" s="9">
        <v>8.3969465648854946</v>
      </c>
      <c r="W701" s="9">
        <v>8.3969465648854946</v>
      </c>
    </row>
    <row r="702" spans="1:23">
      <c r="A702" s="9" t="s">
        <v>148</v>
      </c>
      <c r="B702" s="9" t="s">
        <v>722</v>
      </c>
      <c r="C702" s="9" t="s">
        <v>868</v>
      </c>
      <c r="D702" s="9">
        <v>1993</v>
      </c>
      <c r="E702" s="9">
        <v>3</v>
      </c>
      <c r="F702" s="9">
        <v>24</v>
      </c>
      <c r="G702" s="9">
        <v>1</v>
      </c>
      <c r="K702" s="9">
        <v>-189.33668339492172</v>
      </c>
      <c r="L702" s="9">
        <v>22</v>
      </c>
      <c r="M702" s="9">
        <v>108</v>
      </c>
      <c r="O702" s="9">
        <v>250</v>
      </c>
      <c r="S702" s="9">
        <v>7.4</v>
      </c>
      <c r="T702" s="9" t="s">
        <v>188</v>
      </c>
      <c r="V702" s="9">
        <v>29.6</v>
      </c>
      <c r="W702" s="9">
        <v>29.6</v>
      </c>
    </row>
    <row r="703" spans="1:23">
      <c r="A703" s="9" t="s">
        <v>148</v>
      </c>
      <c r="B703" s="9" t="s">
        <v>722</v>
      </c>
      <c r="C703" s="9" t="s">
        <v>869</v>
      </c>
      <c r="D703" s="9">
        <v>1993</v>
      </c>
      <c r="E703" s="9">
        <v>3</v>
      </c>
      <c r="F703" s="9">
        <v>31</v>
      </c>
      <c r="G703" s="9">
        <v>1</v>
      </c>
      <c r="K703" s="9">
        <v>-189.33668339492172</v>
      </c>
      <c r="L703" s="9">
        <v>22</v>
      </c>
      <c r="M703" s="9">
        <v>108</v>
      </c>
      <c r="O703" s="9">
        <v>-108</v>
      </c>
      <c r="S703" s="9">
        <v>6.13</v>
      </c>
      <c r="T703" s="9" t="s">
        <v>725</v>
      </c>
    </row>
    <row r="704" spans="1:23">
      <c r="A704" s="9" t="s">
        <v>148</v>
      </c>
      <c r="B704" s="9" t="s">
        <v>722</v>
      </c>
      <c r="C704" s="9" t="s">
        <v>870</v>
      </c>
      <c r="D704" s="9">
        <v>1993</v>
      </c>
      <c r="E704" s="9">
        <v>4</v>
      </c>
      <c r="F704" s="9">
        <v>7</v>
      </c>
      <c r="G704" s="9">
        <v>1</v>
      </c>
      <c r="K704" s="9">
        <v>-237.94934548005375</v>
      </c>
      <c r="L704" s="9">
        <v>15</v>
      </c>
      <c r="M704" s="9">
        <v>128</v>
      </c>
      <c r="O704" s="9">
        <v>146</v>
      </c>
      <c r="S704" s="9">
        <v>7.5</v>
      </c>
      <c r="T704" s="9" t="s">
        <v>188</v>
      </c>
      <c r="V704" s="9">
        <v>51.369863013698634</v>
      </c>
      <c r="W704" s="9">
        <v>51.369863013698634</v>
      </c>
    </row>
    <row r="705" spans="1:23">
      <c r="A705" s="9" t="s">
        <v>148</v>
      </c>
      <c r="B705" s="9" t="s">
        <v>722</v>
      </c>
      <c r="C705" s="9" t="s">
        <v>871</v>
      </c>
      <c r="D705" s="9">
        <v>1993</v>
      </c>
      <c r="E705" s="9">
        <v>4</v>
      </c>
      <c r="F705" s="9">
        <v>21</v>
      </c>
      <c r="G705" s="9">
        <v>1</v>
      </c>
      <c r="K705" s="9">
        <v>-239.97326521608764</v>
      </c>
      <c r="L705" s="9">
        <v>13</v>
      </c>
      <c r="M705" s="9">
        <v>130</v>
      </c>
      <c r="O705" s="9">
        <v>120</v>
      </c>
      <c r="S705" s="9">
        <v>6.2</v>
      </c>
      <c r="T705" s="9" t="s">
        <v>188</v>
      </c>
      <c r="V705" s="9">
        <v>51.666666666666671</v>
      </c>
      <c r="W705" s="9">
        <v>51.666666666666671</v>
      </c>
    </row>
    <row r="706" spans="1:23">
      <c r="A706" s="9" t="s">
        <v>148</v>
      </c>
      <c r="B706" s="9" t="s">
        <v>722</v>
      </c>
      <c r="C706" s="9" t="s">
        <v>872</v>
      </c>
      <c r="D706" s="9">
        <v>1993</v>
      </c>
      <c r="E706" s="9">
        <v>4</v>
      </c>
      <c r="F706" s="9">
        <v>28</v>
      </c>
      <c r="G706" s="9">
        <v>1</v>
      </c>
      <c r="K706" s="9">
        <v>-285.85177683262299</v>
      </c>
      <c r="L706" s="9">
        <v>15</v>
      </c>
      <c r="M706" s="9">
        <v>245</v>
      </c>
      <c r="O706" s="9">
        <v>141</v>
      </c>
      <c r="S706" s="9">
        <v>6.7</v>
      </c>
      <c r="T706" s="9" t="s">
        <v>188</v>
      </c>
      <c r="V706" s="9">
        <v>47.517730496453908</v>
      </c>
      <c r="W706" s="9">
        <v>47.517730496453908</v>
      </c>
    </row>
    <row r="707" spans="1:23">
      <c r="A707" s="9" t="s">
        <v>148</v>
      </c>
      <c r="B707" s="9" t="s">
        <v>722</v>
      </c>
      <c r="C707" s="9" t="s">
        <v>873</v>
      </c>
      <c r="D707" s="9">
        <v>1993</v>
      </c>
      <c r="E707" s="9">
        <v>5</v>
      </c>
      <c r="F707" s="9">
        <v>5</v>
      </c>
      <c r="G707" s="9">
        <v>1</v>
      </c>
      <c r="K707" s="9">
        <v>-356.09825646752694</v>
      </c>
      <c r="L707" s="9">
        <v>36</v>
      </c>
      <c r="M707" s="9">
        <v>46</v>
      </c>
      <c r="O707" s="9">
        <v>130</v>
      </c>
      <c r="S707" s="9">
        <v>5.2</v>
      </c>
      <c r="T707" s="9" t="s">
        <v>188</v>
      </c>
      <c r="V707" s="9">
        <v>40</v>
      </c>
      <c r="W707" s="9">
        <v>40</v>
      </c>
    </row>
    <row r="708" spans="1:23">
      <c r="A708" s="9" t="s">
        <v>148</v>
      </c>
      <c r="B708" s="9" t="s">
        <v>722</v>
      </c>
      <c r="C708" s="9" t="s">
        <v>874</v>
      </c>
      <c r="D708" s="9">
        <v>1993</v>
      </c>
      <c r="E708" s="9">
        <v>5</v>
      </c>
      <c r="F708" s="9">
        <v>20</v>
      </c>
      <c r="G708" s="9">
        <v>1</v>
      </c>
      <c r="K708" s="9">
        <v>-263.44219404039495</v>
      </c>
      <c r="L708" s="9">
        <v>2</v>
      </c>
      <c r="M708" s="9">
        <v>31</v>
      </c>
      <c r="O708" s="9">
        <v>220</v>
      </c>
      <c r="S708" s="9">
        <v>4.0999999999999996</v>
      </c>
      <c r="T708" s="9" t="s">
        <v>188</v>
      </c>
      <c r="V708" s="9">
        <v>18.636363636363633</v>
      </c>
      <c r="W708" s="9">
        <v>18.636363636363633</v>
      </c>
    </row>
    <row r="709" spans="1:23">
      <c r="A709" s="9" t="s">
        <v>148</v>
      </c>
      <c r="B709" s="9" t="s">
        <v>722</v>
      </c>
      <c r="C709" s="9" t="s">
        <v>875</v>
      </c>
      <c r="D709" s="9">
        <v>1993</v>
      </c>
      <c r="E709" s="9">
        <v>7</v>
      </c>
      <c r="F709" s="9">
        <v>21</v>
      </c>
      <c r="G709" s="9">
        <v>1</v>
      </c>
      <c r="K709" s="9">
        <v>-186.89114801207558</v>
      </c>
      <c r="L709" s="9">
        <v>173</v>
      </c>
      <c r="M709" s="9">
        <v>213</v>
      </c>
      <c r="O709" s="9">
        <v>152</v>
      </c>
      <c r="S709" s="9">
        <v>10.199999999999999</v>
      </c>
      <c r="T709" s="9" t="s">
        <v>188</v>
      </c>
      <c r="V709" s="9">
        <v>67.10526315789474</v>
      </c>
      <c r="W709" s="9">
        <v>67.10526315789474</v>
      </c>
    </row>
    <row r="710" spans="1:23">
      <c r="A710" s="9" t="s">
        <v>148</v>
      </c>
      <c r="B710" s="9" t="s">
        <v>722</v>
      </c>
      <c r="C710" s="9" t="s">
        <v>876</v>
      </c>
      <c r="D710" s="9">
        <v>1993</v>
      </c>
      <c r="E710" s="9">
        <v>8</v>
      </c>
      <c r="F710" s="9">
        <v>4</v>
      </c>
      <c r="G710" s="9">
        <v>1</v>
      </c>
      <c r="K710" s="9">
        <v>-174.96692650540058</v>
      </c>
      <c r="L710" s="9">
        <v>2</v>
      </c>
      <c r="M710" s="9">
        <v>56</v>
      </c>
      <c r="O710" s="9">
        <v>233</v>
      </c>
      <c r="S710" s="9">
        <v>10.6</v>
      </c>
      <c r="T710" s="9" t="s">
        <v>188</v>
      </c>
      <c r="V710" s="9">
        <v>45.493562231759654</v>
      </c>
      <c r="W710" s="9">
        <v>45.493562231759654</v>
      </c>
    </row>
    <row r="711" spans="1:23">
      <c r="A711" s="9" t="s">
        <v>148</v>
      </c>
      <c r="B711" s="9" t="s">
        <v>722</v>
      </c>
      <c r="C711" s="9" t="s">
        <v>877</v>
      </c>
      <c r="D711" s="9">
        <v>1993</v>
      </c>
      <c r="E711" s="9">
        <v>8</v>
      </c>
      <c r="F711" s="9">
        <v>18</v>
      </c>
      <c r="G711" s="9">
        <v>1</v>
      </c>
      <c r="K711" s="9">
        <v>-135.04637162946793</v>
      </c>
      <c r="L711" s="9">
        <v>2</v>
      </c>
      <c r="M711" s="9">
        <v>12</v>
      </c>
      <c r="O711" s="9">
        <v>260</v>
      </c>
      <c r="S711" s="9">
        <v>13.5</v>
      </c>
      <c r="T711" s="9" t="s">
        <v>188</v>
      </c>
      <c r="V711" s="9">
        <v>51.92307692307692</v>
      </c>
      <c r="W711" s="9">
        <v>51.92307692307692</v>
      </c>
    </row>
    <row r="712" spans="1:23">
      <c r="A712" s="9" t="s">
        <v>148</v>
      </c>
      <c r="B712" s="9" t="s">
        <v>722</v>
      </c>
      <c r="C712" s="9" t="s">
        <v>878</v>
      </c>
      <c r="D712" s="9">
        <v>1993</v>
      </c>
      <c r="E712" s="9">
        <v>8</v>
      </c>
      <c r="F712" s="9">
        <v>23</v>
      </c>
      <c r="G712" s="9">
        <v>1</v>
      </c>
      <c r="K712" s="9">
        <v>-152.87585217435651</v>
      </c>
      <c r="L712" s="9">
        <v>2</v>
      </c>
      <c r="M712" s="9">
        <v>112</v>
      </c>
      <c r="O712" s="9">
        <v>143</v>
      </c>
      <c r="S712" s="9">
        <v>9.4</v>
      </c>
      <c r="T712" s="9" t="s">
        <v>188</v>
      </c>
      <c r="V712" s="9">
        <v>65.734265734265747</v>
      </c>
      <c r="W712" s="9">
        <v>65.734265734265747</v>
      </c>
    </row>
    <row r="713" spans="1:23">
      <c r="A713" s="9" t="s">
        <v>148</v>
      </c>
      <c r="B713" s="9" t="s">
        <v>722</v>
      </c>
      <c r="C713" s="9" t="s">
        <v>879</v>
      </c>
      <c r="D713" s="9">
        <v>1993</v>
      </c>
      <c r="E713" s="9">
        <v>9</v>
      </c>
      <c r="F713" s="9">
        <v>8</v>
      </c>
      <c r="G713" s="9">
        <v>1</v>
      </c>
      <c r="K713" s="9">
        <v>-181.56468519980902</v>
      </c>
      <c r="L713" s="9">
        <v>2</v>
      </c>
      <c r="M713" s="9">
        <v>12</v>
      </c>
      <c r="O713" s="9">
        <v>-12</v>
      </c>
      <c r="S713" s="9">
        <v>6.35</v>
      </c>
      <c r="T713" s="9" t="s">
        <v>725</v>
      </c>
    </row>
    <row r="714" spans="1:23">
      <c r="A714" s="9" t="s">
        <v>148</v>
      </c>
      <c r="B714" s="9" t="s">
        <v>722</v>
      </c>
      <c r="C714" s="9" t="s">
        <v>880</v>
      </c>
      <c r="D714" s="9">
        <v>1993</v>
      </c>
      <c r="E714" s="9">
        <v>9</v>
      </c>
      <c r="F714" s="9">
        <v>23</v>
      </c>
      <c r="G714" s="9">
        <v>1</v>
      </c>
      <c r="K714" s="9">
        <v>-185.85185115502367</v>
      </c>
      <c r="L714" s="9">
        <v>2</v>
      </c>
      <c r="M714" s="9">
        <v>12</v>
      </c>
      <c r="O714" s="9">
        <v>97</v>
      </c>
      <c r="S714" s="9">
        <v>5.4</v>
      </c>
      <c r="T714" s="9" t="s">
        <v>188</v>
      </c>
      <c r="V714" s="9">
        <v>55.670103092783506</v>
      </c>
      <c r="W714" s="9">
        <v>55.670103092783506</v>
      </c>
    </row>
    <row r="715" spans="1:23">
      <c r="A715" s="9" t="s">
        <v>148</v>
      </c>
      <c r="B715" s="9" t="s">
        <v>722</v>
      </c>
      <c r="C715" s="9" t="s">
        <v>881</v>
      </c>
      <c r="D715" s="9">
        <v>1993</v>
      </c>
      <c r="E715" s="9">
        <v>9</v>
      </c>
      <c r="F715" s="9">
        <v>30</v>
      </c>
      <c r="G715" s="9">
        <v>1</v>
      </c>
      <c r="K715" s="9">
        <v>-152.37287221517786</v>
      </c>
      <c r="L715" s="9">
        <v>2</v>
      </c>
      <c r="M715" s="9">
        <v>12</v>
      </c>
      <c r="O715" s="9">
        <v>120</v>
      </c>
      <c r="S715" s="9">
        <v>6.3</v>
      </c>
      <c r="T715" s="9" t="s">
        <v>188</v>
      </c>
      <c r="V715" s="9">
        <v>52.5</v>
      </c>
      <c r="W715" s="9">
        <v>52.5</v>
      </c>
    </row>
    <row r="716" spans="1:23">
      <c r="A716" s="9" t="s">
        <v>148</v>
      </c>
      <c r="B716" s="9" t="s">
        <v>722</v>
      </c>
      <c r="C716" s="9" t="s">
        <v>882</v>
      </c>
      <c r="D716" s="9">
        <v>1993</v>
      </c>
      <c r="E716" s="9">
        <v>10</v>
      </c>
      <c r="F716" s="9">
        <v>5</v>
      </c>
      <c r="G716" s="9">
        <v>1</v>
      </c>
      <c r="K716" s="9">
        <v>-118.36225478291686</v>
      </c>
      <c r="L716" s="9">
        <v>1</v>
      </c>
      <c r="M716" s="9">
        <v>27</v>
      </c>
      <c r="O716" s="9">
        <v>123</v>
      </c>
      <c r="S716" s="9">
        <v>7.8</v>
      </c>
      <c r="T716" s="9" t="s">
        <v>188</v>
      </c>
      <c r="V716" s="9">
        <v>63.414634146341463</v>
      </c>
      <c r="W716" s="9">
        <v>63.414634146341463</v>
      </c>
    </row>
    <row r="717" spans="1:23">
      <c r="A717" s="9" t="s">
        <v>148</v>
      </c>
      <c r="B717" s="9" t="s">
        <v>722</v>
      </c>
      <c r="C717" s="9" t="s">
        <v>883</v>
      </c>
      <c r="D717" s="9">
        <v>1993</v>
      </c>
      <c r="E717" s="9">
        <v>10</v>
      </c>
      <c r="F717" s="9">
        <v>9</v>
      </c>
      <c r="G717" s="9">
        <v>1</v>
      </c>
      <c r="K717" s="9">
        <v>-187.93393173624696</v>
      </c>
      <c r="L717" s="9">
        <v>16</v>
      </c>
      <c r="M717" s="9">
        <v>26</v>
      </c>
      <c r="O717" s="9">
        <v>232</v>
      </c>
      <c r="S717" s="9">
        <v>11</v>
      </c>
      <c r="T717" s="9" t="s">
        <v>188</v>
      </c>
      <c r="V717" s="9">
        <v>47.41379310344827</v>
      </c>
      <c r="W717" s="9">
        <v>47.41379310344827</v>
      </c>
    </row>
    <row r="718" spans="1:23">
      <c r="A718" s="9" t="s">
        <v>148</v>
      </c>
      <c r="B718" s="9" t="s">
        <v>722</v>
      </c>
      <c r="C718" s="9" t="s">
        <v>884</v>
      </c>
      <c r="D718" s="9">
        <v>1993</v>
      </c>
      <c r="E718" s="9">
        <v>11</v>
      </c>
      <c r="F718" s="9">
        <v>3</v>
      </c>
      <c r="G718" s="9">
        <v>1</v>
      </c>
      <c r="K718" s="9">
        <v>-75.238607056652867</v>
      </c>
      <c r="L718" s="9">
        <v>12</v>
      </c>
      <c r="M718" s="9">
        <v>93</v>
      </c>
      <c r="O718" s="9">
        <v>164</v>
      </c>
      <c r="S718" s="9">
        <v>9</v>
      </c>
      <c r="T718" s="9" t="s">
        <v>188</v>
      </c>
      <c r="V718" s="9">
        <v>54.878048780487802</v>
      </c>
      <c r="W718" s="9">
        <v>54.878048780487802</v>
      </c>
    </row>
    <row r="719" spans="1:23">
      <c r="A719" s="9" t="s">
        <v>148</v>
      </c>
      <c r="B719" s="9" t="s">
        <v>722</v>
      </c>
      <c r="C719" s="9" t="s">
        <v>885</v>
      </c>
      <c r="D719" s="9">
        <v>1993</v>
      </c>
      <c r="E719" s="9">
        <v>11</v>
      </c>
      <c r="F719" s="9">
        <v>16</v>
      </c>
      <c r="G719" s="9">
        <v>1</v>
      </c>
      <c r="K719" s="9">
        <v>-155.8368438666746</v>
      </c>
      <c r="L719" s="9">
        <v>13</v>
      </c>
      <c r="M719" s="9">
        <v>73</v>
      </c>
      <c r="O719" s="9">
        <v>114</v>
      </c>
      <c r="S719" s="9">
        <v>6.9</v>
      </c>
      <c r="T719" s="9" t="s">
        <v>188</v>
      </c>
      <c r="V719" s="9">
        <v>60.526315789473685</v>
      </c>
      <c r="W719" s="9">
        <v>60.526315789473685</v>
      </c>
    </row>
    <row r="720" spans="1:23">
      <c r="A720" s="9" t="s">
        <v>148</v>
      </c>
      <c r="B720" s="9" t="s">
        <v>722</v>
      </c>
      <c r="C720" s="9" t="s">
        <v>886</v>
      </c>
      <c r="D720" s="9">
        <v>1993</v>
      </c>
      <c r="E720" s="9">
        <v>11</v>
      </c>
      <c r="F720" s="9">
        <v>30</v>
      </c>
      <c r="G720" s="9">
        <v>1</v>
      </c>
      <c r="K720" s="9">
        <v>-207.50246981890126</v>
      </c>
      <c r="L720" s="9">
        <v>13</v>
      </c>
      <c r="M720" s="9">
        <v>87</v>
      </c>
      <c r="O720" s="9">
        <v>132</v>
      </c>
      <c r="S720" s="9">
        <v>6.6</v>
      </c>
      <c r="T720" s="9" t="s">
        <v>188</v>
      </c>
      <c r="V720" s="9">
        <v>50</v>
      </c>
      <c r="W720" s="9">
        <v>50</v>
      </c>
    </row>
    <row r="721" spans="1:23">
      <c r="A721" s="9" t="s">
        <v>148</v>
      </c>
      <c r="B721" s="9" t="s">
        <v>722</v>
      </c>
      <c r="C721" s="9" t="s">
        <v>887</v>
      </c>
      <c r="D721" s="9">
        <v>1993</v>
      </c>
      <c r="E721" s="9">
        <v>12</v>
      </c>
      <c r="F721" s="9">
        <v>15</v>
      </c>
      <c r="G721" s="9">
        <v>1</v>
      </c>
      <c r="K721" s="9">
        <v>-153.56354365822313</v>
      </c>
      <c r="L721" s="9">
        <v>23</v>
      </c>
      <c r="M721" s="9">
        <v>97</v>
      </c>
      <c r="O721" s="9">
        <v>174</v>
      </c>
      <c r="S721" s="9">
        <v>13.2</v>
      </c>
      <c r="T721" s="9" t="s">
        <v>188</v>
      </c>
      <c r="V721" s="9">
        <v>75.862068965517238</v>
      </c>
      <c r="W721" s="9">
        <v>75.862068965517238</v>
      </c>
    </row>
    <row r="722" spans="1:23">
      <c r="A722" s="9" t="s">
        <v>148</v>
      </c>
      <c r="B722" s="9" t="s">
        <v>722</v>
      </c>
      <c r="C722" s="9" t="s">
        <v>888</v>
      </c>
      <c r="D722" s="9">
        <v>1993</v>
      </c>
      <c r="E722" s="9">
        <v>12</v>
      </c>
      <c r="F722" s="9">
        <v>25</v>
      </c>
      <c r="G722" s="9">
        <v>1</v>
      </c>
      <c r="K722" s="9">
        <v>-82.698530385618369</v>
      </c>
      <c r="L722" s="9">
        <v>23</v>
      </c>
      <c r="M722" s="9">
        <v>95</v>
      </c>
      <c r="O722" s="9">
        <v>153</v>
      </c>
      <c r="S722" s="9">
        <v>11.2</v>
      </c>
      <c r="T722" s="9" t="s">
        <v>188</v>
      </c>
      <c r="V722" s="9">
        <v>73.202614379084963</v>
      </c>
      <c r="W722" s="9">
        <v>73.202614379084963</v>
      </c>
    </row>
    <row r="723" spans="1:23">
      <c r="A723" s="9" t="s">
        <v>148</v>
      </c>
      <c r="B723" s="9" t="s">
        <v>722</v>
      </c>
      <c r="C723" s="9" t="s">
        <v>889</v>
      </c>
      <c r="D723" s="9">
        <v>1994</v>
      </c>
      <c r="E723" s="9">
        <v>1</v>
      </c>
      <c r="F723" s="9">
        <v>10</v>
      </c>
      <c r="G723" s="9">
        <v>1</v>
      </c>
      <c r="K723" s="9">
        <v>-103.88757519279874</v>
      </c>
      <c r="L723" s="9">
        <v>11</v>
      </c>
      <c r="M723" s="9">
        <v>74</v>
      </c>
      <c r="O723" s="9">
        <v>125</v>
      </c>
      <c r="S723" s="9">
        <v>10.1</v>
      </c>
      <c r="T723" s="9" t="s">
        <v>188</v>
      </c>
      <c r="V723" s="9">
        <v>80.8</v>
      </c>
      <c r="W723" s="9">
        <v>80.8</v>
      </c>
    </row>
    <row r="724" spans="1:23">
      <c r="A724" s="9" t="s">
        <v>148</v>
      </c>
      <c r="B724" s="9" t="s">
        <v>722</v>
      </c>
      <c r="C724" s="9" t="s">
        <v>890</v>
      </c>
      <c r="D724" s="9">
        <v>1994</v>
      </c>
      <c r="E724" s="9">
        <v>1</v>
      </c>
      <c r="F724" s="9">
        <v>26</v>
      </c>
      <c r="G724" s="9">
        <v>1</v>
      </c>
      <c r="K724" s="9">
        <v>-69.347020046278402</v>
      </c>
      <c r="L724" s="9">
        <v>9</v>
      </c>
      <c r="M724" s="9">
        <v>69</v>
      </c>
      <c r="O724" s="9">
        <v>256</v>
      </c>
      <c r="S724" s="9">
        <v>10.4</v>
      </c>
      <c r="T724" s="9" t="s">
        <v>188</v>
      </c>
      <c r="V724" s="9">
        <v>40.625</v>
      </c>
      <c r="W724" s="9">
        <v>40.625</v>
      </c>
    </row>
    <row r="725" spans="1:23">
      <c r="A725" s="9" t="s">
        <v>148</v>
      </c>
      <c r="B725" s="9" t="s">
        <v>722</v>
      </c>
      <c r="C725" s="9" t="s">
        <v>891</v>
      </c>
      <c r="D725" s="9">
        <v>1994</v>
      </c>
      <c r="E725" s="9">
        <v>2</v>
      </c>
      <c r="F725" s="9">
        <v>6</v>
      </c>
      <c r="G725" s="9">
        <v>1</v>
      </c>
      <c r="K725" s="9">
        <v>-77.911660921890004</v>
      </c>
      <c r="L725" s="9">
        <v>12</v>
      </c>
      <c r="M725" s="9">
        <v>66</v>
      </c>
      <c r="O725" s="9">
        <v>219</v>
      </c>
      <c r="S725" s="9">
        <v>9.6999999999999993</v>
      </c>
      <c r="T725" s="9" t="s">
        <v>188</v>
      </c>
      <c r="V725" s="9">
        <v>44.292237442922371</v>
      </c>
      <c r="W725" s="9">
        <v>44.292237442922371</v>
      </c>
    </row>
    <row r="726" spans="1:23">
      <c r="A726" s="9" t="s">
        <v>148</v>
      </c>
      <c r="B726" s="9" t="s">
        <v>722</v>
      </c>
      <c r="C726" s="9" t="s">
        <v>892</v>
      </c>
      <c r="D726" s="9">
        <v>1994</v>
      </c>
      <c r="E726" s="9">
        <v>3</v>
      </c>
      <c r="F726" s="9">
        <v>8</v>
      </c>
      <c r="G726" s="9">
        <v>1</v>
      </c>
      <c r="K726" s="9">
        <v>-81.040914770400647</v>
      </c>
      <c r="L726" s="9">
        <v>44</v>
      </c>
      <c r="M726" s="9">
        <v>145</v>
      </c>
      <c r="O726" s="9">
        <v>175</v>
      </c>
      <c r="S726" s="9">
        <v>8.1999999999999993</v>
      </c>
      <c r="T726" s="9" t="s">
        <v>188</v>
      </c>
      <c r="V726" s="9">
        <v>46.857142857142854</v>
      </c>
      <c r="W726" s="9">
        <v>46.857142857142854</v>
      </c>
    </row>
    <row r="727" spans="1:23">
      <c r="A727" s="9" t="s">
        <v>148</v>
      </c>
      <c r="B727" s="9" t="s">
        <v>722</v>
      </c>
      <c r="C727" s="9" t="s">
        <v>893</v>
      </c>
      <c r="D727" s="9">
        <v>1994</v>
      </c>
      <c r="E727" s="9">
        <v>3</v>
      </c>
      <c r="F727" s="9">
        <v>20</v>
      </c>
      <c r="G727" s="9">
        <v>1</v>
      </c>
      <c r="K727" s="9">
        <v>-60.124113257838395</v>
      </c>
      <c r="L727" s="9">
        <v>30</v>
      </c>
      <c r="M727" s="9">
        <v>82</v>
      </c>
      <c r="O727" s="9">
        <v>289</v>
      </c>
      <c r="S727" s="9">
        <v>9.6</v>
      </c>
      <c r="T727" s="9" t="s">
        <v>188</v>
      </c>
      <c r="V727" s="9">
        <v>33.21799307958478</v>
      </c>
      <c r="W727" s="9">
        <v>33.21799307958478</v>
      </c>
    </row>
    <row r="728" spans="1:23">
      <c r="A728" s="9" t="s">
        <v>148</v>
      </c>
      <c r="B728" s="9" t="s">
        <v>722</v>
      </c>
      <c r="C728" s="9" t="s">
        <v>894</v>
      </c>
      <c r="D728" s="9">
        <v>1994</v>
      </c>
      <c r="E728" s="9">
        <v>3</v>
      </c>
      <c r="F728" s="9">
        <v>30</v>
      </c>
      <c r="G728" s="9">
        <v>1</v>
      </c>
      <c r="K728" s="9">
        <v>-49.862644751648446</v>
      </c>
      <c r="L728" s="9">
        <v>19</v>
      </c>
      <c r="M728" s="9">
        <v>29</v>
      </c>
      <c r="O728" s="9">
        <v>232</v>
      </c>
      <c r="S728" s="9">
        <v>9.1999999999999993</v>
      </c>
      <c r="T728" s="9" t="s">
        <v>188</v>
      </c>
      <c r="V728" s="9">
        <v>39.655172413793096</v>
      </c>
      <c r="W728" s="9">
        <v>39.655172413793096</v>
      </c>
    </row>
    <row r="729" spans="1:23">
      <c r="A729" s="9" t="s">
        <v>148</v>
      </c>
      <c r="B729" s="9" t="s">
        <v>722</v>
      </c>
      <c r="C729" s="9" t="s">
        <v>895</v>
      </c>
      <c r="D729" s="9">
        <v>1994</v>
      </c>
      <c r="E729" s="9">
        <v>4</v>
      </c>
      <c r="F729" s="9">
        <v>6</v>
      </c>
      <c r="G729" s="9">
        <v>1</v>
      </c>
      <c r="K729" s="9">
        <v>-46.716043047975944</v>
      </c>
      <c r="L729" s="9">
        <v>8</v>
      </c>
      <c r="M729" s="9">
        <v>18</v>
      </c>
      <c r="O729" s="9">
        <v>212</v>
      </c>
      <c r="S729" s="9">
        <v>9.4</v>
      </c>
      <c r="T729" s="9" t="s">
        <v>188</v>
      </c>
      <c r="V729" s="9">
        <v>44.339622641509436</v>
      </c>
      <c r="W729" s="9">
        <v>44.339622641509436</v>
      </c>
    </row>
    <row r="730" spans="1:23">
      <c r="A730" s="9" t="s">
        <v>148</v>
      </c>
      <c r="B730" s="9" t="s">
        <v>722</v>
      </c>
      <c r="C730" s="9" t="s">
        <v>896</v>
      </c>
      <c r="D730" s="9">
        <v>1994</v>
      </c>
      <c r="E730" s="9">
        <v>4</v>
      </c>
      <c r="F730" s="9">
        <v>20</v>
      </c>
      <c r="G730" s="9">
        <v>1</v>
      </c>
      <c r="K730" s="9">
        <v>-78.399525917759007</v>
      </c>
      <c r="L730" s="9">
        <v>8</v>
      </c>
      <c r="M730" s="9">
        <v>31</v>
      </c>
      <c r="O730" s="9">
        <v>267</v>
      </c>
      <c r="S730" s="9">
        <v>8.66</v>
      </c>
      <c r="T730" s="9" t="s">
        <v>725</v>
      </c>
      <c r="W730" s="9">
        <v>32.434456928838948</v>
      </c>
    </row>
    <row r="731" spans="1:23">
      <c r="A731" s="9" t="s">
        <v>148</v>
      </c>
      <c r="B731" s="9" t="s">
        <v>722</v>
      </c>
      <c r="C731" s="9" t="s">
        <v>897</v>
      </c>
      <c r="D731" s="9">
        <v>1994</v>
      </c>
      <c r="E731" s="9">
        <v>5</v>
      </c>
      <c r="F731" s="9">
        <v>4</v>
      </c>
      <c r="G731" s="9">
        <v>1</v>
      </c>
      <c r="K731" s="9">
        <v>-24.828491681081253</v>
      </c>
      <c r="L731" s="9">
        <v>4</v>
      </c>
      <c r="M731" s="9">
        <v>67</v>
      </c>
      <c r="O731" s="9">
        <v>170</v>
      </c>
      <c r="S731" s="9">
        <v>7</v>
      </c>
      <c r="T731" s="9" t="s">
        <v>188</v>
      </c>
      <c r="V731" s="9">
        <v>41.17647058823529</v>
      </c>
      <c r="W731" s="9">
        <v>41.17647058823529</v>
      </c>
    </row>
    <row r="732" spans="1:23">
      <c r="A732" s="9" t="s">
        <v>148</v>
      </c>
      <c r="B732" s="9" t="s">
        <v>722</v>
      </c>
      <c r="C732" s="9" t="s">
        <v>898</v>
      </c>
      <c r="D732" s="9">
        <v>1994</v>
      </c>
      <c r="E732" s="9">
        <v>6</v>
      </c>
      <c r="F732" s="9">
        <v>15</v>
      </c>
      <c r="G732" s="9">
        <v>1</v>
      </c>
      <c r="K732" s="9">
        <v>-99.71337441916117</v>
      </c>
      <c r="L732" s="9">
        <v>14</v>
      </c>
      <c r="M732" s="9">
        <v>55</v>
      </c>
      <c r="O732" s="9">
        <v>108</v>
      </c>
      <c r="S732" s="9">
        <v>4.7</v>
      </c>
      <c r="T732" s="9" t="s">
        <v>188</v>
      </c>
      <c r="V732" s="9">
        <v>43.518518518518519</v>
      </c>
      <c r="W732" s="9">
        <v>43.518518518518519</v>
      </c>
    </row>
    <row r="733" spans="1:23">
      <c r="A733" s="9" t="s">
        <v>148</v>
      </c>
      <c r="B733" s="9" t="s">
        <v>722</v>
      </c>
      <c r="C733" s="9" t="s">
        <v>342</v>
      </c>
      <c r="D733" s="9">
        <v>1994</v>
      </c>
      <c r="E733" s="9">
        <v>9</v>
      </c>
      <c r="F733" s="9">
        <v>5</v>
      </c>
      <c r="G733" s="9">
        <v>1</v>
      </c>
      <c r="K733" s="9">
        <v>-190.84023011047842</v>
      </c>
      <c r="L733" s="9">
        <v>20</v>
      </c>
      <c r="M733" s="9">
        <v>30</v>
      </c>
      <c r="O733" s="9">
        <v>308</v>
      </c>
      <c r="S733" s="9">
        <v>12</v>
      </c>
      <c r="T733" s="9" t="s">
        <v>188</v>
      </c>
      <c r="V733" s="9">
        <v>38.961038961038959</v>
      </c>
      <c r="W733" s="9">
        <v>38.961038961038959</v>
      </c>
    </row>
    <row r="734" spans="1:23">
      <c r="A734" s="9" t="s">
        <v>148</v>
      </c>
      <c r="B734" s="9" t="s">
        <v>722</v>
      </c>
      <c r="C734" s="9" t="s">
        <v>899</v>
      </c>
      <c r="D734" s="9">
        <v>1994</v>
      </c>
      <c r="E734" s="9">
        <v>9</v>
      </c>
      <c r="F734" s="9">
        <v>7</v>
      </c>
      <c r="G734" s="9">
        <v>1</v>
      </c>
      <c r="K734" s="9">
        <v>-143.892053407845</v>
      </c>
      <c r="L734" s="9">
        <v>1</v>
      </c>
      <c r="M734" s="9">
        <v>11</v>
      </c>
      <c r="O734" s="9">
        <v>273</v>
      </c>
      <c r="S734" s="9">
        <v>10.8</v>
      </c>
      <c r="T734" s="9" t="s">
        <v>188</v>
      </c>
      <c r="V734" s="9">
        <v>39.560439560439562</v>
      </c>
      <c r="W734" s="9">
        <v>39.560439560439562</v>
      </c>
    </row>
    <row r="735" spans="1:23">
      <c r="A735" s="9" t="s">
        <v>148</v>
      </c>
      <c r="B735" s="9" t="s">
        <v>722</v>
      </c>
      <c r="C735" s="9" t="s">
        <v>900</v>
      </c>
      <c r="D735" s="9">
        <v>1994</v>
      </c>
      <c r="E735" s="9">
        <v>9</v>
      </c>
      <c r="F735" s="9">
        <v>15</v>
      </c>
      <c r="G735" s="9">
        <v>1</v>
      </c>
      <c r="K735" s="9">
        <v>-112.81958419098831</v>
      </c>
      <c r="L735" s="9">
        <v>10</v>
      </c>
      <c r="M735" s="9">
        <v>20</v>
      </c>
      <c r="O735" s="9">
        <v>406</v>
      </c>
      <c r="S735" s="9">
        <v>18</v>
      </c>
      <c r="T735" s="9" t="s">
        <v>188</v>
      </c>
      <c r="V735" s="9">
        <v>44.334975369458128</v>
      </c>
      <c r="W735" s="9">
        <v>44.334975369458128</v>
      </c>
    </row>
    <row r="736" spans="1:23">
      <c r="A736" s="9" t="s">
        <v>148</v>
      </c>
      <c r="B736" s="9" t="s">
        <v>722</v>
      </c>
      <c r="C736" s="9" t="s">
        <v>901</v>
      </c>
      <c r="D736" s="9">
        <v>1994</v>
      </c>
      <c r="E736" s="9">
        <v>9</v>
      </c>
      <c r="F736" s="9">
        <v>16</v>
      </c>
      <c r="G736" s="9">
        <v>1</v>
      </c>
      <c r="K736" s="9">
        <v>-79.440929453965907</v>
      </c>
      <c r="L736" s="9">
        <v>7</v>
      </c>
      <c r="M736" s="9">
        <v>17</v>
      </c>
      <c r="O736" s="9">
        <v>490</v>
      </c>
      <c r="S736" s="9">
        <v>21</v>
      </c>
      <c r="T736" s="9" t="s">
        <v>188</v>
      </c>
      <c r="V736" s="9">
        <v>42.857142857142861</v>
      </c>
      <c r="W736" s="9">
        <v>42.857142857142861</v>
      </c>
    </row>
    <row r="737" spans="1:23">
      <c r="A737" s="9" t="s">
        <v>148</v>
      </c>
      <c r="B737" s="9" t="s">
        <v>722</v>
      </c>
      <c r="C737" s="9" t="s">
        <v>343</v>
      </c>
      <c r="D737" s="9">
        <v>1994</v>
      </c>
      <c r="E737" s="9">
        <v>9</v>
      </c>
      <c r="F737" s="9">
        <v>19</v>
      </c>
      <c r="G737" s="9">
        <v>1</v>
      </c>
      <c r="K737" s="9">
        <v>-84.341351906225881</v>
      </c>
      <c r="L737" s="9">
        <v>6</v>
      </c>
      <c r="M737" s="9">
        <v>16</v>
      </c>
      <c r="O737" s="9">
        <v>366</v>
      </c>
      <c r="S737" s="9">
        <v>17</v>
      </c>
      <c r="T737" s="9" t="s">
        <v>188</v>
      </c>
      <c r="V737" s="9">
        <v>46.448087431693992</v>
      </c>
      <c r="W737" s="9">
        <v>46.448087431693992</v>
      </c>
    </row>
    <row r="738" spans="1:23">
      <c r="A738" s="9" t="s">
        <v>148</v>
      </c>
      <c r="B738" s="9" t="s">
        <v>722</v>
      </c>
      <c r="C738" s="9" t="s">
        <v>902</v>
      </c>
      <c r="D738" s="9">
        <v>1994</v>
      </c>
      <c r="E738" s="9">
        <v>9</v>
      </c>
      <c r="F738" s="9">
        <v>21</v>
      </c>
      <c r="G738" s="9">
        <v>1</v>
      </c>
      <c r="K738" s="9">
        <v>-99.427890027578897</v>
      </c>
      <c r="L738" s="9">
        <v>3</v>
      </c>
      <c r="M738" s="9">
        <v>13</v>
      </c>
      <c r="O738" s="9">
        <v>340</v>
      </c>
      <c r="S738" s="9">
        <v>16</v>
      </c>
      <c r="T738" s="9" t="s">
        <v>188</v>
      </c>
      <c r="V738" s="9">
        <v>47.058823529411761</v>
      </c>
      <c r="W738" s="9">
        <v>47.058823529411761</v>
      </c>
    </row>
    <row r="739" spans="1:23">
      <c r="A739" s="9" t="s">
        <v>148</v>
      </c>
      <c r="B739" s="9" t="s">
        <v>722</v>
      </c>
      <c r="C739" s="9" t="s">
        <v>903</v>
      </c>
      <c r="D739" s="9">
        <v>1994</v>
      </c>
      <c r="E739" s="9">
        <v>9</v>
      </c>
      <c r="F739" s="9">
        <v>27</v>
      </c>
      <c r="G739" s="9">
        <v>1</v>
      </c>
      <c r="K739" s="9">
        <v>-69.801758780406672</v>
      </c>
      <c r="L739" s="9">
        <v>7</v>
      </c>
      <c r="M739" s="9">
        <v>39</v>
      </c>
      <c r="O739" s="9">
        <v>318</v>
      </c>
      <c r="S739" s="9">
        <v>15</v>
      </c>
      <c r="T739" s="9" t="s">
        <v>188</v>
      </c>
      <c r="V739" s="9">
        <v>47.169811320754718</v>
      </c>
      <c r="W739" s="9">
        <v>47.169811320754718</v>
      </c>
    </row>
    <row r="740" spans="1:23">
      <c r="A740" s="9" t="s">
        <v>148</v>
      </c>
      <c r="B740" s="9" t="s">
        <v>722</v>
      </c>
      <c r="C740" s="9" t="s">
        <v>904</v>
      </c>
      <c r="D740" s="9">
        <v>1994</v>
      </c>
      <c r="E740" s="9">
        <v>9</v>
      </c>
      <c r="F740" s="9">
        <v>30</v>
      </c>
      <c r="G740" s="9">
        <v>1</v>
      </c>
      <c r="K740" s="9">
        <v>-89.639415133228923</v>
      </c>
      <c r="L740" s="9">
        <v>1</v>
      </c>
      <c r="M740" s="9">
        <v>11</v>
      </c>
      <c r="O740" s="9">
        <v>340</v>
      </c>
      <c r="S740" s="9">
        <v>15</v>
      </c>
      <c r="T740" s="9" t="s">
        <v>188</v>
      </c>
      <c r="V740" s="9">
        <v>44.117647058823529</v>
      </c>
      <c r="W740" s="9">
        <v>44.117647058823529</v>
      </c>
    </row>
    <row r="741" spans="1:23">
      <c r="A741" s="9" t="s">
        <v>148</v>
      </c>
      <c r="B741" s="9" t="s">
        <v>722</v>
      </c>
      <c r="C741" s="9" t="s">
        <v>905</v>
      </c>
      <c r="D741" s="9">
        <v>1994</v>
      </c>
      <c r="E741" s="9">
        <v>10</v>
      </c>
      <c r="F741" s="9">
        <v>5</v>
      </c>
      <c r="G741" s="9">
        <v>1</v>
      </c>
      <c r="K741" s="9">
        <v>-43.722213549723612</v>
      </c>
      <c r="L741" s="9">
        <v>4</v>
      </c>
      <c r="M741" s="9">
        <v>14</v>
      </c>
      <c r="O741" s="9">
        <v>390</v>
      </c>
      <c r="S741" s="9">
        <v>17</v>
      </c>
      <c r="T741" s="9" t="s">
        <v>188</v>
      </c>
      <c r="V741" s="9">
        <v>43.589743589743591</v>
      </c>
      <c r="W741" s="9">
        <v>43.589743589743591</v>
      </c>
    </row>
    <row r="742" spans="1:23">
      <c r="A742" s="9" t="s">
        <v>148</v>
      </c>
      <c r="B742" s="9" t="s">
        <v>722</v>
      </c>
      <c r="C742" s="9" t="s">
        <v>906</v>
      </c>
      <c r="D742" s="9">
        <v>1994</v>
      </c>
      <c r="E742" s="9">
        <v>10</v>
      </c>
      <c r="F742" s="9">
        <v>27</v>
      </c>
      <c r="G742" s="9">
        <v>1</v>
      </c>
      <c r="K742" s="9">
        <v>-67.433248803846524</v>
      </c>
      <c r="L742" s="9">
        <v>8</v>
      </c>
      <c r="M742" s="9">
        <v>18</v>
      </c>
      <c r="O742" s="9">
        <v>340</v>
      </c>
      <c r="S742" s="9">
        <v>13</v>
      </c>
      <c r="T742" s="9" t="s">
        <v>188</v>
      </c>
      <c r="V742" s="9">
        <v>38.235294117647058</v>
      </c>
      <c r="W742" s="9">
        <v>38.235294117647058</v>
      </c>
    </row>
    <row r="743" spans="1:23">
      <c r="A743" s="9" t="s">
        <v>148</v>
      </c>
      <c r="B743" s="9" t="s">
        <v>722</v>
      </c>
      <c r="C743" s="9" t="s">
        <v>907</v>
      </c>
      <c r="D743" s="9">
        <v>1994</v>
      </c>
      <c r="E743" s="9">
        <v>11</v>
      </c>
      <c r="F743" s="9">
        <v>3</v>
      </c>
      <c r="G743" s="9">
        <v>1</v>
      </c>
      <c r="K743" s="9">
        <v>-54.741807923781884</v>
      </c>
      <c r="L743" s="9">
        <v>1</v>
      </c>
      <c r="M743" s="9">
        <v>33</v>
      </c>
      <c r="O743" s="9">
        <v>278</v>
      </c>
      <c r="S743" s="9">
        <v>13</v>
      </c>
      <c r="T743" s="9" t="s">
        <v>188</v>
      </c>
      <c r="V743" s="9">
        <v>46.762589928057551</v>
      </c>
      <c r="W743" s="9">
        <v>46.762589928057551</v>
      </c>
    </row>
    <row r="744" spans="1:23">
      <c r="A744" s="9" t="s">
        <v>148</v>
      </c>
      <c r="B744" s="9" t="s">
        <v>722</v>
      </c>
      <c r="C744" s="9" t="s">
        <v>908</v>
      </c>
      <c r="D744" s="9">
        <v>1994</v>
      </c>
      <c r="E744" s="9">
        <v>11</v>
      </c>
      <c r="F744" s="9">
        <v>17</v>
      </c>
      <c r="G744" s="9">
        <v>1</v>
      </c>
      <c r="K744" s="9">
        <v>-56.27243298779544</v>
      </c>
      <c r="L744" s="9">
        <v>1</v>
      </c>
      <c r="M744" s="9">
        <v>11</v>
      </c>
      <c r="O744" s="9">
        <v>300</v>
      </c>
      <c r="S744" s="9">
        <v>23</v>
      </c>
      <c r="T744" s="9" t="s">
        <v>188</v>
      </c>
      <c r="V744" s="9">
        <v>76.666666666666671</v>
      </c>
      <c r="W744" s="9">
        <v>76.666666666666671</v>
      </c>
    </row>
    <row r="745" spans="1:23">
      <c r="A745" s="9" t="s">
        <v>148</v>
      </c>
      <c r="B745" s="9" t="s">
        <v>722</v>
      </c>
      <c r="C745" s="9" t="s">
        <v>909</v>
      </c>
      <c r="D745" s="9">
        <v>1994</v>
      </c>
      <c r="E745" s="9">
        <v>12</v>
      </c>
      <c r="F745" s="9">
        <v>1</v>
      </c>
      <c r="G745" s="9">
        <v>1</v>
      </c>
      <c r="K745" s="9">
        <v>-67.128863944844795</v>
      </c>
      <c r="L745" s="9">
        <v>7</v>
      </c>
      <c r="M745" s="9">
        <v>53</v>
      </c>
      <c r="O745" s="9">
        <v>281</v>
      </c>
      <c r="S745" s="9">
        <v>12</v>
      </c>
      <c r="T745" s="9" t="s">
        <v>188</v>
      </c>
      <c r="V745" s="9">
        <v>42.704626334519567</v>
      </c>
      <c r="W745" s="9">
        <v>42.704626334519567</v>
      </c>
    </row>
    <row r="746" spans="1:23">
      <c r="A746" s="9" t="s">
        <v>148</v>
      </c>
      <c r="B746" s="9" t="s">
        <v>722</v>
      </c>
      <c r="C746" s="9" t="s">
        <v>910</v>
      </c>
      <c r="D746" s="9">
        <v>1994</v>
      </c>
      <c r="E746" s="9">
        <v>12</v>
      </c>
      <c r="F746" s="9">
        <v>14</v>
      </c>
      <c r="G746" s="9">
        <v>1</v>
      </c>
      <c r="K746" s="9">
        <v>-67.562376453292188</v>
      </c>
      <c r="L746" s="9">
        <v>6</v>
      </c>
      <c r="M746" s="9">
        <v>56</v>
      </c>
      <c r="O746" s="9">
        <v>348</v>
      </c>
      <c r="S746" s="9">
        <v>12</v>
      </c>
      <c r="T746" s="9" t="s">
        <v>188</v>
      </c>
      <c r="V746" s="9">
        <v>34.482758620689658</v>
      </c>
      <c r="W746" s="9">
        <v>34.482758620689658</v>
      </c>
    </row>
    <row r="747" spans="1:23">
      <c r="A747" s="9" t="s">
        <v>148</v>
      </c>
      <c r="B747" s="9" t="s">
        <v>722</v>
      </c>
      <c r="C747" s="9" t="s">
        <v>911</v>
      </c>
      <c r="D747" s="9">
        <v>1994</v>
      </c>
      <c r="E747" s="9">
        <v>12</v>
      </c>
      <c r="F747" s="9">
        <v>29</v>
      </c>
      <c r="G747" s="9">
        <v>1</v>
      </c>
      <c r="K747" s="9">
        <v>-62.099505681518622</v>
      </c>
      <c r="L747" s="9">
        <v>5</v>
      </c>
      <c r="M747" s="9">
        <v>37</v>
      </c>
      <c r="O747" s="9">
        <v>-37</v>
      </c>
      <c r="S747" s="9">
        <v>9.1</v>
      </c>
      <c r="T747" s="9" t="s">
        <v>725</v>
      </c>
    </row>
    <row r="748" spans="1:23">
      <c r="A748" s="9" t="s">
        <v>148</v>
      </c>
      <c r="B748" s="9" t="s">
        <v>722</v>
      </c>
      <c r="C748" s="9" t="s">
        <v>912</v>
      </c>
      <c r="D748" s="9">
        <v>1995</v>
      </c>
      <c r="E748" s="9">
        <v>1</v>
      </c>
      <c r="F748" s="9">
        <v>12</v>
      </c>
      <c r="G748" s="9">
        <v>1</v>
      </c>
      <c r="K748" s="9">
        <v>-90.623814530633652</v>
      </c>
      <c r="L748" s="9">
        <v>16</v>
      </c>
      <c r="M748" s="9">
        <v>57</v>
      </c>
      <c r="O748" s="9">
        <v>240</v>
      </c>
      <c r="S748" s="9">
        <v>9.3000000000000007</v>
      </c>
      <c r="T748" s="9" t="s">
        <v>188</v>
      </c>
      <c r="V748" s="9">
        <v>38.75</v>
      </c>
      <c r="W748" s="9">
        <v>38.75</v>
      </c>
    </row>
    <row r="749" spans="1:23">
      <c r="A749" s="9" t="s">
        <v>148</v>
      </c>
      <c r="B749" s="9" t="s">
        <v>722</v>
      </c>
      <c r="C749" s="9" t="s">
        <v>913</v>
      </c>
      <c r="D749" s="9">
        <v>1995</v>
      </c>
      <c r="E749" s="9">
        <v>2</v>
      </c>
      <c r="F749" s="9">
        <v>8</v>
      </c>
      <c r="G749" s="9">
        <v>1</v>
      </c>
      <c r="K749" s="9">
        <v>-98.056362011182486</v>
      </c>
      <c r="L749" s="9">
        <v>28</v>
      </c>
      <c r="M749" s="9">
        <v>38</v>
      </c>
      <c r="O749" s="9">
        <v>244</v>
      </c>
      <c r="S749" s="9">
        <v>8.3000000000000007</v>
      </c>
      <c r="T749" s="9" t="s">
        <v>188</v>
      </c>
      <c r="V749" s="9">
        <v>34.016393442622956</v>
      </c>
      <c r="W749" s="9">
        <v>34.016393442622956</v>
      </c>
    </row>
    <row r="750" spans="1:23">
      <c r="A750" s="9" t="s">
        <v>148</v>
      </c>
      <c r="B750" s="9" t="s">
        <v>722</v>
      </c>
      <c r="C750" s="9" t="s">
        <v>914</v>
      </c>
      <c r="D750" s="9">
        <v>1995</v>
      </c>
      <c r="E750" s="9">
        <v>2</v>
      </c>
      <c r="F750" s="9">
        <v>20</v>
      </c>
      <c r="G750" s="9">
        <v>1</v>
      </c>
      <c r="K750" s="9">
        <v>-68.27785979285467</v>
      </c>
      <c r="L750" s="9">
        <v>26</v>
      </c>
      <c r="M750" s="9">
        <v>36</v>
      </c>
      <c r="O750" s="9">
        <v>236</v>
      </c>
      <c r="S750" s="9">
        <v>8.6</v>
      </c>
      <c r="T750" s="9" t="s">
        <v>188</v>
      </c>
      <c r="V750" s="9">
        <v>36.440677966101696</v>
      </c>
      <c r="W750" s="9">
        <v>36.440677966101696</v>
      </c>
    </row>
    <row r="751" spans="1:23">
      <c r="A751" s="9" t="s">
        <v>148</v>
      </c>
      <c r="B751" s="9" t="s">
        <v>722</v>
      </c>
      <c r="C751" s="9" t="s">
        <v>915</v>
      </c>
      <c r="D751" s="9">
        <v>1995</v>
      </c>
      <c r="E751" s="9">
        <v>2</v>
      </c>
      <c r="F751" s="9">
        <v>27</v>
      </c>
      <c r="G751" s="9">
        <v>1</v>
      </c>
      <c r="K751" s="9">
        <v>-57.682830220790294</v>
      </c>
      <c r="L751" s="9">
        <v>26</v>
      </c>
      <c r="M751" s="9">
        <v>36</v>
      </c>
      <c r="O751" s="9">
        <v>166</v>
      </c>
      <c r="S751" s="9">
        <v>8.1999999999999993</v>
      </c>
      <c r="T751" s="9" t="s">
        <v>188</v>
      </c>
      <c r="V751" s="9">
        <v>49.397590361445779</v>
      </c>
      <c r="W751" s="9">
        <v>49.397590361445779</v>
      </c>
    </row>
    <row r="752" spans="1:23">
      <c r="A752" s="9" t="s">
        <v>148</v>
      </c>
      <c r="B752" s="9" t="s">
        <v>722</v>
      </c>
      <c r="C752" s="9" t="s">
        <v>916</v>
      </c>
      <c r="D752" s="9">
        <v>1995</v>
      </c>
      <c r="E752" s="9">
        <v>3</v>
      </c>
      <c r="F752" s="9">
        <v>7</v>
      </c>
      <c r="G752" s="9">
        <v>1</v>
      </c>
      <c r="K752" s="9">
        <v>-64.661227876776223</v>
      </c>
      <c r="L752" s="9">
        <v>23</v>
      </c>
      <c r="M752" s="9">
        <v>33</v>
      </c>
      <c r="O752" s="9">
        <v>221</v>
      </c>
      <c r="S752" s="9">
        <v>7.6</v>
      </c>
      <c r="T752" s="9" t="s">
        <v>188</v>
      </c>
      <c r="V752" s="9">
        <v>34.389140271493211</v>
      </c>
      <c r="W752" s="9">
        <v>34.389140271493211</v>
      </c>
    </row>
    <row r="753" spans="1:23">
      <c r="A753" s="9" t="s">
        <v>148</v>
      </c>
      <c r="B753" s="9" t="s">
        <v>722</v>
      </c>
      <c r="C753" s="9" t="s">
        <v>917</v>
      </c>
      <c r="D753" s="9">
        <v>1995</v>
      </c>
      <c r="E753" s="9">
        <v>3</v>
      </c>
      <c r="F753" s="9">
        <v>22</v>
      </c>
      <c r="G753" s="9">
        <v>1</v>
      </c>
      <c r="K753" s="9">
        <v>-72.316263085661049</v>
      </c>
      <c r="L753" s="9">
        <v>32</v>
      </c>
      <c r="M753" s="9">
        <v>42</v>
      </c>
      <c r="O753" s="9">
        <v>-42</v>
      </c>
      <c r="S753" s="9">
        <v>7.78</v>
      </c>
      <c r="T753" s="9" t="s">
        <v>725</v>
      </c>
    </row>
    <row r="754" spans="1:23">
      <c r="A754" s="9" t="s">
        <v>148</v>
      </c>
      <c r="B754" s="9" t="s">
        <v>722</v>
      </c>
      <c r="C754" s="9" t="s">
        <v>918</v>
      </c>
      <c r="D754" s="9">
        <v>1995</v>
      </c>
      <c r="E754" s="9">
        <v>4</v>
      </c>
      <c r="F754" s="9">
        <v>1</v>
      </c>
      <c r="G754" s="9">
        <v>1</v>
      </c>
      <c r="K754" s="9">
        <v>-73.243404904993014</v>
      </c>
      <c r="L754" s="9">
        <v>8</v>
      </c>
      <c r="M754" s="9">
        <v>93</v>
      </c>
      <c r="O754" s="9">
        <v>-93</v>
      </c>
      <c r="S754" s="9">
        <v>7.78</v>
      </c>
      <c r="T754" s="9" t="s">
        <v>725</v>
      </c>
    </row>
    <row r="755" spans="1:23">
      <c r="A755" s="9" t="s">
        <v>148</v>
      </c>
      <c r="B755" s="9" t="s">
        <v>722</v>
      </c>
      <c r="C755" s="9" t="s">
        <v>919</v>
      </c>
      <c r="D755" s="9">
        <v>1995</v>
      </c>
      <c r="E755" s="9">
        <v>5</v>
      </c>
      <c r="F755" s="9">
        <v>2</v>
      </c>
      <c r="G755" s="9">
        <v>1</v>
      </c>
      <c r="K755" s="9">
        <v>-60.452307876940473</v>
      </c>
      <c r="L755" s="9">
        <v>9</v>
      </c>
      <c r="M755" s="9">
        <v>19</v>
      </c>
      <c r="O755" s="9">
        <v>220</v>
      </c>
      <c r="S755" s="9">
        <v>9</v>
      </c>
      <c r="T755" s="9" t="s">
        <v>188</v>
      </c>
      <c r="V755" s="9">
        <v>40.909090909090907</v>
      </c>
      <c r="W755" s="9">
        <v>40.909090909090907</v>
      </c>
    </row>
    <row r="756" spans="1:23">
      <c r="A756" s="9" t="s">
        <v>148</v>
      </c>
      <c r="B756" s="9" t="s">
        <v>722</v>
      </c>
      <c r="C756" s="9" t="s">
        <v>920</v>
      </c>
      <c r="D756" s="9">
        <v>1995</v>
      </c>
      <c r="E756" s="9">
        <v>6</v>
      </c>
      <c r="F756" s="9">
        <v>1</v>
      </c>
      <c r="G756" s="9">
        <v>1</v>
      </c>
      <c r="K756" s="9">
        <v>-78.525723389013152</v>
      </c>
      <c r="L756" s="9">
        <v>1</v>
      </c>
      <c r="M756" s="9">
        <v>11</v>
      </c>
      <c r="O756" s="9">
        <v>240</v>
      </c>
      <c r="S756" s="9">
        <v>8.9</v>
      </c>
      <c r="T756" s="9" t="s">
        <v>188</v>
      </c>
      <c r="V756" s="9">
        <v>37.083333333333336</v>
      </c>
      <c r="W756" s="9">
        <v>37.083333333333336</v>
      </c>
    </row>
    <row r="757" spans="1:23">
      <c r="A757" s="9" t="s">
        <v>148</v>
      </c>
      <c r="B757" s="9" t="s">
        <v>722</v>
      </c>
      <c r="C757" s="9" t="s">
        <v>921</v>
      </c>
      <c r="D757" s="9">
        <v>1995</v>
      </c>
      <c r="E757" s="9">
        <v>6</v>
      </c>
      <c r="F757" s="9">
        <v>29</v>
      </c>
      <c r="G757" s="9">
        <v>1</v>
      </c>
      <c r="K757" s="9">
        <v>-70.989516004591252</v>
      </c>
      <c r="L757" s="9">
        <v>1</v>
      </c>
      <c r="M757" s="9">
        <v>35</v>
      </c>
      <c r="O757" s="9">
        <v>256</v>
      </c>
      <c r="S757" s="9">
        <v>10</v>
      </c>
      <c r="T757" s="9" t="s">
        <v>188</v>
      </c>
      <c r="V757" s="9">
        <v>39.0625</v>
      </c>
      <c r="W757" s="9">
        <v>39.0625</v>
      </c>
    </row>
    <row r="758" spans="1:23">
      <c r="A758" s="9" t="s">
        <v>148</v>
      </c>
      <c r="B758" s="9" t="s">
        <v>722</v>
      </c>
      <c r="C758" s="9" t="s">
        <v>922</v>
      </c>
      <c r="D758" s="9">
        <v>1995</v>
      </c>
      <c r="E758" s="9">
        <v>7</v>
      </c>
      <c r="F758" s="9">
        <v>7</v>
      </c>
      <c r="G758" s="9">
        <v>1</v>
      </c>
      <c r="K758" s="9">
        <v>-89.415206050722617</v>
      </c>
      <c r="L758" s="9">
        <v>6</v>
      </c>
      <c r="M758" s="9">
        <v>16</v>
      </c>
      <c r="O758" s="9">
        <v>230</v>
      </c>
      <c r="S758" s="9">
        <v>7.7</v>
      </c>
      <c r="T758" s="9" t="s">
        <v>188</v>
      </c>
      <c r="V758" s="9">
        <v>33.478260869565219</v>
      </c>
      <c r="W758" s="9">
        <v>33.478260869565219</v>
      </c>
    </row>
    <row r="759" spans="1:23">
      <c r="A759" s="9" t="s">
        <v>148</v>
      </c>
      <c r="B759" s="9" t="s">
        <v>722</v>
      </c>
      <c r="C759" s="9" t="s">
        <v>923</v>
      </c>
      <c r="D759" s="9">
        <v>1995</v>
      </c>
      <c r="E759" s="9">
        <v>7</v>
      </c>
      <c r="F759" s="9">
        <v>19</v>
      </c>
      <c r="G759" s="9">
        <v>1</v>
      </c>
      <c r="K759" s="9">
        <v>-76.694951089147509</v>
      </c>
      <c r="L759" s="9">
        <v>1</v>
      </c>
      <c r="M759" s="9">
        <v>11</v>
      </c>
      <c r="O759" s="9">
        <v>220</v>
      </c>
      <c r="S759" s="9">
        <v>8</v>
      </c>
      <c r="T759" s="9" t="s">
        <v>188</v>
      </c>
      <c r="V759" s="9">
        <v>36.363636363636367</v>
      </c>
      <c r="W759" s="9">
        <v>36.363636363636367</v>
      </c>
    </row>
    <row r="760" spans="1:23">
      <c r="A760" s="9" t="s">
        <v>148</v>
      </c>
      <c r="B760" s="9" t="s">
        <v>722</v>
      </c>
      <c r="C760" s="9" t="s">
        <v>924</v>
      </c>
      <c r="D760" s="9">
        <v>1995</v>
      </c>
      <c r="E760" s="9">
        <v>9</v>
      </c>
      <c r="F760" s="9">
        <v>19</v>
      </c>
      <c r="G760" s="9">
        <v>1</v>
      </c>
      <c r="K760" s="9">
        <v>-137.4716901278486</v>
      </c>
      <c r="L760" s="9">
        <v>1</v>
      </c>
      <c r="M760" s="9">
        <v>11</v>
      </c>
      <c r="O760" s="9">
        <v>360</v>
      </c>
      <c r="S760" s="9">
        <v>13</v>
      </c>
      <c r="T760" s="9" t="s">
        <v>188</v>
      </c>
      <c r="V760" s="9">
        <v>36.111111111111114</v>
      </c>
      <c r="W760" s="9">
        <v>36.111111111111114</v>
      </c>
    </row>
    <row r="761" spans="1:23">
      <c r="A761" s="9" t="s">
        <v>148</v>
      </c>
      <c r="B761" s="9" t="s">
        <v>722</v>
      </c>
      <c r="C761" s="9" t="s">
        <v>925</v>
      </c>
      <c r="D761" s="9">
        <v>1995</v>
      </c>
      <c r="E761" s="9">
        <v>10</v>
      </c>
      <c r="F761" s="9">
        <v>2</v>
      </c>
      <c r="G761" s="9">
        <v>1</v>
      </c>
      <c r="K761" s="9">
        <v>-110.2360900203203</v>
      </c>
      <c r="L761" s="9">
        <v>1</v>
      </c>
      <c r="M761" s="9">
        <v>11</v>
      </c>
      <c r="O761" s="9">
        <v>230</v>
      </c>
      <c r="S761" s="9">
        <v>8.1</v>
      </c>
      <c r="T761" s="9" t="s">
        <v>188</v>
      </c>
      <c r="V761" s="9">
        <v>35.217391304347821</v>
      </c>
      <c r="W761" s="9">
        <v>35.217391304347821</v>
      </c>
    </row>
    <row r="762" spans="1:23">
      <c r="A762" s="9" t="s">
        <v>148</v>
      </c>
      <c r="B762" s="9" t="s">
        <v>722</v>
      </c>
      <c r="C762" s="9" t="s">
        <v>926</v>
      </c>
      <c r="D762" s="9">
        <v>1995</v>
      </c>
      <c r="E762" s="9">
        <v>11</v>
      </c>
      <c r="F762" s="9">
        <v>1</v>
      </c>
      <c r="G762" s="9">
        <v>1</v>
      </c>
      <c r="K762" s="9">
        <v>-85.354725632447256</v>
      </c>
      <c r="L762" s="9">
        <v>1</v>
      </c>
      <c r="M762" s="9">
        <v>47</v>
      </c>
      <c r="O762" s="9">
        <v>334</v>
      </c>
      <c r="S762" s="9">
        <v>15</v>
      </c>
      <c r="T762" s="9" t="s">
        <v>188</v>
      </c>
      <c r="V762" s="9">
        <v>44.91017964071856</v>
      </c>
      <c r="W762" s="9">
        <v>44.91017964071856</v>
      </c>
    </row>
    <row r="763" spans="1:23">
      <c r="A763" s="9" t="s">
        <v>148</v>
      </c>
      <c r="B763" s="9" t="s">
        <v>722</v>
      </c>
      <c r="C763" s="9" t="s">
        <v>927</v>
      </c>
      <c r="D763" s="9">
        <v>1995</v>
      </c>
      <c r="E763" s="9">
        <v>11</v>
      </c>
      <c r="F763" s="9">
        <v>30</v>
      </c>
      <c r="G763" s="9">
        <v>1</v>
      </c>
      <c r="K763" s="9">
        <v>-96.014237930803688</v>
      </c>
      <c r="L763" s="9">
        <v>16</v>
      </c>
      <c r="M763" s="9">
        <v>42</v>
      </c>
      <c r="O763" s="9">
        <v>324</v>
      </c>
      <c r="S763" s="9">
        <v>13</v>
      </c>
      <c r="T763" s="9" t="s">
        <v>188</v>
      </c>
      <c r="V763" s="9">
        <v>40.123456790123456</v>
      </c>
      <c r="W763" s="9">
        <v>40.123456790123456</v>
      </c>
    </row>
    <row r="764" spans="1:23">
      <c r="A764" s="9" t="s">
        <v>148</v>
      </c>
      <c r="B764" s="9" t="s">
        <v>722</v>
      </c>
      <c r="C764" s="9" t="s">
        <v>928</v>
      </c>
      <c r="D764" s="9">
        <v>1995</v>
      </c>
      <c r="E764" s="9">
        <v>12</v>
      </c>
      <c r="F764" s="9">
        <v>25</v>
      </c>
      <c r="G764" s="9">
        <v>1</v>
      </c>
      <c r="K764" s="9">
        <v>-136.14669635459651</v>
      </c>
      <c r="L764" s="9">
        <v>10</v>
      </c>
      <c r="M764" s="9">
        <v>20</v>
      </c>
      <c r="O764" s="9">
        <v>270</v>
      </c>
      <c r="S764" s="9">
        <v>3</v>
      </c>
      <c r="T764" s="9" t="s">
        <v>188</v>
      </c>
      <c r="V764" s="9">
        <v>11.111111111111111</v>
      </c>
      <c r="W764" s="9">
        <v>11.111111111111111</v>
      </c>
    </row>
    <row r="765" spans="1:23">
      <c r="A765" s="9" t="s">
        <v>148</v>
      </c>
      <c r="B765" s="9" t="s">
        <v>722</v>
      </c>
      <c r="C765" s="9" t="s">
        <v>929</v>
      </c>
      <c r="D765" s="9">
        <v>1996</v>
      </c>
      <c r="E765" s="9">
        <v>1</v>
      </c>
      <c r="F765" s="9">
        <v>28</v>
      </c>
      <c r="G765" s="9">
        <v>1</v>
      </c>
      <c r="K765" s="9">
        <v>-176.15195658993875</v>
      </c>
      <c r="L765" s="9">
        <v>29</v>
      </c>
      <c r="M765" s="9">
        <v>59</v>
      </c>
      <c r="O765" s="9">
        <v>170</v>
      </c>
      <c r="S765" s="9">
        <v>7.1</v>
      </c>
      <c r="T765" s="9" t="s">
        <v>188</v>
      </c>
      <c r="V765" s="9">
        <v>41.764705882352935</v>
      </c>
      <c r="W765" s="9">
        <v>41.764705882352935</v>
      </c>
    </row>
    <row r="766" spans="1:23">
      <c r="A766" s="9" t="s">
        <v>148</v>
      </c>
      <c r="B766" s="9" t="s">
        <v>722</v>
      </c>
      <c r="C766" s="9" t="s">
        <v>930</v>
      </c>
      <c r="D766" s="9">
        <v>1996</v>
      </c>
      <c r="E766" s="9">
        <v>3</v>
      </c>
      <c r="F766" s="9">
        <v>6</v>
      </c>
      <c r="G766" s="9">
        <v>1</v>
      </c>
      <c r="K766" s="9">
        <v>-150.42587228147195</v>
      </c>
      <c r="L766" s="9">
        <v>86</v>
      </c>
      <c r="M766" s="9">
        <v>96</v>
      </c>
      <c r="O766" s="9">
        <v>65</v>
      </c>
      <c r="S766" s="9">
        <v>4.5999999999999996</v>
      </c>
      <c r="T766" s="9" t="s">
        <v>188</v>
      </c>
      <c r="V766" s="9">
        <v>70.769230769230759</v>
      </c>
      <c r="W766" s="9">
        <v>70.769230769230759</v>
      </c>
    </row>
    <row r="767" spans="1:23">
      <c r="A767" s="9" t="s">
        <v>148</v>
      </c>
      <c r="B767" s="9" t="s">
        <v>722</v>
      </c>
      <c r="C767" s="9" t="s">
        <v>931</v>
      </c>
      <c r="D767" s="9">
        <v>1996</v>
      </c>
      <c r="E767" s="9">
        <v>4</v>
      </c>
      <c r="F767" s="9">
        <v>9</v>
      </c>
      <c r="G767" s="9">
        <v>1</v>
      </c>
      <c r="K767" s="9">
        <v>-48.608717500810251</v>
      </c>
      <c r="L767" s="9">
        <v>80</v>
      </c>
      <c r="M767" s="9">
        <v>90</v>
      </c>
      <c r="O767" s="9">
        <v>240</v>
      </c>
      <c r="S767" s="9">
        <v>8.4</v>
      </c>
      <c r="T767" s="9" t="s">
        <v>188</v>
      </c>
      <c r="V767" s="9">
        <v>35</v>
      </c>
      <c r="W767" s="9">
        <v>35</v>
      </c>
    </row>
    <row r="768" spans="1:23">
      <c r="A768" s="9" t="s">
        <v>148</v>
      </c>
      <c r="B768" s="9" t="s">
        <v>722</v>
      </c>
      <c r="C768" s="9" t="s">
        <v>932</v>
      </c>
      <c r="D768" s="9">
        <v>1996</v>
      </c>
      <c r="E768" s="9">
        <v>5</v>
      </c>
      <c r="F768" s="9">
        <v>8</v>
      </c>
      <c r="G768" s="9">
        <v>1</v>
      </c>
      <c r="K768" s="9">
        <v>-143.50297022107293</v>
      </c>
      <c r="L768" s="9">
        <v>13</v>
      </c>
      <c r="M768" s="9">
        <v>23</v>
      </c>
      <c r="O768" s="9">
        <v>320</v>
      </c>
      <c r="S768" s="9">
        <v>11</v>
      </c>
      <c r="T768" s="9" t="s">
        <v>188</v>
      </c>
      <c r="V768" s="9">
        <v>34.375</v>
      </c>
      <c r="W768" s="9">
        <v>34.375</v>
      </c>
    </row>
    <row r="769" spans="1:23">
      <c r="A769" s="9" t="s">
        <v>148</v>
      </c>
      <c r="B769" s="9" t="s">
        <v>722</v>
      </c>
      <c r="C769" s="9" t="s">
        <v>933</v>
      </c>
      <c r="D769" s="9">
        <v>1996</v>
      </c>
      <c r="E769" s="9">
        <v>5</v>
      </c>
      <c r="F769" s="9">
        <v>9</v>
      </c>
      <c r="G769" s="9">
        <v>1</v>
      </c>
      <c r="K769" s="9">
        <v>-76.40792224425536</v>
      </c>
      <c r="L769" s="9">
        <v>27</v>
      </c>
      <c r="M769" s="9">
        <v>75</v>
      </c>
      <c r="O769" s="9">
        <v>142</v>
      </c>
      <c r="S769" s="9">
        <v>9.5</v>
      </c>
      <c r="T769" s="9" t="s">
        <v>188</v>
      </c>
      <c r="V769" s="9">
        <v>66.901408450704238</v>
      </c>
      <c r="W769" s="9">
        <v>66.901408450704238</v>
      </c>
    </row>
    <row r="770" spans="1:23">
      <c r="A770" s="9" t="s">
        <v>148</v>
      </c>
      <c r="B770" s="9" t="s">
        <v>722</v>
      </c>
      <c r="C770" s="9" t="s">
        <v>934</v>
      </c>
      <c r="D770" s="9">
        <v>1996</v>
      </c>
      <c r="E770" s="9">
        <v>5</v>
      </c>
      <c r="F770" s="9">
        <v>29</v>
      </c>
      <c r="G770" s="9">
        <v>1</v>
      </c>
      <c r="K770" s="9">
        <v>-50.952507057761082</v>
      </c>
      <c r="L770" s="9">
        <v>6</v>
      </c>
      <c r="M770" s="9">
        <v>16</v>
      </c>
      <c r="O770" s="9">
        <v>370</v>
      </c>
      <c r="S770" s="9">
        <v>12</v>
      </c>
      <c r="T770" s="9" t="s">
        <v>188</v>
      </c>
      <c r="V770" s="9">
        <v>32.432432432432435</v>
      </c>
      <c r="W770" s="9">
        <v>32.432432432432435</v>
      </c>
    </row>
    <row r="771" spans="1:23">
      <c r="A771" s="9" t="s">
        <v>148</v>
      </c>
      <c r="B771" s="9" t="s">
        <v>722</v>
      </c>
      <c r="C771" s="9" t="s">
        <v>935</v>
      </c>
      <c r="D771" s="9">
        <v>1996</v>
      </c>
      <c r="E771" s="9">
        <v>5</v>
      </c>
      <c r="F771" s="9">
        <v>31</v>
      </c>
      <c r="G771" s="9">
        <v>1</v>
      </c>
      <c r="K771" s="9">
        <v>-59.425281041575296</v>
      </c>
      <c r="L771" s="9">
        <v>1</v>
      </c>
      <c r="M771" s="9">
        <v>31</v>
      </c>
      <c r="O771" s="9">
        <v>310</v>
      </c>
      <c r="S771" s="9">
        <v>11</v>
      </c>
      <c r="T771" s="9" t="s">
        <v>188</v>
      </c>
      <c r="V771" s="9">
        <v>35.483870967741936</v>
      </c>
      <c r="W771" s="9">
        <v>35.483870967741936</v>
      </c>
    </row>
    <row r="772" spans="1:23">
      <c r="A772" s="9" t="s">
        <v>148</v>
      </c>
      <c r="B772" s="9" t="s">
        <v>722</v>
      </c>
      <c r="C772" s="9" t="s">
        <v>936</v>
      </c>
      <c r="D772" s="9">
        <v>1996</v>
      </c>
      <c r="E772" s="9">
        <v>6</v>
      </c>
      <c r="F772" s="9">
        <v>5</v>
      </c>
      <c r="G772" s="9">
        <v>1</v>
      </c>
      <c r="K772" s="9">
        <v>-43.597228713944084</v>
      </c>
      <c r="L772" s="9">
        <v>1</v>
      </c>
      <c r="M772" s="9">
        <v>26</v>
      </c>
      <c r="O772" s="9">
        <v>305</v>
      </c>
      <c r="S772" s="9">
        <v>11</v>
      </c>
      <c r="T772" s="9" t="s">
        <v>188</v>
      </c>
      <c r="V772" s="9">
        <v>36.065573770491802</v>
      </c>
      <c r="W772" s="9">
        <v>36.065573770491802</v>
      </c>
    </row>
    <row r="773" spans="1:23">
      <c r="A773" s="9" t="s">
        <v>148</v>
      </c>
      <c r="B773" s="9" t="s">
        <v>722</v>
      </c>
      <c r="C773" s="9" t="s">
        <v>937</v>
      </c>
      <c r="D773" s="9">
        <v>1996</v>
      </c>
      <c r="E773" s="9">
        <v>7</v>
      </c>
      <c r="F773" s="9">
        <v>4</v>
      </c>
      <c r="G773" s="9">
        <v>1</v>
      </c>
      <c r="K773" s="9">
        <v>-65.649142603438676</v>
      </c>
      <c r="L773" s="9">
        <v>1</v>
      </c>
      <c r="M773" s="9">
        <v>11</v>
      </c>
      <c r="O773" s="9">
        <v>370</v>
      </c>
      <c r="S773" s="9">
        <v>8.1</v>
      </c>
      <c r="T773" s="9" t="s">
        <v>188</v>
      </c>
      <c r="V773" s="9">
        <v>21.891891891891891</v>
      </c>
      <c r="W773" s="9">
        <v>21.891891891891891</v>
      </c>
    </row>
    <row r="774" spans="1:23">
      <c r="A774" s="9" t="s">
        <v>148</v>
      </c>
      <c r="B774" s="9" t="s">
        <v>722</v>
      </c>
      <c r="C774" s="9" t="s">
        <v>938</v>
      </c>
      <c r="D774" s="9">
        <v>1996</v>
      </c>
      <c r="E774" s="9">
        <v>9</v>
      </c>
      <c r="F774" s="9">
        <v>30</v>
      </c>
      <c r="G774" s="9">
        <v>1</v>
      </c>
      <c r="K774" s="9">
        <v>-88.125613813005316</v>
      </c>
      <c r="L774" s="9">
        <v>1</v>
      </c>
      <c r="M774" s="9">
        <v>11</v>
      </c>
      <c r="O774" s="9">
        <v>250</v>
      </c>
      <c r="S774" s="9">
        <v>10</v>
      </c>
      <c r="T774" s="9" t="s">
        <v>188</v>
      </c>
      <c r="V774" s="9">
        <v>40</v>
      </c>
      <c r="W774" s="9">
        <v>40</v>
      </c>
    </row>
    <row r="775" spans="1:23">
      <c r="A775" s="9" t="s">
        <v>148</v>
      </c>
      <c r="B775" s="9" t="s">
        <v>722</v>
      </c>
      <c r="C775" s="9" t="s">
        <v>939</v>
      </c>
      <c r="D775" s="9">
        <v>1996</v>
      </c>
      <c r="E775" s="9">
        <v>10</v>
      </c>
      <c r="F775" s="9">
        <v>20</v>
      </c>
      <c r="G775" s="9">
        <v>1</v>
      </c>
      <c r="K775" s="9">
        <v>-48.232778946289024</v>
      </c>
      <c r="L775" s="9">
        <v>1</v>
      </c>
      <c r="M775" s="9">
        <v>11</v>
      </c>
      <c r="O775" s="9">
        <v>360</v>
      </c>
      <c r="S775" s="9">
        <v>14</v>
      </c>
      <c r="T775" s="9" t="s">
        <v>188</v>
      </c>
      <c r="V775" s="9">
        <v>38.888888888888893</v>
      </c>
      <c r="W775" s="9">
        <v>38.888888888888893</v>
      </c>
    </row>
    <row r="776" spans="1:23">
      <c r="A776" s="9" t="s">
        <v>148</v>
      </c>
      <c r="B776" s="9" t="s">
        <v>722</v>
      </c>
      <c r="C776" s="9" t="s">
        <v>940</v>
      </c>
      <c r="D776" s="9">
        <v>1996</v>
      </c>
      <c r="E776" s="9">
        <v>10</v>
      </c>
      <c r="F776" s="9">
        <v>31</v>
      </c>
      <c r="G776" s="9">
        <v>1</v>
      </c>
      <c r="K776" s="9">
        <v>-40.310948331263361</v>
      </c>
      <c r="L776" s="9">
        <v>1</v>
      </c>
      <c r="M776" s="9">
        <v>11</v>
      </c>
      <c r="O776" s="9">
        <v>460</v>
      </c>
      <c r="S776" s="9">
        <v>15</v>
      </c>
      <c r="T776" s="9" t="s">
        <v>188</v>
      </c>
      <c r="V776" s="9">
        <v>32.608695652173914</v>
      </c>
      <c r="W776" s="9">
        <v>32.608695652173914</v>
      </c>
    </row>
    <row r="777" spans="1:23">
      <c r="A777" s="9" t="s">
        <v>148</v>
      </c>
      <c r="B777" s="9" t="s">
        <v>722</v>
      </c>
      <c r="C777" s="9" t="s">
        <v>941</v>
      </c>
      <c r="D777" s="9">
        <v>1996</v>
      </c>
      <c r="E777" s="9">
        <v>11</v>
      </c>
      <c r="F777" s="9">
        <v>14</v>
      </c>
      <c r="G777" s="9">
        <v>1</v>
      </c>
      <c r="K777" s="9">
        <v>-21.430873197970296</v>
      </c>
      <c r="L777" s="9">
        <v>1</v>
      </c>
      <c r="M777" s="9">
        <v>11</v>
      </c>
      <c r="O777" s="9">
        <v>400</v>
      </c>
      <c r="S777" s="9">
        <v>15</v>
      </c>
      <c r="T777" s="9" t="s">
        <v>188</v>
      </c>
      <c r="V777" s="9">
        <v>37.5</v>
      </c>
      <c r="W777" s="9">
        <v>37.5</v>
      </c>
    </row>
    <row r="778" spans="1:23">
      <c r="A778" s="9" t="s">
        <v>148</v>
      </c>
      <c r="B778" s="9" t="s">
        <v>722</v>
      </c>
      <c r="C778" s="9" t="s">
        <v>942</v>
      </c>
      <c r="D778" s="9">
        <v>1996</v>
      </c>
      <c r="E778" s="9">
        <v>11</v>
      </c>
      <c r="F778" s="9">
        <v>30</v>
      </c>
      <c r="G778" s="9">
        <v>1</v>
      </c>
      <c r="K778" s="9">
        <v>-38.655301057355956</v>
      </c>
      <c r="L778" s="9">
        <v>1</v>
      </c>
      <c r="M778" s="9">
        <v>11</v>
      </c>
      <c r="O778" s="9">
        <v>350</v>
      </c>
      <c r="S778" s="9">
        <v>11</v>
      </c>
      <c r="T778" s="9" t="s">
        <v>188</v>
      </c>
      <c r="V778" s="9">
        <v>31.428571428571431</v>
      </c>
      <c r="W778" s="9">
        <v>31.428571428571431</v>
      </c>
    </row>
    <row r="779" spans="1:23">
      <c r="A779" s="9" t="s">
        <v>148</v>
      </c>
      <c r="B779" s="9" t="s">
        <v>722</v>
      </c>
      <c r="C779" s="9" t="s">
        <v>943</v>
      </c>
      <c r="D779" s="9">
        <v>1996</v>
      </c>
      <c r="E779" s="9">
        <v>12</v>
      </c>
      <c r="F779" s="9">
        <v>15</v>
      </c>
      <c r="G779" s="9">
        <v>1</v>
      </c>
      <c r="K779" s="9">
        <v>-43.279752207043302</v>
      </c>
      <c r="L779" s="9">
        <v>1</v>
      </c>
      <c r="M779" s="9">
        <v>11</v>
      </c>
      <c r="O779" s="9">
        <v>280</v>
      </c>
      <c r="S779" s="9">
        <v>9.3000000000000007</v>
      </c>
      <c r="T779" s="9" t="s">
        <v>188</v>
      </c>
      <c r="V779" s="9">
        <v>33.214285714285715</v>
      </c>
      <c r="W779" s="9">
        <v>33.214285714285715</v>
      </c>
    </row>
    <row r="780" spans="1:23">
      <c r="A780" s="9" t="s">
        <v>148</v>
      </c>
      <c r="B780" s="9" t="s">
        <v>722</v>
      </c>
      <c r="C780" s="9" t="s">
        <v>379</v>
      </c>
      <c r="D780" s="9">
        <v>1996</v>
      </c>
      <c r="E780" s="9">
        <v>12</v>
      </c>
      <c r="F780" s="9">
        <v>30</v>
      </c>
      <c r="G780" s="9">
        <v>1</v>
      </c>
      <c r="K780" s="9">
        <v>-54.515552246920009</v>
      </c>
      <c r="L780" s="9">
        <v>1</v>
      </c>
      <c r="M780" s="9">
        <v>135</v>
      </c>
      <c r="O780" s="9">
        <v>246</v>
      </c>
      <c r="S780" s="9">
        <v>8.9</v>
      </c>
      <c r="T780" s="9" t="s">
        <v>188</v>
      </c>
      <c r="V780" s="9">
        <v>36.178861788617887</v>
      </c>
      <c r="W780" s="9">
        <v>36.178861788617887</v>
      </c>
    </row>
    <row r="781" spans="1:23">
      <c r="A781" s="9" t="s">
        <v>148</v>
      </c>
      <c r="B781" s="9" t="s">
        <v>722</v>
      </c>
      <c r="C781" s="9" t="s">
        <v>944</v>
      </c>
      <c r="D781" s="9">
        <v>1997</v>
      </c>
      <c r="E781" s="9">
        <v>1</v>
      </c>
      <c r="F781" s="9">
        <v>13</v>
      </c>
      <c r="G781" s="9">
        <v>1</v>
      </c>
      <c r="K781" s="9">
        <v>-27.473183735767513</v>
      </c>
      <c r="L781" s="9">
        <v>32</v>
      </c>
      <c r="M781" s="9">
        <v>42</v>
      </c>
      <c r="O781" s="9">
        <v>200</v>
      </c>
      <c r="S781" s="9">
        <v>6.7</v>
      </c>
      <c r="T781" s="9" t="s">
        <v>188</v>
      </c>
      <c r="V781" s="9">
        <v>33.5</v>
      </c>
      <c r="W781" s="9">
        <v>33.5</v>
      </c>
    </row>
    <row r="782" spans="1:23">
      <c r="A782" s="9" t="s">
        <v>148</v>
      </c>
      <c r="B782" s="9" t="s">
        <v>722</v>
      </c>
      <c r="C782" s="9" t="s">
        <v>945</v>
      </c>
      <c r="D782" s="9">
        <v>1997</v>
      </c>
      <c r="E782" s="9">
        <v>1</v>
      </c>
      <c r="F782" s="9">
        <v>29</v>
      </c>
      <c r="G782" s="9">
        <v>1</v>
      </c>
      <c r="K782" s="9">
        <v>-17.279747479805874</v>
      </c>
      <c r="L782" s="9">
        <v>1</v>
      </c>
      <c r="M782" s="9">
        <v>38</v>
      </c>
      <c r="O782" s="9">
        <v>283</v>
      </c>
      <c r="S782" s="9">
        <v>9.5</v>
      </c>
      <c r="T782" s="9" t="s">
        <v>188</v>
      </c>
      <c r="V782" s="9">
        <v>33.56890459363958</v>
      </c>
      <c r="W782" s="9">
        <v>33.56890459363958</v>
      </c>
    </row>
    <row r="783" spans="1:23">
      <c r="A783" s="9" t="s">
        <v>148</v>
      </c>
      <c r="B783" s="9" t="s">
        <v>722</v>
      </c>
      <c r="C783" s="9" t="s">
        <v>946</v>
      </c>
      <c r="D783" s="9">
        <v>1997</v>
      </c>
      <c r="E783" s="9">
        <v>2</v>
      </c>
      <c r="F783" s="9">
        <v>16</v>
      </c>
      <c r="G783" s="9">
        <v>1</v>
      </c>
      <c r="K783" s="9">
        <v>-17.774583924181769</v>
      </c>
      <c r="L783" s="9">
        <v>20</v>
      </c>
      <c r="M783" s="9">
        <v>30</v>
      </c>
      <c r="O783" s="9">
        <v>290</v>
      </c>
      <c r="S783" s="9">
        <v>8.9</v>
      </c>
      <c r="T783" s="9" t="s">
        <v>188</v>
      </c>
      <c r="V783" s="9">
        <v>30.689655172413797</v>
      </c>
      <c r="W783" s="9">
        <v>30.689655172413797</v>
      </c>
    </row>
    <row r="784" spans="1:23">
      <c r="A784" s="9" t="s">
        <v>148</v>
      </c>
      <c r="B784" s="9" t="s">
        <v>722</v>
      </c>
      <c r="C784" s="9" t="s">
        <v>947</v>
      </c>
      <c r="D784" s="9">
        <v>1997</v>
      </c>
      <c r="E784" s="9">
        <v>3</v>
      </c>
      <c r="F784" s="9">
        <v>1</v>
      </c>
      <c r="G784" s="9">
        <v>1</v>
      </c>
      <c r="K784" s="9">
        <v>-28.937038181368308</v>
      </c>
      <c r="L784" s="9">
        <v>1</v>
      </c>
      <c r="M784" s="9">
        <v>11</v>
      </c>
      <c r="O784" s="9">
        <v>220</v>
      </c>
      <c r="S784" s="9">
        <v>8.1</v>
      </c>
      <c r="T784" s="9" t="s">
        <v>188</v>
      </c>
      <c r="V784" s="9">
        <v>36.818181818181813</v>
      </c>
      <c r="W784" s="9">
        <v>36.818181818181813</v>
      </c>
    </row>
    <row r="785" spans="1:23">
      <c r="A785" s="9" t="s">
        <v>148</v>
      </c>
      <c r="B785" s="9" t="s">
        <v>722</v>
      </c>
      <c r="C785" s="9" t="s">
        <v>948</v>
      </c>
      <c r="D785" s="9">
        <v>1997</v>
      </c>
      <c r="E785" s="9">
        <v>3</v>
      </c>
      <c r="F785" s="9">
        <v>13</v>
      </c>
      <c r="G785" s="9">
        <v>1</v>
      </c>
      <c r="K785" s="9">
        <v>-30.918903142653413</v>
      </c>
      <c r="L785" s="9">
        <v>18</v>
      </c>
      <c r="M785" s="9">
        <v>28</v>
      </c>
      <c r="O785" s="9">
        <v>270</v>
      </c>
      <c r="S785" s="9">
        <v>7.9</v>
      </c>
      <c r="T785" s="9" t="s">
        <v>188</v>
      </c>
      <c r="V785" s="9">
        <v>29.25925925925926</v>
      </c>
      <c r="W785" s="9">
        <v>29.25925925925926</v>
      </c>
    </row>
    <row r="786" spans="1:23">
      <c r="A786" s="9" t="s">
        <v>148</v>
      </c>
      <c r="B786" s="9" t="s">
        <v>722</v>
      </c>
      <c r="C786" s="9" t="s">
        <v>446</v>
      </c>
      <c r="D786" s="9">
        <v>1997</v>
      </c>
      <c r="E786" s="9">
        <v>4</v>
      </c>
      <c r="F786" s="9">
        <v>1</v>
      </c>
      <c r="G786" s="9">
        <v>1</v>
      </c>
      <c r="K786" s="9">
        <v>-88.56879414309104</v>
      </c>
      <c r="L786" s="9">
        <v>27</v>
      </c>
      <c r="M786" s="9">
        <v>37</v>
      </c>
      <c r="O786" s="9">
        <v>240</v>
      </c>
      <c r="S786" s="9">
        <v>7.2</v>
      </c>
      <c r="T786" s="9" t="s">
        <v>188</v>
      </c>
      <c r="V786" s="9">
        <v>30</v>
      </c>
      <c r="W786" s="9">
        <v>30</v>
      </c>
    </row>
    <row r="787" spans="1:23">
      <c r="A787" s="9" t="s">
        <v>148</v>
      </c>
      <c r="B787" s="9" t="s">
        <v>722</v>
      </c>
      <c r="C787" s="9" t="s">
        <v>949</v>
      </c>
      <c r="D787" s="9">
        <v>1997</v>
      </c>
      <c r="E787" s="9">
        <v>4</v>
      </c>
      <c r="F787" s="9">
        <v>16</v>
      </c>
      <c r="G787" s="9">
        <v>1</v>
      </c>
      <c r="K787" s="9">
        <v>-72.039264782287361</v>
      </c>
      <c r="L787" s="9">
        <v>1</v>
      </c>
      <c r="M787" s="9">
        <v>11</v>
      </c>
      <c r="O787" s="9">
        <v>190</v>
      </c>
      <c r="S787" s="9">
        <v>5.9</v>
      </c>
      <c r="T787" s="9" t="s">
        <v>188</v>
      </c>
      <c r="V787" s="9">
        <v>31.05263157894737</v>
      </c>
      <c r="W787" s="9">
        <v>31.05263157894737</v>
      </c>
    </row>
    <row r="788" spans="1:23">
      <c r="A788" s="9" t="s">
        <v>148</v>
      </c>
      <c r="B788" s="9" t="s">
        <v>722</v>
      </c>
      <c r="C788" s="9" t="s">
        <v>950</v>
      </c>
      <c r="D788" s="9">
        <v>1997</v>
      </c>
      <c r="E788" s="9">
        <v>4</v>
      </c>
      <c r="F788" s="9">
        <v>29</v>
      </c>
      <c r="G788" s="9">
        <v>1</v>
      </c>
      <c r="K788" s="9">
        <v>-71.283502316840355</v>
      </c>
      <c r="L788" s="9">
        <v>1</v>
      </c>
      <c r="M788" s="9">
        <v>11</v>
      </c>
      <c r="O788" s="9">
        <v>210</v>
      </c>
      <c r="S788" s="9">
        <v>6.8</v>
      </c>
      <c r="T788" s="9" t="s">
        <v>188</v>
      </c>
      <c r="V788" s="9">
        <v>32.38095238095238</v>
      </c>
      <c r="W788" s="9">
        <v>32.38095238095238</v>
      </c>
    </row>
    <row r="789" spans="1:23">
      <c r="A789" s="9" t="s">
        <v>148</v>
      </c>
      <c r="B789" s="9" t="s">
        <v>722</v>
      </c>
      <c r="C789" s="9" t="s">
        <v>951</v>
      </c>
      <c r="D789" s="9">
        <v>1997</v>
      </c>
      <c r="E789" s="9">
        <v>5</v>
      </c>
      <c r="F789" s="9">
        <v>29</v>
      </c>
      <c r="G789" s="9">
        <v>1</v>
      </c>
      <c r="K789" s="9">
        <v>-75.217266241819658</v>
      </c>
      <c r="L789" s="9">
        <v>1</v>
      </c>
      <c r="M789" s="9">
        <v>11</v>
      </c>
      <c r="O789" s="9">
        <v>200</v>
      </c>
      <c r="S789" s="9">
        <v>6.2</v>
      </c>
      <c r="T789" s="9" t="s">
        <v>188</v>
      </c>
      <c r="V789" s="9">
        <v>31</v>
      </c>
      <c r="W789" s="9">
        <v>31</v>
      </c>
    </row>
    <row r="790" spans="1:23">
      <c r="A790" s="9" t="s">
        <v>148</v>
      </c>
      <c r="B790" s="9" t="s">
        <v>722</v>
      </c>
      <c r="C790" s="9" t="s">
        <v>952</v>
      </c>
      <c r="D790" s="9">
        <v>1997</v>
      </c>
      <c r="E790" s="9">
        <v>6</v>
      </c>
      <c r="F790" s="9">
        <v>17</v>
      </c>
      <c r="G790" s="9">
        <v>1</v>
      </c>
      <c r="K790" s="9">
        <v>-161.72483065610538</v>
      </c>
      <c r="L790" s="9">
        <v>1</v>
      </c>
      <c r="M790" s="9">
        <v>11</v>
      </c>
      <c r="O790" s="9">
        <v>200</v>
      </c>
      <c r="S790" s="9">
        <v>5.4</v>
      </c>
      <c r="T790" s="9" t="s">
        <v>188</v>
      </c>
      <c r="V790" s="9">
        <v>27</v>
      </c>
      <c r="W790" s="9">
        <v>27</v>
      </c>
    </row>
    <row r="791" spans="1:23">
      <c r="A791" s="9" t="s">
        <v>148</v>
      </c>
      <c r="B791" s="9" t="s">
        <v>722</v>
      </c>
      <c r="C791" s="9" t="s">
        <v>953</v>
      </c>
      <c r="D791" s="9">
        <v>1997</v>
      </c>
      <c r="E791" s="9">
        <v>6</v>
      </c>
      <c r="F791" s="9">
        <v>30</v>
      </c>
      <c r="G791" s="9">
        <v>1</v>
      </c>
      <c r="K791" s="9">
        <v>-140.99504210623104</v>
      </c>
      <c r="L791" s="9">
        <v>1</v>
      </c>
      <c r="M791" s="9">
        <v>23</v>
      </c>
      <c r="O791" s="9">
        <v>288</v>
      </c>
      <c r="S791" s="9">
        <v>11</v>
      </c>
      <c r="T791" s="9" t="s">
        <v>188</v>
      </c>
      <c r="V791" s="9">
        <v>38.19444444444445</v>
      </c>
      <c r="W791" s="9">
        <v>38.19444444444445</v>
      </c>
    </row>
    <row r="792" spans="1:23">
      <c r="A792" s="9" t="s">
        <v>148</v>
      </c>
      <c r="B792" s="9" t="s">
        <v>722</v>
      </c>
      <c r="C792" s="9" t="s">
        <v>954</v>
      </c>
      <c r="D792" s="9">
        <v>1997</v>
      </c>
      <c r="E792" s="9">
        <v>7</v>
      </c>
      <c r="F792" s="9">
        <v>17</v>
      </c>
      <c r="G792" s="9">
        <v>1</v>
      </c>
      <c r="K792" s="9">
        <v>-150.46314951183308</v>
      </c>
      <c r="L792" s="9">
        <v>1</v>
      </c>
      <c r="M792" s="9">
        <v>40</v>
      </c>
      <c r="O792" s="9">
        <v>241</v>
      </c>
      <c r="S792" s="9">
        <v>6.4</v>
      </c>
      <c r="T792" s="9" t="s">
        <v>188</v>
      </c>
      <c r="V792" s="9">
        <v>26.556016597510375</v>
      </c>
      <c r="W792" s="9">
        <v>26.556016597510375</v>
      </c>
    </row>
    <row r="793" spans="1:23">
      <c r="A793" s="9" t="s">
        <v>148</v>
      </c>
      <c r="B793" s="9" t="s">
        <v>722</v>
      </c>
      <c r="C793" s="9" t="s">
        <v>955</v>
      </c>
      <c r="D793" s="9">
        <v>1997</v>
      </c>
      <c r="E793" s="9">
        <v>7</v>
      </c>
      <c r="F793" s="9">
        <v>22</v>
      </c>
      <c r="G793" s="9">
        <v>1</v>
      </c>
      <c r="K793" s="9">
        <v>-137.97931000068641</v>
      </c>
      <c r="L793" s="9">
        <v>1</v>
      </c>
      <c r="M793" s="9">
        <v>11</v>
      </c>
      <c r="O793" s="9">
        <v>65</v>
      </c>
      <c r="S793" s="9">
        <v>4.5</v>
      </c>
      <c r="T793" s="9" t="s">
        <v>188</v>
      </c>
      <c r="V793" s="9">
        <v>69.230769230769226</v>
      </c>
      <c r="W793" s="9">
        <v>69.230769230769226</v>
      </c>
    </row>
    <row r="794" spans="1:23">
      <c r="A794" s="9" t="s">
        <v>148</v>
      </c>
      <c r="B794" s="9" t="s">
        <v>722</v>
      </c>
      <c r="C794" s="9" t="s">
        <v>956</v>
      </c>
      <c r="D794" s="9">
        <v>1997</v>
      </c>
      <c r="E794" s="9">
        <v>8</v>
      </c>
      <c r="F794" s="9">
        <v>29</v>
      </c>
      <c r="G794" s="9">
        <v>1</v>
      </c>
      <c r="K794" s="9">
        <v>12.552698939689966</v>
      </c>
      <c r="L794" s="9">
        <v>1</v>
      </c>
      <c r="M794" s="9">
        <v>11</v>
      </c>
      <c r="O794" s="9">
        <v>380</v>
      </c>
      <c r="S794" s="9">
        <v>13</v>
      </c>
      <c r="T794" s="9" t="s">
        <v>188</v>
      </c>
      <c r="V794" s="9">
        <v>34.210526315789473</v>
      </c>
      <c r="W794" s="9">
        <v>34.210526315789473</v>
      </c>
    </row>
    <row r="795" spans="1:23">
      <c r="A795" s="9" t="s">
        <v>148</v>
      </c>
      <c r="B795" s="9" t="s">
        <v>722</v>
      </c>
      <c r="C795" s="9" t="s">
        <v>451</v>
      </c>
      <c r="D795" s="9">
        <v>1997</v>
      </c>
      <c r="E795" s="9">
        <v>10</v>
      </c>
      <c r="F795" s="9">
        <v>1</v>
      </c>
      <c r="G795" s="9">
        <v>1</v>
      </c>
      <c r="K795" s="9">
        <v>-35.213294082783783</v>
      </c>
      <c r="L795" s="9">
        <v>1</v>
      </c>
      <c r="M795" s="9">
        <v>23</v>
      </c>
      <c r="O795" s="9">
        <v>298</v>
      </c>
      <c r="S795" s="9">
        <v>11</v>
      </c>
      <c r="T795" s="9" t="s">
        <v>188</v>
      </c>
      <c r="V795" s="9">
        <v>36.912751677852349</v>
      </c>
      <c r="W795" s="9">
        <v>36.912751677852349</v>
      </c>
    </row>
    <row r="796" spans="1:23">
      <c r="A796" s="9" t="s">
        <v>148</v>
      </c>
      <c r="B796" s="9" t="s">
        <v>722</v>
      </c>
      <c r="C796" s="9" t="s">
        <v>957</v>
      </c>
      <c r="D796" s="9">
        <v>1997</v>
      </c>
      <c r="E796" s="9">
        <v>10</v>
      </c>
      <c r="F796" s="9">
        <v>30</v>
      </c>
      <c r="G796" s="9">
        <v>1</v>
      </c>
      <c r="K796" s="9">
        <v>-152.9052178337526</v>
      </c>
      <c r="L796" s="9">
        <v>1</v>
      </c>
      <c r="M796" s="9">
        <v>11</v>
      </c>
      <c r="O796" s="9">
        <v>160</v>
      </c>
      <c r="S796" s="9">
        <v>14</v>
      </c>
      <c r="T796" s="9" t="s">
        <v>188</v>
      </c>
      <c r="V796" s="9">
        <v>87.5</v>
      </c>
      <c r="W796" s="9">
        <v>87.5</v>
      </c>
    </row>
    <row r="797" spans="1:23">
      <c r="A797" s="9" t="s">
        <v>148</v>
      </c>
      <c r="B797" s="9" t="s">
        <v>722</v>
      </c>
      <c r="C797" s="9" t="s">
        <v>958</v>
      </c>
      <c r="D797" s="9">
        <v>1997</v>
      </c>
      <c r="E797" s="9">
        <v>11</v>
      </c>
      <c r="F797" s="9">
        <v>28</v>
      </c>
      <c r="G797" s="9">
        <v>1</v>
      </c>
      <c r="K797" s="9">
        <v>-160.79946303734476</v>
      </c>
      <c r="L797" s="9">
        <v>1</v>
      </c>
      <c r="M797" s="9">
        <v>26</v>
      </c>
      <c r="O797" s="9">
        <v>125</v>
      </c>
      <c r="S797" s="9">
        <v>12</v>
      </c>
      <c r="T797" s="9" t="s">
        <v>188</v>
      </c>
      <c r="V797" s="9">
        <v>96</v>
      </c>
      <c r="W797" s="9">
        <v>96</v>
      </c>
    </row>
    <row r="798" spans="1:23">
      <c r="A798" s="9" t="s">
        <v>148</v>
      </c>
      <c r="B798" s="9" t="s">
        <v>722</v>
      </c>
      <c r="C798" s="9" t="s">
        <v>959</v>
      </c>
      <c r="D798" s="9">
        <v>1997</v>
      </c>
      <c r="E798" s="9">
        <v>12</v>
      </c>
      <c r="F798" s="9">
        <v>17</v>
      </c>
      <c r="G798" s="9">
        <v>1</v>
      </c>
      <c r="K798" s="9">
        <v>-33.377004585190576</v>
      </c>
      <c r="L798" s="9">
        <v>1</v>
      </c>
      <c r="M798" s="9">
        <v>38</v>
      </c>
      <c r="O798" s="9">
        <v>193</v>
      </c>
      <c r="S798" s="9">
        <v>14</v>
      </c>
      <c r="T798" s="9" t="s">
        <v>188</v>
      </c>
      <c r="V798" s="9">
        <v>72.538860103626945</v>
      </c>
      <c r="W798" s="9">
        <v>72.538860103626945</v>
      </c>
    </row>
    <row r="799" spans="1:23">
      <c r="A799" s="9" t="s">
        <v>148</v>
      </c>
      <c r="B799" s="9" t="s">
        <v>722</v>
      </c>
      <c r="C799" s="9" t="s">
        <v>960</v>
      </c>
      <c r="D799" s="9">
        <v>1998</v>
      </c>
      <c r="E799" s="9">
        <v>1</v>
      </c>
      <c r="F799" s="9">
        <v>2</v>
      </c>
      <c r="G799" s="9">
        <v>1</v>
      </c>
      <c r="K799" s="9">
        <v>-24.401311690711609</v>
      </c>
      <c r="L799" s="9">
        <v>1</v>
      </c>
      <c r="M799" s="9">
        <v>26</v>
      </c>
      <c r="O799" s="9">
        <v>50</v>
      </c>
      <c r="S799" s="9">
        <v>12</v>
      </c>
      <c r="T799" s="9" t="s">
        <v>188</v>
      </c>
      <c r="V799" s="9">
        <v>240</v>
      </c>
      <c r="W799" s="9">
        <v>240</v>
      </c>
    </row>
    <row r="800" spans="1:23">
      <c r="A800" s="9" t="s">
        <v>148</v>
      </c>
      <c r="B800" s="9" t="s">
        <v>722</v>
      </c>
      <c r="C800" s="9" t="s">
        <v>961</v>
      </c>
      <c r="D800" s="9">
        <v>1998</v>
      </c>
      <c r="E800" s="9">
        <v>1</v>
      </c>
      <c r="F800" s="9">
        <v>17</v>
      </c>
      <c r="G800" s="9">
        <v>1</v>
      </c>
      <c r="K800" s="9">
        <v>-23.149645291174249</v>
      </c>
      <c r="L800" s="9">
        <v>1</v>
      </c>
      <c r="M800" s="9">
        <v>25</v>
      </c>
      <c r="O800" s="9">
        <v>51</v>
      </c>
      <c r="S800" s="9">
        <v>12</v>
      </c>
      <c r="T800" s="9" t="s">
        <v>188</v>
      </c>
      <c r="V800" s="9">
        <v>235.29411764705884</v>
      </c>
      <c r="W800" s="9">
        <v>235.29411764705884</v>
      </c>
    </row>
    <row r="801" spans="1:23">
      <c r="A801" s="9" t="s">
        <v>148</v>
      </c>
      <c r="B801" s="9" t="s">
        <v>722</v>
      </c>
      <c r="C801" s="9" t="s">
        <v>962</v>
      </c>
      <c r="D801" s="9">
        <v>1998</v>
      </c>
      <c r="E801" s="9">
        <v>2</v>
      </c>
      <c r="F801" s="9">
        <v>1</v>
      </c>
      <c r="G801" s="9">
        <v>1</v>
      </c>
      <c r="K801" s="9">
        <v>-27.30315940715597</v>
      </c>
      <c r="L801" s="9">
        <v>3</v>
      </c>
      <c r="M801" s="9">
        <v>26</v>
      </c>
      <c r="O801" s="9">
        <v>217</v>
      </c>
      <c r="S801" s="9">
        <v>10</v>
      </c>
      <c r="T801" s="9" t="s">
        <v>188</v>
      </c>
      <c r="V801" s="9">
        <v>46.082949308755758</v>
      </c>
      <c r="W801" s="9">
        <v>46.082949308755758</v>
      </c>
    </row>
    <row r="802" spans="1:23">
      <c r="A802" s="9" t="s">
        <v>148</v>
      </c>
      <c r="B802" s="9" t="s">
        <v>722</v>
      </c>
      <c r="C802" s="9" t="s">
        <v>963</v>
      </c>
      <c r="D802" s="9">
        <v>1998</v>
      </c>
      <c r="E802" s="9">
        <v>2</v>
      </c>
      <c r="F802" s="9">
        <v>9</v>
      </c>
      <c r="G802" s="9">
        <v>1</v>
      </c>
      <c r="K802" s="9">
        <v>-34.677924787965523</v>
      </c>
      <c r="L802" s="9">
        <v>9</v>
      </c>
      <c r="M802" s="9">
        <v>39</v>
      </c>
      <c r="O802" s="9">
        <v>210</v>
      </c>
      <c r="S802" s="9">
        <v>9.1</v>
      </c>
      <c r="T802" s="9" t="s">
        <v>188</v>
      </c>
      <c r="V802" s="9">
        <v>43.333333333333336</v>
      </c>
      <c r="W802" s="9">
        <v>43.333333333333336</v>
      </c>
    </row>
    <row r="803" spans="1:23">
      <c r="A803" s="9" t="s">
        <v>148</v>
      </c>
      <c r="B803" s="9" t="s">
        <v>722</v>
      </c>
      <c r="C803" s="9" t="s">
        <v>964</v>
      </c>
      <c r="D803" s="9">
        <v>1998</v>
      </c>
      <c r="E803" s="9">
        <v>3</v>
      </c>
      <c r="F803" s="9">
        <v>18</v>
      </c>
      <c r="G803" s="9">
        <v>1</v>
      </c>
      <c r="K803" s="9">
        <v>-39.926324577867739</v>
      </c>
      <c r="L803" s="9">
        <v>1</v>
      </c>
      <c r="M803" s="9">
        <v>11</v>
      </c>
      <c r="O803" s="9">
        <v>300</v>
      </c>
      <c r="S803" s="9">
        <v>10</v>
      </c>
      <c r="T803" s="9" t="s">
        <v>188</v>
      </c>
      <c r="V803" s="9">
        <v>33.333333333333336</v>
      </c>
      <c r="W803" s="9">
        <v>33.333333333333336</v>
      </c>
    </row>
    <row r="804" spans="1:23">
      <c r="A804" s="9" t="s">
        <v>148</v>
      </c>
      <c r="B804" s="9" t="s">
        <v>722</v>
      </c>
      <c r="C804" s="9" t="s">
        <v>460</v>
      </c>
      <c r="D804" s="9">
        <v>1998</v>
      </c>
      <c r="E804" s="9">
        <v>4</v>
      </c>
      <c r="F804" s="9">
        <v>1</v>
      </c>
      <c r="G804" s="9">
        <v>1</v>
      </c>
      <c r="K804" s="9">
        <v>-39.883707481522897</v>
      </c>
      <c r="L804" s="9">
        <v>1</v>
      </c>
      <c r="M804" s="9">
        <v>43</v>
      </c>
      <c r="O804" s="9">
        <v>238</v>
      </c>
      <c r="S804" s="9">
        <v>9.5</v>
      </c>
      <c r="T804" s="9" t="s">
        <v>188</v>
      </c>
      <c r="V804" s="9">
        <v>39.915966386554622</v>
      </c>
      <c r="W804" s="9">
        <v>39.915966386554622</v>
      </c>
    </row>
    <row r="805" spans="1:23">
      <c r="A805" s="9" t="s">
        <v>148</v>
      </c>
      <c r="B805" s="9" t="s">
        <v>722</v>
      </c>
      <c r="C805" s="9" t="s">
        <v>461</v>
      </c>
      <c r="D805" s="9">
        <v>1998</v>
      </c>
      <c r="E805" s="9">
        <v>4</v>
      </c>
      <c r="F805" s="9">
        <v>15</v>
      </c>
      <c r="G805" s="9">
        <v>1</v>
      </c>
      <c r="K805" s="9">
        <v>-30.406207481589259</v>
      </c>
      <c r="L805" s="9">
        <v>4</v>
      </c>
      <c r="M805" s="9">
        <v>29</v>
      </c>
      <c r="O805" s="9">
        <v>225</v>
      </c>
      <c r="S805" s="9">
        <v>10</v>
      </c>
      <c r="T805" s="9" t="s">
        <v>188</v>
      </c>
      <c r="V805" s="9">
        <v>44.444444444444443</v>
      </c>
      <c r="W805" s="9">
        <v>44.444444444444443</v>
      </c>
    </row>
    <row r="806" spans="1:23">
      <c r="A806" s="9" t="s">
        <v>148</v>
      </c>
      <c r="B806" s="9" t="s">
        <v>722</v>
      </c>
      <c r="C806" s="9" t="s">
        <v>965</v>
      </c>
      <c r="D806" s="9">
        <v>1998</v>
      </c>
      <c r="E806" s="9">
        <v>5</v>
      </c>
      <c r="F806" s="9">
        <v>1</v>
      </c>
      <c r="G806" s="9">
        <v>1</v>
      </c>
      <c r="K806" s="9">
        <v>-37.922976795450232</v>
      </c>
      <c r="L806" s="9">
        <v>1</v>
      </c>
      <c r="M806" s="9">
        <v>44</v>
      </c>
      <c r="O806" s="9">
        <v>257</v>
      </c>
      <c r="S806" s="9">
        <v>11</v>
      </c>
      <c r="T806" s="9" t="s">
        <v>188</v>
      </c>
      <c r="V806" s="9">
        <v>42.80155642023346</v>
      </c>
      <c r="W806" s="9">
        <v>42.80155642023346</v>
      </c>
    </row>
    <row r="807" spans="1:23">
      <c r="A807" s="9" t="s">
        <v>148</v>
      </c>
      <c r="B807" s="9" t="s">
        <v>722</v>
      </c>
      <c r="C807" s="9" t="s">
        <v>966</v>
      </c>
      <c r="D807" s="9">
        <v>1998</v>
      </c>
      <c r="E807" s="9">
        <v>5</v>
      </c>
      <c r="F807" s="9">
        <v>11</v>
      </c>
      <c r="G807" s="9">
        <v>1</v>
      </c>
      <c r="K807" s="9">
        <v>-31.950096082164759</v>
      </c>
      <c r="L807" s="9">
        <v>1</v>
      </c>
      <c r="M807" s="9">
        <v>11</v>
      </c>
      <c r="O807" s="9">
        <v>300</v>
      </c>
      <c r="S807" s="9">
        <v>11</v>
      </c>
      <c r="T807" s="9" t="s">
        <v>188</v>
      </c>
      <c r="V807" s="9">
        <v>36.666666666666671</v>
      </c>
      <c r="W807" s="9">
        <v>36.666666666666671</v>
      </c>
    </row>
    <row r="808" spans="1:23">
      <c r="A808" s="9" t="s">
        <v>148</v>
      </c>
      <c r="B808" s="9" t="s">
        <v>722</v>
      </c>
      <c r="C808" s="9" t="s">
        <v>967</v>
      </c>
      <c r="D808" s="9">
        <v>1998</v>
      </c>
      <c r="E808" s="9">
        <v>6</v>
      </c>
      <c r="F808" s="9">
        <v>14</v>
      </c>
      <c r="G808" s="9">
        <v>1</v>
      </c>
      <c r="K808" s="9">
        <v>-23.932336150458923</v>
      </c>
      <c r="L808" s="9">
        <v>1</v>
      </c>
      <c r="M808" s="9">
        <v>45</v>
      </c>
      <c r="O808" s="9">
        <v>236</v>
      </c>
      <c r="S808" s="9">
        <v>9.1</v>
      </c>
      <c r="T808" s="9" t="s">
        <v>188</v>
      </c>
      <c r="V808" s="9">
        <v>38.559322033898304</v>
      </c>
      <c r="W808" s="9">
        <v>38.559322033898304</v>
      </c>
    </row>
    <row r="809" spans="1:23">
      <c r="A809" s="9" t="s">
        <v>148</v>
      </c>
      <c r="B809" s="9" t="s">
        <v>722</v>
      </c>
      <c r="C809" s="9" t="s">
        <v>968</v>
      </c>
      <c r="D809" s="9">
        <v>1998</v>
      </c>
      <c r="E809" s="9">
        <v>6</v>
      </c>
      <c r="F809" s="9">
        <v>30</v>
      </c>
      <c r="G809" s="9">
        <v>1</v>
      </c>
      <c r="K809" s="9">
        <v>0.25709811609544997</v>
      </c>
      <c r="L809" s="9">
        <v>1</v>
      </c>
      <c r="M809" s="9">
        <v>37</v>
      </c>
      <c r="O809" s="9">
        <v>384</v>
      </c>
      <c r="S809" s="9">
        <v>15</v>
      </c>
      <c r="T809" s="9" t="s">
        <v>188</v>
      </c>
      <c r="V809" s="9">
        <v>39.0625</v>
      </c>
      <c r="W809" s="9">
        <v>39.0625</v>
      </c>
    </row>
    <row r="810" spans="1:23">
      <c r="A810" s="9" t="s">
        <v>148</v>
      </c>
      <c r="B810" s="9" t="s">
        <v>722</v>
      </c>
      <c r="C810" s="9" t="s">
        <v>969</v>
      </c>
      <c r="D810" s="9">
        <v>1998</v>
      </c>
      <c r="E810" s="9">
        <v>7</v>
      </c>
      <c r="F810" s="9">
        <v>17</v>
      </c>
      <c r="G810" s="9">
        <v>1</v>
      </c>
      <c r="K810" s="9">
        <v>18.880313871903141</v>
      </c>
      <c r="L810" s="9">
        <v>2</v>
      </c>
      <c r="M810" s="9">
        <v>33</v>
      </c>
      <c r="O810" s="9">
        <v>489</v>
      </c>
      <c r="S810" s="9">
        <v>20</v>
      </c>
      <c r="T810" s="9" t="s">
        <v>188</v>
      </c>
      <c r="V810" s="9">
        <v>40.899795501022496</v>
      </c>
      <c r="W810" s="9">
        <v>40.899795501022496</v>
      </c>
    </row>
    <row r="811" spans="1:23">
      <c r="A811" s="9" t="s">
        <v>148</v>
      </c>
      <c r="B811" s="9" t="s">
        <v>722</v>
      </c>
      <c r="C811" s="9" t="s">
        <v>970</v>
      </c>
      <c r="D811" s="9">
        <v>1998</v>
      </c>
      <c r="E811" s="9">
        <v>7</v>
      </c>
      <c r="F811" s="9">
        <v>27</v>
      </c>
      <c r="G811" s="9">
        <v>1</v>
      </c>
      <c r="K811" s="9">
        <v>-5.6930697963529227</v>
      </c>
      <c r="L811" s="9">
        <v>1</v>
      </c>
      <c r="M811" s="9">
        <v>30</v>
      </c>
      <c r="O811" s="9">
        <v>461</v>
      </c>
      <c r="S811" s="9">
        <v>15</v>
      </c>
      <c r="T811" s="9" t="s">
        <v>188</v>
      </c>
      <c r="V811" s="9">
        <v>32.537960954446852</v>
      </c>
      <c r="W811" s="9">
        <v>32.537960954446852</v>
      </c>
    </row>
    <row r="812" spans="1:23">
      <c r="A812" s="9" t="s">
        <v>148</v>
      </c>
      <c r="B812" s="9" t="s">
        <v>722</v>
      </c>
      <c r="C812" s="9" t="s">
        <v>971</v>
      </c>
      <c r="D812" s="9">
        <v>1998</v>
      </c>
      <c r="E812" s="9">
        <v>8</v>
      </c>
      <c r="F812" s="9">
        <v>20</v>
      </c>
      <c r="G812" s="9">
        <v>1</v>
      </c>
      <c r="K812" s="9">
        <v>-23.257227802335969</v>
      </c>
      <c r="L812" s="9">
        <v>1</v>
      </c>
      <c r="M812" s="9">
        <v>69</v>
      </c>
      <c r="O812" s="9">
        <v>262</v>
      </c>
      <c r="S812" s="9">
        <v>12</v>
      </c>
      <c r="T812" s="9" t="s">
        <v>188</v>
      </c>
      <c r="V812" s="9">
        <v>45.801526717557252</v>
      </c>
      <c r="W812" s="9">
        <v>45.801526717557252</v>
      </c>
    </row>
    <row r="813" spans="1:23">
      <c r="A813" s="9" t="s">
        <v>148</v>
      </c>
      <c r="B813" s="9" t="s">
        <v>722</v>
      </c>
      <c r="C813" s="9" t="s">
        <v>972</v>
      </c>
      <c r="D813" s="9">
        <v>1998</v>
      </c>
      <c r="E813" s="9">
        <v>9</v>
      </c>
      <c r="F813" s="9">
        <v>4</v>
      </c>
      <c r="G813" s="9">
        <v>1</v>
      </c>
      <c r="K813" s="9">
        <v>-4.3882468732087121</v>
      </c>
      <c r="L813" s="9">
        <v>1</v>
      </c>
      <c r="M813" s="9">
        <v>32</v>
      </c>
      <c r="O813" s="9">
        <v>419</v>
      </c>
      <c r="S813" s="9">
        <v>20</v>
      </c>
      <c r="T813" s="9" t="s">
        <v>188</v>
      </c>
      <c r="V813" s="9">
        <v>47.732696897374701</v>
      </c>
      <c r="W813" s="9">
        <v>47.732696897374701</v>
      </c>
    </row>
    <row r="814" spans="1:23">
      <c r="A814" s="9" t="s">
        <v>148</v>
      </c>
      <c r="B814" s="9" t="s">
        <v>722</v>
      </c>
      <c r="C814" s="9" t="s">
        <v>973</v>
      </c>
      <c r="D814" s="9">
        <v>1998</v>
      </c>
      <c r="E814" s="9">
        <v>9</v>
      </c>
      <c r="F814" s="9">
        <v>13</v>
      </c>
      <c r="G814" s="9">
        <v>1</v>
      </c>
      <c r="K814" s="9">
        <v>27.716457946992595</v>
      </c>
      <c r="L814" s="9">
        <v>1</v>
      </c>
      <c r="M814" s="9">
        <v>40</v>
      </c>
      <c r="O814" s="9">
        <v>451</v>
      </c>
      <c r="S814" s="9">
        <v>23</v>
      </c>
      <c r="T814" s="9" t="s">
        <v>188</v>
      </c>
      <c r="V814" s="9">
        <v>50.99778270509978</v>
      </c>
      <c r="W814" s="9">
        <v>50.99778270509978</v>
      </c>
    </row>
    <row r="815" spans="1:23">
      <c r="A815" s="9" t="s">
        <v>148</v>
      </c>
      <c r="B815" s="9" t="s">
        <v>722</v>
      </c>
      <c r="C815" s="9" t="s">
        <v>974</v>
      </c>
      <c r="D815" s="9">
        <v>1998</v>
      </c>
      <c r="E815" s="9">
        <v>10</v>
      </c>
      <c r="F815" s="9">
        <v>2</v>
      </c>
      <c r="G815" s="9">
        <v>1</v>
      </c>
      <c r="K815" s="9">
        <v>23.63936588567238</v>
      </c>
      <c r="L815" s="9">
        <v>1</v>
      </c>
      <c r="M815" s="9">
        <v>35</v>
      </c>
      <c r="O815" s="9">
        <v>326</v>
      </c>
      <c r="S815" s="9">
        <v>16</v>
      </c>
      <c r="T815" s="9" t="s">
        <v>188</v>
      </c>
      <c r="V815" s="9">
        <v>49.079754601226995</v>
      </c>
      <c r="W815" s="9">
        <v>49.079754601226995</v>
      </c>
    </row>
    <row r="816" spans="1:23">
      <c r="A816" s="9" t="s">
        <v>148</v>
      </c>
      <c r="B816" s="9" t="s">
        <v>722</v>
      </c>
      <c r="C816" s="9" t="s">
        <v>975</v>
      </c>
      <c r="D816" s="9">
        <v>1998</v>
      </c>
      <c r="E816" s="9">
        <v>10</v>
      </c>
      <c r="F816" s="9">
        <v>30</v>
      </c>
      <c r="G816" s="9">
        <v>1</v>
      </c>
      <c r="K816" s="9">
        <v>-30.112863165287081</v>
      </c>
      <c r="L816" s="9">
        <v>1</v>
      </c>
      <c r="M816" s="9">
        <v>11</v>
      </c>
      <c r="O816" s="9">
        <v>320</v>
      </c>
      <c r="S816" s="9">
        <v>13</v>
      </c>
      <c r="T816" s="9" t="s">
        <v>188</v>
      </c>
      <c r="V816" s="9">
        <v>40.625</v>
      </c>
      <c r="W816" s="9">
        <v>40.625</v>
      </c>
    </row>
    <row r="817" spans="1:23">
      <c r="A817" s="9" t="s">
        <v>148</v>
      </c>
      <c r="B817" s="9" t="s">
        <v>722</v>
      </c>
      <c r="C817" s="9" t="s">
        <v>976</v>
      </c>
      <c r="D817" s="9">
        <v>1998</v>
      </c>
      <c r="E817" s="9">
        <v>12</v>
      </c>
      <c r="F817" s="9">
        <v>4</v>
      </c>
      <c r="G817" s="9">
        <v>1</v>
      </c>
      <c r="K817" s="9">
        <v>-51.683352131186219</v>
      </c>
      <c r="L817" s="9">
        <v>1</v>
      </c>
      <c r="M817" s="9">
        <v>11</v>
      </c>
      <c r="O817" s="9">
        <v>210</v>
      </c>
      <c r="S817" s="9">
        <v>8.9</v>
      </c>
      <c r="T817" s="9" t="s">
        <v>188</v>
      </c>
      <c r="V817" s="9">
        <v>42.380952380952387</v>
      </c>
      <c r="W817" s="9">
        <v>42.380952380952387</v>
      </c>
    </row>
    <row r="818" spans="1:23">
      <c r="A818" s="9" t="s">
        <v>148</v>
      </c>
      <c r="B818" s="9" t="s">
        <v>722</v>
      </c>
      <c r="C818" s="9" t="s">
        <v>475</v>
      </c>
      <c r="D818" s="9">
        <v>1998</v>
      </c>
      <c r="E818" s="9">
        <v>12</v>
      </c>
      <c r="F818" s="9">
        <v>15</v>
      </c>
      <c r="G818" s="9">
        <v>1</v>
      </c>
      <c r="K818" s="9">
        <v>-20.315630384272005</v>
      </c>
      <c r="L818" s="9">
        <v>1</v>
      </c>
      <c r="M818" s="9">
        <v>11</v>
      </c>
      <c r="O818" s="9">
        <v>240</v>
      </c>
      <c r="S818" s="9">
        <v>7.3</v>
      </c>
      <c r="T818" s="9" t="s">
        <v>188</v>
      </c>
      <c r="V818" s="9">
        <v>30.416666666666668</v>
      </c>
      <c r="W818" s="9">
        <v>30.416666666666668</v>
      </c>
    </row>
    <row r="819" spans="1:23">
      <c r="A819" s="9" t="s">
        <v>148</v>
      </c>
      <c r="B819" s="9" t="s">
        <v>722</v>
      </c>
      <c r="C819" s="9" t="s">
        <v>478</v>
      </c>
      <c r="D819" s="9">
        <v>1999</v>
      </c>
      <c r="E819" s="9">
        <v>2</v>
      </c>
      <c r="F819" s="9">
        <v>1</v>
      </c>
      <c r="G819" s="9">
        <v>1</v>
      </c>
      <c r="K819" s="9">
        <v>-41.833617679977451</v>
      </c>
      <c r="L819" s="9">
        <v>1</v>
      </c>
      <c r="M819" s="9">
        <v>11</v>
      </c>
      <c r="O819" s="9">
        <v>260</v>
      </c>
      <c r="S819" s="9">
        <v>8.5</v>
      </c>
      <c r="T819" s="9" t="s">
        <v>188</v>
      </c>
      <c r="V819" s="9">
        <v>32.692307692307693</v>
      </c>
      <c r="W819" s="9">
        <v>32.692307692307693</v>
      </c>
    </row>
    <row r="820" spans="1:23">
      <c r="A820" s="9" t="s">
        <v>148</v>
      </c>
      <c r="B820" s="9" t="s">
        <v>722</v>
      </c>
      <c r="C820" s="9" t="s">
        <v>977</v>
      </c>
      <c r="D820" s="9">
        <v>1999</v>
      </c>
      <c r="E820" s="9">
        <v>3</v>
      </c>
      <c r="F820" s="9">
        <v>3</v>
      </c>
      <c r="G820" s="9">
        <v>1</v>
      </c>
      <c r="K820" s="9">
        <v>-3.9578096392363928</v>
      </c>
      <c r="L820" s="9">
        <v>1</v>
      </c>
      <c r="M820" s="9">
        <v>11</v>
      </c>
      <c r="O820" s="9">
        <v>270</v>
      </c>
      <c r="S820" s="9">
        <v>8.9</v>
      </c>
      <c r="T820" s="9" t="s">
        <v>188</v>
      </c>
      <c r="V820" s="9">
        <v>32.962962962962962</v>
      </c>
      <c r="W820" s="9">
        <v>32.962962962962962</v>
      </c>
    </row>
    <row r="821" spans="1:23">
      <c r="A821" s="9" t="s">
        <v>148</v>
      </c>
      <c r="B821" s="9" t="s">
        <v>722</v>
      </c>
      <c r="C821" s="9" t="s">
        <v>978</v>
      </c>
      <c r="D821" s="9">
        <v>1999</v>
      </c>
      <c r="E821" s="9">
        <v>3</v>
      </c>
      <c r="F821" s="9">
        <v>31</v>
      </c>
      <c r="G821" s="9">
        <v>1</v>
      </c>
      <c r="K821" s="9">
        <v>-20.861872926326853</v>
      </c>
      <c r="L821" s="9">
        <v>1</v>
      </c>
      <c r="M821" s="9">
        <v>11</v>
      </c>
      <c r="O821" s="9">
        <v>200</v>
      </c>
      <c r="S821" s="9">
        <v>9.3000000000000007</v>
      </c>
      <c r="T821" s="9" t="s">
        <v>188</v>
      </c>
      <c r="V821" s="9">
        <v>46.5</v>
      </c>
      <c r="W821" s="9">
        <v>46.5</v>
      </c>
    </row>
    <row r="822" spans="1:23">
      <c r="A822" s="9" t="s">
        <v>148</v>
      </c>
      <c r="B822" s="9" t="s">
        <v>722</v>
      </c>
      <c r="C822" s="9" t="s">
        <v>979</v>
      </c>
      <c r="D822" s="9">
        <v>1999</v>
      </c>
      <c r="E822" s="9">
        <v>4</v>
      </c>
      <c r="F822" s="9">
        <v>23</v>
      </c>
      <c r="G822" s="9">
        <v>1</v>
      </c>
      <c r="K822" s="9">
        <v>13.169631936239073</v>
      </c>
      <c r="L822" s="9">
        <v>1</v>
      </c>
      <c r="M822" s="9">
        <v>11</v>
      </c>
      <c r="O822" s="9">
        <v>300</v>
      </c>
      <c r="S822" s="9">
        <v>9.9</v>
      </c>
      <c r="T822" s="9" t="s">
        <v>188</v>
      </c>
      <c r="V822" s="9">
        <v>33</v>
      </c>
      <c r="W822" s="9">
        <v>33</v>
      </c>
    </row>
    <row r="823" spans="1:23">
      <c r="A823" s="9" t="s">
        <v>148</v>
      </c>
      <c r="B823" s="9" t="s">
        <v>722</v>
      </c>
      <c r="C823" s="9" t="s">
        <v>980</v>
      </c>
      <c r="D823" s="9">
        <v>1999</v>
      </c>
      <c r="E823" s="9">
        <v>4</v>
      </c>
      <c r="F823" s="9">
        <v>29</v>
      </c>
      <c r="G823" s="9">
        <v>1</v>
      </c>
      <c r="K823" s="9">
        <v>6.3130422602850622</v>
      </c>
      <c r="L823" s="9">
        <v>1</v>
      </c>
      <c r="M823" s="9">
        <v>52</v>
      </c>
      <c r="O823" s="9">
        <v>279</v>
      </c>
      <c r="S823" s="9">
        <v>11</v>
      </c>
      <c r="T823" s="9" t="s">
        <v>188</v>
      </c>
      <c r="V823" s="9">
        <v>39.426523297491038</v>
      </c>
      <c r="W823" s="9">
        <v>39.426523297491038</v>
      </c>
    </row>
    <row r="824" spans="1:23">
      <c r="A824" s="9" t="s">
        <v>148</v>
      </c>
      <c r="B824" s="9" t="s">
        <v>722</v>
      </c>
      <c r="C824" s="9" t="s">
        <v>981</v>
      </c>
      <c r="D824" s="9">
        <v>1999</v>
      </c>
      <c r="E824" s="9">
        <v>5</v>
      </c>
      <c r="F824" s="9">
        <v>18</v>
      </c>
      <c r="G824" s="9">
        <v>1</v>
      </c>
      <c r="K824" s="9">
        <v>23.996507771353897</v>
      </c>
      <c r="L824" s="9">
        <v>1</v>
      </c>
      <c r="M824" s="9">
        <v>11</v>
      </c>
      <c r="O824" s="9">
        <v>350</v>
      </c>
      <c r="S824" s="9">
        <v>13</v>
      </c>
      <c r="T824" s="9" t="s">
        <v>188</v>
      </c>
      <c r="V824" s="9">
        <v>37.142857142857146</v>
      </c>
      <c r="W824" s="9">
        <v>37.142857142857146</v>
      </c>
    </row>
    <row r="825" spans="1:23">
      <c r="A825" s="9" t="s">
        <v>148</v>
      </c>
      <c r="B825" s="9" t="s">
        <v>722</v>
      </c>
      <c r="C825" s="9" t="s">
        <v>982</v>
      </c>
      <c r="D825" s="9">
        <v>1999</v>
      </c>
      <c r="E825" s="9">
        <v>6</v>
      </c>
      <c r="F825" s="9">
        <v>3</v>
      </c>
      <c r="G825" s="9">
        <v>1</v>
      </c>
      <c r="K825" s="9">
        <v>3.5463202839992327</v>
      </c>
      <c r="L825" s="9">
        <v>1</v>
      </c>
      <c r="M825" s="9">
        <v>219</v>
      </c>
      <c r="O825" s="9">
        <v>272</v>
      </c>
      <c r="S825" s="9">
        <v>10</v>
      </c>
      <c r="T825" s="9" t="s">
        <v>188</v>
      </c>
      <c r="V825" s="9">
        <v>36.764705882352942</v>
      </c>
      <c r="W825" s="9">
        <v>36.764705882352942</v>
      </c>
    </row>
    <row r="826" spans="1:23">
      <c r="A826" s="9" t="s">
        <v>148</v>
      </c>
      <c r="B826" s="9" t="s">
        <v>722</v>
      </c>
      <c r="C826" s="9" t="s">
        <v>486</v>
      </c>
      <c r="D826" s="9">
        <v>1999</v>
      </c>
      <c r="E826" s="9">
        <v>6</v>
      </c>
      <c r="F826" s="9">
        <v>30</v>
      </c>
      <c r="G826" s="9">
        <v>1</v>
      </c>
      <c r="K826" s="9">
        <v>81.729013919513861</v>
      </c>
      <c r="L826" s="9">
        <v>1</v>
      </c>
      <c r="M826" s="9">
        <v>11</v>
      </c>
      <c r="O826" s="9">
        <v>690</v>
      </c>
      <c r="S826" s="9">
        <v>26</v>
      </c>
      <c r="T826" s="9" t="s">
        <v>188</v>
      </c>
      <c r="V826" s="9">
        <v>37.681159420289859</v>
      </c>
      <c r="W826" s="9">
        <v>37.681159420289859</v>
      </c>
    </row>
    <row r="827" spans="1:23">
      <c r="A827" s="9" t="s">
        <v>148</v>
      </c>
      <c r="B827" s="9" t="s">
        <v>722</v>
      </c>
      <c r="C827" s="9" t="s">
        <v>983</v>
      </c>
      <c r="D827" s="9">
        <v>1999</v>
      </c>
      <c r="E827" s="9">
        <v>7</v>
      </c>
      <c r="F827" s="9">
        <v>5</v>
      </c>
      <c r="G827" s="9">
        <v>1</v>
      </c>
      <c r="K827" s="9">
        <v>217.8452780161544</v>
      </c>
      <c r="L827" s="9">
        <v>1</v>
      </c>
      <c r="M827" s="9">
        <v>11</v>
      </c>
      <c r="O827" s="9">
        <v>990</v>
      </c>
      <c r="S827" s="9">
        <v>37</v>
      </c>
      <c r="T827" s="9" t="s">
        <v>188</v>
      </c>
      <c r="V827" s="9">
        <v>37.373737373737377</v>
      </c>
      <c r="W827" s="9">
        <v>37.373737373737377</v>
      </c>
    </row>
    <row r="828" spans="1:23">
      <c r="A828" s="9" t="s">
        <v>148</v>
      </c>
      <c r="B828" s="9" t="s">
        <v>722</v>
      </c>
      <c r="C828" s="9" t="s">
        <v>984</v>
      </c>
      <c r="D828" s="9">
        <v>1999</v>
      </c>
      <c r="E828" s="9">
        <v>9</v>
      </c>
      <c r="F828" s="9">
        <v>30</v>
      </c>
      <c r="G828" s="9">
        <v>1</v>
      </c>
      <c r="K828" s="9">
        <v>48.163729457550566</v>
      </c>
      <c r="L828" s="9">
        <v>1</v>
      </c>
      <c r="M828" s="9">
        <v>53</v>
      </c>
      <c r="O828" s="9">
        <v>598</v>
      </c>
      <c r="S828" s="9">
        <v>22</v>
      </c>
      <c r="T828" s="9" t="s">
        <v>188</v>
      </c>
      <c r="V828" s="9">
        <v>36.789297658862878</v>
      </c>
      <c r="W828" s="9">
        <v>36.789297658862878</v>
      </c>
    </row>
    <row r="829" spans="1:23">
      <c r="A829" s="9" t="s">
        <v>148</v>
      </c>
      <c r="B829" s="9" t="s">
        <v>722</v>
      </c>
      <c r="C829" s="9" t="s">
        <v>985</v>
      </c>
      <c r="D829" s="9">
        <v>1999</v>
      </c>
      <c r="E829" s="9">
        <v>10</v>
      </c>
      <c r="F829" s="9">
        <v>8</v>
      </c>
      <c r="G829" s="9">
        <v>1</v>
      </c>
      <c r="K829" s="9">
        <v>47.809135147929908</v>
      </c>
      <c r="L829" s="9">
        <v>1</v>
      </c>
      <c r="M829" s="9">
        <v>11</v>
      </c>
      <c r="O829" s="9">
        <v>610</v>
      </c>
      <c r="S829" s="9">
        <v>24</v>
      </c>
      <c r="T829" s="9" t="s">
        <v>188</v>
      </c>
      <c r="V829" s="9">
        <v>39.344262295081968</v>
      </c>
      <c r="W829" s="9">
        <v>39.344262295081968</v>
      </c>
    </row>
    <row r="830" spans="1:23">
      <c r="A830" s="9" t="s">
        <v>148</v>
      </c>
      <c r="B830" s="9" t="s">
        <v>722</v>
      </c>
      <c r="C830" s="9" t="s">
        <v>491</v>
      </c>
      <c r="D830" s="9">
        <v>1999</v>
      </c>
      <c r="E830" s="9">
        <v>11</v>
      </c>
      <c r="F830" s="9">
        <v>1</v>
      </c>
      <c r="G830" s="9">
        <v>1</v>
      </c>
      <c r="K830" s="9">
        <v>67.99932486828429</v>
      </c>
      <c r="L830" s="9">
        <v>45</v>
      </c>
      <c r="M830" s="9">
        <v>224</v>
      </c>
      <c r="O830" s="9">
        <v>481</v>
      </c>
      <c r="S830" s="9">
        <v>17</v>
      </c>
      <c r="T830" s="9" t="s">
        <v>188</v>
      </c>
      <c r="V830" s="9">
        <v>35.343035343035346</v>
      </c>
      <c r="W830" s="9">
        <v>35.343035343035346</v>
      </c>
    </row>
    <row r="831" spans="1:23">
      <c r="A831" s="9" t="s">
        <v>148</v>
      </c>
      <c r="B831" s="9" t="s">
        <v>722</v>
      </c>
      <c r="C831" s="9" t="s">
        <v>986</v>
      </c>
      <c r="D831" s="9">
        <v>1999</v>
      </c>
      <c r="E831" s="9">
        <v>12</v>
      </c>
      <c r="F831" s="9">
        <v>2</v>
      </c>
      <c r="G831" s="9">
        <v>1</v>
      </c>
      <c r="K831" s="9">
        <v>38.320051461742551</v>
      </c>
      <c r="L831" s="9">
        <v>65</v>
      </c>
      <c r="M831" s="9">
        <v>370</v>
      </c>
      <c r="O831" s="9">
        <v>425</v>
      </c>
      <c r="S831" s="9">
        <v>17</v>
      </c>
      <c r="T831" s="9" t="s">
        <v>188</v>
      </c>
      <c r="V831" s="9">
        <v>40</v>
      </c>
      <c r="W831" s="9">
        <v>40</v>
      </c>
    </row>
    <row r="832" spans="1:23">
      <c r="A832" s="9" t="s">
        <v>148</v>
      </c>
      <c r="B832" s="9" t="s">
        <v>722</v>
      </c>
      <c r="C832" s="9" t="s">
        <v>987</v>
      </c>
      <c r="D832" s="9">
        <v>1999</v>
      </c>
      <c r="E832" s="9">
        <v>12</v>
      </c>
      <c r="F832" s="9">
        <v>16</v>
      </c>
      <c r="G832" s="9">
        <v>1</v>
      </c>
      <c r="K832" s="9">
        <v>18.713616486981056</v>
      </c>
      <c r="L832" s="9">
        <v>37</v>
      </c>
      <c r="M832" s="9">
        <v>210</v>
      </c>
      <c r="O832" s="9">
        <v>327</v>
      </c>
      <c r="S832" s="9">
        <v>12</v>
      </c>
      <c r="T832" s="9" t="s">
        <v>188</v>
      </c>
      <c r="V832" s="9">
        <v>36.697247706422019</v>
      </c>
      <c r="W832" s="9">
        <v>36.697247706422019</v>
      </c>
    </row>
    <row r="833" spans="1:23">
      <c r="A833" s="9" t="s">
        <v>148</v>
      </c>
      <c r="B833" s="9" t="s">
        <v>722</v>
      </c>
      <c r="C833" s="9" t="s">
        <v>988</v>
      </c>
      <c r="D833" s="9">
        <v>2000</v>
      </c>
      <c r="E833" s="9">
        <v>1</v>
      </c>
      <c r="F833" s="9">
        <v>14</v>
      </c>
      <c r="G833" s="9">
        <v>1</v>
      </c>
      <c r="K833" s="9">
        <v>-10.223769760048503</v>
      </c>
      <c r="L833" s="9">
        <v>45</v>
      </c>
      <c r="M833" s="9">
        <v>95</v>
      </c>
      <c r="O833" s="9">
        <v>260</v>
      </c>
      <c r="S833" s="9">
        <v>9.9</v>
      </c>
      <c r="T833" s="9" t="s">
        <v>188</v>
      </c>
      <c r="V833" s="9">
        <v>38.07692307692308</v>
      </c>
      <c r="W833" s="9">
        <v>38.07692307692308</v>
      </c>
    </row>
    <row r="834" spans="1:23">
      <c r="A834" s="9" t="s">
        <v>148</v>
      </c>
      <c r="B834" s="9" t="s">
        <v>722</v>
      </c>
      <c r="C834" s="9" t="s">
        <v>495</v>
      </c>
      <c r="D834" s="9">
        <v>2000</v>
      </c>
      <c r="E834" s="9">
        <v>2</v>
      </c>
      <c r="F834" s="9">
        <v>1</v>
      </c>
      <c r="G834" s="9">
        <v>1</v>
      </c>
      <c r="K834" s="9">
        <v>-22.426005090498009</v>
      </c>
      <c r="L834" s="9">
        <v>70</v>
      </c>
      <c r="M834" s="9">
        <v>231</v>
      </c>
      <c r="O834" s="9">
        <v>249</v>
      </c>
      <c r="S834" s="9">
        <v>9.1999999999999993</v>
      </c>
      <c r="T834" s="9" t="s">
        <v>188</v>
      </c>
      <c r="V834" s="9">
        <v>36.947791164658632</v>
      </c>
      <c r="W834" s="9">
        <v>36.947791164658632</v>
      </c>
    </row>
    <row r="835" spans="1:23">
      <c r="A835" s="9" t="s">
        <v>148</v>
      </c>
      <c r="B835" s="9" t="s">
        <v>722</v>
      </c>
      <c r="C835" s="9" t="s">
        <v>989</v>
      </c>
      <c r="D835" s="9">
        <v>2000</v>
      </c>
      <c r="E835" s="9">
        <v>2</v>
      </c>
      <c r="F835" s="9">
        <v>17</v>
      </c>
      <c r="G835" s="9">
        <v>1</v>
      </c>
      <c r="K835" s="9">
        <v>-6.3351013533478744</v>
      </c>
      <c r="L835" s="9">
        <v>59</v>
      </c>
      <c r="M835" s="9">
        <v>179</v>
      </c>
      <c r="O835" s="9">
        <v>320</v>
      </c>
      <c r="S835" s="9">
        <v>8.6</v>
      </c>
      <c r="T835" s="9" t="s">
        <v>188</v>
      </c>
      <c r="V835" s="9">
        <v>26.875</v>
      </c>
      <c r="W835" s="9">
        <v>26.875</v>
      </c>
    </row>
    <row r="836" spans="1:23">
      <c r="A836" s="9" t="s">
        <v>148</v>
      </c>
      <c r="B836" s="9" t="s">
        <v>722</v>
      </c>
      <c r="C836" s="9" t="s">
        <v>990</v>
      </c>
      <c r="D836" s="9">
        <v>2000</v>
      </c>
      <c r="E836" s="9">
        <v>2</v>
      </c>
      <c r="F836" s="9">
        <v>29</v>
      </c>
      <c r="G836" s="9">
        <v>1</v>
      </c>
      <c r="K836" s="9">
        <v>19.301595531576844</v>
      </c>
      <c r="L836" s="9">
        <v>97</v>
      </c>
      <c r="M836" s="9">
        <v>243</v>
      </c>
      <c r="O836" s="9">
        <v>194</v>
      </c>
      <c r="S836" s="9">
        <v>8</v>
      </c>
      <c r="T836" s="9" t="s">
        <v>188</v>
      </c>
      <c r="V836" s="9">
        <v>41.237113402061851</v>
      </c>
      <c r="W836" s="9">
        <v>41.237113402061851</v>
      </c>
    </row>
    <row r="837" spans="1:23">
      <c r="A837" s="9" t="s">
        <v>148</v>
      </c>
      <c r="B837" s="9" t="s">
        <v>722</v>
      </c>
      <c r="C837" s="9" t="s">
        <v>428</v>
      </c>
      <c r="D837" s="9">
        <v>2000</v>
      </c>
      <c r="E837" s="9">
        <v>3</v>
      </c>
      <c r="F837" s="9">
        <v>15</v>
      </c>
      <c r="G837" s="9">
        <v>1</v>
      </c>
      <c r="K837" s="9">
        <v>18.584937226266071</v>
      </c>
      <c r="L837" s="9">
        <v>77</v>
      </c>
      <c r="M837" s="9">
        <v>183</v>
      </c>
      <c r="O837" s="9">
        <v>234</v>
      </c>
      <c r="S837" s="9">
        <v>7.2</v>
      </c>
      <c r="T837" s="9" t="s">
        <v>188</v>
      </c>
      <c r="V837" s="9">
        <v>30.769230769230766</v>
      </c>
      <c r="W837" s="9">
        <v>30.769230769230766</v>
      </c>
    </row>
    <row r="838" spans="1:23">
      <c r="A838" s="9" t="s">
        <v>148</v>
      </c>
      <c r="B838" s="9" t="s">
        <v>722</v>
      </c>
      <c r="C838" s="9" t="s">
        <v>991</v>
      </c>
      <c r="D838" s="9">
        <v>2000</v>
      </c>
      <c r="E838" s="9">
        <v>3</v>
      </c>
      <c r="F838" s="9">
        <v>29</v>
      </c>
      <c r="G838" s="9">
        <v>1</v>
      </c>
      <c r="K838" s="9">
        <v>10.530966077424972</v>
      </c>
      <c r="L838" s="9">
        <v>110</v>
      </c>
      <c r="M838" s="9">
        <v>274</v>
      </c>
      <c r="O838" s="9">
        <v>216</v>
      </c>
      <c r="S838" s="9">
        <v>7.2</v>
      </c>
      <c r="T838" s="9" t="s">
        <v>188</v>
      </c>
      <c r="V838" s="9">
        <v>33.333333333333336</v>
      </c>
      <c r="W838" s="9">
        <v>33.333333333333336</v>
      </c>
    </row>
    <row r="839" spans="1:23">
      <c r="A839" s="9" t="s">
        <v>148</v>
      </c>
      <c r="B839" s="9" t="s">
        <v>722</v>
      </c>
      <c r="C839" s="9" t="s">
        <v>992</v>
      </c>
      <c r="D839" s="9">
        <v>2000</v>
      </c>
      <c r="E839" s="9">
        <v>4</v>
      </c>
      <c r="F839" s="9">
        <v>16</v>
      </c>
      <c r="G839" s="9">
        <v>1</v>
      </c>
      <c r="K839" s="9">
        <v>-19.589950401235942</v>
      </c>
      <c r="L839" s="9">
        <v>120</v>
      </c>
      <c r="M839" s="9">
        <v>285</v>
      </c>
      <c r="O839" s="9">
        <v>215</v>
      </c>
      <c r="S839" s="9">
        <v>8.4</v>
      </c>
      <c r="T839" s="9" t="s">
        <v>188</v>
      </c>
      <c r="V839" s="9">
        <v>39.069767441860471</v>
      </c>
      <c r="W839" s="9">
        <v>39.069767441860471</v>
      </c>
    </row>
    <row r="840" spans="1:23">
      <c r="A840" s="9" t="s">
        <v>148</v>
      </c>
      <c r="B840" s="9" t="s">
        <v>722</v>
      </c>
      <c r="C840" s="9" t="s">
        <v>993</v>
      </c>
      <c r="D840" s="9">
        <v>2000</v>
      </c>
      <c r="E840" s="9">
        <v>5</v>
      </c>
      <c r="F840" s="9">
        <v>31</v>
      </c>
      <c r="G840" s="9">
        <v>1</v>
      </c>
      <c r="K840" s="9">
        <v>-4.6999398023054999</v>
      </c>
      <c r="L840" s="9">
        <v>50</v>
      </c>
      <c r="M840" s="9">
        <v>60</v>
      </c>
      <c r="O840" s="9">
        <v>400</v>
      </c>
      <c r="S840" s="9">
        <v>14</v>
      </c>
      <c r="T840" s="9" t="s">
        <v>188</v>
      </c>
      <c r="V840" s="9">
        <v>35</v>
      </c>
      <c r="W840" s="9">
        <v>35</v>
      </c>
    </row>
    <row r="841" spans="1:23">
      <c r="A841" s="9" t="s">
        <v>148</v>
      </c>
      <c r="B841" s="9" t="s">
        <v>722</v>
      </c>
      <c r="C841" s="9" t="s">
        <v>994</v>
      </c>
      <c r="D841" s="9">
        <v>2000</v>
      </c>
      <c r="E841" s="9">
        <v>6</v>
      </c>
      <c r="F841" s="9">
        <v>6</v>
      </c>
      <c r="G841" s="9">
        <v>1</v>
      </c>
      <c r="K841" s="9">
        <v>-13.652521607172938</v>
      </c>
      <c r="L841" s="9">
        <v>57</v>
      </c>
      <c r="M841" s="9">
        <v>67</v>
      </c>
      <c r="O841" s="9">
        <v>240</v>
      </c>
      <c r="S841" s="9">
        <v>11</v>
      </c>
      <c r="T841" s="9" t="s">
        <v>188</v>
      </c>
      <c r="V841" s="9">
        <v>45.833333333333336</v>
      </c>
      <c r="W841" s="9">
        <v>45.833333333333336</v>
      </c>
    </row>
    <row r="842" spans="1:23">
      <c r="A842" s="9" t="s">
        <v>148</v>
      </c>
      <c r="B842" s="9" t="s">
        <v>722</v>
      </c>
      <c r="C842" s="9" t="s">
        <v>995</v>
      </c>
      <c r="D842" s="9">
        <v>2000</v>
      </c>
      <c r="E842" s="9">
        <v>6</v>
      </c>
      <c r="F842" s="9">
        <v>9</v>
      </c>
      <c r="G842" s="9">
        <v>1</v>
      </c>
      <c r="K842" s="9">
        <v>-11.737420193962858</v>
      </c>
      <c r="L842" s="9">
        <v>66</v>
      </c>
      <c r="M842" s="9">
        <v>76</v>
      </c>
      <c r="O842" s="9">
        <v>310</v>
      </c>
      <c r="S842" s="9">
        <v>12</v>
      </c>
      <c r="T842" s="9" t="s">
        <v>188</v>
      </c>
      <c r="V842" s="9">
        <v>38.70967741935484</v>
      </c>
      <c r="W842" s="9">
        <v>38.70967741935484</v>
      </c>
    </row>
    <row r="843" spans="1:23">
      <c r="A843" s="9" t="s">
        <v>148</v>
      </c>
      <c r="B843" s="9" t="s">
        <v>722</v>
      </c>
      <c r="C843" s="9" t="s">
        <v>501</v>
      </c>
      <c r="D843" s="9">
        <v>2000</v>
      </c>
      <c r="E843" s="9">
        <v>6</v>
      </c>
      <c r="F843" s="9">
        <v>29</v>
      </c>
      <c r="G843" s="9">
        <v>1</v>
      </c>
      <c r="K843" s="9">
        <v>5.8146887364622923</v>
      </c>
      <c r="L843" s="9">
        <v>28</v>
      </c>
      <c r="M843" s="9">
        <v>38</v>
      </c>
      <c r="O843" s="9">
        <v>310</v>
      </c>
      <c r="S843" s="9">
        <v>14</v>
      </c>
      <c r="T843" s="9" t="s">
        <v>188</v>
      </c>
      <c r="V843" s="9">
        <v>45.161290322580648</v>
      </c>
      <c r="W843" s="9">
        <v>45.161290322580648</v>
      </c>
    </row>
    <row r="844" spans="1:23">
      <c r="A844" s="9" t="s">
        <v>148</v>
      </c>
      <c r="B844" s="9" t="s">
        <v>722</v>
      </c>
      <c r="C844" s="9" t="s">
        <v>996</v>
      </c>
      <c r="D844" s="9">
        <v>2000</v>
      </c>
      <c r="E844" s="9">
        <v>8</v>
      </c>
      <c r="F844" s="9">
        <v>2</v>
      </c>
      <c r="G844" s="9">
        <v>1</v>
      </c>
      <c r="K844" s="9">
        <v>-34.699244004202058</v>
      </c>
      <c r="L844" s="9">
        <v>30</v>
      </c>
      <c r="M844" s="9">
        <v>40</v>
      </c>
      <c r="O844" s="9">
        <v>260</v>
      </c>
      <c r="S844" s="9">
        <v>10</v>
      </c>
      <c r="T844" s="9" t="s">
        <v>188</v>
      </c>
      <c r="V844" s="9">
        <v>38.46153846153846</v>
      </c>
      <c r="W844" s="9">
        <v>38.46153846153846</v>
      </c>
    </row>
    <row r="845" spans="1:23">
      <c r="A845" s="9" t="s">
        <v>148</v>
      </c>
      <c r="B845" s="9" t="s">
        <v>722</v>
      </c>
      <c r="C845" s="9" t="s">
        <v>997</v>
      </c>
      <c r="D845" s="9">
        <v>2000</v>
      </c>
      <c r="E845" s="9">
        <v>9</v>
      </c>
      <c r="F845" s="9">
        <v>7</v>
      </c>
      <c r="G845" s="9">
        <v>1</v>
      </c>
      <c r="K845" s="9">
        <v>-39.76858388002352</v>
      </c>
      <c r="L845" s="9">
        <v>30</v>
      </c>
      <c r="M845" s="9">
        <v>40</v>
      </c>
      <c r="O845" s="9">
        <v>320</v>
      </c>
      <c r="S845" s="9">
        <v>11</v>
      </c>
      <c r="T845" s="9" t="s">
        <v>188</v>
      </c>
      <c r="V845" s="9">
        <v>34.375</v>
      </c>
      <c r="W845" s="9">
        <v>34.375</v>
      </c>
    </row>
    <row r="846" spans="1:23">
      <c r="A846" s="9" t="s">
        <v>148</v>
      </c>
      <c r="B846" s="9" t="s">
        <v>722</v>
      </c>
      <c r="C846" s="9" t="s">
        <v>998</v>
      </c>
      <c r="D846" s="9">
        <v>2000</v>
      </c>
      <c r="E846" s="9">
        <v>9</v>
      </c>
      <c r="F846" s="9">
        <v>29</v>
      </c>
      <c r="G846" s="9">
        <v>1</v>
      </c>
      <c r="K846" s="9">
        <v>-20.096678246980289</v>
      </c>
      <c r="L846" s="9">
        <v>38</v>
      </c>
      <c r="M846" s="9">
        <v>67</v>
      </c>
      <c r="O846" s="9">
        <v>241</v>
      </c>
      <c r="S846" s="9">
        <v>8.6999999999999993</v>
      </c>
      <c r="T846" s="9" t="s">
        <v>188</v>
      </c>
      <c r="V846" s="9">
        <v>36.099585062240664</v>
      </c>
      <c r="W846" s="9">
        <v>36.099585062240664</v>
      </c>
    </row>
    <row r="847" spans="1:23">
      <c r="A847" s="9" t="s">
        <v>148</v>
      </c>
      <c r="B847" s="9" t="s">
        <v>722</v>
      </c>
      <c r="C847" s="9" t="s">
        <v>508</v>
      </c>
      <c r="D847" s="9">
        <v>2000</v>
      </c>
      <c r="E847" s="9">
        <v>11</v>
      </c>
      <c r="F847" s="9">
        <v>1</v>
      </c>
      <c r="G847" s="9">
        <v>1</v>
      </c>
      <c r="K847" s="9">
        <v>-10.396386982474429</v>
      </c>
      <c r="L847" s="9">
        <v>12</v>
      </c>
      <c r="M847" s="9">
        <v>22</v>
      </c>
      <c r="O847" s="9">
        <v>330</v>
      </c>
      <c r="S847" s="9">
        <v>16</v>
      </c>
      <c r="T847" s="9" t="s">
        <v>188</v>
      </c>
      <c r="V847" s="9">
        <v>48.484848484848484</v>
      </c>
      <c r="W847" s="9">
        <v>48.484848484848484</v>
      </c>
    </row>
    <row r="848" spans="1:23">
      <c r="A848" s="9" t="s">
        <v>148</v>
      </c>
      <c r="B848" s="9" t="s">
        <v>722</v>
      </c>
      <c r="C848" s="9" t="s">
        <v>999</v>
      </c>
      <c r="D848" s="9">
        <v>2000</v>
      </c>
      <c r="E848" s="9">
        <v>12</v>
      </c>
      <c r="F848" s="9">
        <v>6</v>
      </c>
      <c r="G848" s="9">
        <v>1</v>
      </c>
      <c r="K848" s="9">
        <v>19.220703391138141</v>
      </c>
      <c r="L848" s="9">
        <v>78</v>
      </c>
      <c r="M848" s="9">
        <v>88</v>
      </c>
      <c r="O848" s="9">
        <v>350</v>
      </c>
      <c r="S848" s="9">
        <v>14</v>
      </c>
      <c r="T848" s="9" t="s">
        <v>188</v>
      </c>
      <c r="V848" s="9">
        <v>40</v>
      </c>
      <c r="W848" s="9">
        <v>40</v>
      </c>
    </row>
    <row r="849" spans="1:23">
      <c r="A849" s="9" t="s">
        <v>148</v>
      </c>
      <c r="B849" s="9" t="s">
        <v>722</v>
      </c>
      <c r="C849" s="9" t="s">
        <v>1000</v>
      </c>
      <c r="D849" s="9">
        <v>2001</v>
      </c>
      <c r="E849" s="9">
        <v>1</v>
      </c>
      <c r="F849" s="9">
        <v>10</v>
      </c>
      <c r="G849" s="9">
        <v>1</v>
      </c>
      <c r="K849" s="9">
        <v>24.247632540055076</v>
      </c>
      <c r="L849" s="9">
        <v>54</v>
      </c>
      <c r="M849" s="9">
        <v>79</v>
      </c>
      <c r="O849" s="9">
        <v>275</v>
      </c>
      <c r="S849" s="9">
        <v>12</v>
      </c>
      <c r="T849" s="9" t="s">
        <v>188</v>
      </c>
      <c r="V849" s="9">
        <v>43.636363636363633</v>
      </c>
      <c r="W849" s="9">
        <v>43.636363636363633</v>
      </c>
    </row>
    <row r="850" spans="1:23">
      <c r="A850" s="9" t="s">
        <v>148</v>
      </c>
      <c r="B850" s="9" t="s">
        <v>722</v>
      </c>
      <c r="C850" s="9" t="s">
        <v>514</v>
      </c>
      <c r="D850" s="9">
        <v>2001</v>
      </c>
      <c r="E850" s="9">
        <v>2</v>
      </c>
      <c r="F850" s="9">
        <v>15</v>
      </c>
      <c r="G850" s="9">
        <v>1</v>
      </c>
      <c r="K850" s="9">
        <v>19.183022328341099</v>
      </c>
      <c r="L850" s="9">
        <v>69</v>
      </c>
      <c r="M850" s="9">
        <v>99</v>
      </c>
      <c r="O850" s="9">
        <v>280</v>
      </c>
      <c r="S850" s="9">
        <v>10</v>
      </c>
      <c r="T850" s="9" t="s">
        <v>188</v>
      </c>
      <c r="V850" s="9">
        <v>35.714285714285708</v>
      </c>
      <c r="W850" s="9">
        <v>35.714285714285708</v>
      </c>
    </row>
    <row r="851" spans="1:23">
      <c r="A851" s="9" t="s">
        <v>148</v>
      </c>
      <c r="B851" s="9" t="s">
        <v>722</v>
      </c>
      <c r="C851" s="9" t="s">
        <v>1001</v>
      </c>
      <c r="D851" s="9">
        <v>2001</v>
      </c>
      <c r="E851" s="9">
        <v>3</v>
      </c>
      <c r="F851" s="9">
        <v>13</v>
      </c>
      <c r="G851" s="9">
        <v>1</v>
      </c>
      <c r="K851" s="9">
        <v>9.0344999522420917</v>
      </c>
      <c r="L851" s="9">
        <v>78</v>
      </c>
      <c r="M851" s="9">
        <v>108</v>
      </c>
      <c r="O851" s="9">
        <v>280</v>
      </c>
      <c r="S851" s="9">
        <v>11</v>
      </c>
      <c r="T851" s="9" t="s">
        <v>188</v>
      </c>
      <c r="V851" s="9">
        <v>39.285714285714285</v>
      </c>
      <c r="W851" s="9">
        <v>39.285714285714285</v>
      </c>
    </row>
    <row r="852" spans="1:23">
      <c r="A852" s="9" t="s">
        <v>148</v>
      </c>
      <c r="B852" s="9" t="s">
        <v>722</v>
      </c>
      <c r="C852" s="9" t="s">
        <v>1002</v>
      </c>
      <c r="D852" s="9">
        <v>2001</v>
      </c>
      <c r="E852" s="9">
        <v>3</v>
      </c>
      <c r="F852" s="9">
        <v>27</v>
      </c>
      <c r="G852" s="9">
        <v>1</v>
      </c>
      <c r="K852" s="9">
        <v>-14.484383066976998</v>
      </c>
      <c r="L852" s="9">
        <v>127</v>
      </c>
      <c r="M852" s="9">
        <v>164</v>
      </c>
      <c r="O852" s="9">
        <v>243</v>
      </c>
      <c r="S852" s="9">
        <v>8.5</v>
      </c>
      <c r="T852" s="9" t="s">
        <v>188</v>
      </c>
      <c r="V852" s="9">
        <v>34.979423868312757</v>
      </c>
      <c r="W852" s="9">
        <v>34.979423868312757</v>
      </c>
    </row>
    <row r="853" spans="1:23">
      <c r="A853" s="9" t="s">
        <v>148</v>
      </c>
      <c r="B853" s="9" t="s">
        <v>722</v>
      </c>
      <c r="C853" s="9" t="s">
        <v>1003</v>
      </c>
      <c r="D853" s="9">
        <v>2001</v>
      </c>
      <c r="E853" s="9">
        <v>4</v>
      </c>
      <c r="F853" s="9">
        <v>27</v>
      </c>
      <c r="G853" s="9">
        <v>1</v>
      </c>
      <c r="K853" s="9">
        <v>25.032232453703259</v>
      </c>
      <c r="L853" s="9">
        <v>43</v>
      </c>
      <c r="M853" s="9">
        <v>53</v>
      </c>
      <c r="O853" s="9">
        <v>270</v>
      </c>
      <c r="S853" s="9">
        <v>13</v>
      </c>
      <c r="T853" s="9" t="s">
        <v>188</v>
      </c>
      <c r="V853" s="9">
        <v>48.148148148148145</v>
      </c>
      <c r="W853" s="9">
        <v>48.148148148148145</v>
      </c>
    </row>
    <row r="854" spans="1:23">
      <c r="A854" s="9" t="s">
        <v>148</v>
      </c>
      <c r="B854" s="9" t="s">
        <v>722</v>
      </c>
      <c r="C854" s="9" t="s">
        <v>1004</v>
      </c>
      <c r="D854" s="9">
        <v>2001</v>
      </c>
      <c r="E854" s="9">
        <v>5</v>
      </c>
      <c r="F854" s="9">
        <v>14</v>
      </c>
      <c r="G854" s="9">
        <v>1</v>
      </c>
      <c r="K854" s="9">
        <v>57.482815145604079</v>
      </c>
      <c r="L854" s="9">
        <v>29</v>
      </c>
      <c r="M854" s="9">
        <v>39</v>
      </c>
      <c r="O854" s="9">
        <v>270</v>
      </c>
      <c r="S854" s="9">
        <v>13</v>
      </c>
      <c r="T854" s="9" t="s">
        <v>188</v>
      </c>
      <c r="V854" s="9">
        <v>48.148148148148145</v>
      </c>
      <c r="W854" s="9">
        <v>48.148148148148145</v>
      </c>
    </row>
    <row r="855" spans="1:23">
      <c r="A855" s="9" t="s">
        <v>148</v>
      </c>
      <c r="B855" s="9" t="s">
        <v>722</v>
      </c>
      <c r="C855" s="9" t="s">
        <v>1005</v>
      </c>
      <c r="D855" s="9">
        <v>2001</v>
      </c>
      <c r="E855" s="9">
        <v>6</v>
      </c>
      <c r="F855" s="9">
        <v>14</v>
      </c>
      <c r="G855" s="9">
        <v>1</v>
      </c>
      <c r="K855" s="9">
        <v>44.445001409643439</v>
      </c>
      <c r="L855" s="9">
        <v>7</v>
      </c>
      <c r="S855" s="9">
        <v>15</v>
      </c>
      <c r="T855" s="9" t="s">
        <v>188</v>
      </c>
    </row>
    <row r="856" spans="1:23">
      <c r="A856" s="9" t="s">
        <v>148</v>
      </c>
      <c r="B856" s="9" t="s">
        <v>722</v>
      </c>
      <c r="C856" s="9" t="s">
        <v>1006</v>
      </c>
      <c r="D856" s="9">
        <v>2001</v>
      </c>
      <c r="E856" s="9">
        <v>7</v>
      </c>
      <c r="F856" s="9">
        <v>10</v>
      </c>
      <c r="G856" s="9">
        <v>1</v>
      </c>
      <c r="K856" s="9">
        <v>36.378836131451429</v>
      </c>
      <c r="L856" s="9">
        <v>25</v>
      </c>
      <c r="S856" s="9">
        <v>14</v>
      </c>
      <c r="T856" s="9" t="s">
        <v>188</v>
      </c>
    </row>
    <row r="857" spans="1:23">
      <c r="A857" s="9" t="s">
        <v>148</v>
      </c>
      <c r="B857" s="9" t="s">
        <v>722</v>
      </c>
      <c r="C857" s="9" t="s">
        <v>1007</v>
      </c>
      <c r="D857" s="9">
        <v>2001</v>
      </c>
      <c r="E857" s="9">
        <v>7</v>
      </c>
      <c r="F857" s="9">
        <v>17</v>
      </c>
      <c r="G857" s="9">
        <v>1</v>
      </c>
      <c r="K857" s="9">
        <v>32.454406501556562</v>
      </c>
      <c r="L857" s="9">
        <v>14</v>
      </c>
      <c r="M857" s="9">
        <v>24</v>
      </c>
      <c r="O857" s="9">
        <v>290</v>
      </c>
      <c r="S857" s="9">
        <v>14</v>
      </c>
      <c r="T857" s="9" t="s">
        <v>188</v>
      </c>
      <c r="V857" s="9">
        <v>48.275862068965523</v>
      </c>
      <c r="W857" s="9">
        <v>48.275862068965523</v>
      </c>
    </row>
    <row r="858" spans="1:23">
      <c r="A858" s="9" t="s">
        <v>148</v>
      </c>
      <c r="B858" s="9" t="s">
        <v>722</v>
      </c>
      <c r="C858" s="9" t="s">
        <v>1008</v>
      </c>
      <c r="D858" s="9">
        <v>2001</v>
      </c>
      <c r="E858" s="9">
        <v>8</v>
      </c>
      <c r="F858" s="9">
        <v>10</v>
      </c>
      <c r="G858" s="9">
        <v>1</v>
      </c>
      <c r="K858" s="9">
        <v>40.804245998484312</v>
      </c>
      <c r="L858" s="9">
        <v>91</v>
      </c>
      <c r="M858" s="9">
        <v>101</v>
      </c>
      <c r="O858" s="9">
        <v>350</v>
      </c>
      <c r="S858" s="9">
        <v>14</v>
      </c>
      <c r="T858" s="9" t="s">
        <v>188</v>
      </c>
      <c r="V858" s="9">
        <v>40</v>
      </c>
      <c r="W858" s="9">
        <v>40</v>
      </c>
    </row>
    <row r="859" spans="1:23">
      <c r="A859" s="9" t="s">
        <v>148</v>
      </c>
      <c r="B859" s="9" t="s">
        <v>722</v>
      </c>
      <c r="C859" s="9" t="s">
        <v>1009</v>
      </c>
      <c r="D859" s="9">
        <v>2001</v>
      </c>
      <c r="E859" s="9">
        <v>10</v>
      </c>
      <c r="F859" s="9">
        <v>4</v>
      </c>
      <c r="G859" s="9">
        <v>1</v>
      </c>
      <c r="K859" s="9">
        <v>65.733908362951198</v>
      </c>
      <c r="L859" s="9">
        <v>1</v>
      </c>
      <c r="M859" s="9">
        <v>65</v>
      </c>
      <c r="O859" s="9">
        <v>416</v>
      </c>
      <c r="S859" s="9">
        <v>24</v>
      </c>
      <c r="T859" s="9" t="s">
        <v>188</v>
      </c>
      <c r="V859" s="9">
        <v>57.692307692307693</v>
      </c>
      <c r="W859" s="9">
        <v>57.692307692307693</v>
      </c>
    </row>
    <row r="860" spans="1:23">
      <c r="A860" s="9" t="s">
        <v>148</v>
      </c>
      <c r="B860" s="9" t="s">
        <v>722</v>
      </c>
      <c r="C860" s="9" t="s">
        <v>1010</v>
      </c>
      <c r="D860" s="9">
        <v>2001</v>
      </c>
      <c r="E860" s="9">
        <v>10</v>
      </c>
      <c r="F860" s="9">
        <v>18</v>
      </c>
      <c r="G860" s="9">
        <v>1</v>
      </c>
      <c r="K860" s="9">
        <v>67.766229638724099</v>
      </c>
      <c r="L860" s="9">
        <v>8</v>
      </c>
      <c r="M860" s="9">
        <v>18</v>
      </c>
      <c r="O860" s="9">
        <v>380</v>
      </c>
      <c r="S860" s="9">
        <v>20</v>
      </c>
      <c r="T860" s="9" t="s">
        <v>188</v>
      </c>
      <c r="V860" s="9">
        <v>52.631578947368418</v>
      </c>
      <c r="W860" s="9">
        <v>52.631578947368418</v>
      </c>
    </row>
    <row r="861" spans="1:23">
      <c r="A861" s="9" t="s">
        <v>148</v>
      </c>
      <c r="B861" s="9" t="s">
        <v>722</v>
      </c>
      <c r="C861" s="9" t="s">
        <v>1011</v>
      </c>
      <c r="D861" s="9">
        <v>2001</v>
      </c>
      <c r="E861" s="9">
        <v>11</v>
      </c>
      <c r="F861" s="9">
        <v>7</v>
      </c>
      <c r="G861" s="9">
        <v>1</v>
      </c>
      <c r="K861" s="9">
        <v>3.4512659275500042</v>
      </c>
      <c r="L861" s="9">
        <v>21</v>
      </c>
      <c r="M861" s="9">
        <v>31</v>
      </c>
      <c r="O861" s="9">
        <v>260</v>
      </c>
      <c r="S861" s="9">
        <v>16</v>
      </c>
      <c r="T861" s="9" t="s">
        <v>188</v>
      </c>
      <c r="V861" s="9">
        <v>61.538461538461533</v>
      </c>
      <c r="W861" s="9">
        <v>61.538461538461533</v>
      </c>
    </row>
    <row r="862" spans="1:23">
      <c r="A862" s="9" t="s">
        <v>148</v>
      </c>
      <c r="B862" s="9" t="s">
        <v>722</v>
      </c>
      <c r="C862" s="9" t="s">
        <v>1012</v>
      </c>
      <c r="D862" s="9">
        <v>2001</v>
      </c>
      <c r="E862" s="9">
        <v>11</v>
      </c>
      <c r="F862" s="9">
        <v>15</v>
      </c>
      <c r="G862" s="9">
        <v>1</v>
      </c>
      <c r="K862" s="9">
        <v>32.695491816132254</v>
      </c>
      <c r="L862" s="9">
        <v>37</v>
      </c>
      <c r="M862" s="9">
        <v>47</v>
      </c>
      <c r="O862" s="9">
        <v>310</v>
      </c>
      <c r="S862" s="9">
        <v>15</v>
      </c>
      <c r="T862" s="9" t="s">
        <v>188</v>
      </c>
      <c r="V862" s="9">
        <v>48.387096774193552</v>
      </c>
      <c r="W862" s="9">
        <v>48.387096774193552</v>
      </c>
    </row>
    <row r="863" spans="1:23">
      <c r="A863" s="9" t="s">
        <v>148</v>
      </c>
      <c r="B863" s="9" t="s">
        <v>722</v>
      </c>
      <c r="C863" s="9" t="s">
        <v>1013</v>
      </c>
      <c r="D863" s="9">
        <v>2001</v>
      </c>
      <c r="E863" s="9">
        <v>11</v>
      </c>
      <c r="F863" s="9">
        <v>28</v>
      </c>
      <c r="G863" s="9">
        <v>1</v>
      </c>
      <c r="K863" s="9">
        <v>20.902889053683175</v>
      </c>
      <c r="L863" s="9">
        <v>58</v>
      </c>
      <c r="M863" s="9">
        <v>68</v>
      </c>
      <c r="O863" s="9">
        <v>260</v>
      </c>
      <c r="S863" s="9">
        <v>13</v>
      </c>
      <c r="T863" s="9" t="s">
        <v>188</v>
      </c>
      <c r="V863" s="9">
        <v>50</v>
      </c>
      <c r="W863" s="9">
        <v>50</v>
      </c>
    </row>
    <row r="864" spans="1:23">
      <c r="A864" s="9" t="s">
        <v>148</v>
      </c>
      <c r="B864" s="9" t="s">
        <v>722</v>
      </c>
      <c r="C864" s="9" t="s">
        <v>1014</v>
      </c>
      <c r="D864" s="9">
        <v>2001</v>
      </c>
      <c r="E864" s="9">
        <v>12</v>
      </c>
      <c r="F864" s="9">
        <v>12</v>
      </c>
      <c r="G864" s="9">
        <v>1</v>
      </c>
      <c r="K864" s="9">
        <v>-43.790149562226006</v>
      </c>
      <c r="L864" s="9">
        <v>53</v>
      </c>
      <c r="M864" s="9">
        <v>63</v>
      </c>
      <c r="O864" s="9">
        <v>290</v>
      </c>
      <c r="S864" s="9">
        <v>13</v>
      </c>
      <c r="T864" s="9" t="s">
        <v>188</v>
      </c>
      <c r="V864" s="9">
        <v>44.827586206896555</v>
      </c>
      <c r="W864" s="9">
        <v>44.827586206896555</v>
      </c>
    </row>
    <row r="865" spans="1:23">
      <c r="A865" s="9" t="s">
        <v>148</v>
      </c>
      <c r="B865" s="9" t="s">
        <v>722</v>
      </c>
      <c r="C865" s="9" t="s">
        <v>1015</v>
      </c>
      <c r="D865" s="9">
        <v>2002</v>
      </c>
      <c r="E865" s="9">
        <v>1</v>
      </c>
      <c r="F865" s="9">
        <v>18</v>
      </c>
      <c r="G865" s="9">
        <v>1</v>
      </c>
      <c r="K865" s="9">
        <v>-39.367885531253478</v>
      </c>
      <c r="L865" s="9">
        <v>102</v>
      </c>
      <c r="M865" s="9">
        <v>112</v>
      </c>
      <c r="O865" s="9">
        <v>400</v>
      </c>
      <c r="S865" s="9">
        <v>15</v>
      </c>
      <c r="T865" s="9" t="s">
        <v>188</v>
      </c>
      <c r="V865" s="9">
        <v>37.5</v>
      </c>
      <c r="W865" s="9">
        <v>37.5</v>
      </c>
    </row>
    <row r="866" spans="1:23">
      <c r="A866" s="9" t="s">
        <v>148</v>
      </c>
      <c r="B866" s="9" t="s">
        <v>722</v>
      </c>
      <c r="C866" s="9" t="s">
        <v>1016</v>
      </c>
      <c r="D866" s="9">
        <v>2002</v>
      </c>
      <c r="E866" s="9">
        <v>1</v>
      </c>
      <c r="F866" s="9">
        <v>28</v>
      </c>
      <c r="G866" s="9">
        <v>1</v>
      </c>
      <c r="K866" s="9">
        <v>-28.863478642876693</v>
      </c>
      <c r="L866" s="9">
        <v>32</v>
      </c>
      <c r="M866" s="9">
        <v>42</v>
      </c>
      <c r="O866" s="9">
        <v>240</v>
      </c>
      <c r="S866" s="9">
        <v>11</v>
      </c>
      <c r="T866" s="9" t="s">
        <v>188</v>
      </c>
      <c r="V866" s="9">
        <v>45.833333333333336</v>
      </c>
      <c r="W866" s="9">
        <v>45.833333333333336</v>
      </c>
    </row>
    <row r="867" spans="1:23">
      <c r="A867" s="9" t="s">
        <v>148</v>
      </c>
      <c r="B867" s="9" t="s">
        <v>722</v>
      </c>
      <c r="C867" s="9" t="s">
        <v>1017</v>
      </c>
      <c r="D867" s="9">
        <v>2002</v>
      </c>
      <c r="E867" s="9">
        <v>2</v>
      </c>
      <c r="F867" s="9">
        <v>8</v>
      </c>
      <c r="G867" s="9">
        <v>1</v>
      </c>
      <c r="K867" s="9">
        <v>-42.29153025006277</v>
      </c>
      <c r="L867" s="9">
        <v>40</v>
      </c>
      <c r="M867" s="9">
        <v>60</v>
      </c>
      <c r="O867" s="9">
        <v>180</v>
      </c>
      <c r="S867" s="9">
        <v>11</v>
      </c>
      <c r="T867" s="9" t="s">
        <v>188</v>
      </c>
      <c r="V867" s="9">
        <v>61.111111111111114</v>
      </c>
      <c r="W867" s="9">
        <v>61.111111111111114</v>
      </c>
    </row>
    <row r="868" spans="1:23">
      <c r="A868" s="9" t="s">
        <v>148</v>
      </c>
      <c r="B868" s="9" t="s">
        <v>722</v>
      </c>
      <c r="C868" s="9" t="s">
        <v>537</v>
      </c>
      <c r="D868" s="9">
        <v>2002</v>
      </c>
      <c r="E868" s="9">
        <v>2</v>
      </c>
      <c r="F868" s="9">
        <v>18</v>
      </c>
      <c r="G868" s="9">
        <v>1</v>
      </c>
      <c r="K868" s="9">
        <v>-34.021766614837318</v>
      </c>
      <c r="L868" s="9">
        <v>88</v>
      </c>
      <c r="M868" s="9">
        <v>98</v>
      </c>
      <c r="O868" s="9">
        <v>65</v>
      </c>
      <c r="S868" s="9">
        <v>10</v>
      </c>
      <c r="T868" s="9" t="s">
        <v>188</v>
      </c>
      <c r="V868" s="9">
        <v>153.84615384615384</v>
      </c>
      <c r="W868" s="9">
        <v>153.84615384615384</v>
      </c>
    </row>
    <row r="869" spans="1:23">
      <c r="A869" s="9" t="s">
        <v>148</v>
      </c>
      <c r="B869" s="9" t="s">
        <v>722</v>
      </c>
      <c r="C869" s="9" t="s">
        <v>1018</v>
      </c>
      <c r="D869" s="9">
        <v>2002</v>
      </c>
      <c r="E869" s="9">
        <v>3</v>
      </c>
      <c r="F869" s="9">
        <v>7</v>
      </c>
      <c r="G869" s="9">
        <v>1</v>
      </c>
      <c r="K869" s="9">
        <v>-26.08616121748171</v>
      </c>
      <c r="L869" s="9">
        <v>24</v>
      </c>
      <c r="M869" s="9">
        <v>34</v>
      </c>
      <c r="O869" s="9">
        <v>150</v>
      </c>
      <c r="S869" s="9">
        <v>10</v>
      </c>
      <c r="T869" s="9" t="s">
        <v>188</v>
      </c>
      <c r="V869" s="9">
        <v>66.666666666666671</v>
      </c>
      <c r="W869" s="9">
        <v>66.666666666666671</v>
      </c>
    </row>
    <row r="870" spans="1:23">
      <c r="A870" s="9" t="s">
        <v>148</v>
      </c>
      <c r="B870" s="9" t="s">
        <v>722</v>
      </c>
      <c r="C870" s="9" t="s">
        <v>1019</v>
      </c>
      <c r="D870" s="9">
        <v>2002</v>
      </c>
      <c r="E870" s="9">
        <v>3</v>
      </c>
      <c r="F870" s="9">
        <v>14</v>
      </c>
      <c r="G870" s="9">
        <v>1</v>
      </c>
      <c r="K870" s="9">
        <v>-33.013244597182506</v>
      </c>
      <c r="L870" s="9">
        <v>67</v>
      </c>
      <c r="M870" s="9">
        <v>77</v>
      </c>
      <c r="O870" s="9">
        <v>180</v>
      </c>
      <c r="S870" s="9">
        <v>9.5</v>
      </c>
      <c r="T870" s="9" t="s">
        <v>188</v>
      </c>
      <c r="V870" s="9">
        <v>52.777777777777779</v>
      </c>
      <c r="W870" s="9">
        <v>52.777777777777779</v>
      </c>
    </row>
    <row r="871" spans="1:23">
      <c r="A871" s="9" t="s">
        <v>148</v>
      </c>
      <c r="B871" s="9" t="s">
        <v>722</v>
      </c>
      <c r="C871" s="9" t="s">
        <v>1020</v>
      </c>
      <c r="D871" s="9">
        <v>2002</v>
      </c>
      <c r="E871" s="9">
        <v>3</v>
      </c>
      <c r="F871" s="9">
        <v>25</v>
      </c>
      <c r="G871" s="9">
        <v>1</v>
      </c>
      <c r="K871" s="9">
        <v>79.302427441895119</v>
      </c>
      <c r="L871" s="9">
        <v>88</v>
      </c>
      <c r="M871" s="9">
        <v>98</v>
      </c>
      <c r="O871" s="9">
        <v>200</v>
      </c>
      <c r="S871" s="9">
        <v>8.8000000000000007</v>
      </c>
      <c r="T871" s="9" t="s">
        <v>188</v>
      </c>
      <c r="V871" s="9">
        <v>44</v>
      </c>
      <c r="W871" s="9">
        <v>44</v>
      </c>
    </row>
    <row r="872" spans="1:23">
      <c r="A872" s="9" t="s">
        <v>148</v>
      </c>
      <c r="B872" s="9" t="s">
        <v>722</v>
      </c>
      <c r="C872" s="9" t="s">
        <v>1021</v>
      </c>
      <c r="D872" s="9">
        <v>2002</v>
      </c>
      <c r="E872" s="9">
        <v>4</v>
      </c>
      <c r="F872" s="9">
        <v>19</v>
      </c>
      <c r="G872" s="9">
        <v>1</v>
      </c>
      <c r="K872" s="9">
        <v>-2.5315720809875457</v>
      </c>
      <c r="L872" s="9">
        <v>57</v>
      </c>
      <c r="M872" s="9">
        <v>67</v>
      </c>
      <c r="O872" s="9">
        <v>180</v>
      </c>
      <c r="S872" s="9">
        <v>6.3</v>
      </c>
      <c r="T872" s="9" t="s">
        <v>188</v>
      </c>
      <c r="V872" s="9">
        <v>35</v>
      </c>
      <c r="W872" s="9">
        <v>35</v>
      </c>
    </row>
    <row r="873" spans="1:23">
      <c r="A873" s="9" t="s">
        <v>148</v>
      </c>
      <c r="B873" s="9" t="s">
        <v>722</v>
      </c>
      <c r="C873" s="9" t="s">
        <v>1022</v>
      </c>
      <c r="D873" s="9">
        <v>2002</v>
      </c>
      <c r="E873" s="9">
        <v>4</v>
      </c>
      <c r="F873" s="9">
        <v>23</v>
      </c>
      <c r="G873" s="9">
        <v>1</v>
      </c>
      <c r="K873" s="9">
        <v>-10.714446756953308</v>
      </c>
      <c r="L873" s="9">
        <v>120</v>
      </c>
      <c r="M873" s="9">
        <v>130</v>
      </c>
      <c r="O873" s="9">
        <v>220</v>
      </c>
      <c r="S873" s="9">
        <v>6.7</v>
      </c>
      <c r="T873" s="9" t="s">
        <v>188</v>
      </c>
      <c r="V873" s="9">
        <v>30.454545454545457</v>
      </c>
      <c r="W873" s="9">
        <v>30.454545454545457</v>
      </c>
    </row>
    <row r="874" spans="1:23">
      <c r="A874" s="9" t="s">
        <v>148</v>
      </c>
      <c r="B874" s="9" t="s">
        <v>722</v>
      </c>
      <c r="C874" s="9" t="s">
        <v>544</v>
      </c>
      <c r="D874" s="9">
        <v>2002</v>
      </c>
      <c r="E874" s="9">
        <v>6</v>
      </c>
      <c r="F874" s="9">
        <v>4</v>
      </c>
      <c r="G874" s="9">
        <v>1</v>
      </c>
      <c r="K874" s="9">
        <v>7.3746253244891671</v>
      </c>
      <c r="L874" s="9">
        <v>10</v>
      </c>
      <c r="M874" s="9">
        <v>20</v>
      </c>
      <c r="O874" s="9">
        <v>270</v>
      </c>
      <c r="S874" s="9">
        <v>13</v>
      </c>
      <c r="T874" s="9" t="s">
        <v>188</v>
      </c>
      <c r="V874" s="9">
        <v>48.148148148148145</v>
      </c>
      <c r="W874" s="9">
        <v>48.148148148148145</v>
      </c>
    </row>
    <row r="875" spans="1:23">
      <c r="A875" s="9" t="s">
        <v>148</v>
      </c>
      <c r="B875" s="9" t="s">
        <v>722</v>
      </c>
      <c r="C875" s="9" t="s">
        <v>1023</v>
      </c>
      <c r="D875" s="9">
        <v>2002</v>
      </c>
      <c r="E875" s="9">
        <v>7</v>
      </c>
      <c r="F875" s="9">
        <v>3</v>
      </c>
      <c r="G875" s="9">
        <v>1</v>
      </c>
      <c r="K875" s="9">
        <v>-9.4407122114174982</v>
      </c>
      <c r="L875" s="9">
        <v>1</v>
      </c>
      <c r="M875" s="9">
        <v>11</v>
      </c>
      <c r="O875" s="9">
        <v>360</v>
      </c>
      <c r="S875" s="9">
        <v>16</v>
      </c>
      <c r="T875" s="9" t="s">
        <v>188</v>
      </c>
      <c r="V875" s="9">
        <v>44.444444444444443</v>
      </c>
      <c r="W875" s="9">
        <v>44.444444444444443</v>
      </c>
    </row>
    <row r="876" spans="1:23">
      <c r="A876" s="9" t="s">
        <v>148</v>
      </c>
      <c r="B876" s="9" t="s">
        <v>722</v>
      </c>
      <c r="C876" s="9" t="s">
        <v>1024</v>
      </c>
      <c r="D876" s="9">
        <v>2002</v>
      </c>
      <c r="E876" s="9">
        <v>7</v>
      </c>
      <c r="F876" s="9">
        <v>17</v>
      </c>
      <c r="G876" s="9">
        <v>1</v>
      </c>
      <c r="K876" s="9">
        <v>34.270654850061355</v>
      </c>
      <c r="L876" s="9">
        <v>14</v>
      </c>
      <c r="M876" s="9">
        <v>24</v>
      </c>
      <c r="O876" s="9">
        <v>65</v>
      </c>
      <c r="S876" s="9">
        <v>11</v>
      </c>
      <c r="T876" s="9" t="s">
        <v>188</v>
      </c>
      <c r="V876" s="9">
        <v>169.23076923076923</v>
      </c>
      <c r="W876" s="9">
        <v>169.23076923076923</v>
      </c>
    </row>
    <row r="877" spans="1:23">
      <c r="A877" s="9" t="s">
        <v>148</v>
      </c>
      <c r="B877" s="9" t="s">
        <v>722</v>
      </c>
      <c r="C877" s="9" t="s">
        <v>1025</v>
      </c>
      <c r="D877" s="9">
        <v>2002</v>
      </c>
      <c r="E877" s="9">
        <v>7</v>
      </c>
      <c r="F877" s="9">
        <v>28</v>
      </c>
      <c r="G877" s="9">
        <v>1</v>
      </c>
      <c r="K877" s="9">
        <v>64.137673934906957</v>
      </c>
      <c r="L877" s="9">
        <v>10</v>
      </c>
      <c r="M877" s="9">
        <v>20</v>
      </c>
      <c r="O877" s="9">
        <v>380</v>
      </c>
      <c r="S877" s="9">
        <v>18</v>
      </c>
      <c r="T877" s="9" t="s">
        <v>188</v>
      </c>
      <c r="V877" s="9">
        <v>47.368421052631575</v>
      </c>
      <c r="W877" s="9">
        <v>47.368421052631575</v>
      </c>
    </row>
    <row r="878" spans="1:23">
      <c r="A878" s="9" t="s">
        <v>148</v>
      </c>
      <c r="B878" s="9" t="s">
        <v>722</v>
      </c>
      <c r="C878" s="9" t="s">
        <v>1026</v>
      </c>
      <c r="D878" s="9">
        <v>2002</v>
      </c>
      <c r="E878" s="9">
        <v>10</v>
      </c>
      <c r="F878" s="9">
        <v>31</v>
      </c>
      <c r="G878" s="9">
        <v>1</v>
      </c>
      <c r="K878" s="9">
        <v>7.1988893427946952</v>
      </c>
      <c r="L878" s="9">
        <v>58</v>
      </c>
      <c r="M878" s="9">
        <v>68</v>
      </c>
      <c r="O878" s="9">
        <v>260</v>
      </c>
      <c r="S878" s="9">
        <v>16</v>
      </c>
      <c r="T878" s="9" t="s">
        <v>188</v>
      </c>
      <c r="V878" s="9">
        <v>61.538461538461533</v>
      </c>
      <c r="W878" s="9">
        <v>61.538461538461533</v>
      </c>
    </row>
    <row r="879" spans="1:23">
      <c r="A879" s="9" t="s">
        <v>148</v>
      </c>
      <c r="B879" s="9" t="s">
        <v>722</v>
      </c>
      <c r="C879" s="9" t="s">
        <v>554</v>
      </c>
      <c r="D879" s="9">
        <v>2002</v>
      </c>
      <c r="E879" s="9">
        <v>11</v>
      </c>
      <c r="F879" s="9">
        <v>18</v>
      </c>
      <c r="G879" s="9">
        <v>1</v>
      </c>
      <c r="K879" s="9">
        <v>23.889573210891164</v>
      </c>
      <c r="L879" s="9">
        <v>59</v>
      </c>
      <c r="M879" s="9">
        <v>69</v>
      </c>
      <c r="O879" s="9">
        <v>260</v>
      </c>
      <c r="S879" s="9">
        <v>13</v>
      </c>
      <c r="T879" s="9" t="s">
        <v>188</v>
      </c>
      <c r="V879" s="9">
        <v>50</v>
      </c>
      <c r="W879" s="9">
        <v>50</v>
      </c>
    </row>
    <row r="880" spans="1:23">
      <c r="A880" s="9" t="s">
        <v>148</v>
      </c>
      <c r="B880" s="9" t="s">
        <v>722</v>
      </c>
      <c r="C880" s="9" t="s">
        <v>1027</v>
      </c>
      <c r="D880" s="9">
        <v>2002</v>
      </c>
      <c r="E880" s="9">
        <v>11</v>
      </c>
      <c r="F880" s="9">
        <v>29</v>
      </c>
      <c r="G880" s="9">
        <v>1</v>
      </c>
      <c r="K880" s="9">
        <v>15.838622503246025</v>
      </c>
      <c r="L880" s="9">
        <v>66</v>
      </c>
      <c r="M880" s="9">
        <v>76</v>
      </c>
      <c r="O880" s="9">
        <v>310</v>
      </c>
      <c r="S880" s="9">
        <v>13</v>
      </c>
      <c r="T880" s="9" t="s">
        <v>188</v>
      </c>
      <c r="V880" s="9">
        <v>41.935483870967744</v>
      </c>
      <c r="W880" s="9">
        <v>41.935483870967744</v>
      </c>
    </row>
    <row r="881" spans="1:23">
      <c r="A881" s="9" t="s">
        <v>148</v>
      </c>
      <c r="B881" s="9" t="s">
        <v>722</v>
      </c>
      <c r="C881" s="9" t="s">
        <v>1028</v>
      </c>
      <c r="D881" s="9">
        <v>2002</v>
      </c>
      <c r="E881" s="9">
        <v>12</v>
      </c>
      <c r="F881" s="9">
        <v>13</v>
      </c>
      <c r="G881" s="9">
        <v>1</v>
      </c>
      <c r="K881" s="9">
        <v>33.275450879773629</v>
      </c>
      <c r="L881" s="9">
        <v>156</v>
      </c>
      <c r="M881" s="9">
        <v>166</v>
      </c>
      <c r="O881" s="9">
        <v>220</v>
      </c>
      <c r="S881" s="9">
        <v>11</v>
      </c>
      <c r="T881" s="9" t="s">
        <v>188</v>
      </c>
      <c r="V881" s="9">
        <v>50</v>
      </c>
      <c r="W881" s="9">
        <v>50</v>
      </c>
    </row>
    <row r="882" spans="1:23">
      <c r="A882" s="9" t="s">
        <v>148</v>
      </c>
      <c r="B882" s="9" t="s">
        <v>722</v>
      </c>
      <c r="C882" s="9" t="s">
        <v>1029</v>
      </c>
      <c r="D882" s="9">
        <v>2003</v>
      </c>
      <c r="E882" s="9">
        <v>1</v>
      </c>
      <c r="F882" s="9">
        <v>8</v>
      </c>
      <c r="G882" s="9">
        <v>1</v>
      </c>
      <c r="K882" s="9">
        <v>-6.0372742071008734</v>
      </c>
      <c r="L882" s="9">
        <v>229</v>
      </c>
      <c r="M882" s="9">
        <v>239</v>
      </c>
      <c r="O882" s="9">
        <v>190</v>
      </c>
      <c r="S882" s="9">
        <v>7.4</v>
      </c>
      <c r="T882" s="9" t="s">
        <v>188</v>
      </c>
      <c r="V882" s="9">
        <v>38.94736842105263</v>
      </c>
      <c r="W882" s="9">
        <v>38.94736842105263</v>
      </c>
    </row>
    <row r="883" spans="1:23">
      <c r="A883" s="9" t="s">
        <v>148</v>
      </c>
      <c r="B883" s="9" t="s">
        <v>722</v>
      </c>
      <c r="C883" s="9" t="s">
        <v>1030</v>
      </c>
      <c r="D883" s="9">
        <v>2003</v>
      </c>
      <c r="E883" s="9">
        <v>1</v>
      </c>
      <c r="F883" s="9">
        <v>17</v>
      </c>
      <c r="G883" s="9">
        <v>1</v>
      </c>
      <c r="K883" s="9">
        <v>33.357020570676063</v>
      </c>
      <c r="L883" s="9">
        <v>113</v>
      </c>
      <c r="M883" s="9">
        <v>123</v>
      </c>
      <c r="O883" s="9">
        <v>250</v>
      </c>
      <c r="S883" s="9">
        <v>11</v>
      </c>
      <c r="T883" s="9" t="s">
        <v>188</v>
      </c>
      <c r="V883" s="9">
        <v>44</v>
      </c>
      <c r="W883" s="9">
        <v>44</v>
      </c>
    </row>
    <row r="884" spans="1:23">
      <c r="A884" s="9" t="s">
        <v>148</v>
      </c>
      <c r="B884" s="9" t="s">
        <v>722</v>
      </c>
      <c r="C884" s="9" t="s">
        <v>1031</v>
      </c>
      <c r="D884" s="9">
        <v>2003</v>
      </c>
      <c r="E884" s="9">
        <v>2</v>
      </c>
      <c r="F884" s="9">
        <v>4</v>
      </c>
      <c r="G884" s="9">
        <v>1</v>
      </c>
      <c r="K884" s="9">
        <v>-3.650810940691529</v>
      </c>
      <c r="L884" s="9">
        <v>139</v>
      </c>
      <c r="M884" s="9">
        <v>149</v>
      </c>
      <c r="O884" s="9">
        <v>230</v>
      </c>
      <c r="S884" s="9">
        <v>10</v>
      </c>
      <c r="T884" s="9" t="s">
        <v>188</v>
      </c>
      <c r="V884" s="9">
        <v>43.478260869565219</v>
      </c>
      <c r="W884" s="9">
        <v>43.478260869565219</v>
      </c>
    </row>
    <row r="885" spans="1:23">
      <c r="A885" s="9" t="s">
        <v>148</v>
      </c>
      <c r="B885" s="9" t="s">
        <v>722</v>
      </c>
      <c r="C885" s="9" t="s">
        <v>1032</v>
      </c>
      <c r="D885" s="9">
        <v>2003</v>
      </c>
      <c r="E885" s="9">
        <v>2</v>
      </c>
      <c r="F885" s="9">
        <v>19</v>
      </c>
      <c r="G885" s="9">
        <v>1</v>
      </c>
      <c r="K885" s="9">
        <v>-28.731872813982179</v>
      </c>
      <c r="L885" s="9">
        <v>209</v>
      </c>
      <c r="M885" s="9">
        <v>219</v>
      </c>
      <c r="O885" s="9">
        <v>190</v>
      </c>
      <c r="S885" s="9">
        <v>8.6999999999999993</v>
      </c>
      <c r="T885" s="9" t="s">
        <v>188</v>
      </c>
      <c r="V885" s="9">
        <v>45.78947368421052</v>
      </c>
      <c r="W885" s="9">
        <v>45.78947368421052</v>
      </c>
    </row>
    <row r="886" spans="1:23">
      <c r="A886" s="9" t="s">
        <v>148</v>
      </c>
      <c r="B886" s="9" t="s">
        <v>722</v>
      </c>
      <c r="C886" s="9" t="s">
        <v>1033</v>
      </c>
      <c r="D886" s="9">
        <v>2003</v>
      </c>
      <c r="E886" s="9">
        <v>2</v>
      </c>
      <c r="F886" s="9">
        <v>28</v>
      </c>
      <c r="G886" s="9">
        <v>1</v>
      </c>
      <c r="K886" s="9">
        <v>-36.041097840867096</v>
      </c>
      <c r="L886" s="9">
        <v>237</v>
      </c>
      <c r="M886" s="9">
        <v>247</v>
      </c>
      <c r="O886" s="9">
        <v>180</v>
      </c>
      <c r="S886" s="9">
        <v>8.5</v>
      </c>
      <c r="T886" s="9" t="s">
        <v>188</v>
      </c>
      <c r="V886" s="9">
        <v>47.222222222222221</v>
      </c>
      <c r="W886" s="9">
        <v>47.222222222222221</v>
      </c>
    </row>
    <row r="887" spans="1:23">
      <c r="A887" s="9" t="s">
        <v>148</v>
      </c>
      <c r="B887" s="9" t="s">
        <v>722</v>
      </c>
      <c r="C887" s="9" t="s">
        <v>1034</v>
      </c>
      <c r="D887" s="9">
        <v>2003</v>
      </c>
      <c r="E887" s="9">
        <v>3</v>
      </c>
      <c r="F887" s="9">
        <v>12</v>
      </c>
      <c r="G887" s="9">
        <v>1</v>
      </c>
      <c r="K887" s="9">
        <v>13.883758086167541</v>
      </c>
      <c r="L887" s="9">
        <v>107</v>
      </c>
      <c r="M887" s="9">
        <v>117</v>
      </c>
      <c r="O887" s="9">
        <v>260</v>
      </c>
      <c r="S887" s="9">
        <v>12</v>
      </c>
      <c r="T887" s="9" t="s">
        <v>188</v>
      </c>
      <c r="V887" s="9">
        <v>46.153846153846153</v>
      </c>
      <c r="W887" s="9">
        <v>46.153846153846153</v>
      </c>
    </row>
    <row r="888" spans="1:23">
      <c r="A888" s="9" t="s">
        <v>148</v>
      </c>
      <c r="B888" s="9" t="s">
        <v>722</v>
      </c>
      <c r="C888" s="9" t="s">
        <v>1035</v>
      </c>
      <c r="D888" s="9">
        <v>2003</v>
      </c>
      <c r="E888" s="9">
        <v>4</v>
      </c>
      <c r="F888" s="9">
        <v>4</v>
      </c>
      <c r="G888" s="9">
        <v>1</v>
      </c>
      <c r="K888" s="9">
        <v>-6.0163428256692626</v>
      </c>
      <c r="L888" s="9">
        <v>146</v>
      </c>
      <c r="M888" s="9">
        <v>156</v>
      </c>
      <c r="O888" s="9">
        <v>240</v>
      </c>
      <c r="S888" s="9">
        <v>11</v>
      </c>
      <c r="T888" s="9" t="s">
        <v>188</v>
      </c>
      <c r="V888" s="9">
        <v>45.833333333333336</v>
      </c>
      <c r="W888" s="9">
        <v>45.833333333333336</v>
      </c>
    </row>
    <row r="889" spans="1:23">
      <c r="A889" s="9" t="s">
        <v>148</v>
      </c>
      <c r="B889" s="9" t="s">
        <v>722</v>
      </c>
      <c r="C889" s="9" t="s">
        <v>1036</v>
      </c>
      <c r="D889" s="9">
        <v>2003</v>
      </c>
      <c r="E889" s="9">
        <v>4</v>
      </c>
      <c r="F889" s="9">
        <v>29</v>
      </c>
      <c r="G889" s="9">
        <v>1</v>
      </c>
      <c r="K889" s="9">
        <v>15.737023695066549</v>
      </c>
      <c r="L889" s="9">
        <v>31</v>
      </c>
      <c r="M889" s="9">
        <v>41</v>
      </c>
      <c r="O889" s="9">
        <v>340</v>
      </c>
      <c r="S889" s="9">
        <v>16</v>
      </c>
      <c r="T889" s="9" t="s">
        <v>188</v>
      </c>
      <c r="V889" s="9">
        <v>47.058823529411761</v>
      </c>
      <c r="W889" s="9">
        <v>47.058823529411761</v>
      </c>
    </row>
    <row r="890" spans="1:23">
      <c r="A890" s="9" t="s">
        <v>148</v>
      </c>
      <c r="B890" s="9" t="s">
        <v>722</v>
      </c>
      <c r="C890" s="9" t="s">
        <v>567</v>
      </c>
      <c r="D890" s="9">
        <v>2003</v>
      </c>
      <c r="E890" s="9">
        <v>5</v>
      </c>
      <c r="F890" s="9">
        <v>19</v>
      </c>
      <c r="G890" s="9">
        <v>1</v>
      </c>
      <c r="K890" s="9">
        <v>17.123231989237432</v>
      </c>
      <c r="L890" s="9">
        <v>21</v>
      </c>
      <c r="S890" s="9">
        <v>11</v>
      </c>
      <c r="T890" s="9" t="s">
        <v>188</v>
      </c>
    </row>
    <row r="891" spans="1:23">
      <c r="A891" s="9" t="s">
        <v>148</v>
      </c>
      <c r="B891" s="9" t="s">
        <v>722</v>
      </c>
      <c r="C891" s="9" t="s">
        <v>1037</v>
      </c>
      <c r="D891" s="9">
        <v>2003</v>
      </c>
      <c r="E891" s="9">
        <v>5</v>
      </c>
      <c r="F891" s="9">
        <v>26</v>
      </c>
      <c r="G891" s="9">
        <v>1</v>
      </c>
      <c r="K891" s="9">
        <v>138.38442785844984</v>
      </c>
      <c r="L891" s="9">
        <v>1</v>
      </c>
      <c r="M891" s="9">
        <v>11</v>
      </c>
      <c r="O891" s="9">
        <v>350</v>
      </c>
      <c r="S891" s="9">
        <v>15</v>
      </c>
      <c r="T891" s="9" t="s">
        <v>188</v>
      </c>
      <c r="V891" s="9">
        <v>42.857142857142861</v>
      </c>
      <c r="W891" s="9">
        <v>42.857142857142861</v>
      </c>
    </row>
    <row r="892" spans="1:23">
      <c r="A892" s="9" t="s">
        <v>148</v>
      </c>
      <c r="B892" s="9" t="s">
        <v>722</v>
      </c>
      <c r="C892" s="9" t="s">
        <v>1038</v>
      </c>
      <c r="D892" s="9">
        <v>2003</v>
      </c>
      <c r="E892" s="9">
        <v>6</v>
      </c>
      <c r="F892" s="9">
        <v>26</v>
      </c>
      <c r="G892" s="9">
        <v>1</v>
      </c>
      <c r="K892" s="9">
        <v>26.897807088443678</v>
      </c>
      <c r="L892" s="9">
        <v>1</v>
      </c>
      <c r="M892" s="9">
        <v>11</v>
      </c>
      <c r="O892" s="9">
        <v>280</v>
      </c>
      <c r="S892" s="9">
        <v>15</v>
      </c>
      <c r="T892" s="9" t="s">
        <v>188</v>
      </c>
      <c r="V892" s="9">
        <v>53.571428571428569</v>
      </c>
      <c r="W892" s="9">
        <v>53.571428571428569</v>
      </c>
    </row>
    <row r="893" spans="1:23">
      <c r="A893" s="9" t="s">
        <v>148</v>
      </c>
      <c r="B893" s="9" t="s">
        <v>722</v>
      </c>
      <c r="C893" s="9" t="s">
        <v>1039</v>
      </c>
      <c r="D893" s="9">
        <v>2003</v>
      </c>
      <c r="E893" s="9">
        <v>7</v>
      </c>
      <c r="F893" s="9">
        <v>17</v>
      </c>
      <c r="G893" s="9">
        <v>1</v>
      </c>
      <c r="K893" s="9">
        <v>49.586300047693307</v>
      </c>
      <c r="L893" s="9">
        <v>25</v>
      </c>
      <c r="M893" s="9">
        <v>35</v>
      </c>
      <c r="O893" s="9">
        <v>277</v>
      </c>
      <c r="S893" s="9">
        <v>13.3</v>
      </c>
      <c r="T893" s="9" t="s">
        <v>188</v>
      </c>
      <c r="V893" s="9">
        <v>48.014440433212997</v>
      </c>
      <c r="W893" s="9">
        <v>48.014440433212997</v>
      </c>
    </row>
    <row r="894" spans="1:23">
      <c r="A894" s="9" t="s">
        <v>148</v>
      </c>
      <c r="B894" s="9" t="s">
        <v>722</v>
      </c>
      <c r="C894" s="9" t="s">
        <v>1040</v>
      </c>
      <c r="D894" s="9">
        <v>2003</v>
      </c>
      <c r="E894" s="9">
        <v>8</v>
      </c>
      <c r="F894" s="9">
        <v>1</v>
      </c>
      <c r="G894" s="9">
        <v>1</v>
      </c>
      <c r="K894" s="9">
        <v>41.793693425271947</v>
      </c>
      <c r="L894" s="9">
        <v>14</v>
      </c>
      <c r="M894" s="9">
        <v>24</v>
      </c>
      <c r="O894" s="9">
        <v>300</v>
      </c>
      <c r="S894" s="9">
        <v>13.6</v>
      </c>
      <c r="T894" s="9" t="s">
        <v>188</v>
      </c>
      <c r="V894" s="9">
        <v>45.333333333333336</v>
      </c>
      <c r="W894" s="9">
        <v>45.333333333333336</v>
      </c>
    </row>
    <row r="895" spans="1:23">
      <c r="A895" s="9" t="s">
        <v>148</v>
      </c>
      <c r="B895" s="9" t="s">
        <v>722</v>
      </c>
      <c r="C895" s="9" t="s">
        <v>1041</v>
      </c>
      <c r="D895" s="9">
        <v>2003</v>
      </c>
      <c r="E895" s="9">
        <v>8</v>
      </c>
      <c r="F895" s="9">
        <v>2</v>
      </c>
      <c r="G895" s="9">
        <v>1</v>
      </c>
      <c r="K895" s="9">
        <v>39.984061887616427</v>
      </c>
      <c r="L895" s="9">
        <v>21</v>
      </c>
      <c r="M895" s="9">
        <v>31</v>
      </c>
      <c r="O895" s="9">
        <v>285</v>
      </c>
      <c r="S895" s="9">
        <v>12.9</v>
      </c>
      <c r="T895" s="9" t="s">
        <v>188</v>
      </c>
      <c r="V895" s="9">
        <v>45.26315789473685</v>
      </c>
      <c r="W895" s="9">
        <v>45.26315789473685</v>
      </c>
    </row>
    <row r="896" spans="1:23">
      <c r="A896" s="9" t="s">
        <v>148</v>
      </c>
      <c r="B896" s="9" t="s">
        <v>722</v>
      </c>
      <c r="C896" s="9" t="s">
        <v>1042</v>
      </c>
      <c r="D896" s="9">
        <v>2003</v>
      </c>
      <c r="E896" s="9">
        <v>10</v>
      </c>
      <c r="F896" s="9">
        <v>10</v>
      </c>
      <c r="G896" s="9">
        <v>1</v>
      </c>
      <c r="K896" s="9">
        <v>110.85775446773528</v>
      </c>
      <c r="L896" s="9">
        <v>1920</v>
      </c>
      <c r="M896" s="9">
        <v>1930</v>
      </c>
      <c r="O896" s="9">
        <v>309</v>
      </c>
      <c r="S896" s="9">
        <v>6.5</v>
      </c>
      <c r="T896" s="9" t="s">
        <v>188</v>
      </c>
      <c r="V896" s="9">
        <v>21.03559870550162</v>
      </c>
      <c r="W896" s="9">
        <v>21.03559870550162</v>
      </c>
    </row>
    <row r="897" spans="1:23">
      <c r="A897" s="9" t="s">
        <v>148</v>
      </c>
      <c r="B897" s="9" t="s">
        <v>722</v>
      </c>
      <c r="C897" s="9" t="s">
        <v>1043</v>
      </c>
      <c r="D897" s="9">
        <v>2003</v>
      </c>
      <c r="E897" s="9">
        <v>10</v>
      </c>
      <c r="F897" s="9">
        <v>22</v>
      </c>
      <c r="G897" s="9">
        <v>1</v>
      </c>
      <c r="K897" s="9">
        <v>-88.077972010490001</v>
      </c>
      <c r="L897" s="9">
        <v>213</v>
      </c>
      <c r="M897" s="9">
        <v>223</v>
      </c>
      <c r="O897" s="9">
        <v>215</v>
      </c>
      <c r="S897" s="9">
        <v>6.9</v>
      </c>
      <c r="T897" s="9" t="s">
        <v>188</v>
      </c>
      <c r="V897" s="9">
        <v>32.093023255813954</v>
      </c>
      <c r="W897" s="9">
        <v>32.093023255813954</v>
      </c>
    </row>
    <row r="898" spans="1:23">
      <c r="A898" s="9" t="s">
        <v>148</v>
      </c>
      <c r="B898" s="9" t="s">
        <v>722</v>
      </c>
      <c r="C898" s="9" t="s">
        <v>1044</v>
      </c>
      <c r="D898" s="9">
        <v>2003</v>
      </c>
      <c r="E898" s="9">
        <v>11</v>
      </c>
      <c r="F898" s="9">
        <v>2</v>
      </c>
      <c r="G898" s="9">
        <v>1</v>
      </c>
      <c r="K898" s="9">
        <v>-34.359539473999888</v>
      </c>
      <c r="L898" s="9">
        <v>210</v>
      </c>
      <c r="M898" s="9">
        <v>220</v>
      </c>
      <c r="O898" s="9">
        <v>286</v>
      </c>
      <c r="S898" s="9">
        <v>10.7</v>
      </c>
      <c r="T898" s="9" t="s">
        <v>188</v>
      </c>
      <c r="V898" s="9">
        <v>37.412587412587413</v>
      </c>
      <c r="W898" s="9">
        <v>37.412587412587413</v>
      </c>
    </row>
    <row r="899" spans="1:23">
      <c r="A899" s="9" t="s">
        <v>148</v>
      </c>
      <c r="B899" s="9" t="s">
        <v>722</v>
      </c>
      <c r="C899" s="9" t="s">
        <v>578</v>
      </c>
      <c r="D899" s="9">
        <v>2003</v>
      </c>
      <c r="E899" s="9">
        <v>11</v>
      </c>
      <c r="F899" s="9">
        <v>4</v>
      </c>
      <c r="G899" s="9">
        <v>1</v>
      </c>
      <c r="K899" s="9">
        <v>22.557426940863433</v>
      </c>
      <c r="L899" s="9">
        <v>80</v>
      </c>
      <c r="M899" s="9">
        <v>90</v>
      </c>
      <c r="O899" s="9">
        <v>283</v>
      </c>
      <c r="S899" s="9">
        <v>12.2</v>
      </c>
      <c r="T899" s="9" t="s">
        <v>188</v>
      </c>
      <c r="V899" s="9">
        <v>43.109540636042404</v>
      </c>
      <c r="W899" s="9">
        <v>43.109540636042404</v>
      </c>
    </row>
    <row r="900" spans="1:23">
      <c r="A900" s="9" t="s">
        <v>148</v>
      </c>
      <c r="B900" s="9" t="s">
        <v>722</v>
      </c>
      <c r="C900" s="9" t="s">
        <v>1045</v>
      </c>
      <c r="D900" s="9">
        <v>2003</v>
      </c>
      <c r="E900" s="9">
        <v>11</v>
      </c>
      <c r="F900" s="9">
        <v>19</v>
      </c>
      <c r="G900" s="9">
        <v>1</v>
      </c>
      <c r="K900" s="9">
        <v>10.424606255918235</v>
      </c>
      <c r="L900" s="9">
        <v>65</v>
      </c>
      <c r="M900" s="9">
        <v>75</v>
      </c>
      <c r="O900" s="9">
        <v>267.71243239699999</v>
      </c>
      <c r="S900" s="9">
        <v>11.85</v>
      </c>
      <c r="T900" s="9" t="s">
        <v>188</v>
      </c>
      <c r="V900" s="9">
        <v>44.21641791044776</v>
      </c>
      <c r="W900" s="9">
        <v>44.21641791044776</v>
      </c>
    </row>
    <row r="901" spans="1:23">
      <c r="A901" s="9" t="s">
        <v>148</v>
      </c>
      <c r="B901" s="9" t="s">
        <v>722</v>
      </c>
      <c r="C901" s="9" t="s">
        <v>1046</v>
      </c>
      <c r="D901" s="9">
        <v>2003</v>
      </c>
      <c r="E901" s="9">
        <v>12</v>
      </c>
      <c r="F901" s="9">
        <v>2</v>
      </c>
      <c r="G901" s="9">
        <v>1</v>
      </c>
      <c r="K901" s="9">
        <v>-8.5145820860522683</v>
      </c>
      <c r="L901" s="9">
        <v>287</v>
      </c>
      <c r="S901" s="9">
        <v>12.05</v>
      </c>
      <c r="T901" s="9" t="s">
        <v>188</v>
      </c>
    </row>
    <row r="902" spans="1:23">
      <c r="A902" s="9" t="s">
        <v>148</v>
      </c>
      <c r="B902" s="9" t="s">
        <v>722</v>
      </c>
      <c r="C902" s="9" t="s">
        <v>1047</v>
      </c>
      <c r="D902" s="9">
        <v>2003</v>
      </c>
      <c r="E902" s="9">
        <v>12</v>
      </c>
      <c r="F902" s="9">
        <v>13</v>
      </c>
      <c r="G902" s="9">
        <v>1</v>
      </c>
      <c r="K902" s="9">
        <v>36.124806920393773</v>
      </c>
      <c r="L902" s="9">
        <v>124</v>
      </c>
      <c r="M902" s="9">
        <v>134</v>
      </c>
      <c r="O902" s="9">
        <v>230</v>
      </c>
      <c r="S902" s="9">
        <v>10.93</v>
      </c>
      <c r="T902" s="9" t="s">
        <v>188</v>
      </c>
      <c r="V902" s="9">
        <v>47.521739130434781</v>
      </c>
      <c r="W902" s="9">
        <v>47.521739130434781</v>
      </c>
    </row>
    <row r="903" spans="1:23">
      <c r="A903" s="9" t="s">
        <v>148</v>
      </c>
      <c r="B903" s="9" t="s">
        <v>722</v>
      </c>
      <c r="C903" s="9" t="s">
        <v>582</v>
      </c>
      <c r="D903" s="9">
        <v>2004</v>
      </c>
      <c r="E903" s="9">
        <v>1</v>
      </c>
      <c r="F903" s="9">
        <v>7</v>
      </c>
      <c r="G903" s="9">
        <v>1</v>
      </c>
      <c r="K903" s="9">
        <v>33.463698385536226</v>
      </c>
      <c r="L903" s="9">
        <v>124</v>
      </c>
      <c r="M903" s="9">
        <v>134</v>
      </c>
      <c r="O903" s="9">
        <v>231</v>
      </c>
      <c r="S903" s="9">
        <v>15.47</v>
      </c>
      <c r="T903" s="9" t="s">
        <v>188</v>
      </c>
      <c r="V903" s="9">
        <v>66.969696969696969</v>
      </c>
      <c r="W903" s="9">
        <v>66.969696969696969</v>
      </c>
    </row>
    <row r="904" spans="1:23">
      <c r="A904" s="9" t="s">
        <v>148</v>
      </c>
      <c r="B904" s="9" t="s">
        <v>722</v>
      </c>
      <c r="C904" s="9" t="s">
        <v>1048</v>
      </c>
      <c r="D904" s="9">
        <v>2004</v>
      </c>
      <c r="E904" s="9">
        <v>1</v>
      </c>
      <c r="F904" s="9">
        <v>13</v>
      </c>
      <c r="G904" s="9">
        <v>1</v>
      </c>
      <c r="K904" s="9">
        <v>-2.43505893088905</v>
      </c>
      <c r="L904" s="9">
        <v>126</v>
      </c>
      <c r="M904" s="9">
        <v>136</v>
      </c>
      <c r="O904" s="9">
        <v>247</v>
      </c>
      <c r="S904" s="9">
        <v>11.46</v>
      </c>
      <c r="T904" s="9" t="s">
        <v>188</v>
      </c>
      <c r="V904" s="9">
        <v>46.396761133603242</v>
      </c>
      <c r="W904" s="9">
        <v>46.396761133603242</v>
      </c>
    </row>
    <row r="905" spans="1:23">
      <c r="A905" s="9" t="s">
        <v>148</v>
      </c>
      <c r="B905" s="9" t="s">
        <v>722</v>
      </c>
      <c r="C905" s="9" t="s">
        <v>1049</v>
      </c>
      <c r="D905" s="9">
        <v>2004</v>
      </c>
      <c r="E905" s="9">
        <v>2</v>
      </c>
      <c r="F905" s="9">
        <v>4</v>
      </c>
      <c r="G905" s="9">
        <v>1</v>
      </c>
      <c r="K905" s="9">
        <v>54.146197257837201</v>
      </c>
      <c r="L905" s="9">
        <v>83</v>
      </c>
      <c r="M905" s="9">
        <v>93</v>
      </c>
      <c r="O905" s="9">
        <v>302</v>
      </c>
      <c r="S905" s="9">
        <v>13.45</v>
      </c>
      <c r="T905" s="9" t="s">
        <v>188</v>
      </c>
      <c r="V905" s="9">
        <v>44.536423841059602</v>
      </c>
      <c r="W905" s="9">
        <v>44.536423841059602</v>
      </c>
    </row>
    <row r="906" spans="1:23">
      <c r="A906" s="9" t="s">
        <v>148</v>
      </c>
      <c r="B906" s="9" t="s">
        <v>722</v>
      </c>
      <c r="C906" s="9" t="s">
        <v>1050</v>
      </c>
      <c r="D906" s="9">
        <v>2004</v>
      </c>
      <c r="E906" s="9">
        <v>2</v>
      </c>
      <c r="F906" s="9">
        <v>15</v>
      </c>
      <c r="G906" s="9">
        <v>1</v>
      </c>
      <c r="K906" s="9">
        <v>12.952131600567684</v>
      </c>
      <c r="L906" s="9">
        <v>115</v>
      </c>
      <c r="M906" s="9">
        <v>125</v>
      </c>
      <c r="O906" s="9">
        <v>244</v>
      </c>
      <c r="S906" s="9">
        <v>11.04</v>
      </c>
      <c r="T906" s="9" t="s">
        <v>188</v>
      </c>
      <c r="V906" s="9">
        <v>45.245901639344261</v>
      </c>
      <c r="W906" s="9">
        <v>45.245901639344261</v>
      </c>
    </row>
    <row r="907" spans="1:23">
      <c r="A907" s="9" t="s">
        <v>148</v>
      </c>
      <c r="B907" s="9" t="s">
        <v>722</v>
      </c>
      <c r="C907" s="9" t="s">
        <v>586</v>
      </c>
      <c r="D907" s="9">
        <v>2004</v>
      </c>
      <c r="E907" s="9">
        <v>3</v>
      </c>
      <c r="F907" s="9">
        <v>2</v>
      </c>
      <c r="G907" s="9">
        <v>1</v>
      </c>
      <c r="K907" s="9">
        <v>32.939536965495122</v>
      </c>
      <c r="L907" s="9">
        <v>163</v>
      </c>
      <c r="M907" s="9">
        <v>173</v>
      </c>
      <c r="O907" s="9">
        <v>240</v>
      </c>
      <c r="S907" s="9">
        <v>9.5860000000000003</v>
      </c>
      <c r="T907" s="9" t="s">
        <v>188</v>
      </c>
      <c r="V907" s="9">
        <v>39.94166666666667</v>
      </c>
      <c r="W907" s="9">
        <v>39.94166666666667</v>
      </c>
    </row>
    <row r="908" spans="1:23">
      <c r="A908" s="9" t="s">
        <v>148</v>
      </c>
      <c r="B908" s="9" t="s">
        <v>722</v>
      </c>
      <c r="C908" s="9" t="s">
        <v>1051</v>
      </c>
      <c r="D908" s="9">
        <v>2004</v>
      </c>
      <c r="E908" s="9">
        <v>3</v>
      </c>
      <c r="F908" s="9">
        <v>17</v>
      </c>
      <c r="G908" s="9">
        <v>1</v>
      </c>
      <c r="K908" s="9">
        <v>80.716616505344845</v>
      </c>
      <c r="L908" s="9">
        <v>74</v>
      </c>
      <c r="M908" s="9">
        <v>84</v>
      </c>
      <c r="O908" s="9">
        <v>256</v>
      </c>
      <c r="S908" s="9">
        <v>13.64</v>
      </c>
      <c r="T908" s="9" t="s">
        <v>188</v>
      </c>
      <c r="V908" s="9">
        <v>53.28125</v>
      </c>
      <c r="W908" s="9">
        <v>53.28125</v>
      </c>
    </row>
    <row r="909" spans="1:23">
      <c r="A909" s="9" t="s">
        <v>148</v>
      </c>
      <c r="B909" s="9" t="s">
        <v>722</v>
      </c>
      <c r="C909" s="9" t="s">
        <v>1052</v>
      </c>
      <c r="D909" s="9">
        <v>2004</v>
      </c>
      <c r="E909" s="9">
        <v>4</v>
      </c>
      <c r="F909" s="9">
        <v>7</v>
      </c>
      <c r="G909" s="9">
        <v>1</v>
      </c>
      <c r="K909" s="9">
        <v>15.784798115139109</v>
      </c>
      <c r="L909" s="9">
        <v>84</v>
      </c>
      <c r="M909" s="9">
        <v>105</v>
      </c>
      <c r="O909" s="9">
        <v>239</v>
      </c>
      <c r="S909" s="9">
        <v>9.8680000000000003</v>
      </c>
      <c r="T909" s="9" t="s">
        <v>188</v>
      </c>
      <c r="V909" s="9">
        <v>41.288702928870293</v>
      </c>
      <c r="W909" s="9">
        <v>41.288702928870293</v>
      </c>
    </row>
    <row r="910" spans="1:23">
      <c r="A910" s="9" t="s">
        <v>148</v>
      </c>
      <c r="B910" s="9" t="s">
        <v>722</v>
      </c>
      <c r="C910" s="9" t="s">
        <v>1053</v>
      </c>
      <c r="D910" s="9">
        <v>2004</v>
      </c>
      <c r="E910" s="9">
        <v>4</v>
      </c>
      <c r="F910" s="9">
        <v>19</v>
      </c>
      <c r="G910" s="9">
        <v>1</v>
      </c>
      <c r="K910" s="9">
        <v>32.497060034668984</v>
      </c>
      <c r="L910" s="9">
        <v>44</v>
      </c>
      <c r="M910" s="9">
        <v>54</v>
      </c>
      <c r="O910" s="9">
        <v>170</v>
      </c>
      <c r="S910" s="9">
        <v>9.9979999999999993</v>
      </c>
      <c r="T910" s="9" t="s">
        <v>188</v>
      </c>
      <c r="V910" s="9">
        <v>58.811764705882347</v>
      </c>
      <c r="W910" s="9">
        <v>58.811764705882347</v>
      </c>
    </row>
    <row r="911" spans="1:23">
      <c r="A911" s="9" t="s">
        <v>148</v>
      </c>
      <c r="B911" s="9" t="s">
        <v>722</v>
      </c>
      <c r="C911" s="9" t="s">
        <v>1054</v>
      </c>
      <c r="D911" s="9">
        <v>2004</v>
      </c>
      <c r="E911" s="9">
        <v>4</v>
      </c>
      <c r="F911" s="9">
        <v>27</v>
      </c>
      <c r="G911" s="9">
        <v>1</v>
      </c>
      <c r="K911" s="9">
        <v>47.585600072637263</v>
      </c>
      <c r="L911" s="9">
        <v>29</v>
      </c>
      <c r="M911" s="9">
        <v>39</v>
      </c>
      <c r="O911" s="9">
        <v>233</v>
      </c>
      <c r="S911" s="9">
        <v>10.71</v>
      </c>
      <c r="T911" s="9" t="s">
        <v>188</v>
      </c>
      <c r="V911" s="9">
        <v>45.965665236051507</v>
      </c>
      <c r="W911" s="9">
        <v>45.965665236051507</v>
      </c>
    </row>
    <row r="912" spans="1:23">
      <c r="A912" s="9" t="s">
        <v>148</v>
      </c>
      <c r="B912" s="9" t="s">
        <v>722</v>
      </c>
      <c r="C912" s="9" t="s">
        <v>591</v>
      </c>
      <c r="D912" s="9">
        <v>2004</v>
      </c>
      <c r="E912" s="9">
        <v>5</v>
      </c>
      <c r="F912" s="9">
        <v>17</v>
      </c>
      <c r="G912" s="9">
        <v>1</v>
      </c>
      <c r="K912" s="9">
        <v>-10.16797190672894</v>
      </c>
      <c r="L912" s="9">
        <v>24</v>
      </c>
      <c r="M912" s="9">
        <v>34</v>
      </c>
      <c r="O912" s="9">
        <v>305.22166746600004</v>
      </c>
      <c r="S912" s="9">
        <v>8.5690000000000008</v>
      </c>
      <c r="T912" s="9" t="s">
        <v>188</v>
      </c>
      <c r="V912" s="9">
        <v>28.095081967213119</v>
      </c>
      <c r="W912" s="9">
        <v>28.095081967213119</v>
      </c>
    </row>
    <row r="913" spans="1:23">
      <c r="A913" s="9" t="s">
        <v>148</v>
      </c>
      <c r="B913" s="9" t="s">
        <v>722</v>
      </c>
      <c r="C913" s="9" t="s">
        <v>1055</v>
      </c>
      <c r="D913" s="9">
        <v>2004</v>
      </c>
      <c r="E913" s="9">
        <v>7</v>
      </c>
      <c r="F913" s="9">
        <v>1</v>
      </c>
      <c r="G913" s="9">
        <v>1</v>
      </c>
      <c r="K913" s="9">
        <v>-27.392596807914977</v>
      </c>
      <c r="L913" s="9">
        <v>16</v>
      </c>
      <c r="M913" s="9">
        <v>46</v>
      </c>
      <c r="O913" s="9">
        <v>206.99798209999997</v>
      </c>
      <c r="S913" s="9">
        <v>8.0440000000000005</v>
      </c>
      <c r="T913" s="9" t="s">
        <v>188</v>
      </c>
      <c r="V913" s="9">
        <v>38.859903381642518</v>
      </c>
      <c r="W913" s="9">
        <v>38.859903381642518</v>
      </c>
    </row>
    <row r="914" spans="1:23">
      <c r="A914" s="9" t="s">
        <v>148</v>
      </c>
      <c r="B914" s="9" t="s">
        <v>722</v>
      </c>
      <c r="C914" s="9" t="s">
        <v>1056</v>
      </c>
      <c r="D914" s="9">
        <v>2004</v>
      </c>
      <c r="E914" s="9">
        <v>7</v>
      </c>
      <c r="F914" s="9">
        <v>5</v>
      </c>
      <c r="G914" s="9">
        <v>1</v>
      </c>
      <c r="K914" s="9">
        <v>-24.385635363414231</v>
      </c>
      <c r="L914" s="9">
        <v>16</v>
      </c>
      <c r="M914" s="9">
        <v>42</v>
      </c>
      <c r="O914" s="9">
        <v>138.28621984900002</v>
      </c>
      <c r="S914" s="9">
        <v>7.625</v>
      </c>
      <c r="T914" s="9" t="s">
        <v>188</v>
      </c>
      <c r="V914" s="9">
        <v>55.25362318840579</v>
      </c>
      <c r="W914" s="9">
        <v>55.25362318840579</v>
      </c>
    </row>
    <row r="915" spans="1:23">
      <c r="A915" s="9" t="s">
        <v>148</v>
      </c>
      <c r="B915" s="9" t="s">
        <v>722</v>
      </c>
      <c r="C915" s="9" t="s">
        <v>1057</v>
      </c>
      <c r="D915" s="9">
        <v>2004</v>
      </c>
      <c r="E915" s="9">
        <v>7</v>
      </c>
      <c r="F915" s="9">
        <v>26</v>
      </c>
      <c r="G915" s="9">
        <v>1</v>
      </c>
      <c r="K915" s="9">
        <v>69.643764559992249</v>
      </c>
      <c r="L915" s="9">
        <v>1</v>
      </c>
      <c r="S915" s="9">
        <v>13.32</v>
      </c>
      <c r="T915" s="9" t="s">
        <v>188</v>
      </c>
    </row>
    <row r="916" spans="1:23">
      <c r="A916" s="9" t="s">
        <v>148</v>
      </c>
      <c r="B916" s="9" t="s">
        <v>722</v>
      </c>
      <c r="C916" s="9" t="s">
        <v>596</v>
      </c>
      <c r="D916" s="9">
        <v>2004</v>
      </c>
      <c r="E916" s="9">
        <v>8</v>
      </c>
      <c r="F916" s="9">
        <v>2</v>
      </c>
      <c r="G916" s="9">
        <v>1</v>
      </c>
      <c r="K916" s="9">
        <v>-1.7223632615649271</v>
      </c>
      <c r="L916" s="9">
        <v>22</v>
      </c>
      <c r="S916" s="9">
        <v>11.7</v>
      </c>
      <c r="T916" s="9" t="s">
        <v>188</v>
      </c>
    </row>
    <row r="917" spans="1:23">
      <c r="A917" s="9" t="s">
        <v>148</v>
      </c>
      <c r="B917" s="9" t="s">
        <v>722</v>
      </c>
      <c r="C917" s="9" t="s">
        <v>1058</v>
      </c>
      <c r="D917" s="9">
        <v>2004</v>
      </c>
      <c r="E917" s="9">
        <v>8</v>
      </c>
      <c r="F917" s="9">
        <v>18</v>
      </c>
      <c r="G917" s="9">
        <v>1</v>
      </c>
      <c r="K917" s="9">
        <v>-7.4370430365748588</v>
      </c>
      <c r="L917" s="9">
        <v>16</v>
      </c>
      <c r="S917" s="9">
        <v>8.7270000000000003</v>
      </c>
      <c r="T917" s="9" t="s">
        <v>188</v>
      </c>
    </row>
    <row r="918" spans="1:23">
      <c r="A918" s="9" t="s">
        <v>148</v>
      </c>
      <c r="B918" s="9" t="s">
        <v>722</v>
      </c>
      <c r="C918" s="9" t="s">
        <v>1059</v>
      </c>
      <c r="D918" s="9">
        <v>2004</v>
      </c>
      <c r="E918" s="9">
        <v>9</v>
      </c>
      <c r="F918" s="9">
        <v>7</v>
      </c>
      <c r="G918" s="9">
        <v>1</v>
      </c>
      <c r="K918" s="9">
        <v>-11.55047908309928</v>
      </c>
      <c r="L918" s="9">
        <v>7</v>
      </c>
      <c r="M918" s="9">
        <v>38</v>
      </c>
      <c r="O918" s="9">
        <v>302.10935482929102</v>
      </c>
      <c r="S918" s="9">
        <v>13.05</v>
      </c>
      <c r="T918" s="9" t="s">
        <v>188</v>
      </c>
      <c r="V918" s="9">
        <v>43.25243527708237</v>
      </c>
      <c r="W918" s="9">
        <v>43.25243527708237</v>
      </c>
    </row>
    <row r="919" spans="1:23">
      <c r="A919" s="9" t="s">
        <v>148</v>
      </c>
      <c r="B919" s="9" t="s">
        <v>722</v>
      </c>
      <c r="C919" s="9" t="s">
        <v>1060</v>
      </c>
      <c r="D919" s="9">
        <v>2004</v>
      </c>
      <c r="E919" s="9">
        <v>9</v>
      </c>
      <c r="F919" s="9">
        <v>16</v>
      </c>
      <c r="G919" s="9">
        <v>1</v>
      </c>
      <c r="K919" s="9">
        <v>-1.1545571897976226</v>
      </c>
      <c r="L919" s="9">
        <v>1</v>
      </c>
      <c r="M919" s="9">
        <v>32</v>
      </c>
      <c r="O919" s="9">
        <v>415.61195787286402</v>
      </c>
      <c r="S919" s="9">
        <v>17.77</v>
      </c>
      <c r="T919" s="9" t="s">
        <v>188</v>
      </c>
      <c r="V919" s="9">
        <v>42.756228889438866</v>
      </c>
      <c r="W919" s="9">
        <v>42.756228889438866</v>
      </c>
    </row>
    <row r="920" spans="1:23">
      <c r="A920" s="9" t="s">
        <v>148</v>
      </c>
      <c r="B920" s="9" t="s">
        <v>722</v>
      </c>
      <c r="C920" s="9" t="s">
        <v>1061</v>
      </c>
      <c r="D920" s="9">
        <v>2004</v>
      </c>
      <c r="E920" s="9">
        <v>9</v>
      </c>
      <c r="F920" s="9">
        <v>30</v>
      </c>
      <c r="G920" s="9">
        <v>1</v>
      </c>
      <c r="K920" s="9">
        <v>-1.8327280623628983</v>
      </c>
      <c r="L920" s="9">
        <v>1</v>
      </c>
      <c r="M920" s="9">
        <v>32</v>
      </c>
      <c r="O920" s="9">
        <v>342.63791237553602</v>
      </c>
      <c r="S920" s="9">
        <v>18.87</v>
      </c>
      <c r="T920" s="9" t="s">
        <v>188</v>
      </c>
      <c r="V920" s="9">
        <v>55.072714718499135</v>
      </c>
      <c r="W920" s="9">
        <v>55.072714718499135</v>
      </c>
    </row>
    <row r="921" spans="1:23">
      <c r="A921" s="9" t="s">
        <v>148</v>
      </c>
      <c r="B921" s="9" t="s">
        <v>722</v>
      </c>
      <c r="C921" s="9" t="s">
        <v>1062</v>
      </c>
      <c r="D921" s="9">
        <v>2004</v>
      </c>
      <c r="E921" s="9">
        <v>10</v>
      </c>
      <c r="F921" s="9">
        <v>7</v>
      </c>
      <c r="G921" s="9">
        <v>1</v>
      </c>
      <c r="K921" s="9">
        <v>17.908780498026189</v>
      </c>
      <c r="L921" s="9">
        <v>1</v>
      </c>
      <c r="M921" s="9">
        <v>33</v>
      </c>
      <c r="O921" s="9">
        <v>336.73332547162499</v>
      </c>
      <c r="S921" s="9">
        <v>18.82</v>
      </c>
      <c r="T921" s="9" t="s">
        <v>188</v>
      </c>
      <c r="V921" s="9">
        <v>55.889924092428082</v>
      </c>
      <c r="W921" s="9">
        <v>55.889924092428082</v>
      </c>
    </row>
    <row r="922" spans="1:23">
      <c r="A922" s="9" t="s">
        <v>148</v>
      </c>
      <c r="B922" s="9" t="s">
        <v>722</v>
      </c>
      <c r="C922" s="9" t="s">
        <v>1063</v>
      </c>
      <c r="D922" s="9">
        <v>2004</v>
      </c>
      <c r="E922" s="9">
        <v>10</v>
      </c>
      <c r="F922" s="9">
        <v>26</v>
      </c>
      <c r="G922" s="9">
        <v>1</v>
      </c>
      <c r="K922" s="9">
        <v>-3.8659941743305892</v>
      </c>
      <c r="L922" s="9">
        <v>1</v>
      </c>
      <c r="M922" s="9">
        <v>11</v>
      </c>
      <c r="O922" s="9">
        <v>395.40438997849998</v>
      </c>
      <c r="S922" s="9">
        <v>19.079999999999998</v>
      </c>
      <c r="T922" s="9" t="s">
        <v>188</v>
      </c>
      <c r="V922" s="9">
        <v>48.254395964186109</v>
      </c>
      <c r="W922" s="9">
        <v>48.254395964186109</v>
      </c>
    </row>
    <row r="923" spans="1:23">
      <c r="A923" s="9" t="s">
        <v>148</v>
      </c>
      <c r="B923" s="9" t="s">
        <v>722</v>
      </c>
      <c r="C923" s="9" t="s">
        <v>1064</v>
      </c>
      <c r="D923" s="9">
        <v>2004</v>
      </c>
      <c r="E923" s="9">
        <v>11</v>
      </c>
      <c r="F923" s="9">
        <v>17</v>
      </c>
      <c r="G923" s="9">
        <v>1</v>
      </c>
      <c r="K923" s="9">
        <v>-2.6910992071649265</v>
      </c>
      <c r="L923" s="9">
        <v>4</v>
      </c>
      <c r="M923" s="9">
        <v>14</v>
      </c>
      <c r="O923" s="9">
        <v>298.50735792503696</v>
      </c>
      <c r="S923" s="9">
        <v>13.35</v>
      </c>
      <c r="T923" s="9" t="s">
        <v>188</v>
      </c>
      <c r="V923" s="9">
        <v>44.73744365951125</v>
      </c>
      <c r="W923" s="9">
        <v>44.73744365951125</v>
      </c>
    </row>
    <row r="924" spans="1:23">
      <c r="A924" s="9" t="s">
        <v>148</v>
      </c>
      <c r="B924" s="9" t="s">
        <v>722</v>
      </c>
      <c r="C924" s="9" t="s">
        <v>1065</v>
      </c>
      <c r="D924" s="9">
        <v>2004</v>
      </c>
      <c r="E924" s="9">
        <v>12</v>
      </c>
      <c r="F924" s="9">
        <v>28</v>
      </c>
      <c r="G924" s="9">
        <v>1</v>
      </c>
      <c r="K924" s="9">
        <v>-43.848088384828024</v>
      </c>
      <c r="L924" s="9">
        <v>13</v>
      </c>
      <c r="M924" s="9">
        <v>23</v>
      </c>
      <c r="O924" s="9">
        <v>259.04087223400006</v>
      </c>
      <c r="S924" s="9">
        <v>11.58</v>
      </c>
      <c r="T924" s="9" t="s">
        <v>188</v>
      </c>
      <c r="V924" s="9">
        <v>44.710424710424711</v>
      </c>
      <c r="W924" s="9">
        <v>44.710424710424711</v>
      </c>
    </row>
    <row r="925" spans="1:23">
      <c r="A925" s="9" t="s">
        <v>148</v>
      </c>
      <c r="B925" s="9" t="s">
        <v>722</v>
      </c>
      <c r="C925" s="9" t="s">
        <v>1066</v>
      </c>
      <c r="D925" s="9">
        <v>2005</v>
      </c>
      <c r="E925" s="9">
        <v>1</v>
      </c>
      <c r="F925" s="9">
        <v>11</v>
      </c>
      <c r="G925" s="9">
        <v>1</v>
      </c>
      <c r="K925" s="9">
        <v>-135.69942303718048</v>
      </c>
      <c r="L925" s="9">
        <v>1</v>
      </c>
      <c r="M925" s="9">
        <v>11</v>
      </c>
      <c r="O925" s="9">
        <v>251</v>
      </c>
      <c r="S925" s="9">
        <v>10.62</v>
      </c>
      <c r="T925" s="9" t="s">
        <v>188</v>
      </c>
      <c r="V925" s="9">
        <v>42.310756972111548</v>
      </c>
      <c r="W925" s="9">
        <v>42.310756972111548</v>
      </c>
    </row>
    <row r="926" spans="1:23">
      <c r="A926" s="9" t="s">
        <v>148</v>
      </c>
      <c r="B926" s="9" t="s">
        <v>722</v>
      </c>
      <c r="C926" s="9" t="s">
        <v>1067</v>
      </c>
      <c r="D926" s="9">
        <v>2005</v>
      </c>
      <c r="E926" s="9">
        <v>1</v>
      </c>
      <c r="F926" s="9">
        <v>28</v>
      </c>
      <c r="G926" s="9">
        <v>1</v>
      </c>
      <c r="K926" s="9">
        <v>-46.213885286985459</v>
      </c>
      <c r="L926" s="9">
        <v>25</v>
      </c>
      <c r="S926" s="9">
        <v>7.9930000000000003</v>
      </c>
      <c r="T926" s="9" t="s">
        <v>188</v>
      </c>
    </row>
    <row r="927" spans="1:23">
      <c r="A927" s="9" t="s">
        <v>148</v>
      </c>
      <c r="B927" s="9" t="s">
        <v>722</v>
      </c>
      <c r="C927" s="9" t="s">
        <v>1068</v>
      </c>
      <c r="D927" s="9">
        <v>2005</v>
      </c>
      <c r="E927" s="9">
        <v>2</v>
      </c>
      <c r="F927" s="9">
        <v>16</v>
      </c>
      <c r="G927" s="9">
        <v>1</v>
      </c>
      <c r="K927" s="9">
        <v>-69.276077008208176</v>
      </c>
      <c r="L927" s="9">
        <v>44</v>
      </c>
      <c r="M927" s="9">
        <v>54</v>
      </c>
      <c r="O927" s="9">
        <v>-54</v>
      </c>
      <c r="S927" s="9">
        <v>7.7089999999999996</v>
      </c>
      <c r="T927" s="9" t="s">
        <v>188</v>
      </c>
    </row>
    <row r="928" spans="1:23">
      <c r="A928" s="9" t="s">
        <v>148</v>
      </c>
      <c r="B928" s="9" t="s">
        <v>722</v>
      </c>
      <c r="C928" s="9" t="s">
        <v>1069</v>
      </c>
      <c r="D928" s="9">
        <v>2005</v>
      </c>
      <c r="E928" s="9">
        <v>3</v>
      </c>
      <c r="F928" s="9">
        <v>2</v>
      </c>
      <c r="G928" s="9">
        <v>1</v>
      </c>
      <c r="K928" s="9">
        <v>-76.442473492753521</v>
      </c>
      <c r="L928" s="9">
        <v>55</v>
      </c>
      <c r="M928" s="9">
        <v>65</v>
      </c>
      <c r="O928" s="9">
        <v>167.19417665890398</v>
      </c>
      <c r="S928" s="9">
        <v>6.9390000000000001</v>
      </c>
      <c r="T928" s="9" t="s">
        <v>188</v>
      </c>
      <c r="V928" s="9">
        <v>41.43582024544704</v>
      </c>
      <c r="W928" s="9">
        <v>41.43582024544704</v>
      </c>
    </row>
    <row r="929" spans="1:23">
      <c r="A929" s="9" t="s">
        <v>148</v>
      </c>
      <c r="B929" s="9" t="s">
        <v>722</v>
      </c>
      <c r="C929" s="9" t="s">
        <v>610</v>
      </c>
      <c r="D929" s="9">
        <v>2005</v>
      </c>
      <c r="E929" s="9">
        <v>3</v>
      </c>
      <c r="F929" s="9">
        <v>14</v>
      </c>
      <c r="G929" s="9">
        <v>1</v>
      </c>
      <c r="K929" s="9">
        <v>-73.393017202064314</v>
      </c>
      <c r="L929" s="9">
        <v>74</v>
      </c>
      <c r="M929" s="9">
        <v>84</v>
      </c>
      <c r="O929" s="9">
        <v>180.27910736094464</v>
      </c>
      <c r="S929" s="9">
        <v>7.7690000000000001</v>
      </c>
      <c r="T929" s="9" t="s">
        <v>188</v>
      </c>
      <c r="V929" s="9">
        <v>43.026661530130376</v>
      </c>
      <c r="W929" s="9">
        <v>43.026661530130376</v>
      </c>
    </row>
    <row r="930" spans="1:23">
      <c r="A930" s="9" t="s">
        <v>148</v>
      </c>
      <c r="B930" s="9" t="s">
        <v>722</v>
      </c>
      <c r="C930" s="9" t="s">
        <v>1070</v>
      </c>
      <c r="D930" s="9">
        <v>2005</v>
      </c>
      <c r="E930" s="9">
        <v>3</v>
      </c>
      <c r="F930" s="9">
        <v>29</v>
      </c>
      <c r="G930" s="9">
        <v>1</v>
      </c>
      <c r="K930" s="9">
        <v>-56.842808528590318</v>
      </c>
      <c r="L930" s="9">
        <v>49</v>
      </c>
      <c r="M930" s="9">
        <v>59</v>
      </c>
      <c r="O930" s="9">
        <v>192.50292906839201</v>
      </c>
      <c r="S930" s="9">
        <v>8.9730000000000008</v>
      </c>
      <c r="T930" s="9" t="s">
        <v>188</v>
      </c>
      <c r="V930" s="9">
        <v>46.492227979274617</v>
      </c>
      <c r="W930" s="9">
        <v>46.492227979274617</v>
      </c>
    </row>
    <row r="931" spans="1:23">
      <c r="A931" s="9" t="s">
        <v>148</v>
      </c>
      <c r="B931" s="9" t="s">
        <v>722</v>
      </c>
      <c r="C931" s="9" t="s">
        <v>1071</v>
      </c>
      <c r="D931" s="9">
        <v>2005</v>
      </c>
      <c r="E931" s="9">
        <v>4</v>
      </c>
      <c r="F931" s="9">
        <v>11</v>
      </c>
      <c r="G931" s="9">
        <v>1</v>
      </c>
      <c r="K931" s="9">
        <v>-49.861203151873937</v>
      </c>
      <c r="L931" s="9">
        <v>18</v>
      </c>
      <c r="M931" s="9">
        <v>28</v>
      </c>
      <c r="O931" s="9">
        <v>189.88498828334511</v>
      </c>
      <c r="S931" s="9">
        <v>9.8829999999999991</v>
      </c>
      <c r="T931" s="9" t="s">
        <v>188</v>
      </c>
      <c r="V931" s="9">
        <v>52.015789473684208</v>
      </c>
      <c r="W931" s="9">
        <v>52.015789473684208</v>
      </c>
    </row>
    <row r="932" spans="1:23">
      <c r="A932" s="9" t="s">
        <v>148</v>
      </c>
      <c r="B932" s="9" t="s">
        <v>722</v>
      </c>
      <c r="C932" s="9" t="s">
        <v>1072</v>
      </c>
      <c r="D932" s="9">
        <v>2005</v>
      </c>
      <c r="E932" s="9">
        <v>4</v>
      </c>
      <c r="F932" s="9">
        <v>29</v>
      </c>
      <c r="G932" s="9">
        <v>1</v>
      </c>
      <c r="K932" s="9">
        <v>-125.89300284601759</v>
      </c>
      <c r="L932" s="9">
        <v>13</v>
      </c>
      <c r="M932" s="9">
        <v>23</v>
      </c>
      <c r="O932" s="9">
        <v>235.3755908409957</v>
      </c>
      <c r="S932" s="9">
        <v>6.6470000000000002</v>
      </c>
      <c r="T932" s="9" t="s">
        <v>188</v>
      </c>
      <c r="V932" s="9">
        <v>28.274226247401963</v>
      </c>
      <c r="W932" s="9">
        <v>28.274226247401963</v>
      </c>
    </row>
    <row r="933" spans="1:23">
      <c r="A933" s="9" t="s">
        <v>148</v>
      </c>
      <c r="B933" s="9" t="s">
        <v>722</v>
      </c>
      <c r="C933" s="9" t="s">
        <v>1073</v>
      </c>
      <c r="D933" s="9">
        <v>2005</v>
      </c>
      <c r="E933" s="9">
        <v>5</v>
      </c>
      <c r="F933" s="9">
        <v>17</v>
      </c>
      <c r="G933" s="9">
        <v>1</v>
      </c>
      <c r="K933" s="9">
        <v>-25.734423757604056</v>
      </c>
      <c r="L933" s="9">
        <v>15</v>
      </c>
      <c r="M933" s="9">
        <v>25</v>
      </c>
      <c r="O933" s="9">
        <v>147.94361856851719</v>
      </c>
      <c r="S933" s="9">
        <v>4.71</v>
      </c>
      <c r="T933" s="9" t="s">
        <v>188</v>
      </c>
      <c r="V933" s="9">
        <v>31.827679162893212</v>
      </c>
      <c r="W933" s="9">
        <v>31.827679162893212</v>
      </c>
    </row>
    <row r="934" spans="1:23">
      <c r="A934" s="9" t="s">
        <v>148</v>
      </c>
      <c r="B934" s="9" t="s">
        <v>722</v>
      </c>
      <c r="C934" s="9" t="s">
        <v>1074</v>
      </c>
      <c r="D934" s="9">
        <v>2005</v>
      </c>
      <c r="E934" s="9">
        <v>6</v>
      </c>
      <c r="F934" s="9">
        <v>3</v>
      </c>
      <c r="G934" s="9">
        <v>1</v>
      </c>
      <c r="K934" s="9">
        <v>-92.517057946555155</v>
      </c>
      <c r="L934" s="9">
        <v>7</v>
      </c>
      <c r="M934" s="9">
        <v>17</v>
      </c>
      <c r="O934" s="9">
        <v>179.1454746540677</v>
      </c>
      <c r="S934" s="9">
        <v>9.1</v>
      </c>
      <c r="T934" s="9" t="s">
        <v>188</v>
      </c>
      <c r="V934" s="9">
        <v>50.66557116352103</v>
      </c>
      <c r="W934" s="9">
        <v>50.66557116352103</v>
      </c>
    </row>
    <row r="935" spans="1:23">
      <c r="A935" s="9" t="s">
        <v>148</v>
      </c>
      <c r="B935" s="9" t="s">
        <v>722</v>
      </c>
      <c r="C935" s="9" t="s">
        <v>1075</v>
      </c>
      <c r="D935" s="9">
        <v>2005</v>
      </c>
      <c r="E935" s="9">
        <v>6</v>
      </c>
      <c r="F935" s="9">
        <v>17</v>
      </c>
      <c r="G935" s="9">
        <v>1</v>
      </c>
      <c r="K935" s="9">
        <v>3.2785374353848513</v>
      </c>
      <c r="L935" s="9">
        <v>5</v>
      </c>
      <c r="M935" s="9">
        <v>15</v>
      </c>
      <c r="O935" s="9">
        <v>307.78771131889101</v>
      </c>
      <c r="S935" s="9">
        <v>14.1</v>
      </c>
      <c r="T935" s="9" t="s">
        <v>188</v>
      </c>
      <c r="V935" s="9">
        <v>45.870408870614675</v>
      </c>
      <c r="W935" s="9">
        <v>45.870408870614675</v>
      </c>
    </row>
    <row r="936" spans="1:23">
      <c r="A936" s="9" t="s">
        <v>148</v>
      </c>
      <c r="B936" s="9" t="s">
        <v>722</v>
      </c>
      <c r="C936" s="9" t="s">
        <v>1076</v>
      </c>
      <c r="D936" s="9">
        <v>2005</v>
      </c>
      <c r="E936" s="9">
        <v>6</v>
      </c>
      <c r="F936" s="9">
        <v>28</v>
      </c>
      <c r="G936" s="9">
        <v>1</v>
      </c>
      <c r="K936" s="9">
        <v>-74.341179660713749</v>
      </c>
      <c r="L936" s="9">
        <v>2</v>
      </c>
      <c r="S936" s="9">
        <v>8.7609999999999992</v>
      </c>
      <c r="T936" s="9" t="s">
        <v>188</v>
      </c>
    </row>
    <row r="937" spans="1:23">
      <c r="A937" s="9" t="s">
        <v>148</v>
      </c>
      <c r="B937" s="9" t="s">
        <v>722</v>
      </c>
      <c r="C937" s="9" t="s">
        <v>1077</v>
      </c>
      <c r="D937" s="9">
        <v>2005</v>
      </c>
      <c r="E937" s="9">
        <v>7</v>
      </c>
      <c r="F937" s="9">
        <v>16</v>
      </c>
      <c r="G937" s="9">
        <v>1</v>
      </c>
      <c r="K937" s="9">
        <v>49.281871634139229</v>
      </c>
      <c r="L937" s="9">
        <v>2</v>
      </c>
      <c r="M937" s="9">
        <v>12</v>
      </c>
      <c r="O937" s="9">
        <v>315.46227112025394</v>
      </c>
      <c r="S937" s="9">
        <v>10.78</v>
      </c>
      <c r="T937" s="9" t="s">
        <v>188</v>
      </c>
      <c r="V937" s="9">
        <v>34.218325269997237</v>
      </c>
      <c r="W937" s="9">
        <v>34.218325269997237</v>
      </c>
    </row>
    <row r="938" spans="1:23">
      <c r="A938" s="9" t="s">
        <v>148</v>
      </c>
      <c r="B938" s="9" t="s">
        <v>722</v>
      </c>
      <c r="C938" s="9" t="s">
        <v>1078</v>
      </c>
      <c r="D938" s="9">
        <v>2005</v>
      </c>
      <c r="E938" s="9">
        <v>7</v>
      </c>
      <c r="F938" s="9">
        <v>27</v>
      </c>
      <c r="G938" s="9">
        <v>1</v>
      </c>
      <c r="K938" s="9">
        <v>20.339889856523754</v>
      </c>
      <c r="L938" s="9">
        <v>1</v>
      </c>
      <c r="M938" s="9">
        <v>11</v>
      </c>
      <c r="O938" s="9">
        <v>216.012083128744</v>
      </c>
      <c r="S938" s="9">
        <v>8.3800000000000008</v>
      </c>
      <c r="T938" s="9" t="s">
        <v>188</v>
      </c>
      <c r="V938" s="9">
        <v>38.794126136941557</v>
      </c>
      <c r="W938" s="9">
        <v>38.794126136941557</v>
      </c>
    </row>
    <row r="939" spans="1:23">
      <c r="A939" s="9" t="s">
        <v>148</v>
      </c>
      <c r="B939" s="9" t="s">
        <v>722</v>
      </c>
      <c r="C939" s="9" t="s">
        <v>1079</v>
      </c>
      <c r="D939" s="9">
        <v>2005</v>
      </c>
      <c r="E939" s="9">
        <v>8</v>
      </c>
      <c r="F939" s="9">
        <v>4</v>
      </c>
      <c r="G939" s="9">
        <v>1</v>
      </c>
      <c r="K939" s="9">
        <v>-14.440254289853641</v>
      </c>
      <c r="L939" s="9">
        <v>1</v>
      </c>
      <c r="M939" s="9">
        <v>11</v>
      </c>
      <c r="O939" s="9">
        <v>257.598302665755</v>
      </c>
      <c r="S939" s="9">
        <v>11.04</v>
      </c>
      <c r="T939" s="9" t="s">
        <v>188</v>
      </c>
      <c r="V939" s="9">
        <v>42.857425246022984</v>
      </c>
      <c r="W939" s="9">
        <v>42.857425246022984</v>
      </c>
    </row>
    <row r="940" spans="1:23">
      <c r="A940" s="9" t="s">
        <v>148</v>
      </c>
      <c r="B940" s="9" t="s">
        <v>722</v>
      </c>
      <c r="C940" s="9" t="s">
        <v>1080</v>
      </c>
      <c r="D940" s="9">
        <v>2005</v>
      </c>
      <c r="E940" s="9">
        <v>8</v>
      </c>
      <c r="F940" s="9">
        <v>17</v>
      </c>
      <c r="G940" s="9">
        <v>1</v>
      </c>
      <c r="K940" s="9">
        <v>23.141785308876617</v>
      </c>
      <c r="L940" s="9">
        <v>1</v>
      </c>
      <c r="M940" s="9">
        <v>11</v>
      </c>
      <c r="O940" s="9">
        <v>275.16516318170301</v>
      </c>
      <c r="S940" s="9">
        <v>16.760000000000002</v>
      </c>
      <c r="T940" s="9" t="s">
        <v>188</v>
      </c>
      <c r="V940" s="9">
        <v>60.908873079012096</v>
      </c>
      <c r="W940" s="9">
        <v>60.908873079012096</v>
      </c>
    </row>
    <row r="941" spans="1:23">
      <c r="A941" s="9" t="s">
        <v>148</v>
      </c>
      <c r="B941" s="9" t="s">
        <v>722</v>
      </c>
      <c r="C941" s="9" t="s">
        <v>621</v>
      </c>
      <c r="D941" s="9">
        <v>2005</v>
      </c>
      <c r="E941" s="9">
        <v>8</v>
      </c>
      <c r="F941" s="9">
        <v>30</v>
      </c>
      <c r="G941" s="9">
        <v>1</v>
      </c>
      <c r="K941" s="9">
        <v>53.557647465341837</v>
      </c>
      <c r="L941" s="9">
        <v>1</v>
      </c>
      <c r="M941" s="9">
        <v>11</v>
      </c>
      <c r="O941" s="9">
        <v>495.51102493482705</v>
      </c>
      <c r="S941" s="9">
        <v>25.39</v>
      </c>
      <c r="T941" s="9" t="s">
        <v>188</v>
      </c>
      <c r="V941" s="9">
        <v>51.240030437949315</v>
      </c>
      <c r="W941" s="9">
        <v>51.240030437949315</v>
      </c>
    </row>
    <row r="942" spans="1:23">
      <c r="A942" s="9" t="s">
        <v>148</v>
      </c>
      <c r="B942" s="9" t="s">
        <v>722</v>
      </c>
      <c r="C942" s="9" t="s">
        <v>1081</v>
      </c>
      <c r="D942" s="9">
        <v>2005</v>
      </c>
      <c r="E942" s="9">
        <v>9</v>
      </c>
      <c r="F942" s="9">
        <v>13</v>
      </c>
      <c r="G942" s="9">
        <v>1</v>
      </c>
      <c r="K942" s="9">
        <v>10.575721770514246</v>
      </c>
      <c r="L942" s="9">
        <v>7</v>
      </c>
      <c r="M942" s="9">
        <v>17</v>
      </c>
      <c r="O942" s="9">
        <v>324.71916338709417</v>
      </c>
      <c r="S942" s="9">
        <v>14.7</v>
      </c>
      <c r="T942" s="9" t="s">
        <v>188</v>
      </c>
      <c r="V942" s="9">
        <v>45.318088737954305</v>
      </c>
      <c r="W942" s="9">
        <v>45.318088737954305</v>
      </c>
    </row>
    <row r="943" spans="1:23">
      <c r="A943" s="9" t="s">
        <v>148</v>
      </c>
      <c r="B943" s="9" t="s">
        <v>722</v>
      </c>
      <c r="C943" s="9" t="s">
        <v>1082</v>
      </c>
      <c r="D943" s="9">
        <v>2005</v>
      </c>
      <c r="E943" s="9">
        <v>9</v>
      </c>
      <c r="F943" s="9">
        <v>29</v>
      </c>
      <c r="G943" s="9">
        <v>1</v>
      </c>
      <c r="K943" s="9">
        <v>19.215698817576619</v>
      </c>
      <c r="L943" s="9">
        <v>1</v>
      </c>
      <c r="M943" s="9">
        <v>11</v>
      </c>
      <c r="O943" s="9">
        <v>403.19503514336901</v>
      </c>
      <c r="S943" s="9">
        <v>16.55</v>
      </c>
      <c r="T943" s="9" t="s">
        <v>188</v>
      </c>
      <c r="V943" s="9">
        <v>41.047132423431535</v>
      </c>
      <c r="W943" s="9">
        <v>41.047132423431535</v>
      </c>
    </row>
    <row r="944" spans="1:23">
      <c r="A944" s="9" t="s">
        <v>148</v>
      </c>
      <c r="B944" s="9" t="s">
        <v>722</v>
      </c>
      <c r="C944" s="9" t="s">
        <v>1083</v>
      </c>
      <c r="D944" s="9">
        <v>2005</v>
      </c>
      <c r="E944" s="9">
        <v>10</v>
      </c>
      <c r="F944" s="9">
        <v>20</v>
      </c>
      <c r="G944" s="9">
        <v>1</v>
      </c>
      <c r="K944" s="9">
        <v>9.4733504536733815</v>
      </c>
      <c r="L944" s="9">
        <v>12</v>
      </c>
      <c r="M944" s="9">
        <v>22</v>
      </c>
      <c r="O944" s="9">
        <v>254.97417877471219</v>
      </c>
      <c r="S944" s="9">
        <v>9.1370000000000005</v>
      </c>
      <c r="T944" s="9" t="s">
        <v>188</v>
      </c>
      <c r="V944" s="9">
        <v>35.870412398818353</v>
      </c>
      <c r="W944" s="9">
        <v>35.870412398818353</v>
      </c>
    </row>
    <row r="945" spans="1:23">
      <c r="A945" s="9" t="s">
        <v>148</v>
      </c>
      <c r="B945" s="9" t="s">
        <v>722</v>
      </c>
      <c r="C945" s="9" t="s">
        <v>625</v>
      </c>
      <c r="D945" s="9">
        <v>2005</v>
      </c>
      <c r="E945" s="9">
        <v>10</v>
      </c>
      <c r="F945" s="9">
        <v>31</v>
      </c>
      <c r="G945" s="9">
        <v>1</v>
      </c>
      <c r="K945" s="9">
        <v>1.2444485977569641</v>
      </c>
      <c r="L945" s="9">
        <v>7</v>
      </c>
      <c r="M945" s="9">
        <v>17</v>
      </c>
      <c r="O945" s="9">
        <v>377.24495785117034</v>
      </c>
      <c r="S945" s="9">
        <v>16.28</v>
      </c>
      <c r="T945" s="9" t="s">
        <v>188</v>
      </c>
      <c r="V945" s="9">
        <v>43.102520123065759</v>
      </c>
      <c r="W945" s="9">
        <v>43.102520123065759</v>
      </c>
    </row>
    <row r="946" spans="1:23">
      <c r="A946" s="9" t="s">
        <v>148</v>
      </c>
      <c r="B946" s="9" t="s">
        <v>722</v>
      </c>
      <c r="C946" s="9" t="s">
        <v>1084</v>
      </c>
      <c r="D946" s="9">
        <v>2005</v>
      </c>
      <c r="E946" s="9">
        <v>11</v>
      </c>
      <c r="F946" s="9">
        <v>11</v>
      </c>
      <c r="G946" s="9">
        <v>1</v>
      </c>
      <c r="K946" s="9">
        <v>-4.0079844154960327</v>
      </c>
      <c r="L946" s="9">
        <v>1</v>
      </c>
      <c r="M946" s="9">
        <v>11</v>
      </c>
      <c r="O946" s="9">
        <v>438.9152605954327</v>
      </c>
      <c r="S946" s="9">
        <v>17.78</v>
      </c>
      <c r="T946" s="9" t="s">
        <v>188</v>
      </c>
      <c r="V946" s="9">
        <v>40.532349718418317</v>
      </c>
      <c r="W946" s="9">
        <v>40.532349718418317</v>
      </c>
    </row>
    <row r="947" spans="1:23">
      <c r="A947" s="9" t="s">
        <v>148</v>
      </c>
      <c r="B947" s="9" t="s">
        <v>722</v>
      </c>
      <c r="C947" s="9" t="s">
        <v>1085</v>
      </c>
      <c r="D947" s="9">
        <v>2005</v>
      </c>
      <c r="E947" s="9">
        <v>11</v>
      </c>
      <c r="F947" s="9">
        <v>16</v>
      </c>
      <c r="G947" s="9">
        <v>1</v>
      </c>
      <c r="K947" s="9">
        <v>-15.07099194139519</v>
      </c>
      <c r="L947" s="9">
        <v>6</v>
      </c>
      <c r="M947" s="9">
        <v>16</v>
      </c>
      <c r="O947" s="9">
        <v>414.45579143968729</v>
      </c>
      <c r="S947" s="9">
        <v>17.53</v>
      </c>
      <c r="T947" s="9" t="s">
        <v>188</v>
      </c>
      <c r="V947" s="9">
        <v>42.317179829103118</v>
      </c>
      <c r="W947" s="9">
        <v>42.317179829103118</v>
      </c>
    </row>
    <row r="948" spans="1:23">
      <c r="A948" s="9" t="s">
        <v>148</v>
      </c>
      <c r="B948" s="9" t="s">
        <v>722</v>
      </c>
      <c r="C948" s="9" t="s">
        <v>1086</v>
      </c>
      <c r="D948" s="9">
        <v>2005</v>
      </c>
      <c r="E948" s="9">
        <v>11</v>
      </c>
      <c r="F948" s="9">
        <v>29</v>
      </c>
      <c r="G948" s="9">
        <v>1</v>
      </c>
      <c r="K948" s="9">
        <v>-60.929239297908182</v>
      </c>
      <c r="L948" s="9">
        <v>11</v>
      </c>
      <c r="M948" s="9">
        <v>21</v>
      </c>
      <c r="O948" s="9">
        <v>252.37204089729454</v>
      </c>
      <c r="S948" s="9">
        <v>10.72</v>
      </c>
      <c r="T948" s="9" t="s">
        <v>188</v>
      </c>
      <c r="V948" s="9">
        <v>42.552995449403525</v>
      </c>
      <c r="W948" s="9">
        <v>42.552995449403525</v>
      </c>
    </row>
    <row r="949" spans="1:23">
      <c r="A949" s="9" t="s">
        <v>148</v>
      </c>
      <c r="B949" s="9" t="s">
        <v>722</v>
      </c>
      <c r="C949" s="9" t="s">
        <v>1087</v>
      </c>
      <c r="D949" s="9">
        <v>2005</v>
      </c>
      <c r="E949" s="9">
        <v>12</v>
      </c>
      <c r="F949" s="9">
        <v>15</v>
      </c>
      <c r="G949" s="9">
        <v>1</v>
      </c>
      <c r="K949" s="9">
        <v>-60.303888802714134</v>
      </c>
      <c r="L949" s="9">
        <v>15</v>
      </c>
      <c r="M949" s="9">
        <v>25</v>
      </c>
      <c r="O949" s="9">
        <v>275.21413485246416</v>
      </c>
      <c r="S949" s="9">
        <v>11.39</v>
      </c>
      <c r="T949" s="9" t="s">
        <v>188</v>
      </c>
      <c r="V949" s="9">
        <v>41.381338211179575</v>
      </c>
      <c r="W949" s="9">
        <v>41.381338211179575</v>
      </c>
    </row>
    <row r="950" spans="1:23">
      <c r="A950" s="9" t="s">
        <v>148</v>
      </c>
      <c r="B950" s="9" t="s">
        <v>722</v>
      </c>
      <c r="C950" s="9" t="s">
        <v>1088</v>
      </c>
      <c r="D950" s="9">
        <v>2005</v>
      </c>
      <c r="E950" s="9">
        <v>12</v>
      </c>
      <c r="F950" s="9">
        <v>29</v>
      </c>
      <c r="G950" s="9">
        <v>1</v>
      </c>
      <c r="K950" s="9">
        <v>-65.150665027288511</v>
      </c>
      <c r="L950" s="9">
        <v>26</v>
      </c>
      <c r="M950" s="9">
        <v>50</v>
      </c>
      <c r="O950" s="9">
        <v>216.14484877706479</v>
      </c>
      <c r="S950" s="9">
        <v>9.5549999999999997</v>
      </c>
      <c r="T950" s="9" t="s">
        <v>188</v>
      </c>
      <c r="V950" s="9">
        <v>44.259592452074173</v>
      </c>
      <c r="W950" s="9">
        <v>44.259592452074173</v>
      </c>
    </row>
    <row r="951" spans="1:23">
      <c r="A951" s="9" t="s">
        <v>148</v>
      </c>
      <c r="B951" s="9" t="s">
        <v>722</v>
      </c>
      <c r="C951" s="9" t="s">
        <v>1089</v>
      </c>
      <c r="D951" s="9">
        <v>2006</v>
      </c>
      <c r="E951" s="9">
        <v>1</v>
      </c>
      <c r="F951" s="9">
        <v>18</v>
      </c>
      <c r="G951" s="9">
        <v>1</v>
      </c>
      <c r="K951" s="9">
        <v>-40.534810408682702</v>
      </c>
      <c r="L951" s="9">
        <v>38</v>
      </c>
      <c r="M951" s="9">
        <v>58</v>
      </c>
      <c r="O951" s="9">
        <v>253.5278768566854</v>
      </c>
      <c r="S951" s="9">
        <v>11.23</v>
      </c>
      <c r="T951" s="9" t="s">
        <v>188</v>
      </c>
      <c r="V951" s="9">
        <v>44.265326508421431</v>
      </c>
      <c r="W951" s="9">
        <v>44.265326508421431</v>
      </c>
    </row>
    <row r="952" spans="1:23">
      <c r="A952" s="9" t="s">
        <v>148</v>
      </c>
      <c r="B952" s="9" t="s">
        <v>722</v>
      </c>
      <c r="C952" s="9" t="s">
        <v>1090</v>
      </c>
      <c r="D952" s="9">
        <v>2006</v>
      </c>
      <c r="E952" s="9">
        <v>2</v>
      </c>
      <c r="F952" s="9">
        <v>2</v>
      </c>
      <c r="G952" s="9">
        <v>1</v>
      </c>
      <c r="K952" s="9">
        <v>-47.965322565175441</v>
      </c>
      <c r="L952" s="9">
        <v>38</v>
      </c>
      <c r="M952" s="9">
        <v>69</v>
      </c>
      <c r="O952" s="9">
        <v>234.89381421885713</v>
      </c>
      <c r="S952" s="9">
        <v>9.8879999999999999</v>
      </c>
      <c r="T952" s="9" t="s">
        <v>188</v>
      </c>
      <c r="V952" s="9">
        <v>42.022078423147107</v>
      </c>
      <c r="W952" s="9">
        <v>42.022078423147107</v>
      </c>
    </row>
    <row r="953" spans="1:23">
      <c r="A953" s="9" t="s">
        <v>148</v>
      </c>
      <c r="B953" s="9" t="s">
        <v>722</v>
      </c>
      <c r="C953" s="9" t="s">
        <v>1091</v>
      </c>
      <c r="D953" s="9">
        <v>2006</v>
      </c>
      <c r="E953" s="9">
        <v>2</v>
      </c>
      <c r="F953" s="9">
        <v>14</v>
      </c>
      <c r="G953" s="9">
        <v>1</v>
      </c>
      <c r="K953" s="9">
        <v>-58.379048339117141</v>
      </c>
      <c r="L953" s="9">
        <v>47</v>
      </c>
      <c r="M953" s="9">
        <v>57</v>
      </c>
      <c r="O953" s="9">
        <v>260.1854504776349</v>
      </c>
      <c r="S953" s="9">
        <v>9.76</v>
      </c>
      <c r="T953" s="9" t="s">
        <v>188</v>
      </c>
      <c r="V953" s="9">
        <v>37.439859231351782</v>
      </c>
      <c r="W953" s="9">
        <v>37.439859231351782</v>
      </c>
    </row>
    <row r="954" spans="1:23">
      <c r="A954" s="9" t="s">
        <v>148</v>
      </c>
      <c r="B954" s="9" t="s">
        <v>722</v>
      </c>
      <c r="C954" s="9" t="s">
        <v>1092</v>
      </c>
      <c r="D954" s="9">
        <v>2006</v>
      </c>
      <c r="E954" s="9">
        <v>2</v>
      </c>
      <c r="F954" s="9">
        <v>28</v>
      </c>
      <c r="G954" s="9">
        <v>1</v>
      </c>
      <c r="K954" s="9">
        <v>-4.6953829634439472</v>
      </c>
      <c r="L954" s="9">
        <v>45</v>
      </c>
      <c r="M954" s="9">
        <v>55</v>
      </c>
      <c r="O954" s="9">
        <v>309.23940314185955</v>
      </c>
      <c r="S954" s="9">
        <v>9.0690000000000008</v>
      </c>
      <c r="T954" s="9" t="s">
        <v>188</v>
      </c>
      <c r="V954" s="9">
        <v>29.349862734164528</v>
      </c>
      <c r="W954" s="9">
        <v>29.349862734164528</v>
      </c>
    </row>
    <row r="955" spans="1:23">
      <c r="A955" s="9" t="s">
        <v>148</v>
      </c>
      <c r="B955" s="9" t="s">
        <v>722</v>
      </c>
      <c r="C955" s="9" t="s">
        <v>634</v>
      </c>
      <c r="D955" s="9">
        <v>2006</v>
      </c>
      <c r="E955" s="9">
        <v>3</v>
      </c>
      <c r="F955" s="9">
        <v>14</v>
      </c>
      <c r="G955" s="9">
        <v>1</v>
      </c>
      <c r="K955" s="9">
        <v>-47.747472420528489</v>
      </c>
      <c r="L955" s="9">
        <v>45</v>
      </c>
      <c r="M955" s="9">
        <v>71</v>
      </c>
      <c r="O955" s="9">
        <v>181.1084581380002</v>
      </c>
      <c r="S955" s="9">
        <v>21.89</v>
      </c>
      <c r="T955" s="9" t="s">
        <v>188</v>
      </c>
      <c r="V955" s="9">
        <v>120.61207972531813</v>
      </c>
      <c r="W955" s="9">
        <v>120.61207972531813</v>
      </c>
    </row>
    <row r="956" spans="1:23">
      <c r="A956" s="9" t="s">
        <v>148</v>
      </c>
      <c r="B956" s="9" t="s">
        <v>722</v>
      </c>
      <c r="C956" s="9" t="s">
        <v>1093</v>
      </c>
      <c r="D956" s="9">
        <v>2006</v>
      </c>
      <c r="E956" s="9">
        <v>3</v>
      </c>
      <c r="F956" s="9">
        <v>29</v>
      </c>
      <c r="G956" s="9">
        <v>1</v>
      </c>
      <c r="K956" s="9">
        <v>7.0439637186793806</v>
      </c>
      <c r="L956" s="9">
        <v>183</v>
      </c>
      <c r="M956" s="9">
        <v>193</v>
      </c>
      <c r="O956" s="9">
        <v>442.83746141574909</v>
      </c>
      <c r="S956" s="9">
        <v>31.03</v>
      </c>
      <c r="T956" s="9" t="s">
        <v>188</v>
      </c>
      <c r="V956" s="9">
        <v>70.041716471545854</v>
      </c>
      <c r="W956" s="9">
        <v>70.041716471545854</v>
      </c>
    </row>
    <row r="957" spans="1:23">
      <c r="A957" s="9" t="s">
        <v>148</v>
      </c>
      <c r="B957" s="9" t="s">
        <v>722</v>
      </c>
      <c r="C957" s="9" t="s">
        <v>1094</v>
      </c>
      <c r="D957" s="9">
        <v>2006</v>
      </c>
      <c r="E957" s="9">
        <v>3</v>
      </c>
      <c r="F957" s="9">
        <v>30</v>
      </c>
      <c r="G957" s="9">
        <v>1</v>
      </c>
      <c r="K957" s="9">
        <v>-0.24868936268285236</v>
      </c>
      <c r="L957" s="9">
        <v>116</v>
      </c>
      <c r="M957" s="9">
        <v>126</v>
      </c>
      <c r="O957" s="9">
        <v>407.92487464110297</v>
      </c>
      <c r="S957" s="9">
        <v>29.02</v>
      </c>
      <c r="T957" s="9" t="s">
        <v>188</v>
      </c>
      <c r="V957" s="9">
        <v>71.073052209649177</v>
      </c>
      <c r="W957" s="9">
        <v>71.073052209649177</v>
      </c>
    </row>
    <row r="958" spans="1:23">
      <c r="A958" s="9" t="s">
        <v>148</v>
      </c>
      <c r="B958" s="9" t="s">
        <v>722</v>
      </c>
      <c r="C958" s="9" t="s">
        <v>1095</v>
      </c>
      <c r="D958" s="9">
        <v>2006</v>
      </c>
      <c r="E958" s="9">
        <v>4</v>
      </c>
      <c r="F958" s="9">
        <v>16</v>
      </c>
      <c r="G958" s="9">
        <v>1</v>
      </c>
      <c r="K958" s="9">
        <v>-6.2214339982125946</v>
      </c>
      <c r="L958" s="9">
        <v>21</v>
      </c>
      <c r="M958" s="9">
        <v>31</v>
      </c>
      <c r="O958" s="9">
        <v>388.96599499072551</v>
      </c>
      <c r="S958" s="9">
        <v>28.33</v>
      </c>
      <c r="T958" s="9" t="s">
        <v>188</v>
      </c>
      <c r="V958" s="9">
        <v>72.756221836204816</v>
      </c>
      <c r="W958" s="9">
        <v>72.756221836204816</v>
      </c>
    </row>
    <row r="959" spans="1:23">
      <c r="A959" s="9" t="s">
        <v>148</v>
      </c>
      <c r="B959" s="9" t="s">
        <v>722</v>
      </c>
      <c r="C959" s="9" t="s">
        <v>1096</v>
      </c>
      <c r="D959" s="9">
        <v>2006</v>
      </c>
      <c r="E959" s="9">
        <v>4</v>
      </c>
      <c r="F959" s="9">
        <v>19</v>
      </c>
      <c r="G959" s="9">
        <v>1</v>
      </c>
      <c r="K959" s="9">
        <v>7.4079197639968228</v>
      </c>
      <c r="L959" s="9">
        <v>13</v>
      </c>
      <c r="M959" s="9">
        <v>23</v>
      </c>
      <c r="O959" s="9">
        <v>320.11592468568438</v>
      </c>
      <c r="S959" s="9">
        <v>23.06</v>
      </c>
      <c r="T959" s="9" t="s">
        <v>188</v>
      </c>
      <c r="V959" s="9">
        <v>72.138964642843234</v>
      </c>
      <c r="W959" s="9">
        <v>72.138964642843234</v>
      </c>
    </row>
    <row r="960" spans="1:23">
      <c r="A960" s="9" t="s">
        <v>148</v>
      </c>
      <c r="B960" s="9" t="s">
        <v>722</v>
      </c>
      <c r="C960" s="9" t="s">
        <v>1097</v>
      </c>
      <c r="D960" s="9">
        <v>2006</v>
      </c>
      <c r="E960" s="9">
        <v>4</v>
      </c>
      <c r="F960" s="9">
        <v>26</v>
      </c>
      <c r="G960" s="9">
        <v>1</v>
      </c>
      <c r="K960" s="9">
        <v>21.50561894020997</v>
      </c>
      <c r="L960" s="9">
        <v>5</v>
      </c>
      <c r="M960" s="9">
        <v>15</v>
      </c>
      <c r="O960" s="9">
        <v>317.54541822484833</v>
      </c>
      <c r="S960" s="9">
        <v>13.33</v>
      </c>
      <c r="T960" s="9" t="s">
        <v>188</v>
      </c>
      <c r="V960" s="9">
        <v>42.025287591018618</v>
      </c>
      <c r="W960" s="9">
        <v>42.025287591018618</v>
      </c>
    </row>
    <row r="961" spans="1:23">
      <c r="A961" s="9" t="s">
        <v>148</v>
      </c>
      <c r="B961" s="9" t="s">
        <v>722</v>
      </c>
      <c r="C961" s="9" t="s">
        <v>1098</v>
      </c>
      <c r="D961" s="9">
        <v>2006</v>
      </c>
      <c r="E961" s="9">
        <v>5</v>
      </c>
      <c r="F961" s="9">
        <v>16</v>
      </c>
      <c r="G961" s="9">
        <v>1</v>
      </c>
      <c r="K961" s="9">
        <v>7.89676251225388</v>
      </c>
      <c r="L961" s="9">
        <v>9</v>
      </c>
      <c r="M961" s="9">
        <v>19</v>
      </c>
      <c r="O961" s="9">
        <v>321.58712559599815</v>
      </c>
      <c r="S961" s="9">
        <v>12.58</v>
      </c>
      <c r="T961" s="9" t="s">
        <v>188</v>
      </c>
      <c r="V961" s="9">
        <v>39.068322981366457</v>
      </c>
      <c r="W961" s="9">
        <v>39.068322981366457</v>
      </c>
    </row>
    <row r="962" spans="1:23">
      <c r="A962" s="9" t="s">
        <v>148</v>
      </c>
      <c r="B962" s="9" t="s">
        <v>722</v>
      </c>
      <c r="C962" s="9" t="s">
        <v>1099</v>
      </c>
      <c r="D962" s="9">
        <v>2006</v>
      </c>
      <c r="E962" s="9">
        <v>5</v>
      </c>
      <c r="F962" s="9">
        <v>29</v>
      </c>
      <c r="G962" s="9">
        <v>1</v>
      </c>
      <c r="K962" s="9">
        <v>37.567138575873294</v>
      </c>
      <c r="L962" s="9">
        <v>1</v>
      </c>
      <c r="M962" s="9">
        <v>11</v>
      </c>
      <c r="O962" s="9">
        <v>454.62581272861905</v>
      </c>
      <c r="S962" s="9">
        <v>18.690000000000001</v>
      </c>
      <c r="T962" s="9" t="s">
        <v>188</v>
      </c>
      <c r="V962" s="9">
        <v>41.110732115768954</v>
      </c>
      <c r="W962" s="9">
        <v>41.110732115768954</v>
      </c>
    </row>
    <row r="963" spans="1:23">
      <c r="A963" s="9" t="s">
        <v>148</v>
      </c>
      <c r="B963" s="9" t="s">
        <v>722</v>
      </c>
      <c r="C963" s="9" t="s">
        <v>1100</v>
      </c>
      <c r="D963" s="9">
        <v>2006</v>
      </c>
      <c r="E963" s="9">
        <v>6</v>
      </c>
      <c r="F963" s="9">
        <v>15</v>
      </c>
      <c r="G963" s="9">
        <v>1</v>
      </c>
      <c r="K963" s="9">
        <v>24.36813334354887</v>
      </c>
      <c r="L963" s="9">
        <v>1</v>
      </c>
      <c r="M963" s="9">
        <v>11</v>
      </c>
      <c r="O963" s="9">
        <v>382.07335382382405</v>
      </c>
      <c r="S963" s="9">
        <v>16.600000000000001</v>
      </c>
      <c r="T963" s="9" t="s">
        <v>188</v>
      </c>
      <c r="V963" s="9">
        <v>43.447154411229484</v>
      </c>
      <c r="W963" s="9">
        <v>43.447154411229484</v>
      </c>
    </row>
    <row r="964" spans="1:23">
      <c r="A964" s="9" t="s">
        <v>148</v>
      </c>
      <c r="B964" s="9" t="s">
        <v>722</v>
      </c>
      <c r="C964" s="9" t="s">
        <v>1101</v>
      </c>
      <c r="D964" s="9">
        <v>2006</v>
      </c>
      <c r="E964" s="9">
        <v>6</v>
      </c>
      <c r="F964" s="9">
        <v>28</v>
      </c>
      <c r="G964" s="9">
        <v>1</v>
      </c>
      <c r="K964" s="9">
        <v>22.857029640109605</v>
      </c>
      <c r="L964" s="9">
        <v>1</v>
      </c>
      <c r="M964" s="9">
        <v>11</v>
      </c>
      <c r="O964" s="9">
        <v>486.95973320578099</v>
      </c>
      <c r="S964" s="9">
        <v>25.5</v>
      </c>
      <c r="T964" s="9" t="s">
        <v>188</v>
      </c>
      <c r="V964" s="9">
        <v>52.365726077856479</v>
      </c>
      <c r="W964" s="9">
        <v>52.365726077856479</v>
      </c>
    </row>
    <row r="965" spans="1:23">
      <c r="A965" s="9" t="s">
        <v>148</v>
      </c>
      <c r="B965" s="9" t="s">
        <v>722</v>
      </c>
      <c r="C965" s="9" t="s">
        <v>1102</v>
      </c>
      <c r="D965" s="9">
        <v>2006</v>
      </c>
      <c r="E965" s="9">
        <v>8</v>
      </c>
      <c r="F965" s="9">
        <v>1</v>
      </c>
      <c r="G965" s="9">
        <v>1</v>
      </c>
      <c r="K965" s="9">
        <v>73.111389804498529</v>
      </c>
      <c r="L965" s="9">
        <v>4</v>
      </c>
      <c r="M965" s="9">
        <v>14</v>
      </c>
      <c r="O965" s="9">
        <v>374.16489256414923</v>
      </c>
      <c r="S965" s="9">
        <v>13.8</v>
      </c>
      <c r="T965" s="9" t="s">
        <v>188</v>
      </c>
      <c r="V965" s="9">
        <v>36.898395721925134</v>
      </c>
      <c r="W965" s="9">
        <v>36.898395721925134</v>
      </c>
    </row>
    <row r="966" spans="1:23">
      <c r="A966" s="9" t="s">
        <v>148</v>
      </c>
      <c r="B966" s="9" t="s">
        <v>722</v>
      </c>
      <c r="C966" s="9" t="s">
        <v>1103</v>
      </c>
      <c r="D966" s="9">
        <v>2006</v>
      </c>
      <c r="E966" s="9">
        <v>8</v>
      </c>
      <c r="F966" s="9">
        <v>16</v>
      </c>
      <c r="G966" s="9">
        <v>1</v>
      </c>
      <c r="K966" s="9">
        <v>4.1641564230747719</v>
      </c>
      <c r="L966" s="9">
        <v>35</v>
      </c>
      <c r="M966" s="9">
        <v>45</v>
      </c>
      <c r="O966" s="9">
        <v>371.00444244942611</v>
      </c>
      <c r="S966" s="9">
        <v>11.5</v>
      </c>
      <c r="T966" s="9" t="s">
        <v>188</v>
      </c>
      <c r="V966" s="9">
        <v>30.997304582210244</v>
      </c>
      <c r="W966" s="9">
        <v>30.997304582210244</v>
      </c>
    </row>
    <row r="967" spans="1:23">
      <c r="A967" s="9" t="s">
        <v>148</v>
      </c>
      <c r="B967" s="9" t="s">
        <v>722</v>
      </c>
      <c r="C967" s="9" t="s">
        <v>1104</v>
      </c>
      <c r="D967" s="9">
        <v>2006</v>
      </c>
      <c r="E967" s="9">
        <v>8</v>
      </c>
      <c r="F967" s="9">
        <v>24</v>
      </c>
      <c r="G967" s="9">
        <v>1</v>
      </c>
      <c r="K967" s="9">
        <v>-4.5735698187354128</v>
      </c>
      <c r="L967" s="9">
        <v>4</v>
      </c>
      <c r="M967" s="9">
        <v>14</v>
      </c>
      <c r="O967" s="9">
        <v>311.22032651814743</v>
      </c>
      <c r="S967" s="9">
        <v>15.8</v>
      </c>
      <c r="T967" s="9" t="s">
        <v>188</v>
      </c>
      <c r="V967" s="9">
        <v>50.803858520900327</v>
      </c>
      <c r="W967" s="9">
        <v>50.803858520900327</v>
      </c>
    </row>
    <row r="968" spans="1:23">
      <c r="A968" s="9" t="s">
        <v>148</v>
      </c>
      <c r="B968" s="9" t="s">
        <v>722</v>
      </c>
      <c r="C968" s="9" t="s">
        <v>1105</v>
      </c>
      <c r="D968" s="9">
        <v>2006</v>
      </c>
      <c r="E968" s="9">
        <v>8</v>
      </c>
      <c r="F968" s="9">
        <v>31</v>
      </c>
      <c r="G968" s="9">
        <v>1</v>
      </c>
      <c r="K968" s="9">
        <v>19.317194854060276</v>
      </c>
      <c r="L968" s="9">
        <v>5</v>
      </c>
      <c r="M968" s="9">
        <v>15</v>
      </c>
      <c r="O968" s="9">
        <v>377.81304758378559</v>
      </c>
      <c r="S968" s="9">
        <v>16.600000000000001</v>
      </c>
      <c r="T968" s="9" t="s">
        <v>188</v>
      </c>
      <c r="V968" s="9">
        <v>43.915343915343918</v>
      </c>
      <c r="W968" s="9">
        <v>43.915343915343918</v>
      </c>
    </row>
    <row r="969" spans="1:23">
      <c r="A969" s="9" t="s">
        <v>148</v>
      </c>
      <c r="B969" s="9" t="s">
        <v>722</v>
      </c>
      <c r="C969" s="9" t="s">
        <v>1106</v>
      </c>
      <c r="D969" s="9">
        <v>2006</v>
      </c>
      <c r="E969" s="9">
        <v>9</v>
      </c>
      <c r="F969" s="9">
        <v>15</v>
      </c>
      <c r="G969" s="9">
        <v>1</v>
      </c>
      <c r="K969" s="9">
        <v>33.802628877977234</v>
      </c>
      <c r="L969" s="9">
        <v>4</v>
      </c>
      <c r="M969" s="9">
        <v>14</v>
      </c>
      <c r="O969" s="9">
        <v>431.3539376226484</v>
      </c>
      <c r="S969" s="9">
        <v>21</v>
      </c>
      <c r="T969" s="9" t="s">
        <v>188</v>
      </c>
      <c r="V969" s="9">
        <v>48.661374996026183</v>
      </c>
      <c r="W969" s="9">
        <v>48.661374996026183</v>
      </c>
    </row>
    <row r="970" spans="1:23">
      <c r="A970" s="9" t="s">
        <v>148</v>
      </c>
      <c r="B970" s="9" t="s">
        <v>722</v>
      </c>
      <c r="C970" s="9" t="s">
        <v>646</v>
      </c>
      <c r="D970" s="9">
        <v>2006</v>
      </c>
      <c r="E970" s="9">
        <v>10</v>
      </c>
      <c r="F970" s="9">
        <v>16</v>
      </c>
      <c r="G970" s="9">
        <v>1</v>
      </c>
      <c r="K970" s="9">
        <v>11.956290532719835</v>
      </c>
      <c r="L970" s="9">
        <v>5</v>
      </c>
      <c r="M970" s="9">
        <v>25</v>
      </c>
      <c r="O970" s="9">
        <v>387.92915181999291</v>
      </c>
      <c r="S970" s="9">
        <v>19.5</v>
      </c>
      <c r="T970" s="9" t="s">
        <v>188</v>
      </c>
      <c r="V970" s="9">
        <v>50.29923701682489</v>
      </c>
      <c r="W970" s="9">
        <v>50.29923701682489</v>
      </c>
    </row>
    <row r="971" spans="1:23">
      <c r="A971" s="9" t="s">
        <v>148</v>
      </c>
      <c r="B971" s="9" t="s">
        <v>722</v>
      </c>
      <c r="C971" s="9" t="s">
        <v>648</v>
      </c>
      <c r="D971" s="9">
        <v>2006</v>
      </c>
      <c r="E971" s="9">
        <v>11</v>
      </c>
      <c r="F971" s="9">
        <v>13</v>
      </c>
      <c r="G971" s="9">
        <v>1</v>
      </c>
      <c r="K971" s="9">
        <v>2.8204043201396631</v>
      </c>
      <c r="L971" s="9">
        <v>8</v>
      </c>
      <c r="M971" s="9">
        <v>18</v>
      </c>
      <c r="O971" s="9">
        <v>429.60565403600123</v>
      </c>
      <c r="S971" s="9">
        <v>17.5</v>
      </c>
      <c r="T971" s="9" t="s">
        <v>188</v>
      </c>
      <c r="V971" s="9">
        <v>40.689386401746667</v>
      </c>
      <c r="W971" s="9">
        <v>40.689386401746667</v>
      </c>
    </row>
    <row r="972" spans="1:23">
      <c r="A972" s="9" t="s">
        <v>148</v>
      </c>
      <c r="B972" s="9" t="s">
        <v>722</v>
      </c>
      <c r="C972" s="9" t="s">
        <v>1107</v>
      </c>
      <c r="D972" s="9">
        <v>2007</v>
      </c>
      <c r="E972" s="9">
        <v>1</v>
      </c>
      <c r="F972" s="9">
        <v>16</v>
      </c>
      <c r="G972" s="9">
        <v>1</v>
      </c>
      <c r="K972" s="9">
        <v>-30.618270424448717</v>
      </c>
      <c r="L972" s="9">
        <v>31</v>
      </c>
      <c r="M972" s="9">
        <v>41</v>
      </c>
      <c r="O972" s="9">
        <v>244.76106389892044</v>
      </c>
      <c r="S972" s="9">
        <v>9.9</v>
      </c>
      <c r="T972" s="9" t="s">
        <v>188</v>
      </c>
      <c r="V972" s="9">
        <v>40.526852856792729</v>
      </c>
      <c r="W972" s="9">
        <v>40.526852856792729</v>
      </c>
    </row>
    <row r="973" spans="1:23">
      <c r="A973" s="9" t="s">
        <v>148</v>
      </c>
      <c r="B973" s="9" t="s">
        <v>722</v>
      </c>
      <c r="C973" s="9" t="s">
        <v>659</v>
      </c>
      <c r="D973" s="9">
        <v>2007</v>
      </c>
      <c r="E973" s="9">
        <v>5</v>
      </c>
      <c r="F973" s="9">
        <v>14</v>
      </c>
      <c r="G973" s="9">
        <v>1</v>
      </c>
      <c r="K973" s="9">
        <v>-49.573373216653216</v>
      </c>
      <c r="L973" s="9">
        <v>13</v>
      </c>
      <c r="M973" s="9">
        <v>23</v>
      </c>
      <c r="O973" s="9">
        <v>171.65766133369368</v>
      </c>
      <c r="S973" s="9">
        <v>6.9</v>
      </c>
      <c r="T973" s="9" t="s">
        <v>188</v>
      </c>
      <c r="V973" s="9">
        <v>40.116279069767444</v>
      </c>
      <c r="W973" s="9">
        <v>40.116279069767444</v>
      </c>
    </row>
    <row r="974" spans="1:23">
      <c r="A974" s="9" t="s">
        <v>148</v>
      </c>
      <c r="B974" s="9" t="s">
        <v>722</v>
      </c>
      <c r="C974" s="9" t="s">
        <v>1108</v>
      </c>
      <c r="D974" s="9">
        <v>2007</v>
      </c>
      <c r="E974" s="9">
        <v>5</v>
      </c>
      <c r="F974" s="9">
        <v>30</v>
      </c>
      <c r="G974" s="9">
        <v>1</v>
      </c>
      <c r="K974" s="9">
        <v>-52.835978026183113</v>
      </c>
      <c r="L974" s="9">
        <v>8</v>
      </c>
      <c r="M974" s="9">
        <v>18</v>
      </c>
      <c r="O974" s="9">
        <v>142.94579313296381</v>
      </c>
      <c r="S974" s="9">
        <v>6</v>
      </c>
      <c r="T974" s="9" t="s">
        <v>188</v>
      </c>
      <c r="V974" s="9">
        <v>41.91740989528207</v>
      </c>
      <c r="W974" s="9">
        <v>41.91740989528207</v>
      </c>
    </row>
    <row r="975" spans="1:23">
      <c r="A975" s="9" t="s">
        <v>148</v>
      </c>
      <c r="B975" s="9" t="s">
        <v>722</v>
      </c>
      <c r="C975" s="9" t="s">
        <v>1109</v>
      </c>
      <c r="D975" s="9">
        <v>2007</v>
      </c>
      <c r="E975" s="9">
        <v>6</v>
      </c>
      <c r="F975" s="9">
        <v>12</v>
      </c>
      <c r="G975" s="9">
        <v>1</v>
      </c>
      <c r="K975" s="9">
        <v>-41.811545015644583</v>
      </c>
      <c r="L975" s="9">
        <v>5</v>
      </c>
      <c r="M975" s="9">
        <v>15</v>
      </c>
      <c r="O975" s="9">
        <v>175.52818002386661</v>
      </c>
      <c r="S975" s="9">
        <v>5.7</v>
      </c>
      <c r="T975" s="9" t="s">
        <v>188</v>
      </c>
      <c r="V975" s="9">
        <v>32.452022440196252</v>
      </c>
      <c r="W975" s="9">
        <v>32.452022440196252</v>
      </c>
    </row>
    <row r="976" spans="1:23">
      <c r="A976" s="9" t="s">
        <v>148</v>
      </c>
      <c r="B976" s="9" t="s">
        <v>722</v>
      </c>
      <c r="C976" s="9" t="s">
        <v>1110</v>
      </c>
      <c r="D976" s="9">
        <v>2007</v>
      </c>
      <c r="E976" s="9">
        <v>6</v>
      </c>
      <c r="F976" s="9">
        <v>28</v>
      </c>
      <c r="G976" s="9">
        <v>1</v>
      </c>
      <c r="K976" s="9">
        <v>-63.530820662883791</v>
      </c>
      <c r="L976" s="9">
        <v>1</v>
      </c>
      <c r="M976" s="9">
        <v>11</v>
      </c>
      <c r="O976" s="9">
        <v>368.14736289710999</v>
      </c>
      <c r="S976" s="9">
        <v>18.100000000000001</v>
      </c>
      <c r="T976" s="9" t="s">
        <v>188</v>
      </c>
      <c r="V976" s="9">
        <v>49.165094807588233</v>
      </c>
      <c r="W976" s="9">
        <v>49.165094807588233</v>
      </c>
    </row>
    <row r="977" spans="1:23">
      <c r="A977" s="9" t="s">
        <v>148</v>
      </c>
      <c r="B977" s="9" t="s">
        <v>722</v>
      </c>
      <c r="C977" s="9" t="s">
        <v>1111</v>
      </c>
      <c r="D977" s="9">
        <v>2007</v>
      </c>
      <c r="E977" s="9">
        <v>7</v>
      </c>
      <c r="F977" s="9">
        <v>13</v>
      </c>
      <c r="G977" s="9">
        <v>1</v>
      </c>
      <c r="K977" s="9">
        <v>-72.164827523542698</v>
      </c>
      <c r="L977" s="9">
        <v>1</v>
      </c>
      <c r="M977" s="9">
        <v>11</v>
      </c>
      <c r="O977" s="9">
        <v>311</v>
      </c>
      <c r="S977" s="9">
        <v>15.8</v>
      </c>
      <c r="T977" s="9" t="s">
        <v>188</v>
      </c>
      <c r="V977" s="9">
        <v>50.803858520900327</v>
      </c>
      <c r="W977" s="9">
        <v>50.803858520900327</v>
      </c>
    </row>
    <row r="978" spans="1:23">
      <c r="A978" s="9" t="s">
        <v>148</v>
      </c>
      <c r="B978" s="9" t="s">
        <v>722</v>
      </c>
      <c r="C978" s="9" t="s">
        <v>1112</v>
      </c>
      <c r="D978" s="9">
        <v>2007</v>
      </c>
      <c r="E978" s="9">
        <v>7</v>
      </c>
      <c r="F978" s="9">
        <v>19</v>
      </c>
      <c r="G978" s="9">
        <v>1</v>
      </c>
      <c r="K978" s="9">
        <v>-103.47463229318711</v>
      </c>
      <c r="L978" s="9">
        <v>1</v>
      </c>
      <c r="M978" s="9">
        <v>11</v>
      </c>
      <c r="O978" s="9">
        <v>288.87780938080164</v>
      </c>
      <c r="S978" s="9">
        <v>12.9</v>
      </c>
      <c r="T978" s="9" t="s">
        <v>188</v>
      </c>
      <c r="V978" s="9">
        <v>44.791666666666671</v>
      </c>
      <c r="W978" s="9">
        <v>44.791666666666671</v>
      </c>
    </row>
    <row r="979" spans="1:23">
      <c r="A979" s="9" t="s">
        <v>148</v>
      </c>
      <c r="B979" s="9" t="s">
        <v>722</v>
      </c>
      <c r="C979" s="9" t="s">
        <v>1113</v>
      </c>
      <c r="D979" s="9">
        <v>2007</v>
      </c>
      <c r="E979" s="9">
        <v>8</v>
      </c>
      <c r="F979" s="9">
        <v>1</v>
      </c>
      <c r="G979" s="9">
        <v>1</v>
      </c>
      <c r="K979" s="9">
        <v>-108.69808905362538</v>
      </c>
      <c r="L979" s="9">
        <v>1</v>
      </c>
      <c r="M979" s="9">
        <v>11</v>
      </c>
      <c r="O979" s="9">
        <v>298</v>
      </c>
      <c r="S979" s="9">
        <v>13.8</v>
      </c>
      <c r="T979" s="9" t="s">
        <v>188</v>
      </c>
      <c r="V979" s="9">
        <v>46.308724832214772</v>
      </c>
      <c r="W979" s="9">
        <v>46.308724832214772</v>
      </c>
    </row>
    <row r="980" spans="1:23">
      <c r="A980" s="9" t="s">
        <v>148</v>
      </c>
      <c r="B980" s="9" t="s">
        <v>722</v>
      </c>
      <c r="C980" s="9" t="s">
        <v>1114</v>
      </c>
      <c r="D980" s="9">
        <v>2007</v>
      </c>
      <c r="E980" s="9">
        <v>8</v>
      </c>
      <c r="F980" s="9">
        <v>17</v>
      </c>
      <c r="G980" s="9">
        <v>1</v>
      </c>
      <c r="K980" s="9">
        <v>-123.26405254373319</v>
      </c>
      <c r="L980" s="9">
        <v>1</v>
      </c>
      <c r="M980" s="9">
        <v>11</v>
      </c>
      <c r="O980" s="9">
        <v>279</v>
      </c>
      <c r="S980" s="9">
        <v>12.5</v>
      </c>
      <c r="T980" s="9" t="s">
        <v>188</v>
      </c>
      <c r="V980" s="9">
        <v>44.802867383512542</v>
      </c>
      <c r="W980" s="9">
        <v>44.802867383512542</v>
      </c>
    </row>
    <row r="981" spans="1:23">
      <c r="A981" s="9" t="s">
        <v>148</v>
      </c>
      <c r="B981" s="9" t="s">
        <v>722</v>
      </c>
      <c r="C981" s="9" t="s">
        <v>1115</v>
      </c>
      <c r="D981" s="9">
        <v>2007</v>
      </c>
      <c r="E981" s="9">
        <v>8</v>
      </c>
      <c r="F981" s="9">
        <v>30</v>
      </c>
      <c r="G981" s="9">
        <v>1</v>
      </c>
      <c r="K981" s="9">
        <v>-69.420680582909768</v>
      </c>
      <c r="L981" s="9">
        <v>12</v>
      </c>
      <c r="M981" s="9">
        <v>48</v>
      </c>
      <c r="O981" s="9">
        <v>201.6040058017642</v>
      </c>
      <c r="S981" s="9">
        <v>7.8</v>
      </c>
      <c r="T981" s="9" t="s">
        <v>188</v>
      </c>
      <c r="V981" s="9">
        <v>38.613861386138609</v>
      </c>
      <c r="W981" s="9">
        <v>38.613861386138609</v>
      </c>
    </row>
    <row r="982" spans="1:23">
      <c r="A982" s="9" t="s">
        <v>148</v>
      </c>
      <c r="B982" s="9" t="s">
        <v>722</v>
      </c>
      <c r="C982" s="9" t="s">
        <v>1116</v>
      </c>
      <c r="D982" s="9">
        <v>2007</v>
      </c>
      <c r="E982" s="9">
        <v>9</v>
      </c>
      <c r="F982" s="9">
        <v>17</v>
      </c>
      <c r="G982" s="9">
        <v>1</v>
      </c>
      <c r="K982" s="9">
        <v>-77.963426773368894</v>
      </c>
      <c r="L982" s="9">
        <v>4</v>
      </c>
      <c r="M982" s="9">
        <v>14</v>
      </c>
      <c r="O982" s="9">
        <v>261.38000187481947</v>
      </c>
      <c r="S982" s="9">
        <v>11.2</v>
      </c>
      <c r="T982" s="9" t="s">
        <v>188</v>
      </c>
      <c r="V982" s="9">
        <v>42.911877394636008</v>
      </c>
      <c r="W982" s="9">
        <v>42.911877394636008</v>
      </c>
    </row>
    <row r="983" spans="1:23">
      <c r="A983" s="9" t="s">
        <v>148</v>
      </c>
      <c r="B983" s="9" t="s">
        <v>722</v>
      </c>
      <c r="C983" s="9" t="s">
        <v>1117</v>
      </c>
      <c r="D983" s="9">
        <v>2007</v>
      </c>
      <c r="E983" s="9">
        <v>9</v>
      </c>
      <c r="F983" s="9">
        <v>28</v>
      </c>
      <c r="G983" s="9">
        <v>1</v>
      </c>
      <c r="K983" s="9">
        <v>-62.15971366127755</v>
      </c>
      <c r="L983" s="9">
        <v>1</v>
      </c>
      <c r="M983" s="9">
        <v>11</v>
      </c>
      <c r="O983" s="9">
        <v>356.25906549065593</v>
      </c>
      <c r="S983" s="9">
        <v>15.8</v>
      </c>
      <c r="T983" s="9" t="s">
        <v>188</v>
      </c>
      <c r="V983" s="9">
        <v>44.455540312133039</v>
      </c>
      <c r="W983" s="9">
        <v>44.455540312133039</v>
      </c>
    </row>
    <row r="984" spans="1:23">
      <c r="A984" s="9" t="s">
        <v>148</v>
      </c>
      <c r="B984" s="9" t="s">
        <v>722</v>
      </c>
      <c r="C984" s="9" t="s">
        <v>1118</v>
      </c>
      <c r="D984" s="9">
        <v>2007</v>
      </c>
      <c r="E984" s="9">
        <v>10</v>
      </c>
      <c r="F984" s="9">
        <v>17</v>
      </c>
      <c r="G984" s="9">
        <v>1</v>
      </c>
      <c r="K984" s="9">
        <v>-36.629263577276021</v>
      </c>
      <c r="L984" s="9">
        <v>5</v>
      </c>
      <c r="M984" s="9">
        <v>15</v>
      </c>
      <c r="O984" s="9">
        <v>278.29916146956919</v>
      </c>
      <c r="S984" s="9">
        <v>10.9</v>
      </c>
      <c r="T984" s="9" t="s">
        <v>188</v>
      </c>
      <c r="V984" s="9">
        <v>39.177363847396187</v>
      </c>
      <c r="W984" s="9">
        <v>39.177363847396187</v>
      </c>
    </row>
    <row r="985" spans="1:23">
      <c r="A985" s="9" t="s">
        <v>148</v>
      </c>
      <c r="B985" s="9" t="s">
        <v>722</v>
      </c>
      <c r="C985" s="9" t="s">
        <v>1119</v>
      </c>
      <c r="D985" s="9">
        <v>2007</v>
      </c>
      <c r="E985" s="9">
        <v>10</v>
      </c>
      <c r="F985" s="9">
        <v>31</v>
      </c>
      <c r="G985" s="9">
        <v>1</v>
      </c>
      <c r="K985" s="9">
        <v>-19.43772564100458</v>
      </c>
      <c r="L985" s="9">
        <v>4</v>
      </c>
      <c r="M985" s="9">
        <v>33</v>
      </c>
      <c r="O985" s="9">
        <v>343.66481497077046</v>
      </c>
      <c r="S985" s="9">
        <v>16.600000000000001</v>
      </c>
      <c r="T985" s="9" t="s">
        <v>188</v>
      </c>
      <c r="V985" s="9">
        <v>48.255813953488378</v>
      </c>
      <c r="W985" s="9">
        <v>48.255813953488378</v>
      </c>
    </row>
    <row r="986" spans="1:23">
      <c r="A986" s="9" t="s">
        <v>148</v>
      </c>
      <c r="B986" s="9" t="s">
        <v>722</v>
      </c>
      <c r="C986" s="9" t="s">
        <v>1120</v>
      </c>
      <c r="D986" s="9">
        <v>2007</v>
      </c>
      <c r="E986" s="9">
        <v>11</v>
      </c>
      <c r="F986" s="9">
        <v>19</v>
      </c>
      <c r="G986" s="9">
        <v>1</v>
      </c>
      <c r="K986" s="9">
        <v>-11.707150529440588</v>
      </c>
      <c r="L986" s="9">
        <v>14</v>
      </c>
      <c r="M986" s="9">
        <v>39</v>
      </c>
      <c r="O986" s="9">
        <v>258.00875075272631</v>
      </c>
      <c r="S986" s="9">
        <v>10.9</v>
      </c>
      <c r="T986" s="9" t="s">
        <v>188</v>
      </c>
      <c r="V986" s="9">
        <v>42.223475742373928</v>
      </c>
      <c r="W986" s="9">
        <v>42.223475742373928</v>
      </c>
    </row>
    <row r="987" spans="1:23">
      <c r="A987" s="9" t="s">
        <v>148</v>
      </c>
      <c r="B987" s="9" t="s">
        <v>722</v>
      </c>
      <c r="C987" s="9" t="s">
        <v>1121</v>
      </c>
      <c r="D987" s="9">
        <v>2007</v>
      </c>
      <c r="E987" s="9">
        <v>11</v>
      </c>
      <c r="F987" s="9">
        <v>29</v>
      </c>
      <c r="G987" s="9">
        <v>1</v>
      </c>
      <c r="K987" s="9">
        <v>-3.9993535757972545</v>
      </c>
      <c r="L987" s="9">
        <v>8</v>
      </c>
      <c r="M987" s="9">
        <v>66</v>
      </c>
      <c r="O987" s="9">
        <v>244.80837301097193</v>
      </c>
      <c r="S987" s="9">
        <v>15.6</v>
      </c>
      <c r="T987" s="9" t="s">
        <v>188</v>
      </c>
      <c r="V987" s="9">
        <v>63.7504386977362</v>
      </c>
      <c r="W987" s="9">
        <v>63.7504386977362</v>
      </c>
    </row>
    <row r="988" spans="1:23">
      <c r="A988" s="9" t="s">
        <v>148</v>
      </c>
      <c r="B988" s="9" t="s">
        <v>722</v>
      </c>
      <c r="C988" s="9" t="s">
        <v>1122</v>
      </c>
      <c r="D988" s="9">
        <v>2007</v>
      </c>
      <c r="E988" s="9">
        <v>12</v>
      </c>
      <c r="F988" s="9">
        <v>12</v>
      </c>
      <c r="G988" s="9">
        <v>1</v>
      </c>
      <c r="K988" s="9">
        <v>-21.358984666365586</v>
      </c>
      <c r="L988" s="9">
        <v>6</v>
      </c>
      <c r="M988" s="9">
        <v>40</v>
      </c>
      <c r="O988" s="9">
        <v>227.7037285242771</v>
      </c>
      <c r="S988" s="9">
        <v>13.7</v>
      </c>
      <c r="T988" s="9" t="s">
        <v>188</v>
      </c>
      <c r="V988" s="9">
        <v>60.238012826853485</v>
      </c>
      <c r="W988" s="9">
        <v>60.238012826853485</v>
      </c>
    </row>
    <row r="989" spans="1:23">
      <c r="A989" s="9" t="s">
        <v>148</v>
      </c>
      <c r="B989" s="9" t="s">
        <v>722</v>
      </c>
      <c r="C989" s="9" t="s">
        <v>1123</v>
      </c>
      <c r="D989" s="9">
        <v>2008</v>
      </c>
      <c r="E989" s="9">
        <v>1</v>
      </c>
      <c r="F989" s="9">
        <v>3</v>
      </c>
      <c r="G989" s="9">
        <v>1</v>
      </c>
      <c r="K989" s="9">
        <v>8.9348432067617853</v>
      </c>
      <c r="L989" s="9">
        <v>16</v>
      </c>
      <c r="M989" s="9">
        <v>53</v>
      </c>
      <c r="O989" s="9">
        <v>229.7608674115063</v>
      </c>
      <c r="S989" s="9">
        <v>13.9</v>
      </c>
      <c r="T989" s="9" t="s">
        <v>188</v>
      </c>
      <c r="V989" s="9">
        <v>60.590130173227664</v>
      </c>
      <c r="W989" s="9">
        <v>60.590130173227664</v>
      </c>
    </row>
    <row r="990" spans="1:23">
      <c r="A990" s="9" t="s">
        <v>148</v>
      </c>
      <c r="B990" s="9" t="s">
        <v>722</v>
      </c>
      <c r="C990" s="9" t="s">
        <v>1124</v>
      </c>
      <c r="D990" s="9">
        <v>2008</v>
      </c>
      <c r="E990" s="9">
        <v>1</v>
      </c>
      <c r="F990" s="9">
        <v>16</v>
      </c>
      <c r="G990" s="9">
        <v>1</v>
      </c>
      <c r="K990" s="9">
        <v>36.94324032590891</v>
      </c>
      <c r="L990" s="9">
        <v>9</v>
      </c>
      <c r="M990" s="9">
        <v>34</v>
      </c>
      <c r="O990" s="9">
        <v>259.36036923313543</v>
      </c>
      <c r="S990" s="9">
        <v>15.1</v>
      </c>
      <c r="T990" s="9" t="s">
        <v>188</v>
      </c>
      <c r="V990" s="9">
        <v>58.185015196741873</v>
      </c>
      <c r="W990" s="9">
        <v>58.185015196741873</v>
      </c>
    </row>
    <row r="991" spans="1:23">
      <c r="A991" s="9" t="s">
        <v>148</v>
      </c>
      <c r="B991" s="9" t="s">
        <v>722</v>
      </c>
      <c r="C991" s="9" t="s">
        <v>1125</v>
      </c>
      <c r="D991" s="9">
        <v>2008</v>
      </c>
      <c r="E991" s="9">
        <v>1</v>
      </c>
      <c r="F991" s="9">
        <v>30</v>
      </c>
      <c r="G991" s="9">
        <v>1</v>
      </c>
      <c r="K991" s="9">
        <v>19.367408349225705</v>
      </c>
      <c r="L991" s="9">
        <v>22</v>
      </c>
      <c r="M991" s="9">
        <v>49</v>
      </c>
      <c r="O991" s="9">
        <v>260.03518196364769</v>
      </c>
      <c r="S991" s="9">
        <v>13.4</v>
      </c>
      <c r="T991" s="9" t="s">
        <v>188</v>
      </c>
      <c r="V991" s="9">
        <v>51.585837055695229</v>
      </c>
      <c r="W991" s="9">
        <v>51.585837055695229</v>
      </c>
    </row>
    <row r="992" spans="1:23">
      <c r="A992" s="9" t="s">
        <v>148</v>
      </c>
      <c r="B992" s="9" t="s">
        <v>722</v>
      </c>
      <c r="C992" s="9" t="s">
        <v>1126</v>
      </c>
      <c r="D992" s="9">
        <v>2008</v>
      </c>
      <c r="E992" s="9">
        <v>2</v>
      </c>
      <c r="F992" s="9">
        <v>4</v>
      </c>
      <c r="G992" s="9">
        <v>1</v>
      </c>
      <c r="K992" s="9">
        <v>8.0823713499828944</v>
      </c>
      <c r="L992" s="9">
        <v>18</v>
      </c>
      <c r="M992" s="9">
        <v>49</v>
      </c>
      <c r="O992" s="9">
        <v>236.84675012520376</v>
      </c>
      <c r="S992" s="9">
        <v>12.3</v>
      </c>
      <c r="T992" s="9" t="s">
        <v>188</v>
      </c>
      <c r="V992" s="9">
        <v>51.827518181099535</v>
      </c>
      <c r="W992" s="9">
        <v>51.827518181099535</v>
      </c>
    </row>
    <row r="993" spans="1:23">
      <c r="A993" s="9" t="s">
        <v>148</v>
      </c>
      <c r="B993" s="9" t="s">
        <v>722</v>
      </c>
      <c r="C993" s="9" t="s">
        <v>1127</v>
      </c>
      <c r="D993" s="9">
        <v>2008</v>
      </c>
      <c r="E993" s="9">
        <v>2</v>
      </c>
      <c r="F993" s="9">
        <v>12</v>
      </c>
      <c r="G993" s="9">
        <v>1</v>
      </c>
      <c r="K993" s="9">
        <v>-1.1650410569773588</v>
      </c>
      <c r="L993" s="9">
        <v>27</v>
      </c>
      <c r="M993" s="9">
        <v>37</v>
      </c>
      <c r="O993" s="9">
        <v>259.04625135269202</v>
      </c>
      <c r="S993" s="9">
        <v>12</v>
      </c>
      <c r="T993" s="9" t="s">
        <v>188</v>
      </c>
      <c r="V993" s="9">
        <v>46.323773987611091</v>
      </c>
      <c r="W993" s="9">
        <v>46.323773987611091</v>
      </c>
    </row>
    <row r="994" spans="1:23">
      <c r="A994" s="9" t="s">
        <v>148</v>
      </c>
      <c r="B994" s="9" t="s">
        <v>722</v>
      </c>
      <c r="C994" s="9" t="s">
        <v>1128</v>
      </c>
      <c r="D994" s="9">
        <v>2008</v>
      </c>
      <c r="E994" s="9">
        <v>2</v>
      </c>
      <c r="F994" s="9">
        <v>28</v>
      </c>
      <c r="G994" s="9">
        <v>1</v>
      </c>
      <c r="K994" s="9">
        <v>-3.3363680419865593</v>
      </c>
      <c r="L994" s="9">
        <v>18</v>
      </c>
      <c r="M994" s="9">
        <v>28</v>
      </c>
      <c r="O994" s="9">
        <v>44.636584554343798</v>
      </c>
      <c r="S994" s="9">
        <v>11.8</v>
      </c>
      <c r="T994" s="9" t="s">
        <v>188</v>
      </c>
      <c r="V994" s="9">
        <v>265.88090454165808</v>
      </c>
      <c r="W994" s="9">
        <v>265.88090454165808</v>
      </c>
    </row>
    <row r="995" spans="1:23">
      <c r="A995" s="9" t="s">
        <v>148</v>
      </c>
      <c r="B995" s="9" t="s">
        <v>722</v>
      </c>
      <c r="C995" s="9" t="s">
        <v>1129</v>
      </c>
      <c r="D995" s="9">
        <v>2008</v>
      </c>
      <c r="E995" s="9">
        <v>3</v>
      </c>
      <c r="F995" s="9">
        <v>14</v>
      </c>
      <c r="G995" s="9">
        <v>1</v>
      </c>
      <c r="K995" s="9">
        <v>-8.9387002545113639</v>
      </c>
      <c r="L995" s="9">
        <v>15</v>
      </c>
      <c r="M995" s="9">
        <v>25</v>
      </c>
      <c r="O995" s="9">
        <v>201.7252213245666</v>
      </c>
      <c r="S995" s="9">
        <v>10.9</v>
      </c>
      <c r="T995" s="9" t="s">
        <v>188</v>
      </c>
      <c r="V995" s="9">
        <v>53.997537668138598</v>
      </c>
      <c r="W995" s="9">
        <v>53.997537668138598</v>
      </c>
    </row>
    <row r="996" spans="1:23">
      <c r="A996" s="9" t="s">
        <v>148</v>
      </c>
      <c r="B996" s="9" t="s">
        <v>722</v>
      </c>
      <c r="C996" s="9" t="s">
        <v>1130</v>
      </c>
      <c r="D996" s="9">
        <v>2008</v>
      </c>
      <c r="E996" s="9">
        <v>4</v>
      </c>
      <c r="F996" s="9">
        <v>2</v>
      </c>
      <c r="G996" s="9">
        <v>1</v>
      </c>
      <c r="K996" s="9">
        <v>15.528915471098761</v>
      </c>
      <c r="L996" s="9">
        <v>29</v>
      </c>
      <c r="M996" s="9">
        <v>39</v>
      </c>
      <c r="O996" s="9">
        <v>251.5721287694688</v>
      </c>
      <c r="S996" s="9">
        <v>11.7</v>
      </c>
      <c r="T996" s="9" t="s">
        <v>188</v>
      </c>
      <c r="V996" s="9">
        <v>46.465035032586876</v>
      </c>
      <c r="W996" s="9">
        <v>46.465035032586876</v>
      </c>
    </row>
    <row r="997" spans="1:23">
      <c r="A997" s="9" t="s">
        <v>148</v>
      </c>
      <c r="B997" s="9" t="s">
        <v>722</v>
      </c>
      <c r="C997" s="9" t="s">
        <v>1131</v>
      </c>
      <c r="D997" s="9">
        <v>2008</v>
      </c>
      <c r="E997" s="9">
        <v>4</v>
      </c>
      <c r="F997" s="9">
        <v>29</v>
      </c>
      <c r="G997" s="9">
        <v>1</v>
      </c>
      <c r="K997" s="9">
        <v>-6.9341178719986294</v>
      </c>
      <c r="L997" s="9">
        <v>16</v>
      </c>
      <c r="M997" s="9">
        <v>26</v>
      </c>
      <c r="O997" s="9">
        <v>215.26670708942748</v>
      </c>
      <c r="S997" s="9">
        <v>9.6999999999999993</v>
      </c>
      <c r="T997" s="9" t="s">
        <v>188</v>
      </c>
      <c r="V997" s="9">
        <v>45.017600806223072</v>
      </c>
      <c r="W997" s="9">
        <v>45.017600806223072</v>
      </c>
    </row>
    <row r="998" spans="1:23">
      <c r="A998" s="9" t="s">
        <v>148</v>
      </c>
      <c r="B998" s="9" t="s">
        <v>722</v>
      </c>
      <c r="C998" s="9" t="s">
        <v>1132</v>
      </c>
      <c r="D998" s="9">
        <v>2008</v>
      </c>
      <c r="E998" s="9">
        <v>5</v>
      </c>
      <c r="F998" s="9">
        <v>29</v>
      </c>
      <c r="G998" s="9">
        <v>1</v>
      </c>
      <c r="K998" s="9">
        <v>-4.4564609681732312</v>
      </c>
      <c r="L998" s="9">
        <v>4</v>
      </c>
      <c r="M998" s="9">
        <v>14</v>
      </c>
      <c r="O998" s="9">
        <v>165.55212797074313</v>
      </c>
      <c r="S998" s="9">
        <v>6.9</v>
      </c>
      <c r="T998" s="9" t="s">
        <v>188</v>
      </c>
      <c r="V998" s="9">
        <v>41.697140425336158</v>
      </c>
      <c r="W998" s="9">
        <v>41.697140425336158</v>
      </c>
    </row>
    <row r="999" spans="1:23">
      <c r="A999" s="9" t="s">
        <v>148</v>
      </c>
      <c r="B999" s="9" t="s">
        <v>722</v>
      </c>
      <c r="C999" s="9" t="s">
        <v>1133</v>
      </c>
      <c r="D999" s="9">
        <v>2008</v>
      </c>
      <c r="E999" s="9">
        <v>6</v>
      </c>
      <c r="F999" s="9">
        <v>25</v>
      </c>
      <c r="G999" s="9">
        <v>1</v>
      </c>
      <c r="K999" s="9">
        <v>7.5234885923581016</v>
      </c>
      <c r="L999" s="9">
        <v>5</v>
      </c>
      <c r="M999" s="9">
        <v>15</v>
      </c>
      <c r="O999" s="9">
        <v>250.12139791359755</v>
      </c>
      <c r="S999" s="9">
        <v>6.1</v>
      </c>
      <c r="T999" s="9" t="s">
        <v>188</v>
      </c>
      <c r="V999" s="9">
        <v>24.380155277678199</v>
      </c>
      <c r="W999" s="9">
        <v>24.380155277678199</v>
      </c>
    </row>
    <row r="1000" spans="1:23">
      <c r="A1000" s="9" t="s">
        <v>148</v>
      </c>
      <c r="B1000" s="9" t="s">
        <v>722</v>
      </c>
      <c r="C1000" s="9" t="s">
        <v>1134</v>
      </c>
      <c r="D1000" s="9">
        <v>2008</v>
      </c>
      <c r="E1000" s="9">
        <v>8</v>
      </c>
      <c r="F1000" s="9">
        <v>5</v>
      </c>
      <c r="G1000" s="9">
        <v>1</v>
      </c>
      <c r="K1000" s="9">
        <v>-9.8124114063394821</v>
      </c>
      <c r="L1000" s="9">
        <v>1947</v>
      </c>
      <c r="M1000" s="9">
        <v>1974</v>
      </c>
      <c r="O1000" s="9">
        <v>552.20132550279322</v>
      </c>
      <c r="S1000" s="9">
        <v>7.8</v>
      </c>
      <c r="T1000" s="9" t="s">
        <v>188</v>
      </c>
      <c r="V1000" s="9">
        <v>14.132281716736424</v>
      </c>
      <c r="W1000" s="9">
        <v>14.132281716736424</v>
      </c>
    </row>
    <row r="1001" spans="1:23">
      <c r="A1001" s="9" t="s">
        <v>148</v>
      </c>
      <c r="B1001" s="9" t="s">
        <v>722</v>
      </c>
      <c r="C1001" s="9" t="s">
        <v>689</v>
      </c>
      <c r="D1001" s="9">
        <v>2008</v>
      </c>
      <c r="E1001" s="9">
        <v>8</v>
      </c>
      <c r="F1001" s="9">
        <v>18</v>
      </c>
      <c r="G1001" s="9">
        <v>1</v>
      </c>
      <c r="K1001" s="9">
        <v>-7.7428632693166968</v>
      </c>
      <c r="L1001" s="9">
        <v>10</v>
      </c>
      <c r="M1001" s="9">
        <v>20</v>
      </c>
      <c r="O1001" s="9">
        <v>336.7274348379936</v>
      </c>
      <c r="S1001" s="9">
        <v>14.9</v>
      </c>
      <c r="T1001" s="9" t="s">
        <v>188</v>
      </c>
      <c r="V1001" s="9">
        <v>44.292457742799904</v>
      </c>
      <c r="W1001" s="9">
        <v>44.292457742799904</v>
      </c>
    </row>
    <row r="1002" spans="1:23">
      <c r="A1002" s="9" t="s">
        <v>148</v>
      </c>
      <c r="B1002" s="9" t="s">
        <v>722</v>
      </c>
      <c r="C1002" s="9" t="s">
        <v>1135</v>
      </c>
      <c r="D1002" s="9">
        <v>2008</v>
      </c>
      <c r="E1002" s="9">
        <v>8</v>
      </c>
      <c r="F1002" s="9">
        <v>29</v>
      </c>
      <c r="G1002" s="9">
        <v>1</v>
      </c>
      <c r="K1002" s="9">
        <v>40.164626395689794</v>
      </c>
      <c r="L1002" s="9">
        <v>4</v>
      </c>
      <c r="M1002" s="9">
        <v>14</v>
      </c>
      <c r="O1002" s="9">
        <v>337.54757505611929</v>
      </c>
      <c r="S1002" s="9">
        <v>17.600000000000001</v>
      </c>
      <c r="T1002" s="9" t="s">
        <v>188</v>
      </c>
      <c r="V1002" s="9">
        <v>52.081073153719473</v>
      </c>
      <c r="W1002" s="9">
        <v>52.081073153719473</v>
      </c>
    </row>
    <row r="1003" spans="1:23">
      <c r="A1003" s="9" t="s">
        <v>148</v>
      </c>
      <c r="B1003" s="9" t="s">
        <v>722</v>
      </c>
      <c r="C1003" s="9" t="s">
        <v>1135</v>
      </c>
      <c r="D1003" s="9">
        <v>2008</v>
      </c>
      <c r="E1003" s="9">
        <v>8</v>
      </c>
      <c r="F1003" s="9">
        <v>29</v>
      </c>
      <c r="G1003" s="9">
        <v>1</v>
      </c>
      <c r="K1003" s="9">
        <v>40.164626395689794</v>
      </c>
      <c r="L1003" s="9">
        <v>4</v>
      </c>
      <c r="M1003" s="9">
        <v>14</v>
      </c>
      <c r="O1003" s="9">
        <v>337.54757505611929</v>
      </c>
      <c r="S1003" s="9">
        <v>17.600000000000001</v>
      </c>
      <c r="T1003" s="9" t="s">
        <v>188</v>
      </c>
      <c r="V1003" s="9">
        <v>52.081073153719473</v>
      </c>
      <c r="W1003" s="9">
        <v>52.081073153719473</v>
      </c>
    </row>
    <row r="1004" spans="1:23">
      <c r="A1004" s="9" t="s">
        <v>148</v>
      </c>
      <c r="B1004" s="9" t="s">
        <v>722</v>
      </c>
      <c r="C1004" s="9" t="s">
        <v>1136</v>
      </c>
      <c r="D1004" s="9">
        <v>2008</v>
      </c>
      <c r="E1004" s="9">
        <v>9</v>
      </c>
      <c r="F1004" s="9">
        <v>16</v>
      </c>
      <c r="G1004" s="9">
        <v>1</v>
      </c>
      <c r="K1004" s="9">
        <v>52.643748172891705</v>
      </c>
      <c r="L1004" s="9">
        <v>1</v>
      </c>
      <c r="M1004" s="9">
        <v>11</v>
      </c>
      <c r="O1004" s="9">
        <v>318.24885327882197</v>
      </c>
      <c r="S1004" s="9">
        <v>14.9</v>
      </c>
      <c r="T1004" s="9" t="s">
        <v>188</v>
      </c>
      <c r="V1004" s="9">
        <v>46.818707582100593</v>
      </c>
      <c r="W1004" s="9">
        <v>46.818707582100593</v>
      </c>
    </row>
    <row r="1005" spans="1:23">
      <c r="A1005" s="9" t="s">
        <v>148</v>
      </c>
      <c r="B1005" s="9" t="s">
        <v>722</v>
      </c>
      <c r="C1005" s="9" t="s">
        <v>1137</v>
      </c>
      <c r="D1005" s="9">
        <v>2008</v>
      </c>
      <c r="E1005" s="9">
        <v>9</v>
      </c>
      <c r="F1005" s="9">
        <v>30</v>
      </c>
      <c r="G1005" s="9">
        <v>1</v>
      </c>
      <c r="K1005" s="9">
        <v>41.028861500415196</v>
      </c>
      <c r="L1005" s="9">
        <v>6</v>
      </c>
      <c r="M1005" s="9">
        <v>16</v>
      </c>
      <c r="O1005" s="9">
        <v>258.81378190405178</v>
      </c>
      <c r="S1005" s="9">
        <v>11.8</v>
      </c>
      <c r="T1005" s="9" t="s">
        <v>188</v>
      </c>
      <c r="V1005" s="9">
        <v>45.525877472789801</v>
      </c>
      <c r="W1005" s="9">
        <v>45.525877472789801</v>
      </c>
    </row>
    <row r="1006" spans="1:23">
      <c r="A1006" s="9" t="s">
        <v>148</v>
      </c>
      <c r="B1006" s="9" t="s">
        <v>722</v>
      </c>
      <c r="C1006" s="9" t="s">
        <v>693</v>
      </c>
      <c r="D1006" s="9">
        <v>2008</v>
      </c>
      <c r="E1006" s="9">
        <v>10</v>
      </c>
      <c r="F1006" s="9">
        <v>13</v>
      </c>
      <c r="G1006" s="9">
        <v>1</v>
      </c>
      <c r="K1006" s="9">
        <v>20.219226684904417</v>
      </c>
      <c r="L1006" s="9">
        <v>1</v>
      </c>
      <c r="M1006" s="9">
        <v>11</v>
      </c>
      <c r="O1006" s="9">
        <v>297.564414528084</v>
      </c>
      <c r="S1006" s="9">
        <v>15.8</v>
      </c>
      <c r="T1006" s="9" t="s">
        <v>188</v>
      </c>
      <c r="V1006" s="9">
        <v>53.097747003981226</v>
      </c>
      <c r="W1006" s="9">
        <v>53.097747003981226</v>
      </c>
    </row>
    <row r="1007" spans="1:23">
      <c r="A1007" s="9" t="s">
        <v>148</v>
      </c>
      <c r="B1007" s="9" t="s">
        <v>722</v>
      </c>
      <c r="C1007" s="9" t="s">
        <v>1138</v>
      </c>
      <c r="D1007" s="9">
        <v>2008</v>
      </c>
      <c r="E1007" s="9">
        <v>10</v>
      </c>
      <c r="F1007" s="9">
        <v>30</v>
      </c>
      <c r="G1007" s="9">
        <v>1</v>
      </c>
      <c r="K1007" s="9">
        <v>16.231553808944156</v>
      </c>
      <c r="L1007" s="9">
        <v>3</v>
      </c>
      <c r="M1007" s="9">
        <v>27</v>
      </c>
      <c r="O1007" s="9">
        <v>230.84088319088562</v>
      </c>
      <c r="S1007" s="9">
        <v>13.6</v>
      </c>
      <c r="T1007" s="9" t="s">
        <v>188</v>
      </c>
      <c r="V1007" s="9">
        <v>58.822983313072335</v>
      </c>
      <c r="W1007" s="9">
        <v>58.822983313072335</v>
      </c>
    </row>
    <row r="1008" spans="1:23">
      <c r="A1008" s="9" t="s">
        <v>148</v>
      </c>
      <c r="B1008" s="9" t="s">
        <v>722</v>
      </c>
      <c r="C1008" s="9" t="s">
        <v>1139</v>
      </c>
      <c r="D1008" s="9">
        <v>2008</v>
      </c>
      <c r="E1008" s="9">
        <v>11</v>
      </c>
      <c r="F1008" s="9">
        <v>12</v>
      </c>
      <c r="G1008" s="9">
        <v>1</v>
      </c>
      <c r="K1008" s="9">
        <v>21.817562581960452</v>
      </c>
      <c r="L1008" s="9">
        <v>4</v>
      </c>
      <c r="M1008" s="9">
        <v>14</v>
      </c>
      <c r="O1008" s="9">
        <v>301.37607662364064</v>
      </c>
      <c r="S1008" s="9">
        <v>14.7</v>
      </c>
      <c r="T1008" s="9" t="s">
        <v>188</v>
      </c>
      <c r="V1008" s="9">
        <v>48.739025402972935</v>
      </c>
      <c r="W1008" s="9">
        <v>48.739025402972935</v>
      </c>
    </row>
    <row r="1009" spans="1:23">
      <c r="A1009" s="9" t="s">
        <v>148</v>
      </c>
      <c r="B1009" s="9" t="s">
        <v>722</v>
      </c>
      <c r="C1009" s="9" t="s">
        <v>696</v>
      </c>
      <c r="D1009" s="9">
        <v>2008</v>
      </c>
      <c r="E1009" s="9">
        <v>12</v>
      </c>
      <c r="F1009" s="9">
        <v>1</v>
      </c>
      <c r="G1009" s="9">
        <v>1</v>
      </c>
      <c r="K1009" s="9">
        <v>-2.7784222688863185</v>
      </c>
      <c r="L1009" s="9">
        <v>20</v>
      </c>
      <c r="M1009" s="9">
        <v>30</v>
      </c>
      <c r="O1009" s="9">
        <v>271.44825158706465</v>
      </c>
      <c r="S1009" s="9">
        <v>14.3</v>
      </c>
      <c r="T1009" s="9" t="s">
        <v>188</v>
      </c>
      <c r="V1009" s="9">
        <v>52.755641160980268</v>
      </c>
      <c r="W1009" s="9">
        <v>52.755641160980268</v>
      </c>
    </row>
    <row r="1010" spans="1:23">
      <c r="A1010" s="9" t="s">
        <v>148</v>
      </c>
      <c r="B1010" s="9" t="s">
        <v>722</v>
      </c>
      <c r="C1010" s="9" t="s">
        <v>697</v>
      </c>
      <c r="D1010" s="9">
        <v>2008</v>
      </c>
      <c r="E1010" s="9">
        <v>12</v>
      </c>
      <c r="F1010" s="9">
        <v>15</v>
      </c>
      <c r="G1010" s="9">
        <v>1</v>
      </c>
      <c r="K1010" s="9">
        <v>11.699035830425295</v>
      </c>
      <c r="L1010" s="9">
        <v>48</v>
      </c>
      <c r="M1010" s="9">
        <v>58</v>
      </c>
      <c r="O1010" s="9">
        <v>216.6560057669052</v>
      </c>
      <c r="S1010" s="9">
        <v>11.6</v>
      </c>
      <c r="T1010" s="9" t="s">
        <v>188</v>
      </c>
      <c r="V1010" s="9">
        <v>53.539853711999967</v>
      </c>
      <c r="W1010" s="9">
        <v>53.539853711999967</v>
      </c>
    </row>
    <row r="1011" spans="1:23">
      <c r="A1011" s="9" t="s">
        <v>148</v>
      </c>
      <c r="B1011" s="9" t="s">
        <v>722</v>
      </c>
      <c r="C1011" s="9" t="s">
        <v>1140</v>
      </c>
      <c r="D1011" s="9">
        <v>2008</v>
      </c>
      <c r="E1011" s="9">
        <v>12</v>
      </c>
      <c r="F1011" s="9">
        <v>29</v>
      </c>
      <c r="G1011" s="9">
        <v>1</v>
      </c>
      <c r="K1011" s="9">
        <v>28.290228620101484</v>
      </c>
      <c r="L1011" s="9">
        <v>50</v>
      </c>
      <c r="M1011" s="9">
        <v>60</v>
      </c>
      <c r="O1011" s="9">
        <v>238.23544097881819</v>
      </c>
      <c r="S1011" s="9">
        <v>11.3</v>
      </c>
      <c r="T1011" s="9" t="s">
        <v>188</v>
      </c>
      <c r="V1011" s="9">
        <v>47.345790519559046</v>
      </c>
      <c r="W1011" s="9">
        <v>47.345790519559046</v>
      </c>
    </row>
    <row r="1012" spans="1:23">
      <c r="A1012" s="9" t="s">
        <v>148</v>
      </c>
      <c r="B1012" s="9" t="s">
        <v>722</v>
      </c>
      <c r="C1012" s="9" t="s">
        <v>1141</v>
      </c>
      <c r="D1012" s="9">
        <v>2009</v>
      </c>
      <c r="E1012" s="9">
        <v>1</v>
      </c>
      <c r="F1012" s="9">
        <v>14</v>
      </c>
      <c r="G1012" s="9">
        <v>1</v>
      </c>
      <c r="K1012" s="9">
        <v>18.758487785752774</v>
      </c>
      <c r="L1012" s="9">
        <v>55</v>
      </c>
      <c r="M1012" s="9">
        <v>65</v>
      </c>
      <c r="O1012" s="9">
        <v>245.08423564257782</v>
      </c>
      <c r="S1012" s="9">
        <v>12</v>
      </c>
      <c r="T1012" s="9" t="s">
        <v>188</v>
      </c>
      <c r="V1012" s="9">
        <v>49.062283349893001</v>
      </c>
      <c r="W1012" s="9">
        <v>49.062283349893001</v>
      </c>
    </row>
    <row r="1013" spans="1:23">
      <c r="A1013" s="9" t="s">
        <v>148</v>
      </c>
      <c r="B1013" s="9" t="s">
        <v>722</v>
      </c>
      <c r="C1013" s="9" t="s">
        <v>1142</v>
      </c>
      <c r="D1013" s="9">
        <v>2009</v>
      </c>
      <c r="E1013" s="9">
        <v>1</v>
      </c>
      <c r="F1013" s="9">
        <v>30</v>
      </c>
      <c r="G1013" s="9">
        <v>1</v>
      </c>
      <c r="K1013" s="9">
        <v>23.513134253312625</v>
      </c>
      <c r="L1013" s="9">
        <v>57</v>
      </c>
      <c r="M1013" s="9">
        <v>67</v>
      </c>
      <c r="O1013" s="9">
        <v>216.94476861730863</v>
      </c>
      <c r="S1013" s="9">
        <v>10.7</v>
      </c>
      <c r="T1013" s="9" t="s">
        <v>188</v>
      </c>
      <c r="V1013" s="9">
        <v>49.310889874677144</v>
      </c>
      <c r="W1013" s="9">
        <v>49.310889874677144</v>
      </c>
    </row>
    <row r="1014" spans="1:23">
      <c r="A1014" s="9" t="s">
        <v>148</v>
      </c>
      <c r="B1014" s="9" t="s">
        <v>722</v>
      </c>
      <c r="C1014" s="9" t="s">
        <v>701</v>
      </c>
      <c r="D1014" s="9">
        <v>2009</v>
      </c>
      <c r="E1014" s="9">
        <v>2</v>
      </c>
      <c r="F1014" s="9">
        <v>16</v>
      </c>
      <c r="G1014" s="9">
        <v>1</v>
      </c>
      <c r="K1014" s="9">
        <v>3.0897847106626379</v>
      </c>
      <c r="L1014" s="9">
        <v>101</v>
      </c>
      <c r="M1014" s="9">
        <v>111</v>
      </c>
      <c r="O1014" s="9">
        <v>197.40796706565698</v>
      </c>
      <c r="S1014" s="9">
        <v>7.1</v>
      </c>
      <c r="T1014" s="9" t="s">
        <v>188</v>
      </c>
      <c r="V1014" s="9">
        <v>36.040609137055831</v>
      </c>
      <c r="W1014" s="9">
        <v>36.040609137055831</v>
      </c>
    </row>
    <row r="1015" spans="1:23">
      <c r="A1015" s="9" t="s">
        <v>148</v>
      </c>
      <c r="B1015" s="9" t="s">
        <v>722</v>
      </c>
      <c r="C1015" s="9" t="s">
        <v>1143</v>
      </c>
      <c r="D1015" s="9">
        <v>2009</v>
      </c>
      <c r="E1015" s="9">
        <v>2</v>
      </c>
      <c r="F1015" s="9">
        <v>26</v>
      </c>
      <c r="G1015" s="9">
        <v>1</v>
      </c>
      <c r="K1015" s="9">
        <v>26.316920152137435</v>
      </c>
      <c r="L1015" s="9">
        <v>120</v>
      </c>
      <c r="M1015" s="9">
        <v>130</v>
      </c>
      <c r="O1015" s="9">
        <v>204.997955213306</v>
      </c>
      <c r="S1015" s="9">
        <v>8.1</v>
      </c>
      <c r="T1015" s="9" t="s">
        <v>188</v>
      </c>
      <c r="V1015" s="9">
        <v>39.443123275485291</v>
      </c>
      <c r="W1015" s="9">
        <v>39.443123275485291</v>
      </c>
    </row>
    <row r="1016" spans="1:23">
      <c r="A1016" s="9" t="s">
        <v>148</v>
      </c>
      <c r="B1016" s="9" t="s">
        <v>722</v>
      </c>
      <c r="C1016" s="9" t="s">
        <v>1144</v>
      </c>
      <c r="D1016" s="9">
        <v>2009</v>
      </c>
      <c r="E1016" s="9">
        <v>3</v>
      </c>
      <c r="F1016" s="9">
        <v>13</v>
      </c>
      <c r="G1016" s="9">
        <v>1</v>
      </c>
      <c r="K1016" s="9">
        <v>-233.20031272371767</v>
      </c>
      <c r="L1016" s="9">
        <v>48</v>
      </c>
      <c r="M1016" s="9">
        <v>58</v>
      </c>
      <c r="O1016" s="9">
        <v>210.81417712287703</v>
      </c>
      <c r="S1016" s="9">
        <v>10.7</v>
      </c>
      <c r="T1016" s="9" t="s">
        <v>188</v>
      </c>
      <c r="V1016" s="9">
        <v>50.788288114848662</v>
      </c>
      <c r="W1016" s="9">
        <v>50.788288114848662</v>
      </c>
    </row>
    <row r="1017" spans="1:23">
      <c r="A1017" s="9" t="s">
        <v>148</v>
      </c>
      <c r="B1017" s="9" t="s">
        <v>722</v>
      </c>
      <c r="C1017" s="9" t="s">
        <v>1145</v>
      </c>
      <c r="D1017" s="9">
        <v>2009</v>
      </c>
      <c r="E1017" s="9">
        <v>3</v>
      </c>
      <c r="F1017" s="9">
        <v>31</v>
      </c>
      <c r="G1017" s="9">
        <v>1</v>
      </c>
      <c r="K1017" s="9">
        <v>-222.28019266589916</v>
      </c>
      <c r="L1017" s="9">
        <v>49</v>
      </c>
      <c r="M1017" s="9">
        <v>59</v>
      </c>
      <c r="O1017" s="9">
        <v>241.23789173945147</v>
      </c>
      <c r="S1017" s="9">
        <v>11.1</v>
      </c>
      <c r="T1017" s="9" t="s">
        <v>188</v>
      </c>
      <c r="V1017" s="9">
        <v>45.940837695023447</v>
      </c>
      <c r="W1017" s="9">
        <v>45.940837695023447</v>
      </c>
    </row>
    <row r="1018" spans="1:23">
      <c r="A1018" s="9" t="s">
        <v>84</v>
      </c>
      <c r="B1018" s="9" t="s">
        <v>1146</v>
      </c>
      <c r="C1018" s="9" t="s">
        <v>1147</v>
      </c>
      <c r="D1018" s="9">
        <v>1989</v>
      </c>
      <c r="E1018" s="9">
        <v>1</v>
      </c>
      <c r="F1018" s="9">
        <v>20</v>
      </c>
      <c r="G1018" s="9">
        <v>2</v>
      </c>
      <c r="K1018" s="9">
        <v>-363.0112253979255</v>
      </c>
      <c r="L1018" s="9">
        <v>1</v>
      </c>
      <c r="M1018" s="9">
        <v>30</v>
      </c>
      <c r="S1018" s="9">
        <v>9.8000000000000007</v>
      </c>
      <c r="T1018" s="9" t="s">
        <v>188</v>
      </c>
      <c r="V1018" s="9">
        <v>57.309941520467838</v>
      </c>
      <c r="W1018" s="9">
        <v>57.309941520467838</v>
      </c>
    </row>
    <row r="1019" spans="1:23">
      <c r="A1019" s="9" t="s">
        <v>84</v>
      </c>
      <c r="B1019" s="9" t="s">
        <v>1146</v>
      </c>
      <c r="C1019" s="9" t="s">
        <v>726</v>
      </c>
      <c r="D1019" s="9">
        <v>1989</v>
      </c>
      <c r="E1019" s="9">
        <v>2</v>
      </c>
      <c r="F1019" s="9">
        <v>1</v>
      </c>
      <c r="G1019" s="9">
        <v>2</v>
      </c>
      <c r="K1019" s="9">
        <v>-323.05235660588289</v>
      </c>
      <c r="L1019" s="9">
        <v>1</v>
      </c>
      <c r="M1019" s="9">
        <v>28</v>
      </c>
      <c r="S1019" s="9">
        <v>9.8000000000000007</v>
      </c>
      <c r="T1019" s="9" t="s">
        <v>188</v>
      </c>
      <c r="V1019" s="9">
        <v>53.551912568306015</v>
      </c>
      <c r="W1019" s="9">
        <v>53.551912568306015</v>
      </c>
    </row>
    <row r="1020" spans="1:23">
      <c r="A1020" s="9" t="s">
        <v>84</v>
      </c>
      <c r="B1020" s="9" t="s">
        <v>1146</v>
      </c>
      <c r="C1020" s="9" t="s">
        <v>1148</v>
      </c>
      <c r="D1020" s="9">
        <v>1989</v>
      </c>
      <c r="E1020" s="9">
        <v>2</v>
      </c>
      <c r="F1020" s="9">
        <v>6</v>
      </c>
      <c r="G1020" s="9">
        <v>2</v>
      </c>
      <c r="K1020" s="9">
        <v>-409.2661021182098</v>
      </c>
      <c r="L1020" s="9">
        <v>1</v>
      </c>
      <c r="S1020" s="9">
        <v>12</v>
      </c>
      <c r="T1020" s="9" t="s">
        <v>188</v>
      </c>
    </row>
    <row r="1021" spans="1:23">
      <c r="A1021" s="9" t="s">
        <v>84</v>
      </c>
      <c r="B1021" s="9" t="s">
        <v>1146</v>
      </c>
      <c r="C1021" s="9" t="s">
        <v>1149</v>
      </c>
      <c r="D1021" s="9">
        <v>1989</v>
      </c>
      <c r="E1021" s="9">
        <v>2</v>
      </c>
      <c r="F1021" s="9">
        <v>17</v>
      </c>
      <c r="G1021" s="9">
        <v>2</v>
      </c>
      <c r="K1021" s="9">
        <v>-338.2378899366451</v>
      </c>
      <c r="L1021" s="9">
        <v>1</v>
      </c>
      <c r="M1021" s="9">
        <v>29</v>
      </c>
      <c r="S1021" s="9">
        <v>10</v>
      </c>
      <c r="T1021" s="9" t="s">
        <v>188</v>
      </c>
      <c r="V1021" s="9">
        <v>54.945054945054949</v>
      </c>
      <c r="W1021" s="9">
        <v>54.945054945054949</v>
      </c>
    </row>
    <row r="1022" spans="1:23">
      <c r="A1022" s="9" t="s">
        <v>84</v>
      </c>
      <c r="B1022" s="9" t="s">
        <v>1146</v>
      </c>
      <c r="C1022" s="9" t="s">
        <v>728</v>
      </c>
      <c r="D1022" s="9">
        <v>1989</v>
      </c>
      <c r="E1022" s="9">
        <v>2</v>
      </c>
      <c r="F1022" s="9">
        <v>23</v>
      </c>
      <c r="G1022" s="9">
        <v>2</v>
      </c>
      <c r="K1022" s="9">
        <v>-328.97700383192625</v>
      </c>
      <c r="L1022" s="9">
        <v>1</v>
      </c>
      <c r="M1022" s="9">
        <v>11</v>
      </c>
      <c r="S1022" s="9">
        <v>7.12</v>
      </c>
      <c r="T1022" s="9" t="s">
        <v>725</v>
      </c>
    </row>
    <row r="1023" spans="1:23">
      <c r="A1023" s="9" t="s">
        <v>84</v>
      </c>
      <c r="B1023" s="9" t="s">
        <v>1146</v>
      </c>
      <c r="C1023" s="9" t="s">
        <v>1150</v>
      </c>
      <c r="D1023" s="9">
        <v>1989</v>
      </c>
      <c r="E1023" s="9">
        <v>3</v>
      </c>
      <c r="F1023" s="9">
        <v>9</v>
      </c>
      <c r="G1023" s="9">
        <v>2</v>
      </c>
      <c r="K1023" s="9">
        <v>-323.31754120448602</v>
      </c>
      <c r="L1023" s="9">
        <v>1</v>
      </c>
      <c r="M1023" s="9">
        <v>11</v>
      </c>
      <c r="S1023" s="9">
        <v>6.79</v>
      </c>
      <c r="T1023" s="9" t="s">
        <v>725</v>
      </c>
    </row>
    <row r="1024" spans="1:23">
      <c r="A1024" s="9" t="s">
        <v>84</v>
      </c>
      <c r="B1024" s="9" t="s">
        <v>1146</v>
      </c>
      <c r="C1024" s="9" t="s">
        <v>1151</v>
      </c>
      <c r="D1024" s="9">
        <v>1989</v>
      </c>
      <c r="E1024" s="9">
        <v>3</v>
      </c>
      <c r="F1024" s="9">
        <v>16</v>
      </c>
      <c r="G1024" s="9">
        <v>2</v>
      </c>
      <c r="K1024" s="9">
        <v>-290.95481031120732</v>
      </c>
      <c r="L1024" s="9">
        <v>1</v>
      </c>
      <c r="M1024" s="9">
        <v>11</v>
      </c>
      <c r="S1024" s="9">
        <v>11</v>
      </c>
      <c r="T1024" s="9" t="s">
        <v>188</v>
      </c>
      <c r="V1024" s="9">
        <v>61.111111111111114</v>
      </c>
      <c r="W1024" s="9">
        <v>61.111111111111114</v>
      </c>
    </row>
    <row r="1025" spans="1:23">
      <c r="A1025" s="9" t="s">
        <v>84</v>
      </c>
      <c r="B1025" s="9" t="s">
        <v>1146</v>
      </c>
      <c r="C1025" s="9" t="s">
        <v>1152</v>
      </c>
      <c r="D1025" s="9">
        <v>1989</v>
      </c>
      <c r="E1025" s="9">
        <v>3</v>
      </c>
      <c r="F1025" s="9">
        <v>30</v>
      </c>
      <c r="G1025" s="9">
        <v>2</v>
      </c>
      <c r="K1025" s="9">
        <v>-294.31193504207084</v>
      </c>
      <c r="L1025" s="9">
        <v>1</v>
      </c>
      <c r="M1025" s="9">
        <v>11</v>
      </c>
      <c r="S1025" s="9">
        <v>11</v>
      </c>
      <c r="T1025" s="9" t="s">
        <v>188</v>
      </c>
      <c r="V1025" s="9">
        <v>64.705882352941174</v>
      </c>
      <c r="W1025" s="9">
        <v>64.705882352941174</v>
      </c>
    </row>
    <row r="1026" spans="1:23">
      <c r="A1026" s="9" t="s">
        <v>84</v>
      </c>
      <c r="B1026" s="9" t="s">
        <v>1146</v>
      </c>
      <c r="C1026" s="9" t="s">
        <v>1153</v>
      </c>
      <c r="D1026" s="9">
        <v>1989</v>
      </c>
      <c r="E1026" s="9">
        <v>4</v>
      </c>
      <c r="F1026" s="9">
        <v>7</v>
      </c>
      <c r="G1026" s="9">
        <v>2</v>
      </c>
      <c r="K1026" s="9">
        <v>-274.89638876140367</v>
      </c>
      <c r="L1026" s="9">
        <v>6</v>
      </c>
      <c r="M1026" s="9">
        <v>16</v>
      </c>
      <c r="S1026" s="9">
        <v>9.8000000000000007</v>
      </c>
      <c r="T1026" s="9" t="s">
        <v>188</v>
      </c>
      <c r="V1026" s="9">
        <v>40.833333333333336</v>
      </c>
      <c r="W1026" s="9">
        <v>40.833333333333336</v>
      </c>
    </row>
    <row r="1027" spans="1:23">
      <c r="A1027" s="9" t="s">
        <v>84</v>
      </c>
      <c r="B1027" s="9" t="s">
        <v>1146</v>
      </c>
      <c r="C1027" s="9" t="s">
        <v>1154</v>
      </c>
      <c r="D1027" s="9">
        <v>1989</v>
      </c>
      <c r="E1027" s="9">
        <v>4</v>
      </c>
      <c r="F1027" s="9">
        <v>13</v>
      </c>
      <c r="G1027" s="9">
        <v>2</v>
      </c>
      <c r="K1027" s="9">
        <v>-282.34163200577603</v>
      </c>
      <c r="L1027" s="9">
        <v>1</v>
      </c>
      <c r="M1027" s="9">
        <v>11</v>
      </c>
      <c r="S1027" s="9">
        <v>10</v>
      </c>
      <c r="T1027" s="9" t="s">
        <v>188</v>
      </c>
      <c r="V1027" s="9">
        <v>52.631578947368418</v>
      </c>
      <c r="W1027" s="9">
        <v>52.631578947368418</v>
      </c>
    </row>
    <row r="1028" spans="1:23">
      <c r="A1028" s="9" t="s">
        <v>84</v>
      </c>
      <c r="B1028" s="9" t="s">
        <v>1146</v>
      </c>
      <c r="C1028" s="9" t="s">
        <v>734</v>
      </c>
      <c r="D1028" s="9">
        <v>1989</v>
      </c>
      <c r="E1028" s="9">
        <v>4</v>
      </c>
      <c r="F1028" s="9">
        <v>28</v>
      </c>
      <c r="G1028" s="9">
        <v>2</v>
      </c>
      <c r="K1028" s="9">
        <v>-198.65031511431215</v>
      </c>
      <c r="L1028" s="9">
        <v>1</v>
      </c>
      <c r="M1028" s="9">
        <v>11</v>
      </c>
      <c r="S1028" s="9">
        <v>11</v>
      </c>
      <c r="T1028" s="9" t="s">
        <v>188</v>
      </c>
      <c r="V1028" s="9">
        <v>55</v>
      </c>
      <c r="W1028" s="9">
        <v>55</v>
      </c>
    </row>
    <row r="1029" spans="1:23">
      <c r="A1029" s="9" t="s">
        <v>84</v>
      </c>
      <c r="B1029" s="9" t="s">
        <v>1146</v>
      </c>
      <c r="C1029" s="9" t="s">
        <v>737</v>
      </c>
      <c r="D1029" s="9">
        <v>1989</v>
      </c>
      <c r="E1029" s="9">
        <v>5</v>
      </c>
      <c r="F1029" s="9">
        <v>17</v>
      </c>
      <c r="G1029" s="9">
        <v>2</v>
      </c>
      <c r="K1029" s="9">
        <v>-242.74763951116941</v>
      </c>
      <c r="L1029" s="9">
        <v>3</v>
      </c>
      <c r="M1029" s="9">
        <v>66</v>
      </c>
      <c r="S1029" s="9">
        <v>11</v>
      </c>
      <c r="T1029" s="9" t="s">
        <v>188</v>
      </c>
      <c r="V1029" s="9">
        <v>31.700288184438044</v>
      </c>
      <c r="W1029" s="9">
        <v>31.700288184438044</v>
      </c>
    </row>
    <row r="1030" spans="1:23">
      <c r="A1030" s="9" t="s">
        <v>84</v>
      </c>
      <c r="B1030" s="9" t="s">
        <v>1146</v>
      </c>
      <c r="C1030" s="9" t="s">
        <v>744</v>
      </c>
      <c r="D1030" s="9">
        <v>1989</v>
      </c>
      <c r="E1030" s="9">
        <v>10</v>
      </c>
      <c r="F1030" s="9">
        <v>18</v>
      </c>
      <c r="G1030" s="9">
        <v>2</v>
      </c>
      <c r="K1030" s="9">
        <v>-915.33133411126948</v>
      </c>
      <c r="L1030" s="9">
        <v>5</v>
      </c>
      <c r="S1030" s="9">
        <v>32</v>
      </c>
      <c r="T1030" s="9" t="s">
        <v>188</v>
      </c>
    </row>
    <row r="1031" spans="1:23">
      <c r="A1031" s="9" t="s">
        <v>84</v>
      </c>
      <c r="B1031" s="9" t="s">
        <v>1146</v>
      </c>
      <c r="C1031" s="9" t="s">
        <v>1155</v>
      </c>
      <c r="D1031" s="9">
        <v>1989</v>
      </c>
      <c r="E1031" s="9">
        <v>10</v>
      </c>
      <c r="F1031" s="9">
        <v>22</v>
      </c>
      <c r="G1031" s="9">
        <v>2</v>
      </c>
      <c r="K1031" s="9">
        <v>-600.53551286872221</v>
      </c>
      <c r="L1031" s="9">
        <v>5</v>
      </c>
      <c r="M1031" s="9">
        <v>15</v>
      </c>
      <c r="S1031" s="9">
        <v>12.29</v>
      </c>
      <c r="T1031" s="9" t="s">
        <v>725</v>
      </c>
    </row>
    <row r="1032" spans="1:23">
      <c r="A1032" s="9" t="s">
        <v>84</v>
      </c>
      <c r="B1032" s="9" t="s">
        <v>1146</v>
      </c>
      <c r="C1032" s="9" t="s">
        <v>746</v>
      </c>
      <c r="D1032" s="9">
        <v>1989</v>
      </c>
      <c r="E1032" s="9">
        <v>11</v>
      </c>
      <c r="F1032" s="9">
        <v>6</v>
      </c>
      <c r="G1032" s="9">
        <v>2</v>
      </c>
      <c r="K1032" s="9">
        <v>-326.98808337611979</v>
      </c>
      <c r="L1032" s="9">
        <v>1</v>
      </c>
      <c r="M1032" s="9">
        <v>11</v>
      </c>
      <c r="S1032" s="9">
        <v>17</v>
      </c>
      <c r="T1032" s="9" t="s">
        <v>188</v>
      </c>
      <c r="V1032" s="9">
        <v>38.636363636363633</v>
      </c>
      <c r="W1032" s="9">
        <v>38.636363636363633</v>
      </c>
    </row>
    <row r="1033" spans="1:23">
      <c r="A1033" s="9" t="s">
        <v>84</v>
      </c>
      <c r="B1033" s="9" t="s">
        <v>1146</v>
      </c>
      <c r="C1033" s="9" t="s">
        <v>747</v>
      </c>
      <c r="D1033" s="9">
        <v>1989</v>
      </c>
      <c r="E1033" s="9">
        <v>11</v>
      </c>
      <c r="F1033" s="9">
        <v>15</v>
      </c>
      <c r="G1033" s="9">
        <v>2</v>
      </c>
      <c r="K1033" s="9">
        <v>-324.35010911388383</v>
      </c>
      <c r="L1033" s="9">
        <v>1</v>
      </c>
      <c r="M1033" s="9">
        <v>11</v>
      </c>
      <c r="S1033" s="9">
        <v>15</v>
      </c>
      <c r="T1033" s="9" t="s">
        <v>188</v>
      </c>
      <c r="V1033" s="9">
        <v>48.387096774193552</v>
      </c>
      <c r="W1033" s="9">
        <v>48.387096774193552</v>
      </c>
    </row>
    <row r="1034" spans="1:23">
      <c r="A1034" s="9" t="s">
        <v>84</v>
      </c>
      <c r="B1034" s="9" t="s">
        <v>1146</v>
      </c>
      <c r="C1034" s="9" t="s">
        <v>749</v>
      </c>
      <c r="D1034" s="9">
        <v>1989</v>
      </c>
      <c r="E1034" s="9">
        <v>11</v>
      </c>
      <c r="F1034" s="9">
        <v>30</v>
      </c>
      <c r="G1034" s="9">
        <v>2</v>
      </c>
      <c r="K1034" s="9">
        <v>-523.14404646597711</v>
      </c>
      <c r="L1034" s="9">
        <v>1</v>
      </c>
      <c r="M1034" s="9">
        <v>11</v>
      </c>
      <c r="S1034" s="9">
        <v>8.2200000000000006</v>
      </c>
      <c r="T1034" s="9" t="s">
        <v>725</v>
      </c>
      <c r="W1034" s="9">
        <v>29.045936395759721</v>
      </c>
    </row>
    <row r="1035" spans="1:23">
      <c r="A1035" s="9" t="s">
        <v>84</v>
      </c>
      <c r="B1035" s="9" t="s">
        <v>1146</v>
      </c>
      <c r="C1035" s="9" t="s">
        <v>1156</v>
      </c>
      <c r="D1035" s="9">
        <v>1989</v>
      </c>
      <c r="E1035" s="9">
        <v>12</v>
      </c>
      <c r="F1035" s="9">
        <v>7</v>
      </c>
      <c r="G1035" s="9">
        <v>2</v>
      </c>
      <c r="K1035" s="9">
        <v>-531.41967818366754</v>
      </c>
      <c r="L1035" s="9">
        <v>1</v>
      </c>
      <c r="M1035" s="9">
        <v>11</v>
      </c>
      <c r="S1035" s="9">
        <v>8.33</v>
      </c>
      <c r="T1035" s="9" t="s">
        <v>725</v>
      </c>
    </row>
    <row r="1036" spans="1:23">
      <c r="A1036" s="9" t="s">
        <v>84</v>
      </c>
      <c r="B1036" s="9" t="s">
        <v>1146</v>
      </c>
      <c r="C1036" s="9" t="s">
        <v>752</v>
      </c>
      <c r="D1036" s="9">
        <v>1989</v>
      </c>
      <c r="E1036" s="9">
        <v>12</v>
      </c>
      <c r="F1036" s="9">
        <v>21</v>
      </c>
      <c r="G1036" s="9">
        <v>2</v>
      </c>
      <c r="K1036" s="9">
        <v>-409.46956228150071</v>
      </c>
      <c r="L1036" s="9">
        <v>1</v>
      </c>
      <c r="M1036" s="9">
        <v>11</v>
      </c>
      <c r="S1036" s="9">
        <v>14</v>
      </c>
      <c r="T1036" s="9" t="s">
        <v>188</v>
      </c>
      <c r="V1036" s="9">
        <v>35.897435897435898</v>
      </c>
      <c r="W1036" s="9">
        <v>35.897435897435898</v>
      </c>
    </row>
    <row r="1037" spans="1:23">
      <c r="A1037" s="9" t="s">
        <v>84</v>
      </c>
      <c r="B1037" s="9" t="s">
        <v>1146</v>
      </c>
      <c r="C1037" s="9" t="s">
        <v>753</v>
      </c>
      <c r="D1037" s="9">
        <v>1989</v>
      </c>
      <c r="E1037" s="9">
        <v>12</v>
      </c>
      <c r="F1037" s="9">
        <v>28</v>
      </c>
      <c r="G1037" s="9">
        <v>2</v>
      </c>
      <c r="K1037" s="9">
        <v>-380.56382071589849</v>
      </c>
      <c r="L1037" s="9">
        <v>1</v>
      </c>
      <c r="M1037" s="9">
        <v>11</v>
      </c>
      <c r="S1037" s="9">
        <v>13</v>
      </c>
      <c r="T1037" s="9" t="s">
        <v>188</v>
      </c>
      <c r="V1037" s="9">
        <v>34.210526315789473</v>
      </c>
      <c r="W1037" s="9">
        <v>34.210526315789473</v>
      </c>
    </row>
    <row r="1038" spans="1:23">
      <c r="A1038" s="9" t="s">
        <v>84</v>
      </c>
      <c r="B1038" s="9" t="s">
        <v>1146</v>
      </c>
      <c r="C1038" s="9" t="s">
        <v>1157</v>
      </c>
      <c r="D1038" s="9">
        <v>1990</v>
      </c>
      <c r="E1038" s="9">
        <v>1</v>
      </c>
      <c r="F1038" s="9">
        <v>5</v>
      </c>
      <c r="G1038" s="9">
        <v>2</v>
      </c>
      <c r="K1038" s="9">
        <v>-385.36039881322682</v>
      </c>
      <c r="L1038" s="9">
        <v>1</v>
      </c>
      <c r="M1038" s="9">
        <v>11</v>
      </c>
      <c r="S1038" s="9">
        <v>12</v>
      </c>
      <c r="T1038" s="9" t="s">
        <v>188</v>
      </c>
      <c r="V1038" s="9">
        <v>37.5</v>
      </c>
      <c r="W1038" s="9">
        <v>37.5</v>
      </c>
    </row>
    <row r="1039" spans="1:23">
      <c r="A1039" s="9" t="s">
        <v>84</v>
      </c>
      <c r="B1039" s="9" t="s">
        <v>1146</v>
      </c>
      <c r="C1039" s="9" t="s">
        <v>1158</v>
      </c>
      <c r="D1039" s="9">
        <v>1990</v>
      </c>
      <c r="E1039" s="9">
        <v>1</v>
      </c>
      <c r="F1039" s="9">
        <v>12</v>
      </c>
      <c r="G1039" s="9">
        <v>2</v>
      </c>
      <c r="K1039" s="9">
        <v>-346.5478917602627</v>
      </c>
      <c r="L1039" s="9">
        <v>1</v>
      </c>
      <c r="M1039" s="9">
        <v>11</v>
      </c>
      <c r="S1039" s="9">
        <v>13</v>
      </c>
      <c r="T1039" s="9" t="s">
        <v>188</v>
      </c>
      <c r="V1039" s="9">
        <v>46.428571428571423</v>
      </c>
      <c r="W1039" s="9">
        <v>46.428571428571423</v>
      </c>
    </row>
    <row r="1040" spans="1:23">
      <c r="A1040" s="9" t="s">
        <v>84</v>
      </c>
      <c r="B1040" s="9" t="s">
        <v>1146</v>
      </c>
      <c r="C1040" s="9" t="s">
        <v>1159</v>
      </c>
      <c r="D1040" s="9">
        <v>1990</v>
      </c>
      <c r="E1040" s="9">
        <v>1</v>
      </c>
      <c r="F1040" s="9">
        <v>18</v>
      </c>
      <c r="G1040" s="9">
        <v>2</v>
      </c>
      <c r="K1040" s="9">
        <v>-326.12323968138662</v>
      </c>
      <c r="L1040" s="9">
        <v>1</v>
      </c>
      <c r="M1040" s="9">
        <v>11</v>
      </c>
      <c r="S1040" s="9">
        <v>14</v>
      </c>
      <c r="T1040" s="9" t="s">
        <v>188</v>
      </c>
      <c r="V1040" s="9">
        <v>51.851851851851848</v>
      </c>
      <c r="W1040" s="9">
        <v>51.851851851851848</v>
      </c>
    </row>
    <row r="1041" spans="1:23">
      <c r="A1041" s="9" t="s">
        <v>84</v>
      </c>
      <c r="B1041" s="9" t="s">
        <v>1146</v>
      </c>
      <c r="C1041" s="9" t="s">
        <v>1160</v>
      </c>
      <c r="D1041" s="9">
        <v>1990</v>
      </c>
      <c r="E1041" s="9">
        <v>1</v>
      </c>
      <c r="F1041" s="9">
        <v>24</v>
      </c>
      <c r="G1041" s="9">
        <v>2</v>
      </c>
      <c r="K1041" s="9">
        <v>-346.6666352201438</v>
      </c>
      <c r="L1041" s="9">
        <v>1</v>
      </c>
      <c r="S1041" s="9">
        <v>14</v>
      </c>
      <c r="T1041" s="9" t="s">
        <v>188</v>
      </c>
    </row>
    <row r="1042" spans="1:23">
      <c r="A1042" s="9" t="s">
        <v>84</v>
      </c>
      <c r="B1042" s="9" t="s">
        <v>1146</v>
      </c>
      <c r="C1042" s="9" t="s">
        <v>758</v>
      </c>
      <c r="D1042" s="9">
        <v>1990</v>
      </c>
      <c r="E1042" s="9">
        <v>2</v>
      </c>
      <c r="F1042" s="9">
        <v>1</v>
      </c>
      <c r="G1042" s="9">
        <v>2</v>
      </c>
      <c r="K1042" s="9">
        <v>-185.51456882061677</v>
      </c>
      <c r="L1042" s="9">
        <v>1</v>
      </c>
      <c r="M1042" s="9">
        <v>11</v>
      </c>
      <c r="S1042" s="9">
        <v>14</v>
      </c>
      <c r="T1042" s="9" t="s">
        <v>188</v>
      </c>
      <c r="V1042" s="9">
        <v>48.275862068965523</v>
      </c>
      <c r="W1042" s="9">
        <v>48.275862068965523</v>
      </c>
    </row>
    <row r="1043" spans="1:23">
      <c r="A1043" s="9" t="s">
        <v>84</v>
      </c>
      <c r="B1043" s="9" t="s">
        <v>1146</v>
      </c>
      <c r="C1043" s="9" t="s">
        <v>1161</v>
      </c>
      <c r="D1043" s="9">
        <v>1990</v>
      </c>
      <c r="E1043" s="9">
        <v>2</v>
      </c>
      <c r="F1043" s="9">
        <v>8</v>
      </c>
      <c r="G1043" s="9">
        <v>2</v>
      </c>
      <c r="K1043" s="9">
        <v>-199.95799916578639</v>
      </c>
      <c r="L1043" s="9">
        <v>4</v>
      </c>
      <c r="M1043" s="9">
        <v>14</v>
      </c>
      <c r="S1043" s="9">
        <v>14</v>
      </c>
      <c r="T1043" s="9" t="s">
        <v>188</v>
      </c>
      <c r="V1043" s="9">
        <v>45.161290322580648</v>
      </c>
      <c r="W1043" s="9">
        <v>45.161290322580648</v>
      </c>
    </row>
    <row r="1044" spans="1:23">
      <c r="A1044" s="9" t="s">
        <v>84</v>
      </c>
      <c r="B1044" s="9" t="s">
        <v>1146</v>
      </c>
      <c r="C1044" s="9" t="s">
        <v>760</v>
      </c>
      <c r="D1044" s="9">
        <v>1990</v>
      </c>
      <c r="E1044" s="9">
        <v>2</v>
      </c>
      <c r="F1044" s="9">
        <v>15</v>
      </c>
      <c r="G1044" s="9">
        <v>2</v>
      </c>
      <c r="K1044" s="9">
        <v>-254.76612475963483</v>
      </c>
      <c r="L1044" s="9">
        <v>1</v>
      </c>
      <c r="M1044" s="9">
        <v>11</v>
      </c>
      <c r="S1044" s="9">
        <v>12</v>
      </c>
      <c r="T1044" s="9" t="s">
        <v>188</v>
      </c>
      <c r="V1044" s="9">
        <v>52.173913043478258</v>
      </c>
      <c r="W1044" s="9">
        <v>52.173913043478258</v>
      </c>
    </row>
    <row r="1045" spans="1:23">
      <c r="A1045" s="9" t="s">
        <v>84</v>
      </c>
      <c r="B1045" s="9" t="s">
        <v>1146</v>
      </c>
      <c r="C1045" s="9" t="s">
        <v>1162</v>
      </c>
      <c r="D1045" s="9">
        <v>1990</v>
      </c>
      <c r="E1045" s="9">
        <v>2</v>
      </c>
      <c r="F1045" s="9">
        <v>20</v>
      </c>
      <c r="G1045" s="9">
        <v>2</v>
      </c>
      <c r="K1045" s="9">
        <v>-98.922526149133333</v>
      </c>
      <c r="L1045" s="9">
        <v>38</v>
      </c>
      <c r="M1045" s="9">
        <v>48</v>
      </c>
      <c r="S1045" s="9">
        <v>14.2</v>
      </c>
      <c r="T1045" s="9" t="s">
        <v>188</v>
      </c>
      <c r="V1045" s="9">
        <v>57.48987854251012</v>
      </c>
      <c r="W1045" s="9">
        <v>57.48987854251012</v>
      </c>
    </row>
    <row r="1046" spans="1:23">
      <c r="A1046" s="9" t="s">
        <v>84</v>
      </c>
      <c r="B1046" s="9" t="s">
        <v>1146</v>
      </c>
      <c r="C1046" s="9" t="s">
        <v>762</v>
      </c>
      <c r="D1046" s="9">
        <v>1990</v>
      </c>
      <c r="E1046" s="9">
        <v>2</v>
      </c>
      <c r="F1046" s="9">
        <v>27</v>
      </c>
      <c r="G1046" s="9">
        <v>2</v>
      </c>
      <c r="K1046" s="9">
        <v>-129.5662253228349</v>
      </c>
      <c r="L1046" s="9">
        <v>1</v>
      </c>
      <c r="M1046" s="9">
        <v>11</v>
      </c>
      <c r="S1046" s="9">
        <v>13.7</v>
      </c>
      <c r="T1046" s="9" t="s">
        <v>188</v>
      </c>
      <c r="V1046" s="9">
        <v>61.990950226244337</v>
      </c>
      <c r="W1046" s="9">
        <v>61.990950226244337</v>
      </c>
    </row>
    <row r="1047" spans="1:23">
      <c r="A1047" s="9" t="s">
        <v>84</v>
      </c>
      <c r="B1047" s="9" t="s">
        <v>1146</v>
      </c>
      <c r="C1047" s="9" t="s">
        <v>1163</v>
      </c>
      <c r="D1047" s="9">
        <v>1990</v>
      </c>
      <c r="E1047" s="9">
        <v>3</v>
      </c>
      <c r="F1047" s="9">
        <v>7</v>
      </c>
      <c r="G1047" s="9">
        <v>2</v>
      </c>
      <c r="K1047" s="9">
        <v>-218.1023796796286</v>
      </c>
      <c r="L1047" s="9">
        <v>1</v>
      </c>
      <c r="M1047" s="9">
        <v>11</v>
      </c>
      <c r="S1047" s="9">
        <v>12</v>
      </c>
      <c r="T1047" s="9" t="s">
        <v>188</v>
      </c>
      <c r="V1047" s="9">
        <v>52.173913043478258</v>
      </c>
      <c r="W1047" s="9">
        <v>52.173913043478258</v>
      </c>
    </row>
    <row r="1048" spans="1:23">
      <c r="A1048" s="9" t="s">
        <v>84</v>
      </c>
      <c r="B1048" s="9" t="s">
        <v>1146</v>
      </c>
      <c r="C1048" s="9" t="s">
        <v>763</v>
      </c>
      <c r="D1048" s="9">
        <v>1990</v>
      </c>
      <c r="E1048" s="9">
        <v>3</v>
      </c>
      <c r="F1048" s="9">
        <v>13</v>
      </c>
      <c r="G1048" s="9">
        <v>2</v>
      </c>
      <c r="K1048" s="9">
        <v>-245.46661249203467</v>
      </c>
      <c r="L1048" s="9">
        <v>1</v>
      </c>
      <c r="M1048" s="9">
        <v>11</v>
      </c>
      <c r="S1048" s="9">
        <v>11.9</v>
      </c>
      <c r="T1048" s="9" t="s">
        <v>188</v>
      </c>
      <c r="V1048" s="9">
        <v>52.888888888888886</v>
      </c>
      <c r="W1048" s="9">
        <v>52.888888888888886</v>
      </c>
    </row>
    <row r="1049" spans="1:23">
      <c r="A1049" s="9" t="s">
        <v>84</v>
      </c>
      <c r="B1049" s="9" t="s">
        <v>1146</v>
      </c>
      <c r="C1049" s="9" t="s">
        <v>1164</v>
      </c>
      <c r="D1049" s="9">
        <v>1990</v>
      </c>
      <c r="E1049" s="9">
        <v>3</v>
      </c>
      <c r="F1049" s="9">
        <v>22</v>
      </c>
      <c r="G1049" s="9">
        <v>2</v>
      </c>
      <c r="K1049" s="9">
        <v>-241.73752212818482</v>
      </c>
      <c r="L1049" s="9">
        <v>2</v>
      </c>
      <c r="M1049" s="9">
        <v>12</v>
      </c>
      <c r="S1049" s="9">
        <v>12.1</v>
      </c>
      <c r="T1049" s="9" t="s">
        <v>188</v>
      </c>
      <c r="V1049" s="9">
        <v>54.751131221719454</v>
      </c>
      <c r="W1049" s="9">
        <v>54.751131221719454</v>
      </c>
    </row>
    <row r="1050" spans="1:23">
      <c r="A1050" s="9" t="s">
        <v>84</v>
      </c>
      <c r="B1050" s="9" t="s">
        <v>1146</v>
      </c>
      <c r="C1050" s="9" t="s">
        <v>765</v>
      </c>
      <c r="D1050" s="9">
        <v>1990</v>
      </c>
      <c r="E1050" s="9">
        <v>3</v>
      </c>
      <c r="F1050" s="9">
        <v>27</v>
      </c>
      <c r="G1050" s="9">
        <v>2</v>
      </c>
      <c r="K1050" s="9">
        <v>-270.12192064764696</v>
      </c>
      <c r="L1050" s="9">
        <v>1</v>
      </c>
      <c r="M1050" s="9">
        <v>11</v>
      </c>
      <c r="S1050" s="9">
        <v>11.7</v>
      </c>
      <c r="T1050" s="9" t="s">
        <v>188</v>
      </c>
      <c r="V1050" s="9">
        <v>65</v>
      </c>
      <c r="W1050" s="9">
        <v>65</v>
      </c>
    </row>
    <row r="1051" spans="1:23">
      <c r="A1051" s="9" t="s">
        <v>84</v>
      </c>
      <c r="B1051" s="9" t="s">
        <v>1146</v>
      </c>
      <c r="C1051" s="9" t="s">
        <v>1165</v>
      </c>
      <c r="D1051" s="9">
        <v>1990</v>
      </c>
      <c r="E1051" s="9">
        <v>4</v>
      </c>
      <c r="F1051" s="9">
        <v>4</v>
      </c>
      <c r="G1051" s="9">
        <v>2</v>
      </c>
      <c r="K1051" s="9">
        <v>-264.8288184184679</v>
      </c>
      <c r="L1051" s="9">
        <v>1</v>
      </c>
      <c r="M1051" s="9">
        <v>11</v>
      </c>
      <c r="S1051" s="9">
        <v>11.7</v>
      </c>
      <c r="T1051" s="9" t="s">
        <v>188</v>
      </c>
      <c r="V1051" s="9">
        <v>63.243243243243242</v>
      </c>
      <c r="W1051" s="9">
        <v>63.243243243243242</v>
      </c>
    </row>
    <row r="1052" spans="1:23">
      <c r="A1052" s="9" t="s">
        <v>84</v>
      </c>
      <c r="B1052" s="9" t="s">
        <v>1146</v>
      </c>
      <c r="C1052" s="9" t="s">
        <v>769</v>
      </c>
      <c r="D1052" s="9">
        <v>1990</v>
      </c>
      <c r="E1052" s="9">
        <v>4</v>
      </c>
      <c r="F1052" s="9">
        <v>18</v>
      </c>
      <c r="G1052" s="9">
        <v>2</v>
      </c>
      <c r="K1052" s="9">
        <v>-215.48355874393894</v>
      </c>
      <c r="L1052" s="9">
        <v>1</v>
      </c>
      <c r="M1052" s="9">
        <v>11</v>
      </c>
      <c r="S1052" s="9">
        <v>11</v>
      </c>
      <c r="T1052" s="9" t="s">
        <v>188</v>
      </c>
      <c r="V1052" s="9">
        <v>61.797752808988768</v>
      </c>
      <c r="W1052" s="9">
        <v>61.797752808988768</v>
      </c>
    </row>
    <row r="1053" spans="1:23">
      <c r="A1053" s="9" t="s">
        <v>84</v>
      </c>
      <c r="B1053" s="9" t="s">
        <v>1146</v>
      </c>
      <c r="C1053" s="9" t="s">
        <v>770</v>
      </c>
      <c r="D1053" s="9">
        <v>1990</v>
      </c>
      <c r="E1053" s="9">
        <v>4</v>
      </c>
      <c r="F1053" s="9">
        <v>25</v>
      </c>
      <c r="G1053" s="9">
        <v>2</v>
      </c>
      <c r="K1053" s="9">
        <v>-235.24352952101972</v>
      </c>
      <c r="L1053" s="9">
        <v>1</v>
      </c>
      <c r="M1053" s="9">
        <v>11</v>
      </c>
    </row>
    <row r="1054" spans="1:23">
      <c r="A1054" s="9" t="s">
        <v>84</v>
      </c>
      <c r="B1054" s="9" t="s">
        <v>1146</v>
      </c>
      <c r="C1054" s="9" t="s">
        <v>771</v>
      </c>
      <c r="D1054" s="9">
        <v>1990</v>
      </c>
      <c r="E1054" s="9">
        <v>5</v>
      </c>
      <c r="F1054" s="9">
        <v>3</v>
      </c>
      <c r="G1054" s="9">
        <v>2</v>
      </c>
      <c r="K1054" s="9">
        <v>-230.90938406045586</v>
      </c>
      <c r="L1054" s="9">
        <v>3</v>
      </c>
      <c r="S1054" s="9">
        <v>8.66</v>
      </c>
      <c r="T1054" s="9" t="s">
        <v>725</v>
      </c>
    </row>
    <row r="1055" spans="1:23">
      <c r="A1055" s="9" t="s">
        <v>84</v>
      </c>
      <c r="B1055" s="9" t="s">
        <v>1146</v>
      </c>
      <c r="C1055" s="9" t="s">
        <v>772</v>
      </c>
      <c r="D1055" s="9">
        <v>1990</v>
      </c>
      <c r="E1055" s="9">
        <v>5</v>
      </c>
      <c r="F1055" s="9">
        <v>16</v>
      </c>
      <c r="G1055" s="9">
        <v>2</v>
      </c>
      <c r="K1055" s="9">
        <v>-227.83391714029372</v>
      </c>
      <c r="L1055" s="9">
        <v>19</v>
      </c>
      <c r="M1055" s="9">
        <v>61</v>
      </c>
      <c r="S1055" s="9">
        <v>13.6</v>
      </c>
      <c r="T1055" s="9" t="s">
        <v>188</v>
      </c>
      <c r="V1055" s="9">
        <v>57.627118644067799</v>
      </c>
      <c r="W1055" s="9">
        <v>57.627118644067799</v>
      </c>
    </row>
    <row r="1056" spans="1:23">
      <c r="A1056" s="9" t="s">
        <v>84</v>
      </c>
      <c r="B1056" s="9" t="s">
        <v>1146</v>
      </c>
      <c r="C1056" s="9" t="s">
        <v>773</v>
      </c>
      <c r="D1056" s="9">
        <v>1990</v>
      </c>
      <c r="E1056" s="9">
        <v>6</v>
      </c>
      <c r="F1056" s="9">
        <v>27</v>
      </c>
      <c r="G1056" s="9">
        <v>2</v>
      </c>
      <c r="K1056" s="9">
        <v>-300.65397794570146</v>
      </c>
      <c r="L1056" s="9">
        <v>1</v>
      </c>
      <c r="M1056" s="9">
        <v>11</v>
      </c>
      <c r="S1056" s="9">
        <v>17.100000000000001</v>
      </c>
      <c r="T1056" s="9" t="s">
        <v>188</v>
      </c>
      <c r="V1056" s="9">
        <v>55.519480519480524</v>
      </c>
      <c r="W1056" s="9">
        <v>55.519480519480524</v>
      </c>
    </row>
    <row r="1057" spans="1:23">
      <c r="A1057" s="9" t="s">
        <v>84</v>
      </c>
      <c r="B1057" s="9" t="s">
        <v>1146</v>
      </c>
      <c r="C1057" s="9" t="s">
        <v>774</v>
      </c>
      <c r="D1057" s="9">
        <v>1990</v>
      </c>
      <c r="E1057" s="9">
        <v>7</v>
      </c>
      <c r="F1057" s="9">
        <v>4</v>
      </c>
      <c r="G1057" s="9">
        <v>2</v>
      </c>
      <c r="K1057" s="9">
        <v>-282.46497851425784</v>
      </c>
      <c r="L1057" s="9">
        <v>1</v>
      </c>
      <c r="M1057" s="9">
        <v>11</v>
      </c>
      <c r="S1057" s="9">
        <v>15.8</v>
      </c>
      <c r="T1057" s="9" t="s">
        <v>188</v>
      </c>
      <c r="V1057" s="9">
        <v>51.465798045602611</v>
      </c>
      <c r="W1057" s="9">
        <v>51.465798045602611</v>
      </c>
    </row>
    <row r="1058" spans="1:23">
      <c r="A1058" s="9" t="s">
        <v>84</v>
      </c>
      <c r="B1058" s="9" t="s">
        <v>1146</v>
      </c>
      <c r="C1058" s="9" t="s">
        <v>775</v>
      </c>
      <c r="D1058" s="9">
        <v>1990</v>
      </c>
      <c r="E1058" s="9">
        <v>7</v>
      </c>
      <c r="F1058" s="9">
        <v>11</v>
      </c>
      <c r="G1058" s="9">
        <v>2</v>
      </c>
      <c r="K1058" s="9">
        <v>-319.4558824503942</v>
      </c>
      <c r="L1058" s="9">
        <v>1</v>
      </c>
      <c r="M1058" s="9">
        <v>34</v>
      </c>
      <c r="S1058" s="9">
        <v>15.1</v>
      </c>
      <c r="T1058" s="9" t="s">
        <v>188</v>
      </c>
      <c r="V1058" s="9">
        <v>55.925925925925924</v>
      </c>
      <c r="W1058" s="9">
        <v>55.925925925925924</v>
      </c>
    </row>
    <row r="1059" spans="1:23">
      <c r="A1059" s="9" t="s">
        <v>84</v>
      </c>
      <c r="B1059" s="9" t="s">
        <v>1146</v>
      </c>
      <c r="C1059" s="9" t="s">
        <v>783</v>
      </c>
      <c r="D1059" s="9">
        <v>1990</v>
      </c>
      <c r="E1059" s="9">
        <v>9</v>
      </c>
      <c r="F1059" s="9">
        <v>26</v>
      </c>
      <c r="G1059" s="9">
        <v>2</v>
      </c>
      <c r="K1059" s="9">
        <v>-635.33200480508833</v>
      </c>
      <c r="L1059" s="9">
        <v>1</v>
      </c>
      <c r="M1059" s="9">
        <v>11</v>
      </c>
      <c r="S1059" s="9">
        <v>23.2</v>
      </c>
      <c r="T1059" s="9" t="s">
        <v>188</v>
      </c>
      <c r="V1059" s="9">
        <v>42.490842490842489</v>
      </c>
      <c r="W1059" s="9">
        <v>42.490842490842489</v>
      </c>
    </row>
    <row r="1060" spans="1:23">
      <c r="A1060" s="9" t="s">
        <v>84</v>
      </c>
      <c r="B1060" s="9" t="s">
        <v>1146</v>
      </c>
      <c r="C1060" s="9" t="s">
        <v>784</v>
      </c>
      <c r="D1060" s="9">
        <v>1990</v>
      </c>
      <c r="E1060" s="9">
        <v>10</v>
      </c>
      <c r="F1060" s="9">
        <v>3</v>
      </c>
      <c r="G1060" s="9">
        <v>2</v>
      </c>
      <c r="K1060" s="9">
        <v>-492.23301087427285</v>
      </c>
      <c r="L1060" s="9">
        <v>1</v>
      </c>
      <c r="M1060" s="9">
        <v>11</v>
      </c>
      <c r="S1060" s="9">
        <v>10.64</v>
      </c>
      <c r="T1060" s="9" t="s">
        <v>725</v>
      </c>
      <c r="W1060" s="9">
        <v>26.46766169154229</v>
      </c>
    </row>
    <row r="1061" spans="1:23">
      <c r="A1061" s="9" t="s">
        <v>84</v>
      </c>
      <c r="B1061" s="9" t="s">
        <v>1146</v>
      </c>
      <c r="C1061" s="9" t="s">
        <v>785</v>
      </c>
      <c r="D1061" s="9">
        <v>1990</v>
      </c>
      <c r="E1061" s="9">
        <v>10</v>
      </c>
      <c r="F1061" s="9">
        <v>10</v>
      </c>
      <c r="G1061" s="9">
        <v>2</v>
      </c>
      <c r="K1061" s="9">
        <v>-368.9591035612782</v>
      </c>
      <c r="L1061" s="9">
        <v>1</v>
      </c>
      <c r="M1061" s="9">
        <v>11</v>
      </c>
      <c r="S1061" s="9">
        <v>20.5</v>
      </c>
      <c r="T1061" s="9" t="s">
        <v>188</v>
      </c>
      <c r="V1061" s="9">
        <v>65.705128205128204</v>
      </c>
      <c r="W1061" s="9">
        <v>65.705128205128204</v>
      </c>
    </row>
    <row r="1062" spans="1:23">
      <c r="A1062" s="9" t="s">
        <v>84</v>
      </c>
      <c r="B1062" s="9" t="s">
        <v>1146</v>
      </c>
      <c r="C1062" s="9" t="s">
        <v>1166</v>
      </c>
      <c r="D1062" s="9">
        <v>1990</v>
      </c>
      <c r="E1062" s="9">
        <v>10</v>
      </c>
      <c r="F1062" s="9">
        <v>18</v>
      </c>
      <c r="G1062" s="9">
        <v>2</v>
      </c>
      <c r="K1062" s="9">
        <v>-351.66183964659854</v>
      </c>
      <c r="L1062" s="9">
        <v>1</v>
      </c>
      <c r="S1062" s="9">
        <v>18.100000000000001</v>
      </c>
      <c r="T1062" s="9" t="s">
        <v>188</v>
      </c>
    </row>
    <row r="1063" spans="1:23">
      <c r="A1063" s="9" t="s">
        <v>84</v>
      </c>
      <c r="B1063" s="9" t="s">
        <v>1146</v>
      </c>
      <c r="C1063" s="9" t="s">
        <v>787</v>
      </c>
      <c r="D1063" s="9">
        <v>1990</v>
      </c>
      <c r="E1063" s="9">
        <v>10</v>
      </c>
      <c r="F1063" s="9">
        <v>24</v>
      </c>
      <c r="G1063" s="9">
        <v>2</v>
      </c>
      <c r="K1063" s="9">
        <v>-365.54013903688667</v>
      </c>
      <c r="L1063" s="9">
        <v>1</v>
      </c>
      <c r="M1063" s="9">
        <v>11</v>
      </c>
      <c r="S1063" s="9">
        <v>17.2</v>
      </c>
      <c r="T1063" s="9" t="s">
        <v>188</v>
      </c>
      <c r="V1063" s="9">
        <v>72.268907563025209</v>
      </c>
      <c r="W1063" s="9">
        <v>72.268907563025209</v>
      </c>
    </row>
    <row r="1064" spans="1:23">
      <c r="A1064" s="9" t="s">
        <v>84</v>
      </c>
      <c r="B1064" s="9" t="s">
        <v>1146</v>
      </c>
      <c r="C1064" s="9" t="s">
        <v>788</v>
      </c>
      <c r="D1064" s="9">
        <v>1990</v>
      </c>
      <c r="E1064" s="9">
        <v>10</v>
      </c>
      <c r="F1064" s="9">
        <v>31</v>
      </c>
      <c r="G1064" s="9">
        <v>2</v>
      </c>
      <c r="K1064" s="9">
        <v>-308.15081724672967</v>
      </c>
      <c r="L1064" s="9">
        <v>1</v>
      </c>
      <c r="M1064" s="9">
        <v>11</v>
      </c>
      <c r="S1064" s="9">
        <v>16.8</v>
      </c>
      <c r="T1064" s="9" t="s">
        <v>188</v>
      </c>
      <c r="V1064" s="9">
        <v>65.625</v>
      </c>
      <c r="W1064" s="9">
        <v>65.625</v>
      </c>
    </row>
    <row r="1065" spans="1:23">
      <c r="A1065" s="9" t="s">
        <v>84</v>
      </c>
      <c r="B1065" s="9" t="s">
        <v>1146</v>
      </c>
      <c r="C1065" s="9" t="s">
        <v>789</v>
      </c>
      <c r="D1065" s="9">
        <v>1990</v>
      </c>
      <c r="E1065" s="9">
        <v>11</v>
      </c>
      <c r="F1065" s="9">
        <v>7</v>
      </c>
      <c r="G1065" s="9">
        <v>2</v>
      </c>
      <c r="K1065" s="9">
        <v>-307.65099840648151</v>
      </c>
      <c r="L1065" s="9">
        <v>1</v>
      </c>
      <c r="S1065" s="9">
        <v>9.1</v>
      </c>
      <c r="T1065" s="9" t="s">
        <v>725</v>
      </c>
    </row>
    <row r="1066" spans="1:23">
      <c r="A1066" s="9" t="s">
        <v>84</v>
      </c>
      <c r="B1066" s="9" t="s">
        <v>1146</v>
      </c>
      <c r="C1066" s="9" t="s">
        <v>790</v>
      </c>
      <c r="D1066" s="9">
        <v>1990</v>
      </c>
      <c r="E1066" s="9">
        <v>11</v>
      </c>
      <c r="F1066" s="9">
        <v>14</v>
      </c>
      <c r="G1066" s="9">
        <v>2</v>
      </c>
      <c r="K1066" s="9">
        <v>-312.36816626844279</v>
      </c>
      <c r="L1066" s="9">
        <v>1</v>
      </c>
      <c r="M1066" s="9">
        <v>11</v>
      </c>
      <c r="S1066" s="9">
        <v>10.8</v>
      </c>
      <c r="T1066" s="9" t="s">
        <v>188</v>
      </c>
      <c r="V1066" s="9">
        <v>38.989169675090253</v>
      </c>
      <c r="W1066" s="9">
        <v>38.989169675090253</v>
      </c>
    </row>
    <row r="1067" spans="1:23">
      <c r="A1067" s="9" t="s">
        <v>84</v>
      </c>
      <c r="B1067" s="9" t="s">
        <v>1146</v>
      </c>
      <c r="C1067" s="9" t="s">
        <v>791</v>
      </c>
      <c r="D1067" s="9">
        <v>1990</v>
      </c>
      <c r="E1067" s="9">
        <v>11</v>
      </c>
      <c r="F1067" s="9">
        <v>21</v>
      </c>
      <c r="G1067" s="9">
        <v>2</v>
      </c>
      <c r="K1067" s="9">
        <v>-319.50859347016421</v>
      </c>
      <c r="L1067" s="9">
        <v>1</v>
      </c>
      <c r="M1067" s="9">
        <v>11</v>
      </c>
      <c r="S1067" s="9">
        <v>11.7</v>
      </c>
      <c r="T1067" s="9" t="s">
        <v>188</v>
      </c>
      <c r="V1067" s="9">
        <v>42.086330935251794</v>
      </c>
      <c r="W1067" s="9">
        <v>42.086330935251794</v>
      </c>
    </row>
    <row r="1068" spans="1:23">
      <c r="A1068" s="9" t="s">
        <v>84</v>
      </c>
      <c r="B1068" s="9" t="s">
        <v>1146</v>
      </c>
      <c r="C1068" s="9" t="s">
        <v>792</v>
      </c>
      <c r="D1068" s="9">
        <v>1990</v>
      </c>
      <c r="E1068" s="9">
        <v>11</v>
      </c>
      <c r="F1068" s="9">
        <v>28</v>
      </c>
      <c r="G1068" s="9">
        <v>2</v>
      </c>
      <c r="K1068" s="9">
        <v>-331.03836342291231</v>
      </c>
      <c r="L1068" s="9">
        <v>1</v>
      </c>
      <c r="M1068" s="9">
        <v>11</v>
      </c>
      <c r="S1068" s="9">
        <v>10</v>
      </c>
      <c r="T1068" s="9" t="s">
        <v>188</v>
      </c>
      <c r="V1068" s="9">
        <v>40.322580645161288</v>
      </c>
      <c r="W1068" s="9">
        <v>40.322580645161288</v>
      </c>
    </row>
    <row r="1069" spans="1:23">
      <c r="A1069" s="9" t="s">
        <v>84</v>
      </c>
      <c r="B1069" s="9" t="s">
        <v>1146</v>
      </c>
      <c r="C1069" s="9" t="s">
        <v>793</v>
      </c>
      <c r="D1069" s="9">
        <v>1990</v>
      </c>
      <c r="E1069" s="9">
        <v>12</v>
      </c>
      <c r="F1069" s="9">
        <v>5</v>
      </c>
      <c r="G1069" s="9">
        <v>2</v>
      </c>
      <c r="K1069" s="9">
        <v>-312.56218327510817</v>
      </c>
      <c r="L1069" s="9">
        <v>1</v>
      </c>
      <c r="M1069" s="9">
        <v>11</v>
      </c>
      <c r="S1069" s="9">
        <v>9.3000000000000007</v>
      </c>
      <c r="T1069" s="9" t="s">
        <v>188</v>
      </c>
      <c r="V1069" s="9">
        <v>35.496183206106871</v>
      </c>
      <c r="W1069" s="9">
        <v>35.496183206106871</v>
      </c>
    </row>
    <row r="1070" spans="1:23">
      <c r="A1070" s="9" t="s">
        <v>84</v>
      </c>
      <c r="B1070" s="9" t="s">
        <v>1146</v>
      </c>
      <c r="C1070" s="9" t="s">
        <v>794</v>
      </c>
      <c r="D1070" s="9">
        <v>1990</v>
      </c>
      <c r="E1070" s="9">
        <v>12</v>
      </c>
      <c r="F1070" s="9">
        <v>12</v>
      </c>
      <c r="G1070" s="9">
        <v>2</v>
      </c>
      <c r="K1070" s="9">
        <v>-310.54034156052779</v>
      </c>
      <c r="L1070" s="9">
        <v>1</v>
      </c>
      <c r="M1070" s="9">
        <v>11</v>
      </c>
      <c r="S1070" s="9">
        <v>8.2200000000000006</v>
      </c>
      <c r="T1070" s="9" t="s">
        <v>725</v>
      </c>
      <c r="W1070" s="9">
        <v>31.615384615384617</v>
      </c>
    </row>
    <row r="1071" spans="1:23">
      <c r="A1071" s="9" t="s">
        <v>84</v>
      </c>
      <c r="B1071" s="9" t="s">
        <v>1146</v>
      </c>
      <c r="C1071" s="9" t="s">
        <v>795</v>
      </c>
      <c r="D1071" s="9">
        <v>1990</v>
      </c>
      <c r="E1071" s="9">
        <v>12</v>
      </c>
      <c r="F1071" s="9">
        <v>19</v>
      </c>
      <c r="G1071" s="9">
        <v>2</v>
      </c>
      <c r="K1071" s="9">
        <v>-310.86594260048093</v>
      </c>
      <c r="L1071" s="9">
        <v>1</v>
      </c>
      <c r="M1071" s="9">
        <v>11</v>
      </c>
      <c r="S1071" s="9">
        <v>11</v>
      </c>
      <c r="T1071" s="9" t="s">
        <v>188</v>
      </c>
      <c r="V1071" s="9">
        <v>50.691244239631338</v>
      </c>
      <c r="W1071" s="9">
        <v>50.691244239631338</v>
      </c>
    </row>
    <row r="1072" spans="1:23">
      <c r="A1072" s="9" t="s">
        <v>84</v>
      </c>
      <c r="B1072" s="9" t="s">
        <v>1146</v>
      </c>
      <c r="C1072" s="9" t="s">
        <v>796</v>
      </c>
      <c r="D1072" s="9">
        <v>1990</v>
      </c>
      <c r="E1072" s="9">
        <v>12</v>
      </c>
      <c r="F1072" s="9">
        <v>27</v>
      </c>
      <c r="G1072" s="9">
        <v>2</v>
      </c>
      <c r="K1072" s="9">
        <v>-242.6433242457498</v>
      </c>
      <c r="L1072" s="9">
        <v>1</v>
      </c>
      <c r="M1072" s="9">
        <v>11</v>
      </c>
      <c r="S1072" s="9">
        <v>13.5</v>
      </c>
      <c r="T1072" s="9" t="s">
        <v>188</v>
      </c>
      <c r="V1072" s="9">
        <v>45</v>
      </c>
      <c r="W1072" s="9">
        <v>45</v>
      </c>
    </row>
    <row r="1073" spans="1:23">
      <c r="A1073" s="9" t="s">
        <v>84</v>
      </c>
      <c r="B1073" s="9" t="s">
        <v>1146</v>
      </c>
      <c r="C1073" s="9" t="s">
        <v>797</v>
      </c>
      <c r="D1073" s="9">
        <v>1991</v>
      </c>
      <c r="E1073" s="9">
        <v>1</v>
      </c>
      <c r="F1073" s="9">
        <v>2</v>
      </c>
      <c r="G1073" s="9">
        <v>2</v>
      </c>
      <c r="K1073" s="9">
        <v>-275.46195452320092</v>
      </c>
      <c r="L1073" s="9">
        <v>1</v>
      </c>
      <c r="M1073" s="9">
        <v>11</v>
      </c>
      <c r="S1073" s="9">
        <v>15.9</v>
      </c>
      <c r="T1073" s="9" t="s">
        <v>188</v>
      </c>
      <c r="V1073" s="9">
        <v>46.220930232558146</v>
      </c>
      <c r="W1073" s="9">
        <v>46.220930232558146</v>
      </c>
    </row>
    <row r="1074" spans="1:23">
      <c r="A1074" s="9" t="s">
        <v>84</v>
      </c>
      <c r="B1074" s="9" t="s">
        <v>1146</v>
      </c>
      <c r="C1074" s="9" t="s">
        <v>799</v>
      </c>
      <c r="D1074" s="9">
        <v>1991</v>
      </c>
      <c r="E1074" s="9">
        <v>1</v>
      </c>
      <c r="F1074" s="9">
        <v>9</v>
      </c>
      <c r="G1074" s="9">
        <v>2</v>
      </c>
      <c r="K1074" s="9">
        <v>-236.81292049430309</v>
      </c>
      <c r="L1074" s="9">
        <v>1</v>
      </c>
      <c r="M1074" s="9">
        <v>11</v>
      </c>
      <c r="S1074" s="9">
        <v>11.5</v>
      </c>
      <c r="T1074" s="9" t="s">
        <v>188</v>
      </c>
      <c r="V1074" s="9">
        <v>48.728813559322035</v>
      </c>
      <c r="W1074" s="9">
        <v>48.728813559322035</v>
      </c>
    </row>
    <row r="1075" spans="1:23">
      <c r="A1075" s="9" t="s">
        <v>84</v>
      </c>
      <c r="B1075" s="9" t="s">
        <v>1146</v>
      </c>
      <c r="C1075" s="9" t="s">
        <v>281</v>
      </c>
      <c r="D1075" s="9">
        <v>1991</v>
      </c>
      <c r="E1075" s="9">
        <v>1</v>
      </c>
      <c r="F1075" s="9">
        <v>15</v>
      </c>
      <c r="G1075" s="9">
        <v>2</v>
      </c>
      <c r="K1075" s="9">
        <v>-256.55966542417866</v>
      </c>
      <c r="L1075" s="9">
        <v>1</v>
      </c>
      <c r="M1075" s="9">
        <v>11</v>
      </c>
      <c r="S1075" s="9">
        <v>8.2200000000000006</v>
      </c>
      <c r="T1075" s="9" t="s">
        <v>725</v>
      </c>
      <c r="W1075" s="9">
        <v>38.957345971563988</v>
      </c>
    </row>
    <row r="1076" spans="1:23">
      <c r="A1076" s="9" t="s">
        <v>84</v>
      </c>
      <c r="B1076" s="9" t="s">
        <v>1146</v>
      </c>
      <c r="C1076" s="9" t="s">
        <v>800</v>
      </c>
      <c r="D1076" s="9">
        <v>1991</v>
      </c>
      <c r="E1076" s="9">
        <v>1</v>
      </c>
      <c r="F1076" s="9">
        <v>16</v>
      </c>
      <c r="G1076" s="9">
        <v>2</v>
      </c>
      <c r="K1076" s="9">
        <v>-217.26011649481265</v>
      </c>
      <c r="L1076" s="9">
        <v>1</v>
      </c>
      <c r="M1076" s="9">
        <v>11</v>
      </c>
      <c r="S1076" s="9">
        <v>10.5</v>
      </c>
      <c r="T1076" s="9" t="s">
        <v>188</v>
      </c>
      <c r="V1076" s="9">
        <v>47.297297297297298</v>
      </c>
      <c r="W1076" s="9">
        <v>47.297297297297298</v>
      </c>
    </row>
    <row r="1077" spans="1:23">
      <c r="A1077" s="9" t="s">
        <v>84</v>
      </c>
      <c r="B1077" s="9" t="s">
        <v>1146</v>
      </c>
      <c r="C1077" s="9" t="s">
        <v>801</v>
      </c>
      <c r="D1077" s="9">
        <v>1991</v>
      </c>
      <c r="E1077" s="9">
        <v>1</v>
      </c>
      <c r="F1077" s="9">
        <v>23</v>
      </c>
      <c r="G1077" s="9">
        <v>2</v>
      </c>
      <c r="K1077" s="9">
        <v>-289.10873773800711</v>
      </c>
      <c r="L1077" s="9">
        <v>1</v>
      </c>
      <c r="M1077" s="9">
        <v>11</v>
      </c>
      <c r="S1077" s="9">
        <v>10</v>
      </c>
      <c r="T1077" s="9" t="s">
        <v>188</v>
      </c>
      <c r="V1077" s="9">
        <v>50</v>
      </c>
      <c r="W1077" s="9">
        <v>50</v>
      </c>
    </row>
    <row r="1078" spans="1:23">
      <c r="A1078" s="9" t="s">
        <v>84</v>
      </c>
      <c r="B1078" s="9" t="s">
        <v>1146</v>
      </c>
      <c r="C1078" s="9" t="s">
        <v>802</v>
      </c>
      <c r="D1078" s="9">
        <v>1991</v>
      </c>
      <c r="E1078" s="9">
        <v>1</v>
      </c>
      <c r="F1078" s="9">
        <v>30</v>
      </c>
      <c r="G1078" s="9">
        <v>2</v>
      </c>
      <c r="K1078" s="9">
        <v>-277.3230898732026</v>
      </c>
      <c r="L1078" s="9">
        <v>1</v>
      </c>
      <c r="M1078" s="9">
        <v>11</v>
      </c>
      <c r="S1078" s="9">
        <v>9.4</v>
      </c>
      <c r="T1078" s="9" t="s">
        <v>188</v>
      </c>
      <c r="V1078" s="9">
        <v>45.410628019323674</v>
      </c>
      <c r="W1078" s="9">
        <v>45.410628019323674</v>
      </c>
    </row>
    <row r="1079" spans="1:23">
      <c r="A1079" s="9" t="s">
        <v>84</v>
      </c>
      <c r="B1079" s="9" t="s">
        <v>1146</v>
      </c>
      <c r="C1079" s="9" t="s">
        <v>803</v>
      </c>
      <c r="D1079" s="9">
        <v>1991</v>
      </c>
      <c r="E1079" s="9">
        <v>2</v>
      </c>
      <c r="F1079" s="9">
        <v>6</v>
      </c>
      <c r="G1079" s="9">
        <v>2</v>
      </c>
      <c r="K1079" s="9">
        <v>-339.58639197023143</v>
      </c>
      <c r="L1079" s="9">
        <v>1</v>
      </c>
      <c r="M1079" s="9">
        <v>11</v>
      </c>
      <c r="S1079" s="9">
        <v>11.4</v>
      </c>
      <c r="T1079" s="9" t="s">
        <v>188</v>
      </c>
      <c r="V1079" s="9">
        <v>44.53125</v>
      </c>
      <c r="W1079" s="9">
        <v>44.53125</v>
      </c>
    </row>
    <row r="1080" spans="1:23">
      <c r="A1080" s="9" t="s">
        <v>84</v>
      </c>
      <c r="B1080" s="9" t="s">
        <v>1146</v>
      </c>
      <c r="C1080" s="9" t="s">
        <v>282</v>
      </c>
      <c r="D1080" s="9">
        <v>1991</v>
      </c>
      <c r="E1080" s="9">
        <v>2</v>
      </c>
      <c r="F1080" s="9">
        <v>13</v>
      </c>
      <c r="G1080" s="9">
        <v>2</v>
      </c>
      <c r="K1080" s="9">
        <v>-173.71253300141748</v>
      </c>
      <c r="L1080" s="9">
        <v>1</v>
      </c>
      <c r="M1080" s="9">
        <v>11</v>
      </c>
      <c r="S1080" s="9">
        <v>8.8000000000000007</v>
      </c>
      <c r="T1080" s="9" t="s">
        <v>188</v>
      </c>
      <c r="V1080" s="9">
        <v>51.764705882352942</v>
      </c>
      <c r="W1080" s="9">
        <v>51.764705882352942</v>
      </c>
    </row>
    <row r="1081" spans="1:23">
      <c r="A1081" s="9" t="s">
        <v>84</v>
      </c>
      <c r="B1081" s="9" t="s">
        <v>1146</v>
      </c>
      <c r="C1081" s="9" t="s">
        <v>804</v>
      </c>
      <c r="D1081" s="9">
        <v>1991</v>
      </c>
      <c r="E1081" s="9">
        <v>2</v>
      </c>
      <c r="F1081" s="9">
        <v>20</v>
      </c>
      <c r="G1081" s="9">
        <v>2</v>
      </c>
      <c r="K1081" s="9">
        <v>-247.83922798838702</v>
      </c>
      <c r="L1081" s="9">
        <v>1</v>
      </c>
      <c r="M1081" s="9">
        <v>11</v>
      </c>
      <c r="S1081" s="9">
        <v>8.8000000000000007</v>
      </c>
      <c r="T1081" s="9" t="s">
        <v>188</v>
      </c>
      <c r="V1081" s="9">
        <v>41.904761904761912</v>
      </c>
      <c r="W1081" s="9">
        <v>41.904761904761912</v>
      </c>
    </row>
    <row r="1082" spans="1:23">
      <c r="A1082" s="9" t="s">
        <v>84</v>
      </c>
      <c r="B1082" s="9" t="s">
        <v>1146</v>
      </c>
      <c r="C1082" s="9" t="s">
        <v>805</v>
      </c>
      <c r="D1082" s="9">
        <v>1991</v>
      </c>
      <c r="E1082" s="9">
        <v>2</v>
      </c>
      <c r="F1082" s="9">
        <v>27</v>
      </c>
      <c r="G1082" s="9">
        <v>2</v>
      </c>
      <c r="K1082" s="9">
        <v>-185.16840126764157</v>
      </c>
      <c r="L1082" s="9">
        <v>1</v>
      </c>
      <c r="M1082" s="9">
        <v>11</v>
      </c>
      <c r="S1082" s="9">
        <v>9.9</v>
      </c>
      <c r="T1082" s="9" t="s">
        <v>188</v>
      </c>
      <c r="V1082" s="9">
        <v>44.796380090497742</v>
      </c>
      <c r="W1082" s="9">
        <v>44.796380090497742</v>
      </c>
    </row>
    <row r="1083" spans="1:23">
      <c r="A1083" s="9" t="s">
        <v>84</v>
      </c>
      <c r="B1083" s="9" t="s">
        <v>1146</v>
      </c>
      <c r="C1083" s="9" t="s">
        <v>806</v>
      </c>
      <c r="D1083" s="9">
        <v>1991</v>
      </c>
      <c r="E1083" s="9">
        <v>3</v>
      </c>
      <c r="F1083" s="9">
        <v>6</v>
      </c>
      <c r="G1083" s="9">
        <v>2</v>
      </c>
      <c r="K1083" s="9">
        <v>-215.4187394669151</v>
      </c>
      <c r="L1083" s="9">
        <v>1</v>
      </c>
      <c r="M1083" s="9">
        <v>11</v>
      </c>
      <c r="S1083" s="9">
        <v>12.1</v>
      </c>
      <c r="T1083" s="9" t="s">
        <v>188</v>
      </c>
      <c r="V1083" s="9">
        <v>66.850828729281773</v>
      </c>
      <c r="W1083" s="9">
        <v>66.850828729281773</v>
      </c>
    </row>
    <row r="1084" spans="1:23">
      <c r="A1084" s="9" t="s">
        <v>84</v>
      </c>
      <c r="B1084" s="9" t="s">
        <v>1146</v>
      </c>
      <c r="C1084" s="9" t="s">
        <v>807</v>
      </c>
      <c r="D1084" s="9">
        <v>1991</v>
      </c>
      <c r="E1084" s="9">
        <v>3</v>
      </c>
      <c r="F1084" s="9">
        <v>13</v>
      </c>
      <c r="G1084" s="9">
        <v>2</v>
      </c>
      <c r="K1084" s="9">
        <v>-291.15746634348477</v>
      </c>
      <c r="L1084" s="9">
        <v>1</v>
      </c>
      <c r="M1084" s="9">
        <v>11</v>
      </c>
      <c r="S1084" s="9">
        <v>9</v>
      </c>
      <c r="T1084" s="9" t="s">
        <v>188</v>
      </c>
      <c r="V1084" s="9">
        <v>42.253521126760567</v>
      </c>
      <c r="W1084" s="9">
        <v>42.253521126760567</v>
      </c>
    </row>
    <row r="1085" spans="1:23">
      <c r="A1085" s="9" t="s">
        <v>84</v>
      </c>
      <c r="B1085" s="9" t="s">
        <v>1146</v>
      </c>
      <c r="C1085" s="9" t="s">
        <v>808</v>
      </c>
      <c r="D1085" s="9">
        <v>1991</v>
      </c>
      <c r="E1085" s="9">
        <v>3</v>
      </c>
      <c r="F1085" s="9">
        <v>20</v>
      </c>
      <c r="G1085" s="9">
        <v>2</v>
      </c>
      <c r="K1085" s="9">
        <v>-167.12364300533616</v>
      </c>
      <c r="L1085" s="9">
        <v>41</v>
      </c>
      <c r="S1085" s="9">
        <v>14.8</v>
      </c>
      <c r="T1085" s="9" t="s">
        <v>188</v>
      </c>
    </row>
    <row r="1086" spans="1:23">
      <c r="A1086" s="9" t="s">
        <v>84</v>
      </c>
      <c r="B1086" s="9" t="s">
        <v>1146</v>
      </c>
      <c r="C1086" s="9" t="s">
        <v>1167</v>
      </c>
      <c r="D1086" s="9">
        <v>1991</v>
      </c>
      <c r="E1086" s="9">
        <v>3</v>
      </c>
      <c r="F1086" s="9">
        <v>26</v>
      </c>
      <c r="G1086" s="9">
        <v>2</v>
      </c>
      <c r="K1086" s="9">
        <v>-191.34077044357812</v>
      </c>
      <c r="L1086" s="9">
        <v>1</v>
      </c>
      <c r="M1086" s="9">
        <v>11</v>
      </c>
      <c r="S1086" s="9">
        <v>13.7</v>
      </c>
      <c r="T1086" s="9" t="s">
        <v>188</v>
      </c>
      <c r="V1086" s="9">
        <v>74.456521739130437</v>
      </c>
      <c r="W1086" s="9">
        <v>74.456521739130437</v>
      </c>
    </row>
    <row r="1087" spans="1:23">
      <c r="A1087" s="9" t="s">
        <v>84</v>
      </c>
      <c r="B1087" s="9" t="s">
        <v>1146</v>
      </c>
      <c r="C1087" s="9" t="s">
        <v>809</v>
      </c>
      <c r="D1087" s="9">
        <v>1991</v>
      </c>
      <c r="E1087" s="9">
        <v>3</v>
      </c>
      <c r="F1087" s="9">
        <v>27</v>
      </c>
      <c r="G1087" s="9">
        <v>2</v>
      </c>
      <c r="K1087" s="9">
        <v>-233.50395004796221</v>
      </c>
      <c r="L1087" s="9">
        <v>1</v>
      </c>
      <c r="M1087" s="9">
        <v>11</v>
      </c>
      <c r="S1087" s="9">
        <v>12.2</v>
      </c>
      <c r="T1087" s="9" t="s">
        <v>188</v>
      </c>
      <c r="V1087" s="9">
        <v>71.345029239766077</v>
      </c>
      <c r="W1087" s="9">
        <v>71.345029239766077</v>
      </c>
    </row>
    <row r="1088" spans="1:23">
      <c r="A1088" s="9" t="s">
        <v>84</v>
      </c>
      <c r="B1088" s="9" t="s">
        <v>1146</v>
      </c>
      <c r="C1088" s="9" t="s">
        <v>1168</v>
      </c>
      <c r="D1088" s="9">
        <v>1991</v>
      </c>
      <c r="E1088" s="9">
        <v>3</v>
      </c>
      <c r="F1088" s="9">
        <v>28</v>
      </c>
      <c r="G1088" s="9">
        <v>2</v>
      </c>
      <c r="K1088" s="9">
        <v>-192.90425403217708</v>
      </c>
      <c r="L1088" s="9">
        <v>1</v>
      </c>
      <c r="M1088" s="9">
        <v>11</v>
      </c>
      <c r="S1088" s="9">
        <v>15.1</v>
      </c>
      <c r="T1088" s="9" t="s">
        <v>188</v>
      </c>
      <c r="V1088" s="9">
        <v>52.613240418118473</v>
      </c>
      <c r="W1088" s="9">
        <v>52.613240418118473</v>
      </c>
    </row>
    <row r="1089" spans="1:23">
      <c r="A1089" s="9" t="s">
        <v>84</v>
      </c>
      <c r="B1089" s="9" t="s">
        <v>1146</v>
      </c>
      <c r="C1089" s="9" t="s">
        <v>810</v>
      </c>
      <c r="D1089" s="9">
        <v>1991</v>
      </c>
      <c r="E1089" s="9">
        <v>4</v>
      </c>
      <c r="F1089" s="9">
        <v>3</v>
      </c>
      <c r="G1089" s="9">
        <v>2</v>
      </c>
      <c r="K1089" s="9">
        <v>-195.6555013562315</v>
      </c>
      <c r="L1089" s="9">
        <v>6</v>
      </c>
      <c r="M1089" s="9">
        <v>16</v>
      </c>
      <c r="S1089" s="9">
        <v>12.7</v>
      </c>
      <c r="T1089" s="9" t="s">
        <v>188</v>
      </c>
      <c r="V1089" s="9">
        <v>62.561576354679794</v>
      </c>
      <c r="W1089" s="9">
        <v>62.561576354679794</v>
      </c>
    </row>
    <row r="1090" spans="1:23">
      <c r="A1090" s="9" t="s">
        <v>84</v>
      </c>
      <c r="B1090" s="9" t="s">
        <v>1146</v>
      </c>
      <c r="C1090" s="9" t="s">
        <v>1169</v>
      </c>
      <c r="D1090" s="9">
        <v>1991</v>
      </c>
      <c r="E1090" s="9">
        <v>4</v>
      </c>
      <c r="F1090" s="9">
        <v>4</v>
      </c>
      <c r="G1090" s="9">
        <v>2</v>
      </c>
      <c r="K1090" s="9">
        <v>-231.65871087098199</v>
      </c>
      <c r="L1090" s="9">
        <v>4</v>
      </c>
      <c r="S1090" s="9">
        <v>8.99</v>
      </c>
      <c r="T1090" s="9" t="s">
        <v>725</v>
      </c>
    </row>
    <row r="1091" spans="1:23">
      <c r="A1091" s="9" t="s">
        <v>84</v>
      </c>
      <c r="B1091" s="9" t="s">
        <v>1146</v>
      </c>
      <c r="C1091" s="9" t="s">
        <v>1170</v>
      </c>
      <c r="D1091" s="9">
        <v>1991</v>
      </c>
      <c r="E1091" s="9">
        <v>4</v>
      </c>
      <c r="F1091" s="9">
        <v>5</v>
      </c>
      <c r="G1091" s="9">
        <v>2</v>
      </c>
      <c r="K1091" s="9">
        <v>-276.27448672828046</v>
      </c>
      <c r="L1091" s="9">
        <v>1</v>
      </c>
      <c r="S1091" s="9">
        <v>11.8</v>
      </c>
      <c r="T1091" s="9" t="s">
        <v>188</v>
      </c>
    </row>
    <row r="1092" spans="1:23">
      <c r="A1092" s="9" t="s">
        <v>84</v>
      </c>
      <c r="B1092" s="9" t="s">
        <v>1146</v>
      </c>
      <c r="C1092" s="9" t="s">
        <v>811</v>
      </c>
      <c r="D1092" s="9">
        <v>1991</v>
      </c>
      <c r="E1092" s="9">
        <v>4</v>
      </c>
      <c r="F1092" s="9">
        <v>10</v>
      </c>
      <c r="G1092" s="9">
        <v>2</v>
      </c>
      <c r="K1092" s="9">
        <v>-226.5395040759874</v>
      </c>
      <c r="L1092" s="9">
        <v>1</v>
      </c>
      <c r="M1092" s="9">
        <v>11</v>
      </c>
      <c r="S1092" s="9">
        <v>11.2</v>
      </c>
      <c r="T1092" s="9" t="s">
        <v>188</v>
      </c>
      <c r="V1092" s="9">
        <v>52.830188679245282</v>
      </c>
      <c r="W1092" s="9">
        <v>52.830188679245282</v>
      </c>
    </row>
    <row r="1093" spans="1:23">
      <c r="A1093" s="9" t="s">
        <v>84</v>
      </c>
      <c r="B1093" s="9" t="s">
        <v>1146</v>
      </c>
      <c r="C1093" s="9" t="s">
        <v>812</v>
      </c>
      <c r="D1093" s="9">
        <v>1991</v>
      </c>
      <c r="E1093" s="9">
        <v>4</v>
      </c>
      <c r="F1093" s="9">
        <v>17</v>
      </c>
      <c r="G1093" s="9">
        <v>2</v>
      </c>
      <c r="K1093" s="9">
        <v>-220.2310798275015</v>
      </c>
      <c r="S1093" s="9">
        <v>12</v>
      </c>
      <c r="T1093" s="9" t="s">
        <v>188</v>
      </c>
    </row>
    <row r="1094" spans="1:23">
      <c r="A1094" s="9" t="s">
        <v>84</v>
      </c>
      <c r="B1094" s="9" t="s">
        <v>1146</v>
      </c>
      <c r="C1094" s="9" t="s">
        <v>1171</v>
      </c>
      <c r="D1094" s="9">
        <v>1991</v>
      </c>
      <c r="E1094" s="9">
        <v>4</v>
      </c>
      <c r="F1094" s="9">
        <v>22</v>
      </c>
      <c r="G1094" s="9">
        <v>2</v>
      </c>
      <c r="K1094" s="9">
        <v>-222.9429804074905</v>
      </c>
      <c r="L1094" s="9">
        <v>84</v>
      </c>
      <c r="S1094" s="9">
        <v>11.4</v>
      </c>
      <c r="T1094" s="9" t="s">
        <v>188</v>
      </c>
    </row>
    <row r="1095" spans="1:23">
      <c r="A1095" s="9" t="s">
        <v>84</v>
      </c>
      <c r="B1095" s="9" t="s">
        <v>1146</v>
      </c>
      <c r="C1095" s="9" t="s">
        <v>813</v>
      </c>
      <c r="D1095" s="9">
        <v>1991</v>
      </c>
      <c r="E1095" s="9">
        <v>4</v>
      </c>
      <c r="F1095" s="9">
        <v>24</v>
      </c>
      <c r="G1095" s="9">
        <v>2</v>
      </c>
      <c r="K1095" s="9">
        <v>-202.16128218391637</v>
      </c>
      <c r="L1095" s="9">
        <v>220</v>
      </c>
      <c r="M1095" s="9">
        <v>230</v>
      </c>
      <c r="S1095" s="9">
        <v>11.4</v>
      </c>
      <c r="T1095" s="9" t="s">
        <v>188</v>
      </c>
      <c r="V1095" s="9">
        <v>33.628318584070797</v>
      </c>
      <c r="W1095" s="9">
        <v>33.628318584070797</v>
      </c>
    </row>
    <row r="1096" spans="1:23">
      <c r="A1096" s="9" t="s">
        <v>84</v>
      </c>
      <c r="B1096" s="9" t="s">
        <v>1146</v>
      </c>
      <c r="C1096" s="9" t="s">
        <v>815</v>
      </c>
      <c r="D1096" s="9">
        <v>1991</v>
      </c>
      <c r="E1096" s="9">
        <v>5</v>
      </c>
      <c r="F1096" s="9">
        <v>6</v>
      </c>
      <c r="G1096" s="9">
        <v>2</v>
      </c>
      <c r="K1096" s="9">
        <v>-158.47845221354018</v>
      </c>
      <c r="L1096" s="9">
        <v>1</v>
      </c>
      <c r="S1096" s="9">
        <v>11.2</v>
      </c>
      <c r="T1096" s="9" t="s">
        <v>188</v>
      </c>
    </row>
    <row r="1097" spans="1:23">
      <c r="A1097" s="9" t="s">
        <v>84</v>
      </c>
      <c r="B1097" s="9" t="s">
        <v>1146</v>
      </c>
      <c r="C1097" s="9" t="s">
        <v>820</v>
      </c>
      <c r="D1097" s="9">
        <v>1991</v>
      </c>
      <c r="E1097" s="9">
        <v>6</v>
      </c>
      <c r="F1097" s="9">
        <v>19</v>
      </c>
      <c r="G1097" s="9">
        <v>2</v>
      </c>
      <c r="K1097" s="9">
        <v>-209.89940427522779</v>
      </c>
      <c r="L1097" s="9">
        <v>1</v>
      </c>
      <c r="M1097" s="9">
        <v>11</v>
      </c>
      <c r="S1097" s="9">
        <v>14.6</v>
      </c>
      <c r="T1097" s="9" t="s">
        <v>188</v>
      </c>
      <c r="V1097" s="9">
        <v>48.504983388704318</v>
      </c>
      <c r="W1097" s="9">
        <v>48.504983388704318</v>
      </c>
    </row>
    <row r="1098" spans="1:23">
      <c r="A1098" s="9" t="s">
        <v>84</v>
      </c>
      <c r="B1098" s="9" t="s">
        <v>1146</v>
      </c>
      <c r="C1098" s="9" t="s">
        <v>821</v>
      </c>
      <c r="D1098" s="9">
        <v>1991</v>
      </c>
      <c r="E1098" s="9">
        <v>6</v>
      </c>
      <c r="F1098" s="9">
        <v>26</v>
      </c>
      <c r="G1098" s="9">
        <v>2</v>
      </c>
      <c r="K1098" s="9">
        <v>-114.85375997967773</v>
      </c>
      <c r="L1098" s="9">
        <v>1</v>
      </c>
      <c r="M1098" s="9">
        <v>11</v>
      </c>
      <c r="S1098" s="9">
        <v>15.6</v>
      </c>
      <c r="T1098" s="9" t="s">
        <v>188</v>
      </c>
      <c r="V1098" s="9">
        <v>49.840255591054309</v>
      </c>
      <c r="W1098" s="9">
        <v>49.840255591054309</v>
      </c>
    </row>
    <row r="1099" spans="1:23">
      <c r="A1099" s="9" t="s">
        <v>84</v>
      </c>
      <c r="B1099" s="9" t="s">
        <v>1146</v>
      </c>
      <c r="C1099" s="9" t="s">
        <v>822</v>
      </c>
      <c r="D1099" s="9">
        <v>1991</v>
      </c>
      <c r="E1099" s="9">
        <v>6</v>
      </c>
      <c r="F1099" s="9">
        <v>27</v>
      </c>
      <c r="G1099" s="9">
        <v>2</v>
      </c>
      <c r="L1099" s="9">
        <v>12</v>
      </c>
      <c r="M1099" s="9">
        <v>52</v>
      </c>
      <c r="S1099" s="9">
        <v>21.7</v>
      </c>
      <c r="T1099" s="9" t="s">
        <v>188</v>
      </c>
      <c r="V1099" s="9">
        <v>59.289617486338798</v>
      </c>
      <c r="W1099" s="9">
        <v>59.289617486338798</v>
      </c>
    </row>
    <row r="1100" spans="1:23">
      <c r="A1100" s="9" t="s">
        <v>84</v>
      </c>
      <c r="B1100" s="9" t="s">
        <v>1146</v>
      </c>
      <c r="C1100" s="9" t="s">
        <v>823</v>
      </c>
      <c r="D1100" s="9">
        <v>1991</v>
      </c>
      <c r="E1100" s="9">
        <v>7</v>
      </c>
      <c r="F1100" s="9">
        <v>3</v>
      </c>
      <c r="G1100" s="9">
        <v>2</v>
      </c>
      <c r="K1100" s="9">
        <v>-167.14293271269753</v>
      </c>
      <c r="L1100" s="9">
        <v>1</v>
      </c>
      <c r="M1100" s="9">
        <v>11</v>
      </c>
      <c r="S1100" s="9">
        <v>16.3</v>
      </c>
      <c r="T1100" s="9" t="s">
        <v>188</v>
      </c>
      <c r="V1100" s="9">
        <v>52.243589743589745</v>
      </c>
      <c r="W1100" s="9">
        <v>52.243589743589745</v>
      </c>
    </row>
    <row r="1101" spans="1:23">
      <c r="A1101" s="9" t="s">
        <v>84</v>
      </c>
      <c r="B1101" s="9" t="s">
        <v>1146</v>
      </c>
      <c r="C1101" s="9" t="s">
        <v>1172</v>
      </c>
      <c r="D1101" s="9">
        <v>1991</v>
      </c>
      <c r="E1101" s="9">
        <v>7</v>
      </c>
      <c r="F1101" s="9">
        <v>16</v>
      </c>
      <c r="G1101" s="9">
        <v>2</v>
      </c>
      <c r="K1101" s="9">
        <v>-140.61304695663446</v>
      </c>
      <c r="L1101" s="9">
        <v>1</v>
      </c>
      <c r="M1101" s="9">
        <v>11</v>
      </c>
      <c r="S1101" s="9">
        <v>13.17</v>
      </c>
      <c r="T1101" s="9" t="s">
        <v>725</v>
      </c>
    </row>
    <row r="1102" spans="1:23">
      <c r="A1102" s="9" t="s">
        <v>84</v>
      </c>
      <c r="B1102" s="9" t="s">
        <v>1146</v>
      </c>
      <c r="C1102" s="9" t="s">
        <v>825</v>
      </c>
      <c r="D1102" s="9">
        <v>1991</v>
      </c>
      <c r="E1102" s="9">
        <v>7</v>
      </c>
      <c r="F1102" s="9">
        <v>17</v>
      </c>
      <c r="G1102" s="9">
        <v>2</v>
      </c>
      <c r="K1102" s="9">
        <v>-75.451791550824652</v>
      </c>
      <c r="L1102" s="9">
        <v>16</v>
      </c>
      <c r="M1102" s="9">
        <v>26</v>
      </c>
      <c r="S1102" s="9">
        <v>17.399999999999999</v>
      </c>
      <c r="T1102" s="9" t="s">
        <v>188</v>
      </c>
      <c r="V1102" s="9">
        <v>54.54545454545454</v>
      </c>
      <c r="W1102" s="9">
        <v>54.54545454545454</v>
      </c>
    </row>
    <row r="1103" spans="1:23">
      <c r="A1103" s="9" t="s">
        <v>84</v>
      </c>
      <c r="B1103" s="9" t="s">
        <v>1146</v>
      </c>
      <c r="C1103" s="9" t="s">
        <v>826</v>
      </c>
      <c r="D1103" s="9">
        <v>1991</v>
      </c>
      <c r="E1103" s="9">
        <v>7</v>
      </c>
      <c r="F1103" s="9">
        <v>24</v>
      </c>
      <c r="G1103" s="9">
        <v>2</v>
      </c>
      <c r="K1103" s="9">
        <v>-123.22831416125862</v>
      </c>
      <c r="L1103" s="9">
        <v>1</v>
      </c>
      <c r="M1103" s="9">
        <v>11</v>
      </c>
      <c r="S1103" s="9">
        <v>15.5</v>
      </c>
      <c r="T1103" s="9" t="s">
        <v>188</v>
      </c>
      <c r="V1103" s="9">
        <v>41.55495978552279</v>
      </c>
      <c r="W1103" s="9">
        <v>41.55495978552279</v>
      </c>
    </row>
    <row r="1104" spans="1:23">
      <c r="A1104" s="9" t="s">
        <v>84</v>
      </c>
      <c r="B1104" s="9" t="s">
        <v>1146</v>
      </c>
      <c r="C1104" s="9" t="s">
        <v>832</v>
      </c>
      <c r="D1104" s="9">
        <v>1991</v>
      </c>
      <c r="E1104" s="9">
        <v>9</v>
      </c>
      <c r="F1104" s="9">
        <v>25</v>
      </c>
      <c r="G1104" s="9">
        <v>2</v>
      </c>
      <c r="K1104" s="9">
        <v>-295.70092372667199</v>
      </c>
      <c r="L1104" s="9">
        <v>1</v>
      </c>
      <c r="M1104" s="9">
        <v>11</v>
      </c>
      <c r="S1104" s="9">
        <v>18.399999999999999</v>
      </c>
      <c r="T1104" s="9" t="s">
        <v>188</v>
      </c>
      <c r="V1104" s="9">
        <v>30.615640599001662</v>
      </c>
      <c r="W1104" s="9">
        <v>30.615640599001662</v>
      </c>
    </row>
    <row r="1105" spans="1:23">
      <c r="A1105" s="9" t="s">
        <v>84</v>
      </c>
      <c r="B1105" s="9" t="s">
        <v>1146</v>
      </c>
      <c r="C1105" s="9" t="s">
        <v>833</v>
      </c>
      <c r="D1105" s="9">
        <v>1991</v>
      </c>
      <c r="E1105" s="9">
        <v>10</v>
      </c>
      <c r="F1105" s="9">
        <v>2</v>
      </c>
      <c r="G1105" s="9">
        <v>2</v>
      </c>
      <c r="K1105" s="9">
        <v>-418.45245766028796</v>
      </c>
      <c r="L1105" s="9">
        <v>1</v>
      </c>
      <c r="M1105" s="9">
        <v>11</v>
      </c>
      <c r="S1105" s="9">
        <v>25.6</v>
      </c>
      <c r="T1105" s="9" t="s">
        <v>188</v>
      </c>
      <c r="V1105" s="9">
        <v>42.80936454849499</v>
      </c>
      <c r="W1105" s="9">
        <v>42.80936454849499</v>
      </c>
    </row>
    <row r="1106" spans="1:23">
      <c r="A1106" s="9" t="s">
        <v>84</v>
      </c>
      <c r="B1106" s="9" t="s">
        <v>1146</v>
      </c>
      <c r="C1106" s="9" t="s">
        <v>834</v>
      </c>
      <c r="D1106" s="9">
        <v>1991</v>
      </c>
      <c r="E1106" s="9">
        <v>10</v>
      </c>
      <c r="F1106" s="9">
        <v>9</v>
      </c>
      <c r="G1106" s="9">
        <v>2</v>
      </c>
      <c r="K1106" s="9">
        <v>-369.65893799410401</v>
      </c>
      <c r="L1106" s="9">
        <v>1</v>
      </c>
      <c r="M1106" s="9">
        <v>11</v>
      </c>
      <c r="S1106" s="9">
        <v>31.8</v>
      </c>
      <c r="T1106" s="9" t="s">
        <v>188</v>
      </c>
      <c r="V1106" s="9">
        <v>81.538461538461533</v>
      </c>
      <c r="W1106" s="9">
        <v>81.538461538461533</v>
      </c>
    </row>
    <row r="1107" spans="1:23">
      <c r="A1107" s="9" t="s">
        <v>84</v>
      </c>
      <c r="B1107" s="9" t="s">
        <v>1146</v>
      </c>
      <c r="C1107" s="9" t="s">
        <v>835</v>
      </c>
      <c r="D1107" s="9">
        <v>1991</v>
      </c>
      <c r="E1107" s="9">
        <v>10</v>
      </c>
      <c r="F1107" s="9">
        <v>23</v>
      </c>
      <c r="G1107" s="9">
        <v>2</v>
      </c>
      <c r="K1107" s="9">
        <v>-309.32266700123785</v>
      </c>
      <c r="L1107" s="9">
        <v>1</v>
      </c>
      <c r="M1107" s="9">
        <v>11</v>
      </c>
      <c r="S1107" s="9">
        <v>16.3</v>
      </c>
      <c r="T1107" s="9" t="s">
        <v>188</v>
      </c>
      <c r="V1107" s="9">
        <v>44.780219780219781</v>
      </c>
      <c r="W1107" s="9">
        <v>44.780219780219781</v>
      </c>
    </row>
    <row r="1108" spans="1:23">
      <c r="A1108" s="9" t="s">
        <v>84</v>
      </c>
      <c r="B1108" s="9" t="s">
        <v>1146</v>
      </c>
      <c r="C1108" s="9" t="s">
        <v>836</v>
      </c>
      <c r="D1108" s="9">
        <v>1991</v>
      </c>
      <c r="E1108" s="9">
        <v>10</v>
      </c>
      <c r="F1108" s="9">
        <v>30</v>
      </c>
      <c r="G1108" s="9">
        <v>2</v>
      </c>
      <c r="L1108" s="9">
        <v>1</v>
      </c>
      <c r="M1108" s="9">
        <v>11</v>
      </c>
      <c r="S1108" s="9">
        <v>14.6</v>
      </c>
      <c r="T1108" s="9" t="s">
        <v>188</v>
      </c>
      <c r="V1108" s="9">
        <v>43.067846607669615</v>
      </c>
      <c r="W1108" s="9">
        <v>43.067846607669615</v>
      </c>
    </row>
    <row r="1109" spans="1:23">
      <c r="A1109" s="9" t="s">
        <v>84</v>
      </c>
      <c r="B1109" s="9" t="s">
        <v>1146</v>
      </c>
      <c r="C1109" s="9" t="s">
        <v>837</v>
      </c>
      <c r="D1109" s="9">
        <v>1991</v>
      </c>
      <c r="E1109" s="9">
        <v>11</v>
      </c>
      <c r="F1109" s="9">
        <v>6</v>
      </c>
      <c r="G1109" s="9">
        <v>2</v>
      </c>
      <c r="L1109" s="9">
        <v>17</v>
      </c>
      <c r="M1109" s="9">
        <v>27</v>
      </c>
      <c r="S1109" s="9">
        <v>15.5</v>
      </c>
      <c r="T1109" s="9" t="s">
        <v>188</v>
      </c>
      <c r="V1109" s="9">
        <v>51.839464882943147</v>
      </c>
      <c r="W1109" s="9">
        <v>51.839464882943147</v>
      </c>
    </row>
    <row r="1110" spans="1:23">
      <c r="A1110" s="9" t="s">
        <v>84</v>
      </c>
      <c r="B1110" s="9" t="s">
        <v>1146</v>
      </c>
      <c r="C1110" s="9" t="s">
        <v>838</v>
      </c>
      <c r="D1110" s="9">
        <v>1991</v>
      </c>
      <c r="E1110" s="9">
        <v>11</v>
      </c>
      <c r="F1110" s="9">
        <v>13</v>
      </c>
      <c r="G1110" s="9">
        <v>2</v>
      </c>
      <c r="K1110" s="9">
        <v>-245.77058550964682</v>
      </c>
      <c r="L1110" s="9">
        <v>1</v>
      </c>
      <c r="M1110" s="9">
        <v>91</v>
      </c>
      <c r="S1110" s="9">
        <v>21.3</v>
      </c>
      <c r="T1110" s="9" t="s">
        <v>188</v>
      </c>
      <c r="V1110" s="9">
        <v>99.532710280373834</v>
      </c>
      <c r="W1110" s="9">
        <v>99.532710280373834</v>
      </c>
    </row>
    <row r="1111" spans="1:23">
      <c r="A1111" s="9" t="s">
        <v>84</v>
      </c>
      <c r="B1111" s="9" t="s">
        <v>1146</v>
      </c>
      <c r="C1111" s="9" t="s">
        <v>1173</v>
      </c>
      <c r="D1111" s="9">
        <v>1991</v>
      </c>
      <c r="E1111" s="9">
        <v>11</v>
      </c>
      <c r="F1111" s="9">
        <v>14</v>
      </c>
      <c r="G1111" s="9">
        <v>2</v>
      </c>
      <c r="K1111" s="9">
        <v>-177.5001054705256</v>
      </c>
      <c r="L1111" s="9">
        <v>614</v>
      </c>
      <c r="M1111" s="9">
        <v>624</v>
      </c>
      <c r="S1111" s="9">
        <v>15.5</v>
      </c>
      <c r="T1111" s="9" t="s">
        <v>188</v>
      </c>
      <c r="V1111" s="9">
        <v>40.682414698162731</v>
      </c>
      <c r="W1111" s="9">
        <v>40.682414698162731</v>
      </c>
    </row>
    <row r="1112" spans="1:23">
      <c r="A1112" s="9" t="s">
        <v>84</v>
      </c>
      <c r="B1112" s="9" t="s">
        <v>1146</v>
      </c>
      <c r="C1112" s="9" t="s">
        <v>1174</v>
      </c>
      <c r="D1112" s="9">
        <v>1991</v>
      </c>
      <c r="E1112" s="9">
        <v>11</v>
      </c>
      <c r="F1112" s="9">
        <v>15</v>
      </c>
      <c r="G1112" s="9">
        <v>2</v>
      </c>
      <c r="K1112" s="9">
        <v>-181.43417241846177</v>
      </c>
      <c r="L1112" s="9">
        <v>223</v>
      </c>
      <c r="M1112" s="9">
        <v>233</v>
      </c>
      <c r="S1112" s="9">
        <v>16.100000000000001</v>
      </c>
      <c r="T1112" s="9" t="s">
        <v>188</v>
      </c>
      <c r="V1112" s="9">
        <v>46.938775510204081</v>
      </c>
      <c r="W1112" s="9">
        <v>46.938775510204081</v>
      </c>
    </row>
    <row r="1113" spans="1:23">
      <c r="A1113" s="9" t="s">
        <v>84</v>
      </c>
      <c r="B1113" s="9" t="s">
        <v>1146</v>
      </c>
      <c r="C1113" s="9" t="s">
        <v>839</v>
      </c>
      <c r="D1113" s="9">
        <v>1991</v>
      </c>
      <c r="E1113" s="9">
        <v>11</v>
      </c>
      <c r="F1113" s="9">
        <v>20</v>
      </c>
      <c r="G1113" s="9">
        <v>2</v>
      </c>
      <c r="K1113" s="9">
        <v>-204.57057179542522</v>
      </c>
      <c r="L1113" s="9">
        <v>1</v>
      </c>
      <c r="M1113" s="9">
        <v>11</v>
      </c>
      <c r="S1113" s="9">
        <v>14</v>
      </c>
      <c r="T1113" s="9" t="s">
        <v>188</v>
      </c>
      <c r="V1113" s="9">
        <v>56.224899598393577</v>
      </c>
      <c r="W1113" s="9">
        <v>56.224899598393577</v>
      </c>
    </row>
    <row r="1114" spans="1:23">
      <c r="A1114" s="9" t="s">
        <v>84</v>
      </c>
      <c r="B1114" s="9" t="s">
        <v>1146</v>
      </c>
      <c r="C1114" s="9" t="s">
        <v>840</v>
      </c>
      <c r="D1114" s="9">
        <v>1991</v>
      </c>
      <c r="E1114" s="9">
        <v>11</v>
      </c>
      <c r="F1114" s="9">
        <v>27</v>
      </c>
      <c r="G1114" s="9">
        <v>2</v>
      </c>
      <c r="K1114" s="9">
        <v>-310.97177632706251</v>
      </c>
      <c r="L1114" s="9">
        <v>147</v>
      </c>
      <c r="S1114" s="9">
        <v>13.8</v>
      </c>
      <c r="T1114" s="9" t="s">
        <v>188</v>
      </c>
    </row>
    <row r="1115" spans="1:23">
      <c r="A1115" s="9" t="s">
        <v>84</v>
      </c>
      <c r="B1115" s="9" t="s">
        <v>1146</v>
      </c>
      <c r="C1115" s="9" t="s">
        <v>841</v>
      </c>
      <c r="D1115" s="9">
        <v>1991</v>
      </c>
      <c r="E1115" s="9">
        <v>12</v>
      </c>
      <c r="F1115" s="9">
        <v>4</v>
      </c>
      <c r="G1115" s="9">
        <v>2</v>
      </c>
      <c r="K1115" s="9">
        <v>-250.19719459958327</v>
      </c>
      <c r="L1115" s="9">
        <v>221</v>
      </c>
      <c r="M1115" s="9">
        <v>231</v>
      </c>
      <c r="S1115" s="9">
        <v>12.6</v>
      </c>
      <c r="T1115" s="9" t="s">
        <v>188</v>
      </c>
      <c r="V1115" s="9">
        <v>120</v>
      </c>
      <c r="W1115" s="9">
        <v>120</v>
      </c>
    </row>
    <row r="1116" spans="1:23">
      <c r="A1116" s="9" t="s">
        <v>84</v>
      </c>
      <c r="B1116" s="9" t="s">
        <v>1146</v>
      </c>
      <c r="C1116" s="9" t="s">
        <v>1175</v>
      </c>
      <c r="D1116" s="9">
        <v>1991</v>
      </c>
      <c r="E1116" s="9">
        <v>12</v>
      </c>
      <c r="F1116" s="9">
        <v>5</v>
      </c>
      <c r="G1116" s="9">
        <v>2</v>
      </c>
      <c r="K1116" s="9">
        <v>-156.42959153259832</v>
      </c>
      <c r="L1116" s="9">
        <v>342</v>
      </c>
      <c r="M1116" s="9">
        <v>352</v>
      </c>
      <c r="S1116" s="9">
        <v>8.8800000000000008</v>
      </c>
      <c r="T1116" s="9" t="s">
        <v>725</v>
      </c>
    </row>
    <row r="1117" spans="1:23">
      <c r="A1117" s="9" t="s">
        <v>84</v>
      </c>
      <c r="B1117" s="9" t="s">
        <v>1146</v>
      </c>
      <c r="C1117" s="9" t="s">
        <v>843</v>
      </c>
      <c r="D1117" s="9">
        <v>1991</v>
      </c>
      <c r="E1117" s="9">
        <v>12</v>
      </c>
      <c r="F1117" s="9">
        <v>19</v>
      </c>
      <c r="G1117" s="9">
        <v>2</v>
      </c>
      <c r="K1117" s="9">
        <v>-249.41660113874863</v>
      </c>
      <c r="L1117" s="9">
        <v>52</v>
      </c>
      <c r="M1117" s="9">
        <v>62</v>
      </c>
      <c r="S1117" s="9">
        <v>19.899999999999999</v>
      </c>
      <c r="T1117" s="9" t="s">
        <v>188</v>
      </c>
      <c r="V1117" s="9">
        <v>57.848837209302324</v>
      </c>
      <c r="W1117" s="9">
        <v>57.848837209302324</v>
      </c>
    </row>
    <row r="1118" spans="1:23">
      <c r="A1118" s="9" t="s">
        <v>84</v>
      </c>
      <c r="B1118" s="9" t="s">
        <v>1146</v>
      </c>
      <c r="C1118" s="9" t="s">
        <v>844</v>
      </c>
      <c r="D1118" s="9">
        <v>1992</v>
      </c>
      <c r="E1118" s="9">
        <v>1</v>
      </c>
      <c r="F1118" s="9">
        <v>2</v>
      </c>
      <c r="G1118" s="9">
        <v>2</v>
      </c>
      <c r="K1118" s="9">
        <v>-254.86805439228004</v>
      </c>
      <c r="L1118" s="9">
        <v>102</v>
      </c>
      <c r="M1118" s="9">
        <v>112</v>
      </c>
      <c r="S1118" s="9">
        <v>16.399999999999999</v>
      </c>
      <c r="T1118" s="9" t="s">
        <v>188</v>
      </c>
      <c r="V1118" s="9">
        <v>89.617486338797804</v>
      </c>
      <c r="W1118" s="9">
        <v>89.617486338797804</v>
      </c>
    </row>
    <row r="1119" spans="1:23">
      <c r="A1119" s="9" t="s">
        <v>84</v>
      </c>
      <c r="B1119" s="9" t="s">
        <v>1146</v>
      </c>
      <c r="C1119" s="9" t="s">
        <v>845</v>
      </c>
      <c r="D1119" s="9">
        <v>1992</v>
      </c>
      <c r="E1119" s="9">
        <v>1</v>
      </c>
      <c r="F1119" s="9">
        <v>15</v>
      </c>
      <c r="G1119" s="9">
        <v>2</v>
      </c>
      <c r="K1119" s="9">
        <v>-260.61045152968342</v>
      </c>
      <c r="L1119" s="9">
        <v>100</v>
      </c>
      <c r="M1119" s="9">
        <v>110</v>
      </c>
      <c r="S1119" s="9">
        <v>14.2</v>
      </c>
      <c r="T1119" s="9" t="s">
        <v>188</v>
      </c>
      <c r="V1119" s="9">
        <v>64.840182648401822</v>
      </c>
      <c r="W1119" s="9">
        <v>64.840182648401822</v>
      </c>
    </row>
    <row r="1120" spans="1:23">
      <c r="A1120" s="9" t="s">
        <v>84</v>
      </c>
      <c r="B1120" s="9" t="s">
        <v>1146</v>
      </c>
      <c r="C1120" s="9" t="s">
        <v>846</v>
      </c>
      <c r="D1120" s="9">
        <v>1992</v>
      </c>
      <c r="E1120" s="9">
        <v>1</v>
      </c>
      <c r="F1120" s="9">
        <v>29</v>
      </c>
      <c r="G1120" s="9">
        <v>2</v>
      </c>
      <c r="K1120" s="9">
        <v>-316.8484504076398</v>
      </c>
      <c r="L1120" s="9">
        <v>1</v>
      </c>
      <c r="M1120" s="9">
        <v>11</v>
      </c>
      <c r="S1120" s="9">
        <v>13</v>
      </c>
      <c r="T1120" s="9" t="s">
        <v>188</v>
      </c>
      <c r="V1120" s="9">
        <v>74.71264367816093</v>
      </c>
      <c r="W1120" s="9">
        <v>74.71264367816093</v>
      </c>
    </row>
    <row r="1121" spans="1:23">
      <c r="A1121" s="9" t="s">
        <v>84</v>
      </c>
      <c r="B1121" s="9" t="s">
        <v>1146</v>
      </c>
      <c r="C1121" s="9" t="s">
        <v>847</v>
      </c>
      <c r="D1121" s="9">
        <v>1992</v>
      </c>
      <c r="E1121" s="9">
        <v>2</v>
      </c>
      <c r="F1121" s="9">
        <v>12</v>
      </c>
      <c r="G1121" s="9">
        <v>2</v>
      </c>
      <c r="K1121" s="9">
        <v>-286.09643261141179</v>
      </c>
      <c r="L1121" s="9">
        <v>10</v>
      </c>
      <c r="M1121" s="9">
        <v>38</v>
      </c>
      <c r="S1121" s="9">
        <v>10.7</v>
      </c>
      <c r="T1121" s="9" t="s">
        <v>188</v>
      </c>
      <c r="V1121" s="9">
        <v>56.914893617021271</v>
      </c>
      <c r="W1121" s="9">
        <v>56.914893617021271</v>
      </c>
    </row>
    <row r="1122" spans="1:23">
      <c r="A1122" s="9" t="s">
        <v>84</v>
      </c>
      <c r="B1122" s="9" t="s">
        <v>1146</v>
      </c>
      <c r="C1122" s="9" t="s">
        <v>848</v>
      </c>
      <c r="D1122" s="9">
        <v>1992</v>
      </c>
      <c r="E1122" s="9">
        <v>2</v>
      </c>
      <c r="F1122" s="9">
        <v>26</v>
      </c>
      <c r="G1122" s="9">
        <v>2</v>
      </c>
      <c r="K1122" s="9">
        <v>-289.32184308700306</v>
      </c>
      <c r="L1122" s="9">
        <v>68</v>
      </c>
      <c r="M1122" s="9">
        <v>120</v>
      </c>
      <c r="S1122" s="9">
        <v>10.9</v>
      </c>
      <c r="T1122" s="9" t="s">
        <v>188</v>
      </c>
      <c r="V1122" s="9">
        <v>52.912621359223309</v>
      </c>
      <c r="W1122" s="9">
        <v>52.912621359223309</v>
      </c>
    </row>
    <row r="1123" spans="1:23">
      <c r="A1123" s="9" t="s">
        <v>84</v>
      </c>
      <c r="B1123" s="9" t="s">
        <v>1146</v>
      </c>
      <c r="C1123" s="9" t="s">
        <v>849</v>
      </c>
      <c r="D1123" s="9">
        <v>1992</v>
      </c>
      <c r="E1123" s="9">
        <v>3</v>
      </c>
      <c r="F1123" s="9">
        <v>11</v>
      </c>
      <c r="G1123" s="9">
        <v>2</v>
      </c>
      <c r="K1123" s="9">
        <v>-289.62825725379224</v>
      </c>
      <c r="L1123" s="9">
        <v>8</v>
      </c>
      <c r="M1123" s="9">
        <v>57</v>
      </c>
      <c r="S1123" s="9">
        <v>10.8</v>
      </c>
      <c r="T1123" s="9" t="s">
        <v>188</v>
      </c>
      <c r="V1123" s="9">
        <v>46.153846153846153</v>
      </c>
      <c r="W1123" s="9">
        <v>46.153846153846153</v>
      </c>
    </row>
    <row r="1124" spans="1:23">
      <c r="A1124" s="9" t="s">
        <v>84</v>
      </c>
      <c r="B1124" s="9" t="s">
        <v>1146</v>
      </c>
      <c r="C1124" s="9" t="s">
        <v>852</v>
      </c>
      <c r="D1124" s="9">
        <v>1992</v>
      </c>
      <c r="E1124" s="9">
        <v>4</v>
      </c>
      <c r="F1124" s="9">
        <v>1</v>
      </c>
      <c r="G1124" s="9">
        <v>2</v>
      </c>
      <c r="K1124" s="9">
        <v>-262.52549445507702</v>
      </c>
      <c r="L1124" s="9">
        <v>58</v>
      </c>
      <c r="M1124" s="9">
        <v>88</v>
      </c>
      <c r="S1124" s="9">
        <v>10.8</v>
      </c>
      <c r="T1124" s="9" t="s">
        <v>188</v>
      </c>
      <c r="V1124" s="9">
        <v>42.687747035573125</v>
      </c>
      <c r="W1124" s="9">
        <v>42.687747035573125</v>
      </c>
    </row>
    <row r="1125" spans="1:23">
      <c r="A1125" s="9" t="s">
        <v>84</v>
      </c>
      <c r="B1125" s="9" t="s">
        <v>1146</v>
      </c>
      <c r="C1125" s="9" t="s">
        <v>853</v>
      </c>
      <c r="D1125" s="9">
        <v>1992</v>
      </c>
      <c r="E1125" s="9">
        <v>4</v>
      </c>
      <c r="F1125" s="9">
        <v>15</v>
      </c>
      <c r="G1125" s="9">
        <v>2</v>
      </c>
      <c r="K1125" s="9">
        <v>-218.72531169445014</v>
      </c>
      <c r="L1125" s="9">
        <v>128</v>
      </c>
      <c r="M1125" s="9">
        <v>148</v>
      </c>
      <c r="S1125" s="9">
        <v>11</v>
      </c>
      <c r="T1125" s="9" t="s">
        <v>188</v>
      </c>
      <c r="V1125" s="9">
        <v>50.691244239631338</v>
      </c>
      <c r="W1125" s="9">
        <v>50.691244239631338</v>
      </c>
    </row>
    <row r="1126" spans="1:23">
      <c r="A1126" s="9" t="s">
        <v>84</v>
      </c>
      <c r="B1126" s="9" t="s">
        <v>1146</v>
      </c>
      <c r="C1126" s="9" t="s">
        <v>854</v>
      </c>
      <c r="D1126" s="9">
        <v>1992</v>
      </c>
      <c r="E1126" s="9">
        <v>4</v>
      </c>
      <c r="F1126" s="9">
        <v>29</v>
      </c>
      <c r="G1126" s="9">
        <v>2</v>
      </c>
      <c r="K1126" s="9">
        <v>-202.36744351915942</v>
      </c>
      <c r="L1126" s="9">
        <v>121</v>
      </c>
      <c r="M1126" s="9">
        <v>131</v>
      </c>
      <c r="S1126" s="9">
        <v>13.1</v>
      </c>
      <c r="T1126" s="9" t="s">
        <v>188</v>
      </c>
      <c r="V1126" s="9">
        <v>54.356846473029044</v>
      </c>
      <c r="W1126" s="9">
        <v>54.356846473029044</v>
      </c>
    </row>
    <row r="1127" spans="1:23">
      <c r="A1127" s="9" t="s">
        <v>84</v>
      </c>
      <c r="B1127" s="9" t="s">
        <v>1146</v>
      </c>
      <c r="C1127" s="9" t="s">
        <v>855</v>
      </c>
      <c r="D1127" s="9">
        <v>1992</v>
      </c>
      <c r="E1127" s="9">
        <v>5</v>
      </c>
      <c r="F1127" s="9">
        <v>13</v>
      </c>
      <c r="G1127" s="9">
        <v>2</v>
      </c>
      <c r="K1127" s="9">
        <v>-193.16873284485774</v>
      </c>
      <c r="L1127" s="9">
        <v>109</v>
      </c>
      <c r="M1127" s="9">
        <v>119</v>
      </c>
      <c r="S1127" s="9">
        <v>12.5</v>
      </c>
      <c r="T1127" s="9" t="s">
        <v>188</v>
      </c>
      <c r="V1127" s="9">
        <v>47.348484848484844</v>
      </c>
      <c r="W1127" s="9">
        <v>47.348484848484844</v>
      </c>
    </row>
    <row r="1128" spans="1:23">
      <c r="A1128" s="9" t="s">
        <v>84</v>
      </c>
      <c r="B1128" s="9" t="s">
        <v>1146</v>
      </c>
      <c r="C1128" s="9" t="s">
        <v>1176</v>
      </c>
      <c r="D1128" s="9">
        <v>1992</v>
      </c>
      <c r="E1128" s="9">
        <v>5</v>
      </c>
      <c r="F1128" s="9">
        <v>27</v>
      </c>
      <c r="G1128" s="9">
        <v>2</v>
      </c>
      <c r="K1128" s="9">
        <v>-208.84502457671573</v>
      </c>
      <c r="L1128" s="9">
        <v>436</v>
      </c>
    </row>
    <row r="1129" spans="1:23">
      <c r="A1129" s="9" t="s">
        <v>84</v>
      </c>
      <c r="B1129" s="9" t="s">
        <v>1146</v>
      </c>
      <c r="C1129" s="9" t="s">
        <v>856</v>
      </c>
      <c r="D1129" s="9">
        <v>1992</v>
      </c>
      <c r="E1129" s="9">
        <v>9</v>
      </c>
      <c r="F1129" s="9">
        <v>9</v>
      </c>
      <c r="G1129" s="9">
        <v>2</v>
      </c>
      <c r="K1129" s="9">
        <v>-375.57834271666553</v>
      </c>
      <c r="L1129" s="9">
        <v>218</v>
      </c>
      <c r="M1129" s="9">
        <v>253</v>
      </c>
      <c r="S1129" s="9">
        <v>18</v>
      </c>
      <c r="T1129" s="9" t="s">
        <v>188</v>
      </c>
      <c r="V1129" s="9">
        <v>29.80132450331126</v>
      </c>
      <c r="W1129" s="9">
        <v>29.80132450331126</v>
      </c>
    </row>
    <row r="1130" spans="1:23">
      <c r="A1130" s="9" t="s">
        <v>84</v>
      </c>
      <c r="B1130" s="9" t="s">
        <v>1146</v>
      </c>
      <c r="C1130" s="9" t="s">
        <v>1177</v>
      </c>
      <c r="D1130" s="9">
        <v>1992</v>
      </c>
      <c r="E1130" s="9">
        <v>9</v>
      </c>
      <c r="F1130" s="9">
        <v>16</v>
      </c>
      <c r="G1130" s="9">
        <v>2</v>
      </c>
      <c r="K1130" s="9">
        <v>-328.7098288204711</v>
      </c>
      <c r="L1130" s="9">
        <v>1</v>
      </c>
      <c r="M1130" s="9">
        <v>51</v>
      </c>
      <c r="S1130" s="9">
        <v>18.3</v>
      </c>
      <c r="T1130" s="9" t="s">
        <v>188</v>
      </c>
      <c r="V1130" s="9">
        <v>47.043701799485859</v>
      </c>
      <c r="W1130" s="9">
        <v>47.043701799485859</v>
      </c>
    </row>
    <row r="1131" spans="1:23">
      <c r="A1131" s="9" t="s">
        <v>84</v>
      </c>
      <c r="B1131" s="9" t="s">
        <v>1146</v>
      </c>
      <c r="C1131" s="9" t="s">
        <v>1178</v>
      </c>
      <c r="D1131" s="9">
        <v>1992</v>
      </c>
      <c r="E1131" s="9">
        <v>9</v>
      </c>
      <c r="F1131" s="9">
        <v>28</v>
      </c>
      <c r="G1131" s="9">
        <v>2</v>
      </c>
      <c r="K1131" s="9">
        <v>-290.59996882514457</v>
      </c>
      <c r="L1131" s="9">
        <v>1</v>
      </c>
      <c r="M1131" s="9">
        <v>129</v>
      </c>
      <c r="S1131" s="9">
        <v>18.100000000000001</v>
      </c>
      <c r="T1131" s="9" t="s">
        <v>188</v>
      </c>
      <c r="V1131" s="9">
        <v>42.99287410926366</v>
      </c>
      <c r="W1131" s="9">
        <v>42.99287410926366</v>
      </c>
    </row>
    <row r="1132" spans="1:23">
      <c r="A1132" s="9" t="s">
        <v>84</v>
      </c>
      <c r="B1132" s="9" t="s">
        <v>1146</v>
      </c>
      <c r="C1132" s="9" t="s">
        <v>859</v>
      </c>
      <c r="D1132" s="9">
        <v>1992</v>
      </c>
      <c r="E1132" s="9">
        <v>11</v>
      </c>
      <c r="F1132" s="9">
        <v>4</v>
      </c>
      <c r="G1132" s="9">
        <v>2</v>
      </c>
      <c r="K1132" s="9">
        <v>-272.9599329721359</v>
      </c>
      <c r="L1132" s="9">
        <v>77</v>
      </c>
      <c r="M1132" s="9">
        <v>87</v>
      </c>
      <c r="S1132" s="9">
        <v>16.2</v>
      </c>
      <c r="T1132" s="9" t="s">
        <v>188</v>
      </c>
      <c r="V1132" s="9">
        <v>39.705882352941174</v>
      </c>
      <c r="W1132" s="9">
        <v>39.705882352941174</v>
      </c>
    </row>
    <row r="1133" spans="1:23">
      <c r="A1133" s="9" t="s">
        <v>84</v>
      </c>
      <c r="B1133" s="9" t="s">
        <v>1146</v>
      </c>
      <c r="C1133" s="9" t="s">
        <v>860</v>
      </c>
      <c r="D1133" s="9">
        <v>1992</v>
      </c>
      <c r="E1133" s="9">
        <v>11</v>
      </c>
      <c r="F1133" s="9">
        <v>18</v>
      </c>
      <c r="G1133" s="9">
        <v>2</v>
      </c>
      <c r="K1133" s="9">
        <v>-252.32408967991694</v>
      </c>
      <c r="L1133" s="9">
        <v>143</v>
      </c>
      <c r="M1133" s="9">
        <v>153</v>
      </c>
      <c r="S1133" s="9">
        <v>15.7</v>
      </c>
      <c r="T1133" s="9" t="s">
        <v>188</v>
      </c>
      <c r="V1133" s="9">
        <v>47.289156626506021</v>
      </c>
      <c r="W1133" s="9">
        <v>47.289156626506021</v>
      </c>
    </row>
    <row r="1134" spans="1:23">
      <c r="A1134" s="9" t="s">
        <v>84</v>
      </c>
      <c r="B1134" s="9" t="s">
        <v>1146</v>
      </c>
      <c r="C1134" s="9" t="s">
        <v>861</v>
      </c>
      <c r="D1134" s="9">
        <v>1992</v>
      </c>
      <c r="E1134" s="9">
        <v>12</v>
      </c>
      <c r="F1134" s="9">
        <v>2</v>
      </c>
      <c r="G1134" s="9">
        <v>2</v>
      </c>
      <c r="K1134" s="9">
        <v>-187.21756599940409</v>
      </c>
      <c r="L1134" s="9">
        <v>34</v>
      </c>
      <c r="M1134" s="9">
        <v>44</v>
      </c>
      <c r="S1134" s="9">
        <v>16.8</v>
      </c>
      <c r="T1134" s="9" t="s">
        <v>188</v>
      </c>
      <c r="V1134" s="9">
        <v>57.337883959044376</v>
      </c>
      <c r="W1134" s="9">
        <v>57.337883959044376</v>
      </c>
    </row>
    <row r="1135" spans="1:23">
      <c r="A1135" s="9" t="s">
        <v>84</v>
      </c>
      <c r="B1135" s="9" t="s">
        <v>1146</v>
      </c>
      <c r="C1135" s="9" t="s">
        <v>862</v>
      </c>
      <c r="D1135" s="9">
        <v>1992</v>
      </c>
      <c r="E1135" s="9">
        <v>12</v>
      </c>
      <c r="F1135" s="9">
        <v>16</v>
      </c>
      <c r="G1135" s="9">
        <v>2</v>
      </c>
      <c r="K1135" s="9">
        <v>-169.28602611211107</v>
      </c>
      <c r="L1135" s="9">
        <v>128</v>
      </c>
      <c r="M1135" s="9">
        <v>149</v>
      </c>
      <c r="S1135" s="9">
        <v>13.9</v>
      </c>
      <c r="T1135" s="9" t="s">
        <v>188</v>
      </c>
      <c r="V1135" s="9">
        <v>46.488294314381271</v>
      </c>
      <c r="W1135" s="9">
        <v>46.488294314381271</v>
      </c>
    </row>
    <row r="1136" spans="1:23">
      <c r="A1136" s="9" t="s">
        <v>84</v>
      </c>
      <c r="B1136" s="9" t="s">
        <v>1146</v>
      </c>
      <c r="C1136" s="9" t="s">
        <v>863</v>
      </c>
      <c r="D1136" s="9">
        <v>1992</v>
      </c>
      <c r="E1136" s="9">
        <v>12</v>
      </c>
      <c r="F1136" s="9">
        <v>30</v>
      </c>
      <c r="G1136" s="9">
        <v>2</v>
      </c>
      <c r="K1136" s="9">
        <v>-175.0419248229162</v>
      </c>
      <c r="L1136" s="9">
        <v>2</v>
      </c>
      <c r="M1136" s="9">
        <v>12</v>
      </c>
      <c r="S1136" s="9">
        <v>13.7</v>
      </c>
      <c r="T1136" s="9" t="s">
        <v>188</v>
      </c>
      <c r="V1136" s="9">
        <v>31.207289293849655</v>
      </c>
      <c r="W1136" s="9">
        <v>31.207289293849655</v>
      </c>
    </row>
    <row r="1137" spans="1:23">
      <c r="A1137" s="9" t="s">
        <v>84</v>
      </c>
      <c r="B1137" s="9" t="s">
        <v>1146</v>
      </c>
      <c r="C1137" s="9" t="s">
        <v>864</v>
      </c>
      <c r="D1137" s="9">
        <v>1993</v>
      </c>
      <c r="E1137" s="9">
        <v>1</v>
      </c>
      <c r="F1137" s="9">
        <v>13</v>
      </c>
      <c r="G1137" s="9">
        <v>2</v>
      </c>
      <c r="K1137" s="9">
        <v>-172.25772956016382</v>
      </c>
      <c r="L1137" s="9">
        <v>277</v>
      </c>
      <c r="M1137" s="9">
        <v>300</v>
      </c>
      <c r="S1137" s="9">
        <v>12.9</v>
      </c>
      <c r="T1137" s="9" t="s">
        <v>188</v>
      </c>
      <c r="V1137" s="9">
        <v>33.24742268041237</v>
      </c>
      <c r="W1137" s="9">
        <v>33.24742268041237</v>
      </c>
    </row>
    <row r="1138" spans="1:23">
      <c r="A1138" s="9" t="s">
        <v>84</v>
      </c>
      <c r="B1138" s="9" t="s">
        <v>1146</v>
      </c>
      <c r="C1138" s="9" t="s">
        <v>1179</v>
      </c>
      <c r="D1138" s="9">
        <v>1993</v>
      </c>
      <c r="E1138" s="9">
        <v>1</v>
      </c>
      <c r="F1138" s="9">
        <v>27</v>
      </c>
      <c r="G1138" s="9">
        <v>2</v>
      </c>
      <c r="K1138" s="9">
        <v>-224.25769309769385</v>
      </c>
      <c r="L1138" s="9">
        <v>199</v>
      </c>
      <c r="M1138" s="9">
        <v>233</v>
      </c>
      <c r="S1138" s="9">
        <v>11.5</v>
      </c>
      <c r="T1138" s="9" t="s">
        <v>188</v>
      </c>
      <c r="V1138" s="9">
        <v>45.816733067729082</v>
      </c>
      <c r="W1138" s="9">
        <v>45.816733067729082</v>
      </c>
    </row>
    <row r="1139" spans="1:23">
      <c r="A1139" s="9" t="s">
        <v>84</v>
      </c>
      <c r="B1139" s="9" t="s">
        <v>1146</v>
      </c>
      <c r="C1139" s="9" t="s">
        <v>865</v>
      </c>
      <c r="D1139" s="9">
        <v>1993</v>
      </c>
      <c r="E1139" s="9">
        <v>2</v>
      </c>
      <c r="F1139" s="9">
        <v>10</v>
      </c>
      <c r="G1139" s="9">
        <v>2</v>
      </c>
      <c r="K1139" s="9">
        <v>-334.83325827624452</v>
      </c>
      <c r="L1139" s="9">
        <v>64</v>
      </c>
      <c r="M1139" s="9">
        <v>115</v>
      </c>
      <c r="S1139" s="9">
        <v>10.1</v>
      </c>
      <c r="T1139" s="9" t="s">
        <v>188</v>
      </c>
      <c r="V1139" s="9">
        <v>24.815724815724817</v>
      </c>
      <c r="W1139" s="9">
        <v>24.815724815724817</v>
      </c>
    </row>
    <row r="1140" spans="1:23">
      <c r="A1140" s="9" t="s">
        <v>84</v>
      </c>
      <c r="B1140" s="9" t="s">
        <v>1146</v>
      </c>
      <c r="C1140" s="9" t="s">
        <v>1180</v>
      </c>
      <c r="D1140" s="9">
        <v>1993</v>
      </c>
      <c r="E1140" s="9">
        <v>3</v>
      </c>
      <c r="F1140" s="9">
        <v>1</v>
      </c>
      <c r="G1140" s="9">
        <v>2</v>
      </c>
      <c r="K1140" s="9">
        <v>-365.78515994208357</v>
      </c>
      <c r="L1140" s="9">
        <v>75</v>
      </c>
      <c r="M1140" s="9">
        <v>101</v>
      </c>
      <c r="S1140" s="9">
        <v>9.6</v>
      </c>
      <c r="T1140" s="9" t="s">
        <v>188</v>
      </c>
      <c r="V1140" s="9">
        <v>82.051282051282044</v>
      </c>
      <c r="W1140" s="9">
        <v>82.051282051282044</v>
      </c>
    </row>
    <row r="1141" spans="1:23">
      <c r="A1141" s="9" t="s">
        <v>84</v>
      </c>
      <c r="B1141" s="9" t="s">
        <v>1146</v>
      </c>
      <c r="C1141" s="9" t="s">
        <v>868</v>
      </c>
      <c r="D1141" s="9">
        <v>1993</v>
      </c>
      <c r="E1141" s="9">
        <v>3</v>
      </c>
      <c r="F1141" s="9">
        <v>24</v>
      </c>
      <c r="G1141" s="9">
        <v>2</v>
      </c>
      <c r="K1141" s="9">
        <v>-59.784457178894357</v>
      </c>
      <c r="L1141" s="9">
        <v>11</v>
      </c>
      <c r="M1141" s="9">
        <v>76</v>
      </c>
      <c r="S1141" s="9">
        <v>9.5</v>
      </c>
      <c r="T1141" s="9" t="s">
        <v>188</v>
      </c>
      <c r="V1141" s="9">
        <v>33.928571428571423</v>
      </c>
      <c r="W1141" s="9">
        <v>33.928571428571423</v>
      </c>
    </row>
    <row r="1142" spans="1:23">
      <c r="A1142" s="9" t="s">
        <v>84</v>
      </c>
      <c r="B1142" s="9" t="s">
        <v>1146</v>
      </c>
      <c r="C1142" s="9" t="s">
        <v>869</v>
      </c>
      <c r="D1142" s="9">
        <v>1993</v>
      </c>
      <c r="E1142" s="9">
        <v>3</v>
      </c>
      <c r="F1142" s="9">
        <v>31</v>
      </c>
      <c r="G1142" s="9">
        <v>2</v>
      </c>
      <c r="K1142" s="9">
        <v>-59.784457178894357</v>
      </c>
      <c r="L1142" s="9">
        <v>11</v>
      </c>
      <c r="M1142" s="9">
        <v>76</v>
      </c>
      <c r="S1142" s="9">
        <v>6.9</v>
      </c>
      <c r="T1142" s="9" t="s">
        <v>725</v>
      </c>
    </row>
    <row r="1143" spans="1:23">
      <c r="A1143" s="9" t="s">
        <v>84</v>
      </c>
      <c r="B1143" s="9" t="s">
        <v>1146</v>
      </c>
      <c r="C1143" s="9" t="s">
        <v>870</v>
      </c>
      <c r="D1143" s="9">
        <v>1993</v>
      </c>
      <c r="E1143" s="9">
        <v>4</v>
      </c>
      <c r="F1143" s="9">
        <v>7</v>
      </c>
      <c r="G1143" s="9">
        <v>2</v>
      </c>
      <c r="K1143" s="9">
        <v>-337.60853454852634</v>
      </c>
      <c r="L1143" s="9">
        <v>1186</v>
      </c>
      <c r="M1143" s="9">
        <v>1348</v>
      </c>
      <c r="S1143" s="9">
        <v>9.3000000000000007</v>
      </c>
      <c r="T1143" s="9" t="s">
        <v>188</v>
      </c>
      <c r="V1143" s="9">
        <v>28.440366972477065</v>
      </c>
      <c r="W1143" s="9">
        <v>28.440366972477065</v>
      </c>
    </row>
    <row r="1144" spans="1:23">
      <c r="A1144" s="9" t="s">
        <v>84</v>
      </c>
      <c r="B1144" s="9" t="s">
        <v>1146</v>
      </c>
      <c r="C1144" s="9" t="s">
        <v>871</v>
      </c>
      <c r="D1144" s="9">
        <v>1993</v>
      </c>
      <c r="E1144" s="9">
        <v>4</v>
      </c>
      <c r="F1144" s="9">
        <v>21</v>
      </c>
      <c r="G1144" s="9">
        <v>2</v>
      </c>
      <c r="K1144" s="9">
        <v>-337.70694954034207</v>
      </c>
      <c r="L1144" s="9">
        <v>119</v>
      </c>
      <c r="M1144" s="9">
        <v>173</v>
      </c>
      <c r="S1144" s="9">
        <v>10.3</v>
      </c>
      <c r="T1144" s="9" t="s">
        <v>188</v>
      </c>
      <c r="V1144" s="9">
        <v>54.4973544973545</v>
      </c>
      <c r="W1144" s="9">
        <v>54.4973544973545</v>
      </c>
    </row>
    <row r="1145" spans="1:23">
      <c r="A1145" s="9" t="s">
        <v>84</v>
      </c>
      <c r="B1145" s="9" t="s">
        <v>1146</v>
      </c>
      <c r="C1145" s="9" t="s">
        <v>1181</v>
      </c>
      <c r="D1145" s="9">
        <v>1993</v>
      </c>
      <c r="E1145" s="9">
        <v>4</v>
      </c>
      <c r="F1145" s="9">
        <v>27</v>
      </c>
      <c r="G1145" s="9">
        <v>2</v>
      </c>
      <c r="K1145" s="9">
        <v>-381.531285003508</v>
      </c>
      <c r="L1145" s="9">
        <v>235</v>
      </c>
      <c r="M1145" s="9">
        <v>1105</v>
      </c>
      <c r="S1145" s="9">
        <v>10.1</v>
      </c>
      <c r="T1145" s="9" t="s">
        <v>188</v>
      </c>
      <c r="V1145" s="9">
        <v>-16.749585406301826</v>
      </c>
      <c r="W1145" s="9">
        <v>-16.749585406301826</v>
      </c>
    </row>
    <row r="1146" spans="1:23">
      <c r="A1146" s="9" t="s">
        <v>84</v>
      </c>
      <c r="B1146" s="9" t="s">
        <v>1146</v>
      </c>
      <c r="C1146" s="9" t="s">
        <v>1182</v>
      </c>
      <c r="D1146" s="9">
        <v>1993</v>
      </c>
      <c r="E1146" s="9">
        <v>5</v>
      </c>
      <c r="F1146" s="9">
        <v>18</v>
      </c>
      <c r="G1146" s="9">
        <v>2</v>
      </c>
      <c r="K1146" s="9">
        <v>-403.8176535363005</v>
      </c>
      <c r="L1146" s="9">
        <v>12</v>
      </c>
      <c r="M1146" s="9">
        <v>162</v>
      </c>
      <c r="S1146" s="9">
        <v>12.6</v>
      </c>
      <c r="T1146" s="9" t="s">
        <v>188</v>
      </c>
      <c r="V1146" s="9">
        <v>71.186440677966104</v>
      </c>
      <c r="W1146" s="9">
        <v>71.186440677966104</v>
      </c>
    </row>
    <row r="1147" spans="1:23">
      <c r="A1147" s="9" t="s">
        <v>84</v>
      </c>
      <c r="B1147" s="9" t="s">
        <v>1146</v>
      </c>
      <c r="C1147" s="9" t="s">
        <v>1183</v>
      </c>
      <c r="D1147" s="9">
        <v>1993</v>
      </c>
      <c r="E1147" s="9">
        <v>5</v>
      </c>
      <c r="F1147" s="9">
        <v>28</v>
      </c>
      <c r="G1147" s="9">
        <v>2</v>
      </c>
      <c r="K1147" s="9">
        <v>-227.84444204562212</v>
      </c>
      <c r="L1147" s="9">
        <v>1002</v>
      </c>
      <c r="M1147" s="9">
        <v>1079</v>
      </c>
      <c r="S1147" s="9">
        <v>13.6</v>
      </c>
      <c r="T1147" s="9" t="s">
        <v>188</v>
      </c>
      <c r="V1147" s="9">
        <v>19.290780141843971</v>
      </c>
      <c r="W1147" s="9">
        <v>19.290780141843971</v>
      </c>
    </row>
    <row r="1148" spans="1:23">
      <c r="A1148" s="9" t="s">
        <v>84</v>
      </c>
      <c r="B1148" s="9" t="s">
        <v>1146</v>
      </c>
      <c r="C1148" s="9" t="s">
        <v>875</v>
      </c>
      <c r="D1148" s="9">
        <v>1993</v>
      </c>
      <c r="E1148" s="9">
        <v>7</v>
      </c>
      <c r="F1148" s="9">
        <v>21</v>
      </c>
      <c r="G1148" s="9">
        <v>2</v>
      </c>
      <c r="K1148" s="9">
        <v>-400.24059662431137</v>
      </c>
      <c r="L1148" s="9">
        <v>2</v>
      </c>
      <c r="M1148" s="9">
        <v>12</v>
      </c>
      <c r="S1148" s="9">
        <v>17.100000000000001</v>
      </c>
      <c r="T1148" s="9" t="s">
        <v>188</v>
      </c>
      <c r="V1148" s="9">
        <v>51.351351351351354</v>
      </c>
      <c r="W1148" s="9">
        <v>51.351351351351354</v>
      </c>
    </row>
    <row r="1149" spans="1:23">
      <c r="A1149" s="9" t="s">
        <v>84</v>
      </c>
      <c r="B1149" s="9" t="s">
        <v>1146</v>
      </c>
      <c r="C1149" s="9" t="s">
        <v>876</v>
      </c>
      <c r="D1149" s="9">
        <v>1993</v>
      </c>
      <c r="E1149" s="9">
        <v>8</v>
      </c>
      <c r="F1149" s="9">
        <v>4</v>
      </c>
      <c r="G1149" s="9">
        <v>2</v>
      </c>
      <c r="K1149" s="9">
        <v>-375.87146165542362</v>
      </c>
      <c r="L1149" s="9">
        <v>18</v>
      </c>
      <c r="M1149" s="9">
        <v>72</v>
      </c>
      <c r="S1149" s="9">
        <v>18.899999999999999</v>
      </c>
      <c r="T1149" s="9" t="s">
        <v>188</v>
      </c>
      <c r="V1149" s="9">
        <v>72.137404580152662</v>
      </c>
      <c r="W1149" s="9">
        <v>72.137404580152662</v>
      </c>
    </row>
    <row r="1150" spans="1:23">
      <c r="A1150" s="9" t="s">
        <v>84</v>
      </c>
      <c r="B1150" s="9" t="s">
        <v>1146</v>
      </c>
      <c r="C1150" s="9" t="s">
        <v>877</v>
      </c>
      <c r="D1150" s="9">
        <v>1993</v>
      </c>
      <c r="E1150" s="9">
        <v>8</v>
      </c>
      <c r="F1150" s="9">
        <v>18</v>
      </c>
      <c r="G1150" s="9">
        <v>2</v>
      </c>
      <c r="K1150" s="9">
        <v>-207.14573877114168</v>
      </c>
      <c r="L1150" s="9">
        <v>100</v>
      </c>
      <c r="M1150" s="9">
        <v>110</v>
      </c>
      <c r="S1150" s="9">
        <v>17</v>
      </c>
      <c r="T1150" s="9" t="s">
        <v>188</v>
      </c>
      <c r="V1150" s="9">
        <v>52.9595015576324</v>
      </c>
      <c r="W1150" s="9">
        <v>52.9595015576324</v>
      </c>
    </row>
    <row r="1151" spans="1:23">
      <c r="A1151" s="9" t="s">
        <v>84</v>
      </c>
      <c r="B1151" s="9" t="s">
        <v>1146</v>
      </c>
      <c r="C1151" s="9" t="s">
        <v>1184</v>
      </c>
      <c r="D1151" s="9">
        <v>1993</v>
      </c>
      <c r="E1151" s="9">
        <v>9</v>
      </c>
      <c r="F1151" s="9">
        <v>1</v>
      </c>
      <c r="G1151" s="9">
        <v>2</v>
      </c>
      <c r="K1151" s="9">
        <v>-213.56713434552699</v>
      </c>
      <c r="L1151" s="9">
        <v>2</v>
      </c>
      <c r="M1151" s="9">
        <v>23</v>
      </c>
      <c r="S1151" s="9">
        <v>10.119586430732681</v>
      </c>
      <c r="T1151" s="9" t="s">
        <v>1185</v>
      </c>
      <c r="W1151" s="9">
        <v>31.525191372999007</v>
      </c>
    </row>
    <row r="1152" spans="1:23">
      <c r="A1152" s="9" t="s">
        <v>84</v>
      </c>
      <c r="B1152" s="9" t="s">
        <v>1146</v>
      </c>
      <c r="C1152" s="9" t="s">
        <v>881</v>
      </c>
      <c r="D1152" s="9">
        <v>1993</v>
      </c>
      <c r="E1152" s="9">
        <v>9</v>
      </c>
      <c r="F1152" s="9">
        <v>30</v>
      </c>
      <c r="G1152" s="9">
        <v>2</v>
      </c>
      <c r="K1152" s="9">
        <v>-190.8012880249666</v>
      </c>
      <c r="L1152" s="9">
        <v>2</v>
      </c>
      <c r="M1152" s="9">
        <v>12</v>
      </c>
      <c r="S1152" s="9">
        <v>14.5</v>
      </c>
      <c r="T1152" s="9" t="s">
        <v>188</v>
      </c>
      <c r="V1152" s="9">
        <v>50.5226480836237</v>
      </c>
      <c r="W1152" s="9">
        <v>50.5226480836237</v>
      </c>
    </row>
    <row r="1153" spans="1:23">
      <c r="A1153" s="9" t="s">
        <v>84</v>
      </c>
      <c r="B1153" s="9" t="s">
        <v>1146</v>
      </c>
      <c r="C1153" s="9" t="s">
        <v>1186</v>
      </c>
      <c r="D1153" s="9">
        <v>1993</v>
      </c>
      <c r="E1153" s="9">
        <v>10</v>
      </c>
      <c r="F1153" s="9">
        <v>21</v>
      </c>
      <c r="G1153" s="9">
        <v>2</v>
      </c>
      <c r="K1153" s="9">
        <v>-207.32348869784403</v>
      </c>
      <c r="L1153" s="9">
        <v>25</v>
      </c>
      <c r="M1153" s="9">
        <v>59</v>
      </c>
      <c r="S1153" s="9">
        <v>19.100000000000001</v>
      </c>
      <c r="T1153" s="9" t="s">
        <v>188</v>
      </c>
      <c r="V1153" s="9">
        <v>43.507972665148067</v>
      </c>
      <c r="W1153" s="9">
        <v>43.507972665148067</v>
      </c>
    </row>
    <row r="1154" spans="1:23">
      <c r="A1154" s="9" t="s">
        <v>84</v>
      </c>
      <c r="B1154" s="9" t="s">
        <v>1146</v>
      </c>
      <c r="C1154" s="9" t="s">
        <v>1187</v>
      </c>
      <c r="D1154" s="9">
        <v>1993</v>
      </c>
      <c r="E1154" s="9">
        <v>10</v>
      </c>
      <c r="F1154" s="9">
        <v>31</v>
      </c>
      <c r="G1154" s="9">
        <v>2</v>
      </c>
      <c r="K1154" s="9">
        <v>-61.13095361874479</v>
      </c>
      <c r="L1154" s="9">
        <v>91</v>
      </c>
      <c r="M1154" s="9">
        <v>101</v>
      </c>
      <c r="S1154" s="9">
        <v>12.9</v>
      </c>
      <c r="T1154" s="9" t="s">
        <v>188</v>
      </c>
      <c r="V1154" s="9">
        <v>54.201680672268914</v>
      </c>
      <c r="W1154" s="9">
        <v>54.201680672268914</v>
      </c>
    </row>
    <row r="1155" spans="1:23">
      <c r="A1155" s="9" t="s">
        <v>84</v>
      </c>
      <c r="B1155" s="9" t="s">
        <v>1146</v>
      </c>
      <c r="C1155" s="9" t="s">
        <v>1188</v>
      </c>
      <c r="D1155" s="9">
        <v>1993</v>
      </c>
      <c r="E1155" s="9">
        <v>12</v>
      </c>
      <c r="F1155" s="9">
        <v>9</v>
      </c>
      <c r="G1155" s="9">
        <v>2</v>
      </c>
      <c r="K1155" s="9">
        <v>-187.89638767234047</v>
      </c>
      <c r="L1155" s="9">
        <v>251</v>
      </c>
      <c r="M1155" s="9">
        <v>296</v>
      </c>
      <c r="S1155" s="9">
        <v>16.399999999999999</v>
      </c>
      <c r="T1155" s="9" t="s">
        <v>188</v>
      </c>
      <c r="V1155" s="9">
        <v>43.501326259946943</v>
      </c>
      <c r="W1155" s="9">
        <v>43.501326259946943</v>
      </c>
    </row>
    <row r="1156" spans="1:23">
      <c r="A1156" s="9" t="s">
        <v>84</v>
      </c>
      <c r="B1156" s="9" t="s">
        <v>1146</v>
      </c>
      <c r="C1156" s="9" t="s">
        <v>1189</v>
      </c>
      <c r="D1156" s="9">
        <v>1993</v>
      </c>
      <c r="E1156" s="9">
        <v>12</v>
      </c>
      <c r="F1156" s="9">
        <v>24</v>
      </c>
      <c r="G1156" s="9">
        <v>2</v>
      </c>
      <c r="K1156" s="9">
        <v>-112.41418410995097</v>
      </c>
      <c r="L1156" s="9">
        <v>356</v>
      </c>
      <c r="M1156" s="9">
        <v>410</v>
      </c>
      <c r="S1156" s="9">
        <v>14.3</v>
      </c>
      <c r="T1156" s="9" t="s">
        <v>188</v>
      </c>
      <c r="V1156" s="9">
        <v>48.80546075085325</v>
      </c>
      <c r="W1156" s="9">
        <v>48.80546075085325</v>
      </c>
    </row>
    <row r="1157" spans="1:23">
      <c r="A1157" s="9" t="s">
        <v>84</v>
      </c>
      <c r="B1157" s="9" t="s">
        <v>1146</v>
      </c>
      <c r="C1157" s="9" t="s">
        <v>1190</v>
      </c>
      <c r="D1157" s="9">
        <v>1994</v>
      </c>
      <c r="E1157" s="9">
        <v>1</v>
      </c>
      <c r="F1157" s="9">
        <v>12</v>
      </c>
      <c r="G1157" s="9">
        <v>2</v>
      </c>
      <c r="K1157" s="9">
        <v>-142.67370084161769</v>
      </c>
      <c r="L1157" s="9">
        <v>29</v>
      </c>
      <c r="M1157" s="9">
        <v>59</v>
      </c>
      <c r="S1157" s="9">
        <v>13.1</v>
      </c>
      <c r="T1157" s="9" t="s">
        <v>188</v>
      </c>
      <c r="V1157" s="9">
        <v>53.469387755102041</v>
      </c>
      <c r="W1157" s="9">
        <v>53.469387755102041</v>
      </c>
    </row>
    <row r="1158" spans="1:23">
      <c r="A1158" s="9" t="s">
        <v>84</v>
      </c>
      <c r="B1158" s="9" t="s">
        <v>1146</v>
      </c>
      <c r="C1158" s="9" t="s">
        <v>890</v>
      </c>
      <c r="D1158" s="9">
        <v>1994</v>
      </c>
      <c r="E1158" s="9">
        <v>1</v>
      </c>
      <c r="F1158" s="9">
        <v>26</v>
      </c>
      <c r="G1158" s="9">
        <v>2</v>
      </c>
      <c r="K1158" s="9">
        <v>-90.372217097453856</v>
      </c>
      <c r="L1158" s="9">
        <v>68</v>
      </c>
      <c r="M1158" s="9">
        <v>92</v>
      </c>
      <c r="S1158" s="9">
        <v>14.4</v>
      </c>
      <c r="T1158" s="9" t="s">
        <v>188</v>
      </c>
      <c r="V1158" s="9">
        <v>48.484848484848492</v>
      </c>
      <c r="W1158" s="9">
        <v>48.484848484848492</v>
      </c>
    </row>
    <row r="1159" spans="1:23">
      <c r="A1159" s="9" t="s">
        <v>84</v>
      </c>
      <c r="B1159" s="9" t="s">
        <v>1146</v>
      </c>
      <c r="C1159" s="9" t="s">
        <v>1191</v>
      </c>
      <c r="D1159" s="9">
        <v>1994</v>
      </c>
      <c r="E1159" s="9">
        <v>2</v>
      </c>
      <c r="F1159" s="9">
        <v>1</v>
      </c>
      <c r="G1159" s="9">
        <v>2</v>
      </c>
      <c r="K1159" s="9">
        <v>-136.84335767385548</v>
      </c>
      <c r="L1159" s="9">
        <v>13</v>
      </c>
      <c r="M1159" s="9">
        <v>23</v>
      </c>
      <c r="S1159" s="9">
        <v>12.6</v>
      </c>
      <c r="T1159" s="9" t="s">
        <v>188</v>
      </c>
      <c r="V1159" s="9">
        <v>65.968586387434556</v>
      </c>
      <c r="W1159" s="9">
        <v>65.968586387434556</v>
      </c>
    </row>
    <row r="1160" spans="1:23">
      <c r="A1160" s="9" t="s">
        <v>84</v>
      </c>
      <c r="B1160" s="9" t="s">
        <v>1146</v>
      </c>
      <c r="C1160" s="9" t="s">
        <v>1192</v>
      </c>
      <c r="D1160" s="9">
        <v>1994</v>
      </c>
      <c r="E1160" s="9">
        <v>3</v>
      </c>
      <c r="F1160" s="9">
        <v>9</v>
      </c>
      <c r="G1160" s="9">
        <v>2</v>
      </c>
      <c r="K1160" s="9">
        <v>-45.56804776196266</v>
      </c>
      <c r="L1160" s="9">
        <v>2004</v>
      </c>
      <c r="M1160" s="9">
        <v>2064</v>
      </c>
      <c r="S1160" s="9">
        <v>11.3</v>
      </c>
      <c r="T1160" s="9" t="s">
        <v>188</v>
      </c>
      <c r="V1160" s="9">
        <v>32.102272727272734</v>
      </c>
      <c r="W1160" s="9">
        <v>32.102272727272734</v>
      </c>
    </row>
    <row r="1161" spans="1:23">
      <c r="A1161" s="9" t="s">
        <v>84</v>
      </c>
      <c r="B1161" s="9" t="s">
        <v>1146</v>
      </c>
      <c r="C1161" s="9" t="s">
        <v>1193</v>
      </c>
      <c r="D1161" s="9">
        <v>1994</v>
      </c>
      <c r="E1161" s="9">
        <v>3</v>
      </c>
      <c r="F1161" s="9">
        <v>23</v>
      </c>
      <c r="G1161" s="9">
        <v>2</v>
      </c>
      <c r="K1161" s="9">
        <v>-68.408192650413753</v>
      </c>
      <c r="L1161" s="9">
        <v>967</v>
      </c>
      <c r="M1161" s="9">
        <v>977</v>
      </c>
      <c r="S1161" s="9">
        <v>11.1</v>
      </c>
      <c r="T1161" s="9" t="s">
        <v>188</v>
      </c>
      <c r="V1161" s="9">
        <v>42.857142857142854</v>
      </c>
      <c r="W1161" s="9">
        <v>42.857142857142854</v>
      </c>
    </row>
    <row r="1162" spans="1:23">
      <c r="A1162" s="9" t="s">
        <v>84</v>
      </c>
      <c r="B1162" s="9" t="s">
        <v>1146</v>
      </c>
      <c r="C1162" s="9" t="s">
        <v>894</v>
      </c>
      <c r="D1162" s="9">
        <v>1994</v>
      </c>
      <c r="E1162" s="9">
        <v>3</v>
      </c>
      <c r="F1162" s="9">
        <v>30</v>
      </c>
      <c r="G1162" s="9">
        <v>2</v>
      </c>
      <c r="K1162" s="9">
        <v>-58.227490892164333</v>
      </c>
      <c r="L1162" s="9">
        <v>998</v>
      </c>
      <c r="M1162" s="9">
        <v>1073</v>
      </c>
      <c r="S1162" s="9">
        <v>11.2</v>
      </c>
      <c r="T1162" s="9" t="s">
        <v>188</v>
      </c>
      <c r="V1162" s="9">
        <v>42.585551330798474</v>
      </c>
      <c r="W1162" s="9">
        <v>42.585551330798474</v>
      </c>
    </row>
    <row r="1163" spans="1:23">
      <c r="A1163" s="9" t="s">
        <v>84</v>
      </c>
      <c r="B1163" s="9" t="s">
        <v>1146</v>
      </c>
      <c r="C1163" s="9" t="s">
        <v>895</v>
      </c>
      <c r="D1163" s="9">
        <v>1994</v>
      </c>
      <c r="E1163" s="9">
        <v>4</v>
      </c>
      <c r="F1163" s="9">
        <v>6</v>
      </c>
      <c r="G1163" s="9">
        <v>2</v>
      </c>
      <c r="K1163" s="9">
        <v>-52.294589864814753</v>
      </c>
      <c r="L1163" s="9">
        <v>1033</v>
      </c>
      <c r="M1163" s="9">
        <v>1043</v>
      </c>
      <c r="S1163" s="9">
        <v>11.1</v>
      </c>
      <c r="T1163" s="9" t="s">
        <v>188</v>
      </c>
      <c r="V1163" s="9">
        <v>37.373737373737377</v>
      </c>
      <c r="W1163" s="9">
        <v>37.373737373737377</v>
      </c>
    </row>
    <row r="1164" spans="1:23">
      <c r="A1164" s="9" t="s">
        <v>84</v>
      </c>
      <c r="B1164" s="9" t="s">
        <v>1146</v>
      </c>
      <c r="C1164" s="9" t="s">
        <v>896</v>
      </c>
      <c r="D1164" s="9">
        <v>1994</v>
      </c>
      <c r="E1164" s="9">
        <v>4</v>
      </c>
      <c r="F1164" s="9">
        <v>20</v>
      </c>
      <c r="G1164" s="9">
        <v>2</v>
      </c>
      <c r="K1164" s="9">
        <v>-137.00743649338304</v>
      </c>
      <c r="L1164" s="9">
        <v>180</v>
      </c>
      <c r="M1164" s="9">
        <v>190</v>
      </c>
      <c r="S1164" s="9">
        <v>11.1</v>
      </c>
      <c r="T1164" s="9" t="s">
        <v>188</v>
      </c>
      <c r="V1164" s="9">
        <v>71.612903225806448</v>
      </c>
      <c r="W1164" s="9">
        <v>71.612903225806448</v>
      </c>
    </row>
    <row r="1165" spans="1:23">
      <c r="A1165" s="9" t="s">
        <v>84</v>
      </c>
      <c r="B1165" s="9" t="s">
        <v>1146</v>
      </c>
      <c r="C1165" s="9" t="s">
        <v>1194</v>
      </c>
      <c r="D1165" s="9">
        <v>1994</v>
      </c>
      <c r="E1165" s="9">
        <v>5</v>
      </c>
      <c r="F1165" s="9">
        <v>3</v>
      </c>
      <c r="G1165" s="9">
        <v>2</v>
      </c>
      <c r="K1165" s="9">
        <v>-79.277574511686993</v>
      </c>
      <c r="L1165" s="9">
        <v>7</v>
      </c>
      <c r="M1165" s="9">
        <v>79</v>
      </c>
      <c r="S1165" s="9">
        <v>12.2</v>
      </c>
      <c r="T1165" s="9" t="s">
        <v>188</v>
      </c>
      <c r="V1165" s="9">
        <v>78.709677419354833</v>
      </c>
      <c r="W1165" s="9">
        <v>78.709677419354833</v>
      </c>
    </row>
    <row r="1166" spans="1:23">
      <c r="A1166" s="9" t="s">
        <v>84</v>
      </c>
      <c r="B1166" s="9" t="s">
        <v>1146</v>
      </c>
      <c r="C1166" s="9" t="s">
        <v>899</v>
      </c>
      <c r="D1166" s="9">
        <v>1994</v>
      </c>
      <c r="E1166" s="9">
        <v>9</v>
      </c>
      <c r="F1166" s="9">
        <v>7</v>
      </c>
      <c r="G1166" s="9">
        <v>2</v>
      </c>
      <c r="K1166" s="9">
        <v>-288.34442446921003</v>
      </c>
      <c r="L1166" s="9">
        <v>133</v>
      </c>
      <c r="M1166" s="9">
        <v>143</v>
      </c>
      <c r="S1166" s="9">
        <v>24.1</v>
      </c>
      <c r="T1166" s="9" t="s">
        <v>188</v>
      </c>
      <c r="V1166" s="9">
        <v>41.408934707903782</v>
      </c>
      <c r="W1166" s="9">
        <v>41.408934707903782</v>
      </c>
    </row>
    <row r="1167" spans="1:23">
      <c r="A1167" s="9" t="s">
        <v>84</v>
      </c>
      <c r="B1167" s="9" t="s">
        <v>1146</v>
      </c>
      <c r="C1167" s="9" t="s">
        <v>1195</v>
      </c>
      <c r="D1167" s="9">
        <v>1994</v>
      </c>
      <c r="E1167" s="9">
        <v>9</v>
      </c>
      <c r="F1167" s="9">
        <v>14</v>
      </c>
      <c r="G1167" s="9">
        <v>2</v>
      </c>
      <c r="K1167" s="9">
        <v>-179.81862495328721</v>
      </c>
      <c r="L1167" s="9">
        <v>105</v>
      </c>
      <c r="M1167" s="9">
        <v>115</v>
      </c>
      <c r="S1167" s="9">
        <v>23</v>
      </c>
      <c r="T1167" s="9" t="s">
        <v>188</v>
      </c>
      <c r="V1167" s="9">
        <v>45.544554455445542</v>
      </c>
      <c r="W1167" s="9">
        <v>45.544554455445542</v>
      </c>
    </row>
    <row r="1168" spans="1:23">
      <c r="A1168" s="9" t="s">
        <v>84</v>
      </c>
      <c r="B1168" s="9" t="s">
        <v>1146</v>
      </c>
      <c r="C1168" s="9" t="s">
        <v>1196</v>
      </c>
      <c r="D1168" s="9">
        <v>1994</v>
      </c>
      <c r="E1168" s="9">
        <v>9</v>
      </c>
      <c r="F1168" s="9">
        <v>20</v>
      </c>
      <c r="G1168" s="9">
        <v>2</v>
      </c>
      <c r="K1168" s="9">
        <v>-135.68629848115773</v>
      </c>
      <c r="L1168" s="9">
        <v>110</v>
      </c>
      <c r="M1168" s="9">
        <v>610</v>
      </c>
      <c r="S1168" s="9">
        <v>21</v>
      </c>
      <c r="T1168" s="9" t="s">
        <v>188</v>
      </c>
      <c r="V1168" s="9">
        <v>-355.93220338983053</v>
      </c>
      <c r="W1168" s="9">
        <v>-355.93220338983053</v>
      </c>
    </row>
    <row r="1169" spans="1:23">
      <c r="A1169" s="9" t="s">
        <v>84</v>
      </c>
      <c r="B1169" s="9" t="s">
        <v>1146</v>
      </c>
      <c r="C1169" s="9" t="s">
        <v>1197</v>
      </c>
      <c r="D1169" s="9">
        <v>1994</v>
      </c>
      <c r="E1169" s="9">
        <v>9</v>
      </c>
      <c r="F1169" s="9">
        <v>28</v>
      </c>
      <c r="G1169" s="9">
        <v>2</v>
      </c>
      <c r="K1169" s="9">
        <v>-164.19208712976939</v>
      </c>
      <c r="L1169" s="9">
        <v>1</v>
      </c>
      <c r="M1169" s="9">
        <v>11</v>
      </c>
      <c r="S1169" s="9">
        <v>19</v>
      </c>
      <c r="T1169" s="9" t="s">
        <v>188</v>
      </c>
      <c r="V1169" s="9">
        <v>53.072625698324025</v>
      </c>
      <c r="W1169" s="9">
        <v>53.072625698324025</v>
      </c>
    </row>
    <row r="1170" spans="1:23">
      <c r="A1170" s="9" t="s">
        <v>84</v>
      </c>
      <c r="B1170" s="9" t="s">
        <v>1146</v>
      </c>
      <c r="C1170" s="9" t="s">
        <v>1198</v>
      </c>
      <c r="D1170" s="9">
        <v>1994</v>
      </c>
      <c r="E1170" s="9">
        <v>10</v>
      </c>
      <c r="F1170" s="9">
        <v>4</v>
      </c>
      <c r="G1170" s="9">
        <v>2</v>
      </c>
      <c r="K1170" s="9">
        <v>-117.18463040799951</v>
      </c>
      <c r="L1170" s="9">
        <v>18</v>
      </c>
      <c r="M1170" s="9">
        <v>28</v>
      </c>
      <c r="S1170" s="9">
        <v>20</v>
      </c>
      <c r="T1170" s="9" t="s">
        <v>188</v>
      </c>
      <c r="V1170" s="9">
        <v>45.454545454545453</v>
      </c>
      <c r="W1170" s="9">
        <v>45.454545454545453</v>
      </c>
    </row>
    <row r="1171" spans="1:23">
      <c r="A1171" s="9" t="s">
        <v>84</v>
      </c>
      <c r="B1171" s="9" t="s">
        <v>1146</v>
      </c>
      <c r="C1171" s="9" t="s">
        <v>1199</v>
      </c>
      <c r="D1171" s="9">
        <v>1994</v>
      </c>
      <c r="E1171" s="9">
        <v>10</v>
      </c>
      <c r="F1171" s="9">
        <v>16</v>
      </c>
      <c r="G1171" s="9">
        <v>2</v>
      </c>
      <c r="K1171" s="9">
        <v>-143.26594114057892</v>
      </c>
      <c r="L1171" s="9">
        <v>125</v>
      </c>
      <c r="M1171" s="9">
        <v>135</v>
      </c>
      <c r="S1171" s="9">
        <v>16</v>
      </c>
      <c r="T1171" s="9" t="s">
        <v>188</v>
      </c>
      <c r="V1171" s="9">
        <v>41.025641025641022</v>
      </c>
      <c r="W1171" s="9">
        <v>41.025641025641022</v>
      </c>
    </row>
    <row r="1172" spans="1:23">
      <c r="A1172" s="9" t="s">
        <v>84</v>
      </c>
      <c r="B1172" s="9" t="s">
        <v>1146</v>
      </c>
      <c r="C1172" s="9" t="s">
        <v>1200</v>
      </c>
      <c r="D1172" s="9">
        <v>1994</v>
      </c>
      <c r="E1172" s="9">
        <v>11</v>
      </c>
      <c r="F1172" s="9">
        <v>2</v>
      </c>
      <c r="G1172" s="9">
        <v>2</v>
      </c>
      <c r="K1172" s="9">
        <v>-105.40295722327441</v>
      </c>
      <c r="L1172" s="9">
        <v>139</v>
      </c>
      <c r="M1172" s="9">
        <v>236</v>
      </c>
      <c r="S1172" s="9">
        <v>15</v>
      </c>
      <c r="T1172" s="9" t="s">
        <v>188</v>
      </c>
      <c r="V1172" s="9">
        <v>47.468354430379748</v>
      </c>
      <c r="W1172" s="9">
        <v>47.468354430379748</v>
      </c>
    </row>
    <row r="1173" spans="1:23">
      <c r="A1173" s="9" t="s">
        <v>84</v>
      </c>
      <c r="B1173" s="9" t="s">
        <v>1146</v>
      </c>
      <c r="C1173" s="9" t="s">
        <v>1201</v>
      </c>
      <c r="D1173" s="9">
        <v>1994</v>
      </c>
      <c r="E1173" s="9">
        <v>11</v>
      </c>
      <c r="F1173" s="9">
        <v>18</v>
      </c>
      <c r="G1173" s="9">
        <v>2</v>
      </c>
      <c r="K1173" s="9">
        <v>-93.838735122791391</v>
      </c>
      <c r="L1173" s="9">
        <v>537</v>
      </c>
      <c r="M1173" s="9">
        <v>714</v>
      </c>
      <c r="S1173" s="9">
        <v>16</v>
      </c>
      <c r="T1173" s="9" t="s">
        <v>188</v>
      </c>
      <c r="V1173" s="9">
        <v>45.845272206303726</v>
      </c>
      <c r="W1173" s="9">
        <v>45.845272206303726</v>
      </c>
    </row>
    <row r="1174" spans="1:23">
      <c r="A1174" s="9" t="s">
        <v>84</v>
      </c>
      <c r="B1174" s="9" t="s">
        <v>1146</v>
      </c>
      <c r="C1174" s="9" t="s">
        <v>1202</v>
      </c>
      <c r="D1174" s="9">
        <v>1994</v>
      </c>
      <c r="E1174" s="9">
        <v>11</v>
      </c>
      <c r="F1174" s="9">
        <v>30</v>
      </c>
      <c r="G1174" s="9">
        <v>2</v>
      </c>
      <c r="K1174" s="9">
        <v>-148.11207059655902</v>
      </c>
      <c r="L1174" s="9">
        <v>59</v>
      </c>
      <c r="M1174" s="9">
        <v>80</v>
      </c>
      <c r="S1174" s="9">
        <v>13</v>
      </c>
      <c r="T1174" s="9" t="s">
        <v>188</v>
      </c>
      <c r="V1174" s="9">
        <v>41.666666666666664</v>
      </c>
      <c r="W1174" s="9">
        <v>41.666666666666664</v>
      </c>
    </row>
    <row r="1175" spans="1:23">
      <c r="A1175" s="9" t="s">
        <v>84</v>
      </c>
      <c r="B1175" s="9" t="s">
        <v>1146</v>
      </c>
      <c r="C1175" s="9" t="s">
        <v>1203</v>
      </c>
      <c r="D1175" s="9">
        <v>1994</v>
      </c>
      <c r="E1175" s="9">
        <v>12</v>
      </c>
      <c r="F1175" s="9">
        <v>13</v>
      </c>
      <c r="G1175" s="9">
        <v>2</v>
      </c>
      <c r="K1175" s="9">
        <v>-139.48689552985445</v>
      </c>
      <c r="L1175" s="9">
        <v>526</v>
      </c>
      <c r="M1175" s="9">
        <v>629</v>
      </c>
      <c r="S1175" s="9">
        <v>13</v>
      </c>
      <c r="T1175" s="9" t="s">
        <v>188</v>
      </c>
      <c r="V1175" s="9">
        <v>44.067796610169495</v>
      </c>
      <c r="W1175" s="9">
        <v>44.067796610169495</v>
      </c>
    </row>
    <row r="1176" spans="1:23">
      <c r="A1176" s="9" t="s">
        <v>84</v>
      </c>
      <c r="B1176" s="9" t="s">
        <v>1146</v>
      </c>
      <c r="C1176" s="9" t="s">
        <v>911</v>
      </c>
      <c r="D1176" s="9">
        <v>1994</v>
      </c>
      <c r="E1176" s="9">
        <v>12</v>
      </c>
      <c r="F1176" s="9">
        <v>29</v>
      </c>
      <c r="G1176" s="9">
        <v>2</v>
      </c>
      <c r="K1176" s="9">
        <v>-136.17243559870712</v>
      </c>
      <c r="L1176" s="9">
        <v>711</v>
      </c>
      <c r="M1176" s="9">
        <v>1047</v>
      </c>
      <c r="S1176" s="9">
        <v>8.33</v>
      </c>
      <c r="T1176" s="9" t="s">
        <v>725</v>
      </c>
    </row>
    <row r="1177" spans="1:23">
      <c r="A1177" s="9" t="s">
        <v>84</v>
      </c>
      <c r="B1177" s="9" t="s">
        <v>1146</v>
      </c>
      <c r="C1177" s="9" t="s">
        <v>912</v>
      </c>
      <c r="D1177" s="9">
        <v>1995</v>
      </c>
      <c r="E1177" s="9">
        <v>1</v>
      </c>
      <c r="F1177" s="9">
        <v>12</v>
      </c>
      <c r="G1177" s="9">
        <v>2</v>
      </c>
      <c r="K1177" s="9">
        <v>-142.99321362171077</v>
      </c>
      <c r="L1177" s="9">
        <v>597</v>
      </c>
      <c r="M1177" s="9">
        <v>648</v>
      </c>
      <c r="S1177" s="9">
        <v>11</v>
      </c>
      <c r="T1177" s="9" t="s">
        <v>188</v>
      </c>
      <c r="V1177" s="9">
        <v>41.044776119402982</v>
      </c>
      <c r="W1177" s="9">
        <v>41.044776119402982</v>
      </c>
    </row>
    <row r="1178" spans="1:23">
      <c r="A1178" s="9" t="s">
        <v>84</v>
      </c>
      <c r="B1178" s="9" t="s">
        <v>1146</v>
      </c>
      <c r="C1178" s="9" t="s">
        <v>1204</v>
      </c>
      <c r="D1178" s="9">
        <v>1995</v>
      </c>
      <c r="E1178" s="9">
        <v>2</v>
      </c>
      <c r="F1178" s="9">
        <v>3</v>
      </c>
      <c r="G1178" s="9">
        <v>2</v>
      </c>
      <c r="K1178" s="9">
        <v>-154.97026470128984</v>
      </c>
      <c r="L1178" s="9">
        <v>297</v>
      </c>
      <c r="M1178" s="9">
        <v>307</v>
      </c>
      <c r="S1178" s="9">
        <v>10</v>
      </c>
      <c r="T1178" s="9" t="s">
        <v>188</v>
      </c>
      <c r="V1178" s="9">
        <v>38.167938931297705</v>
      </c>
      <c r="W1178" s="9">
        <v>38.167938931297705</v>
      </c>
    </row>
    <row r="1179" spans="1:23">
      <c r="A1179" s="9" t="s">
        <v>84</v>
      </c>
      <c r="B1179" s="9" t="s">
        <v>1146</v>
      </c>
      <c r="C1179" s="9" t="s">
        <v>1205</v>
      </c>
      <c r="D1179" s="9">
        <v>1995</v>
      </c>
      <c r="E1179" s="9">
        <v>2</v>
      </c>
      <c r="F1179" s="9">
        <v>7</v>
      </c>
      <c r="G1179" s="9">
        <v>2</v>
      </c>
      <c r="K1179" s="9">
        <v>-126.95606836155629</v>
      </c>
      <c r="L1179" s="9">
        <v>348</v>
      </c>
      <c r="M1179" s="9">
        <v>358</v>
      </c>
      <c r="S1179" s="9">
        <v>10</v>
      </c>
      <c r="T1179" s="9" t="s">
        <v>188</v>
      </c>
      <c r="V1179" s="9">
        <v>39.370078740157481</v>
      </c>
      <c r="W1179" s="9">
        <v>39.370078740157481</v>
      </c>
    </row>
    <row r="1180" spans="1:23">
      <c r="A1180" s="9" t="s">
        <v>84</v>
      </c>
      <c r="B1180" s="9" t="s">
        <v>1146</v>
      </c>
      <c r="C1180" s="9" t="s">
        <v>914</v>
      </c>
      <c r="D1180" s="9">
        <v>1995</v>
      </c>
      <c r="E1180" s="9">
        <v>2</v>
      </c>
      <c r="F1180" s="9">
        <v>20</v>
      </c>
      <c r="G1180" s="9">
        <v>2</v>
      </c>
      <c r="K1180" s="9">
        <v>-126.83331459925509</v>
      </c>
      <c r="L1180" s="9">
        <v>463</v>
      </c>
      <c r="M1180" s="9">
        <v>473</v>
      </c>
      <c r="S1180" s="9">
        <v>10</v>
      </c>
      <c r="T1180" s="9" t="s">
        <v>188</v>
      </c>
      <c r="V1180" s="9">
        <v>37.31343283582089</v>
      </c>
      <c r="W1180" s="9">
        <v>37.31343283582089</v>
      </c>
    </row>
    <row r="1181" spans="1:23">
      <c r="A1181" s="9" t="s">
        <v>84</v>
      </c>
      <c r="B1181" s="9" t="s">
        <v>1146</v>
      </c>
      <c r="C1181" s="9" t="s">
        <v>1206</v>
      </c>
      <c r="D1181" s="9">
        <v>1995</v>
      </c>
      <c r="E1181" s="9">
        <v>2</v>
      </c>
      <c r="F1181" s="9">
        <v>26</v>
      </c>
      <c r="G1181" s="9">
        <v>2</v>
      </c>
      <c r="K1181" s="9">
        <v>-97.199412999136115</v>
      </c>
      <c r="L1181" s="9">
        <v>1007</v>
      </c>
      <c r="M1181" s="9">
        <v>1029</v>
      </c>
      <c r="S1181" s="9">
        <v>8.6</v>
      </c>
      <c r="T1181" s="9" t="s">
        <v>188</v>
      </c>
      <c r="V1181" s="9">
        <v>33.463035019455248</v>
      </c>
      <c r="W1181" s="9">
        <v>33.463035019455248</v>
      </c>
    </row>
    <row r="1182" spans="1:23">
      <c r="A1182" s="9" t="s">
        <v>84</v>
      </c>
      <c r="B1182" s="9" t="s">
        <v>1146</v>
      </c>
      <c r="C1182" s="9" t="s">
        <v>1207</v>
      </c>
      <c r="D1182" s="9">
        <v>1995</v>
      </c>
      <c r="E1182" s="9">
        <v>3</v>
      </c>
      <c r="F1182" s="9">
        <v>10</v>
      </c>
      <c r="G1182" s="9">
        <v>2</v>
      </c>
      <c r="K1182" s="9">
        <v>-103.33547771282123</v>
      </c>
      <c r="L1182" s="9">
        <v>1037</v>
      </c>
      <c r="M1182" s="9">
        <v>1088</v>
      </c>
      <c r="S1182" s="9">
        <v>8.6</v>
      </c>
      <c r="T1182" s="9" t="s">
        <v>188</v>
      </c>
      <c r="V1182" s="9">
        <v>27.922077922077921</v>
      </c>
      <c r="W1182" s="9">
        <v>27.922077922077921</v>
      </c>
    </row>
    <row r="1183" spans="1:23">
      <c r="A1183" s="9" t="s">
        <v>84</v>
      </c>
      <c r="B1183" s="9" t="s">
        <v>1146</v>
      </c>
      <c r="C1183" s="9" t="s">
        <v>917</v>
      </c>
      <c r="D1183" s="9">
        <v>1995</v>
      </c>
      <c r="E1183" s="9">
        <v>3</v>
      </c>
      <c r="F1183" s="9">
        <v>22</v>
      </c>
      <c r="G1183" s="9">
        <v>2</v>
      </c>
      <c r="K1183" s="9">
        <v>-111.80914845100578</v>
      </c>
      <c r="L1183" s="9">
        <v>634</v>
      </c>
      <c r="M1183" s="9">
        <v>644</v>
      </c>
      <c r="S1183" s="9">
        <v>7.67</v>
      </c>
      <c r="T1183" s="9" t="s">
        <v>725</v>
      </c>
    </row>
    <row r="1184" spans="1:23">
      <c r="A1184" s="9" t="s">
        <v>84</v>
      </c>
      <c r="B1184" s="9" t="s">
        <v>1146</v>
      </c>
      <c r="C1184" s="9" t="s">
        <v>1208</v>
      </c>
      <c r="D1184" s="9">
        <v>1995</v>
      </c>
      <c r="E1184" s="9">
        <v>3</v>
      </c>
      <c r="F1184" s="9">
        <v>31</v>
      </c>
      <c r="G1184" s="9">
        <v>2</v>
      </c>
      <c r="K1184" s="9">
        <v>-130.93159994968403</v>
      </c>
      <c r="L1184" s="9">
        <v>523</v>
      </c>
      <c r="M1184" s="9">
        <v>533</v>
      </c>
      <c r="S1184" s="9">
        <v>7.67</v>
      </c>
      <c r="T1184" s="9" t="s">
        <v>725</v>
      </c>
    </row>
    <row r="1185" spans="1:23">
      <c r="A1185" s="9" t="s">
        <v>84</v>
      </c>
      <c r="B1185" s="9" t="s">
        <v>1146</v>
      </c>
      <c r="C1185" s="9" t="s">
        <v>1209</v>
      </c>
      <c r="D1185" s="9">
        <v>1995</v>
      </c>
      <c r="E1185" s="9">
        <v>5</v>
      </c>
      <c r="F1185" s="9">
        <v>3</v>
      </c>
      <c r="G1185" s="9">
        <v>2</v>
      </c>
      <c r="K1185" s="9">
        <v>-137.60493539868875</v>
      </c>
      <c r="L1185" s="9">
        <v>348</v>
      </c>
      <c r="M1185" s="9">
        <v>435</v>
      </c>
      <c r="S1185" s="9">
        <v>9.4</v>
      </c>
      <c r="T1185" s="9" t="s">
        <v>188</v>
      </c>
      <c r="V1185" s="9">
        <v>38.683127572016467</v>
      </c>
      <c r="W1185" s="9">
        <v>38.683127572016467</v>
      </c>
    </row>
    <row r="1186" spans="1:23">
      <c r="A1186" s="9" t="s">
        <v>84</v>
      </c>
      <c r="B1186" s="9" t="s">
        <v>1146</v>
      </c>
      <c r="C1186" s="9" t="s">
        <v>920</v>
      </c>
      <c r="D1186" s="9">
        <v>1995</v>
      </c>
      <c r="E1186" s="9">
        <v>6</v>
      </c>
      <c r="F1186" s="9">
        <v>1</v>
      </c>
      <c r="G1186" s="9">
        <v>2</v>
      </c>
      <c r="K1186" s="9">
        <v>-139.76439683788965</v>
      </c>
      <c r="L1186" s="9">
        <v>414</v>
      </c>
      <c r="M1186" s="9">
        <v>476</v>
      </c>
      <c r="S1186" s="9">
        <v>10</v>
      </c>
      <c r="T1186" s="9" t="s">
        <v>188</v>
      </c>
      <c r="V1186" s="9">
        <v>35.97122302158273</v>
      </c>
      <c r="W1186" s="9">
        <v>35.97122302158273</v>
      </c>
    </row>
    <row r="1187" spans="1:23">
      <c r="A1187" s="9" t="s">
        <v>84</v>
      </c>
      <c r="B1187" s="9" t="s">
        <v>1146</v>
      </c>
      <c r="C1187" s="9" t="s">
        <v>1210</v>
      </c>
      <c r="D1187" s="9">
        <v>1995</v>
      </c>
      <c r="E1187" s="9">
        <v>6</v>
      </c>
      <c r="F1187" s="9">
        <v>25</v>
      </c>
      <c r="G1187" s="9">
        <v>2</v>
      </c>
      <c r="K1187" s="9">
        <v>-155.41791378911719</v>
      </c>
      <c r="L1187" s="9">
        <v>44</v>
      </c>
      <c r="M1187" s="9">
        <v>94</v>
      </c>
      <c r="S1187" s="9">
        <v>11</v>
      </c>
      <c r="T1187" s="9" t="s">
        <v>188</v>
      </c>
      <c r="V1187" s="9">
        <v>36.666666666666671</v>
      </c>
      <c r="W1187" s="9">
        <v>36.666666666666671</v>
      </c>
    </row>
    <row r="1188" spans="1:23">
      <c r="A1188" s="9" t="s">
        <v>84</v>
      </c>
      <c r="B1188" s="9" t="s">
        <v>1146</v>
      </c>
      <c r="C1188" s="9" t="s">
        <v>922</v>
      </c>
      <c r="D1188" s="9">
        <v>1995</v>
      </c>
      <c r="E1188" s="9">
        <v>7</v>
      </c>
      <c r="F1188" s="9">
        <v>7</v>
      </c>
      <c r="G1188" s="9">
        <v>2</v>
      </c>
      <c r="K1188" s="9">
        <v>-190.11767159560921</v>
      </c>
      <c r="L1188" s="9">
        <v>1</v>
      </c>
      <c r="M1188" s="9">
        <v>11</v>
      </c>
      <c r="S1188" s="9">
        <v>11</v>
      </c>
      <c r="T1188" s="9" t="s">
        <v>188</v>
      </c>
      <c r="V1188" s="9">
        <v>40.74074074074074</v>
      </c>
      <c r="W1188" s="9">
        <v>40.74074074074074</v>
      </c>
    </row>
    <row r="1189" spans="1:23">
      <c r="A1189" s="9" t="s">
        <v>84</v>
      </c>
      <c r="B1189" s="9" t="s">
        <v>1146</v>
      </c>
      <c r="C1189" s="9" t="s">
        <v>1211</v>
      </c>
      <c r="D1189" s="9">
        <v>1995</v>
      </c>
      <c r="E1189" s="9">
        <v>8</v>
      </c>
      <c r="F1189" s="9">
        <v>18</v>
      </c>
      <c r="G1189" s="9">
        <v>2</v>
      </c>
      <c r="K1189" s="9">
        <v>-248.92986312533367</v>
      </c>
      <c r="L1189" s="9">
        <v>371</v>
      </c>
      <c r="M1189" s="9">
        <v>416</v>
      </c>
      <c r="S1189" s="9">
        <v>21</v>
      </c>
      <c r="T1189" s="9" t="s">
        <v>188</v>
      </c>
      <c r="V1189" s="9">
        <v>35.294117647058826</v>
      </c>
      <c r="W1189" s="9">
        <v>35.294117647058826</v>
      </c>
    </row>
    <row r="1190" spans="1:23">
      <c r="A1190" s="9" t="s">
        <v>84</v>
      </c>
      <c r="B1190" s="9" t="s">
        <v>1146</v>
      </c>
      <c r="C1190" s="9" t="s">
        <v>924</v>
      </c>
      <c r="D1190" s="9">
        <v>1995</v>
      </c>
      <c r="E1190" s="9">
        <v>9</v>
      </c>
      <c r="F1190" s="9">
        <v>19</v>
      </c>
      <c r="G1190" s="9">
        <v>2</v>
      </c>
      <c r="K1190" s="9">
        <v>-189.99141135280527</v>
      </c>
      <c r="L1190" s="9">
        <v>3312</v>
      </c>
      <c r="M1190" s="9">
        <v>5082</v>
      </c>
      <c r="S1190" s="9">
        <v>15</v>
      </c>
      <c r="T1190" s="9" t="s">
        <v>188</v>
      </c>
      <c r="V1190" s="9">
        <v>14.563106796116504</v>
      </c>
      <c r="W1190" s="9">
        <v>14.563106796116504</v>
      </c>
    </row>
    <row r="1191" spans="1:23">
      <c r="A1191" s="9" t="s">
        <v>84</v>
      </c>
      <c r="B1191" s="9" t="s">
        <v>1146</v>
      </c>
      <c r="C1191" s="9" t="s">
        <v>925</v>
      </c>
      <c r="D1191" s="9">
        <v>1995</v>
      </c>
      <c r="E1191" s="9">
        <v>10</v>
      </c>
      <c r="F1191" s="9">
        <v>2</v>
      </c>
      <c r="G1191" s="9">
        <v>2</v>
      </c>
      <c r="K1191" s="9">
        <v>-262.82908810252081</v>
      </c>
      <c r="L1191" s="9">
        <v>3</v>
      </c>
      <c r="M1191" s="9">
        <v>13</v>
      </c>
      <c r="S1191" s="9">
        <v>16</v>
      </c>
      <c r="T1191" s="9" t="s">
        <v>188</v>
      </c>
      <c r="V1191" s="9">
        <v>42.10526315789474</v>
      </c>
      <c r="W1191" s="9">
        <v>42.10526315789474</v>
      </c>
    </row>
    <row r="1192" spans="1:23">
      <c r="A1192" s="9" t="s">
        <v>84</v>
      </c>
      <c r="B1192" s="9" t="s">
        <v>1146</v>
      </c>
      <c r="C1192" s="9" t="s">
        <v>926</v>
      </c>
      <c r="D1192" s="9">
        <v>1995</v>
      </c>
      <c r="E1192" s="9">
        <v>11</v>
      </c>
      <c r="F1192" s="9">
        <v>1</v>
      </c>
      <c r="G1192" s="9">
        <v>2</v>
      </c>
      <c r="K1192" s="9">
        <v>-219.50449903450715</v>
      </c>
      <c r="L1192" s="9">
        <v>245</v>
      </c>
      <c r="M1192" s="9">
        <v>306</v>
      </c>
      <c r="S1192" s="9">
        <v>17</v>
      </c>
      <c r="T1192" s="9" t="s">
        <v>188</v>
      </c>
      <c r="V1192" s="9">
        <v>41.56479217603912</v>
      </c>
      <c r="W1192" s="9">
        <v>41.56479217603912</v>
      </c>
    </row>
    <row r="1193" spans="1:23">
      <c r="A1193" s="9" t="s">
        <v>84</v>
      </c>
      <c r="B1193" s="9" t="s">
        <v>1146</v>
      </c>
      <c r="C1193" s="9" t="s">
        <v>927</v>
      </c>
      <c r="D1193" s="9">
        <v>1995</v>
      </c>
      <c r="E1193" s="9">
        <v>11</v>
      </c>
      <c r="F1193" s="9">
        <v>30</v>
      </c>
      <c r="G1193" s="9">
        <v>2</v>
      </c>
      <c r="K1193" s="9">
        <v>-192.43892885905174</v>
      </c>
      <c r="L1193" s="9">
        <v>158</v>
      </c>
      <c r="M1193" s="9">
        <v>187</v>
      </c>
      <c r="S1193" s="9">
        <v>15</v>
      </c>
      <c r="T1193" s="9" t="s">
        <v>188</v>
      </c>
      <c r="V1193" s="9">
        <v>42.73504273504274</v>
      </c>
      <c r="W1193" s="9">
        <v>42.73504273504274</v>
      </c>
    </row>
    <row r="1194" spans="1:23">
      <c r="A1194" s="9" t="s">
        <v>84</v>
      </c>
      <c r="B1194" s="9" t="s">
        <v>1146</v>
      </c>
      <c r="C1194" s="9" t="s">
        <v>1212</v>
      </c>
      <c r="D1194" s="9">
        <v>1995</v>
      </c>
      <c r="E1194" s="9">
        <v>12</v>
      </c>
      <c r="F1194" s="9">
        <v>27</v>
      </c>
      <c r="G1194" s="9">
        <v>2</v>
      </c>
      <c r="K1194" s="9">
        <v>-247.0206341162409</v>
      </c>
      <c r="L1194" s="9">
        <v>68</v>
      </c>
      <c r="M1194" s="9">
        <v>78</v>
      </c>
      <c r="S1194" s="9">
        <v>10</v>
      </c>
      <c r="T1194" s="9" t="s">
        <v>188</v>
      </c>
      <c r="V1194" s="9">
        <v>38.46153846153846</v>
      </c>
      <c r="W1194" s="9">
        <v>38.46153846153846</v>
      </c>
    </row>
    <row r="1195" spans="1:23">
      <c r="A1195" s="9" t="s">
        <v>84</v>
      </c>
      <c r="B1195" s="9" t="s">
        <v>1146</v>
      </c>
      <c r="C1195" s="9" t="s">
        <v>1213</v>
      </c>
      <c r="D1195" s="9">
        <v>1996</v>
      </c>
      <c r="E1195" s="9">
        <v>2</v>
      </c>
      <c r="F1195" s="9">
        <v>6</v>
      </c>
      <c r="G1195" s="9">
        <v>2</v>
      </c>
      <c r="K1195" s="9">
        <v>-269.73860033835382</v>
      </c>
      <c r="L1195" s="9">
        <v>103</v>
      </c>
      <c r="M1195" s="9">
        <v>143</v>
      </c>
      <c r="S1195" s="9">
        <v>11</v>
      </c>
      <c r="T1195" s="9" t="s">
        <v>188</v>
      </c>
      <c r="V1195" s="9">
        <v>42.307692307692307</v>
      </c>
      <c r="W1195" s="9">
        <v>42.307692307692307</v>
      </c>
    </row>
    <row r="1196" spans="1:23">
      <c r="A1196" s="9" t="s">
        <v>84</v>
      </c>
      <c r="B1196" s="9" t="s">
        <v>1146</v>
      </c>
      <c r="C1196" s="9" t="s">
        <v>935</v>
      </c>
      <c r="D1196" s="9">
        <v>1996</v>
      </c>
      <c r="E1196" s="9">
        <v>5</v>
      </c>
      <c r="F1196" s="9">
        <v>31</v>
      </c>
      <c r="G1196" s="9">
        <v>2</v>
      </c>
      <c r="K1196" s="9">
        <v>-121.16937683389764</v>
      </c>
      <c r="L1196" s="9">
        <v>432</v>
      </c>
      <c r="M1196" s="9">
        <v>459</v>
      </c>
      <c r="S1196" s="9">
        <v>13</v>
      </c>
      <c r="T1196" s="9" t="s">
        <v>188</v>
      </c>
      <c r="V1196" s="9">
        <v>30.732860520094565</v>
      </c>
      <c r="W1196" s="9">
        <v>30.732860520094565</v>
      </c>
    </row>
    <row r="1197" spans="1:23">
      <c r="A1197" s="9" t="s">
        <v>84</v>
      </c>
      <c r="B1197" s="9" t="s">
        <v>1146</v>
      </c>
      <c r="C1197" s="9" t="s">
        <v>1214</v>
      </c>
      <c r="D1197" s="9">
        <v>1996</v>
      </c>
      <c r="E1197" s="9">
        <v>6</v>
      </c>
      <c r="F1197" s="9">
        <v>30</v>
      </c>
      <c r="G1197" s="9">
        <v>2</v>
      </c>
      <c r="K1197" s="9">
        <v>-156.87533168934323</v>
      </c>
      <c r="L1197" s="9">
        <v>30</v>
      </c>
      <c r="M1197" s="9">
        <v>65</v>
      </c>
      <c r="S1197" s="9">
        <v>13</v>
      </c>
      <c r="T1197" s="9" t="s">
        <v>188</v>
      </c>
      <c r="V1197" s="9">
        <v>38.805970149253731</v>
      </c>
      <c r="W1197" s="9">
        <v>38.805970149253731</v>
      </c>
    </row>
    <row r="1198" spans="1:23">
      <c r="A1198" s="9" t="s">
        <v>84</v>
      </c>
      <c r="B1198" s="9" t="s">
        <v>1146</v>
      </c>
      <c r="C1198" s="9" t="s">
        <v>1215</v>
      </c>
      <c r="D1198" s="9">
        <v>1996</v>
      </c>
      <c r="E1198" s="9">
        <v>7</v>
      </c>
      <c r="F1198" s="9">
        <v>5</v>
      </c>
      <c r="G1198" s="9">
        <v>2</v>
      </c>
      <c r="K1198" s="9">
        <v>-156.63068904629012</v>
      </c>
      <c r="L1198" s="9">
        <v>1</v>
      </c>
      <c r="M1198" s="9">
        <v>125</v>
      </c>
      <c r="S1198" s="9">
        <v>13</v>
      </c>
      <c r="T1198" s="9" t="s">
        <v>188</v>
      </c>
      <c r="V1198" s="9">
        <v>42.483660130718953</v>
      </c>
      <c r="W1198" s="9">
        <v>42.483660130718953</v>
      </c>
    </row>
    <row r="1199" spans="1:23">
      <c r="A1199" s="9" t="s">
        <v>84</v>
      </c>
      <c r="B1199" s="9" t="s">
        <v>1146</v>
      </c>
      <c r="C1199" s="9" t="s">
        <v>1216</v>
      </c>
      <c r="D1199" s="9">
        <v>1996</v>
      </c>
      <c r="E1199" s="9">
        <v>9</v>
      </c>
      <c r="F1199" s="9">
        <v>28</v>
      </c>
      <c r="G1199" s="9">
        <v>2</v>
      </c>
      <c r="K1199" s="9">
        <v>-70.14363038455943</v>
      </c>
      <c r="L1199" s="9">
        <v>37</v>
      </c>
      <c r="M1199" s="9">
        <v>110</v>
      </c>
      <c r="S1199" s="9">
        <v>24</v>
      </c>
      <c r="T1199" s="9" t="s">
        <v>188</v>
      </c>
      <c r="V1199" s="9">
        <v>36.529680365296805</v>
      </c>
      <c r="W1199" s="9">
        <v>36.529680365296805</v>
      </c>
    </row>
    <row r="1200" spans="1:23">
      <c r="A1200" s="9" t="s">
        <v>84</v>
      </c>
      <c r="B1200" s="9" t="s">
        <v>1146</v>
      </c>
      <c r="C1200" s="9" t="s">
        <v>1217</v>
      </c>
      <c r="D1200" s="9">
        <v>1996</v>
      </c>
      <c r="E1200" s="9">
        <v>10</v>
      </c>
      <c r="F1200" s="9">
        <v>18</v>
      </c>
      <c r="G1200" s="9">
        <v>2</v>
      </c>
      <c r="K1200" s="9">
        <v>-241.22706155116498</v>
      </c>
      <c r="L1200" s="9">
        <v>117</v>
      </c>
      <c r="M1200" s="9">
        <v>127</v>
      </c>
      <c r="S1200" s="9">
        <v>17</v>
      </c>
      <c r="T1200" s="9" t="s">
        <v>188</v>
      </c>
      <c r="V1200" s="9">
        <v>27.868852459016395</v>
      </c>
      <c r="W1200" s="9">
        <v>27.868852459016395</v>
      </c>
    </row>
    <row r="1201" spans="1:23">
      <c r="A1201" s="9" t="s">
        <v>84</v>
      </c>
      <c r="B1201" s="9" t="s">
        <v>1146</v>
      </c>
      <c r="C1201" s="9" t="s">
        <v>940</v>
      </c>
      <c r="D1201" s="9">
        <v>1996</v>
      </c>
      <c r="E1201" s="9">
        <v>10</v>
      </c>
      <c r="F1201" s="9">
        <v>31</v>
      </c>
      <c r="G1201" s="9">
        <v>2</v>
      </c>
      <c r="K1201" s="9">
        <v>-196.86784650328082</v>
      </c>
      <c r="L1201" s="9">
        <v>234</v>
      </c>
      <c r="M1201" s="9">
        <v>244</v>
      </c>
      <c r="S1201" s="9">
        <v>17</v>
      </c>
      <c r="T1201" s="9" t="s">
        <v>188</v>
      </c>
      <c r="V1201" s="9">
        <v>29.824561403508774</v>
      </c>
      <c r="W1201" s="9">
        <v>29.824561403508774</v>
      </c>
    </row>
    <row r="1202" spans="1:23">
      <c r="A1202" s="9" t="s">
        <v>84</v>
      </c>
      <c r="B1202" s="9" t="s">
        <v>1146</v>
      </c>
      <c r="C1202" s="9" t="s">
        <v>941</v>
      </c>
      <c r="D1202" s="9">
        <v>1996</v>
      </c>
      <c r="E1202" s="9">
        <v>11</v>
      </c>
      <c r="F1202" s="9">
        <v>14</v>
      </c>
      <c r="G1202" s="9">
        <v>2</v>
      </c>
      <c r="K1202" s="9">
        <v>-143.54846143539001</v>
      </c>
      <c r="L1202" s="9">
        <v>295</v>
      </c>
      <c r="M1202" s="9">
        <v>305</v>
      </c>
      <c r="S1202" s="9">
        <v>16</v>
      </c>
      <c r="T1202" s="9" t="s">
        <v>188</v>
      </c>
      <c r="V1202" s="9">
        <v>37.209302325581397</v>
      </c>
      <c r="W1202" s="9">
        <v>37.209302325581397</v>
      </c>
    </row>
    <row r="1203" spans="1:23">
      <c r="A1203" s="9" t="s">
        <v>84</v>
      </c>
      <c r="B1203" s="9" t="s">
        <v>1146</v>
      </c>
      <c r="C1203" s="9" t="s">
        <v>942</v>
      </c>
      <c r="D1203" s="9">
        <v>1996</v>
      </c>
      <c r="E1203" s="9">
        <v>11</v>
      </c>
      <c r="F1203" s="9">
        <v>30</v>
      </c>
      <c r="G1203" s="9">
        <v>2</v>
      </c>
      <c r="K1203" s="9">
        <v>-131.75173060986498</v>
      </c>
      <c r="L1203" s="9">
        <v>253</v>
      </c>
      <c r="M1203" s="9">
        <v>263</v>
      </c>
      <c r="S1203" s="9">
        <v>12</v>
      </c>
      <c r="T1203" s="9" t="s">
        <v>188</v>
      </c>
      <c r="V1203" s="9">
        <v>30</v>
      </c>
      <c r="W1203" s="9">
        <v>30</v>
      </c>
    </row>
    <row r="1204" spans="1:23">
      <c r="A1204" s="9" t="s">
        <v>84</v>
      </c>
      <c r="B1204" s="9" t="s">
        <v>1146</v>
      </c>
      <c r="C1204" s="9" t="s">
        <v>943</v>
      </c>
      <c r="D1204" s="9">
        <v>1996</v>
      </c>
      <c r="E1204" s="9">
        <v>12</v>
      </c>
      <c r="F1204" s="9">
        <v>15</v>
      </c>
      <c r="G1204" s="9">
        <v>2</v>
      </c>
      <c r="K1204" s="9">
        <v>-143.0136042547775</v>
      </c>
      <c r="L1204" s="9">
        <v>241</v>
      </c>
      <c r="M1204" s="9">
        <v>282</v>
      </c>
      <c r="S1204" s="9">
        <v>11</v>
      </c>
      <c r="T1204" s="9" t="s">
        <v>188</v>
      </c>
      <c r="V1204" s="9">
        <v>28.277634961439588</v>
      </c>
      <c r="W1204" s="9">
        <v>28.277634961439588</v>
      </c>
    </row>
    <row r="1205" spans="1:23">
      <c r="A1205" s="9" t="s">
        <v>84</v>
      </c>
      <c r="B1205" s="9" t="s">
        <v>1146</v>
      </c>
      <c r="C1205" s="9" t="s">
        <v>379</v>
      </c>
      <c r="D1205" s="9">
        <v>1996</v>
      </c>
      <c r="E1205" s="9">
        <v>12</v>
      </c>
      <c r="F1205" s="9">
        <v>30</v>
      </c>
      <c r="G1205" s="9">
        <v>2</v>
      </c>
      <c r="K1205" s="9">
        <v>-148.24975657198135</v>
      </c>
      <c r="L1205" s="9">
        <v>1</v>
      </c>
      <c r="M1205" s="9">
        <v>11</v>
      </c>
      <c r="S1205" s="9">
        <v>11</v>
      </c>
      <c r="T1205" s="9" t="s">
        <v>188</v>
      </c>
      <c r="V1205" s="9">
        <v>42.307692307692307</v>
      </c>
      <c r="W1205" s="9">
        <v>42.307692307692307</v>
      </c>
    </row>
    <row r="1206" spans="1:23">
      <c r="A1206" s="9" t="s">
        <v>84</v>
      </c>
      <c r="B1206" s="9" t="s">
        <v>1146</v>
      </c>
      <c r="C1206" s="9" t="s">
        <v>1218</v>
      </c>
      <c r="D1206" s="9">
        <v>1997</v>
      </c>
      <c r="E1206" s="9">
        <v>1</v>
      </c>
      <c r="F1206" s="9">
        <v>17</v>
      </c>
      <c r="G1206" s="9">
        <v>2</v>
      </c>
      <c r="K1206" s="9">
        <v>-117.84562311351549</v>
      </c>
      <c r="L1206" s="9">
        <v>490</v>
      </c>
      <c r="M1206" s="9">
        <v>500</v>
      </c>
      <c r="S1206" s="9">
        <v>11</v>
      </c>
      <c r="T1206" s="9" t="s">
        <v>188</v>
      </c>
      <c r="V1206" s="9">
        <v>37.931034482758626</v>
      </c>
      <c r="W1206" s="9">
        <v>37.931034482758626</v>
      </c>
    </row>
    <row r="1207" spans="1:23">
      <c r="A1207" s="9" t="s">
        <v>84</v>
      </c>
      <c r="B1207" s="9" t="s">
        <v>1146</v>
      </c>
      <c r="C1207" s="9" t="s">
        <v>1219</v>
      </c>
      <c r="D1207" s="9">
        <v>1997</v>
      </c>
      <c r="E1207" s="9">
        <v>1</v>
      </c>
      <c r="F1207" s="9">
        <v>30</v>
      </c>
      <c r="G1207" s="9">
        <v>2</v>
      </c>
      <c r="K1207" s="9">
        <v>-102.07473215360218</v>
      </c>
      <c r="L1207" s="9">
        <v>502</v>
      </c>
      <c r="M1207" s="9">
        <v>523</v>
      </c>
      <c r="S1207" s="9">
        <v>11</v>
      </c>
      <c r="T1207" s="9" t="s">
        <v>188</v>
      </c>
      <c r="V1207" s="9">
        <v>32.448377581120944</v>
      </c>
      <c r="W1207" s="9">
        <v>32.448377581120944</v>
      </c>
    </row>
    <row r="1208" spans="1:23">
      <c r="A1208" s="9" t="s">
        <v>84</v>
      </c>
      <c r="B1208" s="9" t="s">
        <v>1146</v>
      </c>
      <c r="C1208" s="9" t="s">
        <v>1220</v>
      </c>
      <c r="D1208" s="9">
        <v>1997</v>
      </c>
      <c r="E1208" s="9">
        <v>2</v>
      </c>
      <c r="F1208" s="9">
        <v>21</v>
      </c>
      <c r="G1208" s="9">
        <v>2</v>
      </c>
      <c r="K1208" s="9">
        <v>-94.74763111988338</v>
      </c>
      <c r="L1208" s="9">
        <v>455</v>
      </c>
      <c r="M1208" s="9">
        <v>465</v>
      </c>
      <c r="S1208" s="9">
        <v>10</v>
      </c>
      <c r="T1208" s="9" t="s">
        <v>188</v>
      </c>
      <c r="V1208" s="9">
        <v>25.641025641025639</v>
      </c>
      <c r="W1208" s="9">
        <v>25.641025641025639</v>
      </c>
    </row>
    <row r="1209" spans="1:23">
      <c r="A1209" s="9" t="s">
        <v>84</v>
      </c>
      <c r="B1209" s="9" t="s">
        <v>1146</v>
      </c>
      <c r="C1209" s="9" t="s">
        <v>1221</v>
      </c>
      <c r="D1209" s="9">
        <v>1997</v>
      </c>
      <c r="E1209" s="9">
        <v>2</v>
      </c>
      <c r="F1209" s="9">
        <v>28</v>
      </c>
      <c r="G1209" s="9">
        <v>2</v>
      </c>
      <c r="K1209" s="9">
        <v>-72.789158498150258</v>
      </c>
      <c r="L1209" s="9">
        <v>629</v>
      </c>
      <c r="M1209" s="9">
        <v>683</v>
      </c>
      <c r="S1209" s="9">
        <v>10</v>
      </c>
      <c r="T1209" s="9" t="s">
        <v>188</v>
      </c>
      <c r="V1209" s="9">
        <v>25.252525252525253</v>
      </c>
      <c r="W1209" s="9">
        <v>25.252525252525253</v>
      </c>
    </row>
    <row r="1210" spans="1:23">
      <c r="A1210" s="9" t="s">
        <v>84</v>
      </c>
      <c r="B1210" s="9" t="s">
        <v>1146</v>
      </c>
      <c r="C1210" s="9" t="s">
        <v>1222</v>
      </c>
      <c r="D1210" s="9">
        <v>1997</v>
      </c>
      <c r="E1210" s="9">
        <v>3</v>
      </c>
      <c r="F1210" s="9">
        <v>10</v>
      </c>
      <c r="G1210" s="9">
        <v>2</v>
      </c>
      <c r="K1210" s="9">
        <v>-156.56361306691841</v>
      </c>
      <c r="L1210" s="9">
        <v>355</v>
      </c>
      <c r="M1210" s="9">
        <v>365</v>
      </c>
      <c r="S1210" s="9">
        <v>9.1</v>
      </c>
      <c r="T1210" s="9" t="s">
        <v>188</v>
      </c>
      <c r="V1210" s="9">
        <v>28.4375</v>
      </c>
      <c r="W1210" s="9">
        <v>28.4375</v>
      </c>
    </row>
    <row r="1211" spans="1:23">
      <c r="A1211" s="9" t="s">
        <v>84</v>
      </c>
      <c r="B1211" s="9" t="s">
        <v>1146</v>
      </c>
      <c r="C1211" s="9" t="s">
        <v>1223</v>
      </c>
      <c r="D1211" s="9">
        <v>1997</v>
      </c>
      <c r="E1211" s="9">
        <v>3</v>
      </c>
      <c r="F1211" s="9">
        <v>31</v>
      </c>
      <c r="G1211" s="9">
        <v>2</v>
      </c>
      <c r="K1211" s="9">
        <v>-163.84227988285272</v>
      </c>
      <c r="L1211" s="9">
        <v>454</v>
      </c>
      <c r="M1211" s="9">
        <v>505</v>
      </c>
      <c r="S1211" s="9">
        <v>9.6</v>
      </c>
      <c r="T1211" s="9" t="s">
        <v>188</v>
      </c>
      <c r="V1211" s="9">
        <v>32.107023411371237</v>
      </c>
      <c r="W1211" s="9">
        <v>32.107023411371237</v>
      </c>
    </row>
    <row r="1212" spans="1:23">
      <c r="A1212" s="9" t="s">
        <v>84</v>
      </c>
      <c r="B1212" s="9" t="s">
        <v>1146</v>
      </c>
      <c r="C1212" s="9" t="s">
        <v>950</v>
      </c>
      <c r="D1212" s="9">
        <v>1997</v>
      </c>
      <c r="E1212" s="9">
        <v>4</v>
      </c>
      <c r="F1212" s="9">
        <v>29</v>
      </c>
      <c r="G1212" s="9">
        <v>2</v>
      </c>
      <c r="K1212" s="9">
        <v>-211.50768889264111</v>
      </c>
      <c r="L1212" s="9">
        <v>245</v>
      </c>
      <c r="M1212" s="9">
        <v>255</v>
      </c>
      <c r="S1212" s="9">
        <v>9</v>
      </c>
      <c r="T1212" s="9" t="s">
        <v>188</v>
      </c>
      <c r="V1212" s="9">
        <v>33.333333333333329</v>
      </c>
      <c r="W1212" s="9">
        <v>33.333333333333329</v>
      </c>
    </row>
    <row r="1213" spans="1:23">
      <c r="A1213" s="9" t="s">
        <v>84</v>
      </c>
      <c r="B1213" s="9" t="s">
        <v>1146</v>
      </c>
      <c r="C1213" s="9" t="s">
        <v>384</v>
      </c>
      <c r="D1213" s="9">
        <v>1997</v>
      </c>
      <c r="E1213" s="9">
        <v>5</v>
      </c>
      <c r="F1213" s="9">
        <v>20</v>
      </c>
      <c r="G1213" s="9">
        <v>2</v>
      </c>
      <c r="K1213" s="9">
        <v>-162.44503786277329</v>
      </c>
      <c r="L1213" s="9">
        <v>160</v>
      </c>
      <c r="M1213" s="9">
        <v>200</v>
      </c>
      <c r="S1213" s="9">
        <v>10</v>
      </c>
      <c r="T1213" s="9" t="s">
        <v>188</v>
      </c>
      <c r="V1213" s="9">
        <v>38.46153846153846</v>
      </c>
      <c r="W1213" s="9">
        <v>38.46153846153846</v>
      </c>
    </row>
    <row r="1214" spans="1:23">
      <c r="A1214" s="9" t="s">
        <v>84</v>
      </c>
      <c r="B1214" s="9" t="s">
        <v>1146</v>
      </c>
      <c r="C1214" s="9" t="s">
        <v>385</v>
      </c>
      <c r="D1214" s="9">
        <v>1997</v>
      </c>
      <c r="E1214" s="9">
        <v>6</v>
      </c>
      <c r="F1214" s="9">
        <v>2</v>
      </c>
      <c r="G1214" s="9">
        <v>2</v>
      </c>
      <c r="K1214" s="9">
        <v>-203.11179661435523</v>
      </c>
      <c r="L1214" s="9">
        <v>1000</v>
      </c>
      <c r="M1214" s="9">
        <v>1031</v>
      </c>
      <c r="S1214" s="9">
        <v>11</v>
      </c>
      <c r="T1214" s="9" t="s">
        <v>188</v>
      </c>
      <c r="V1214" s="9">
        <v>40.892193308550183</v>
      </c>
      <c r="W1214" s="9">
        <v>40.892193308550183</v>
      </c>
    </row>
    <row r="1215" spans="1:23">
      <c r="A1215" s="9" t="s">
        <v>84</v>
      </c>
      <c r="B1215" s="9" t="s">
        <v>1146</v>
      </c>
      <c r="C1215" s="9" t="s">
        <v>1224</v>
      </c>
      <c r="D1215" s="9">
        <v>1997</v>
      </c>
      <c r="E1215" s="9">
        <v>6</v>
      </c>
      <c r="F1215" s="9">
        <v>26</v>
      </c>
      <c r="G1215" s="9">
        <v>2</v>
      </c>
      <c r="K1215" s="9">
        <v>-195.64594844287015</v>
      </c>
      <c r="L1215" s="9">
        <v>130</v>
      </c>
      <c r="M1215" s="9">
        <v>156</v>
      </c>
      <c r="S1215" s="9">
        <v>14</v>
      </c>
      <c r="T1215" s="9" t="s">
        <v>188</v>
      </c>
      <c r="V1215" s="9">
        <v>37.433155080213901</v>
      </c>
      <c r="W1215" s="9">
        <v>37.433155080213901</v>
      </c>
    </row>
    <row r="1216" spans="1:23">
      <c r="A1216" s="9" t="s">
        <v>84</v>
      </c>
      <c r="B1216" s="9" t="s">
        <v>1146</v>
      </c>
      <c r="C1216" s="9" t="s">
        <v>387</v>
      </c>
      <c r="D1216" s="9">
        <v>1997</v>
      </c>
      <c r="E1216" s="9">
        <v>7</v>
      </c>
      <c r="F1216" s="9">
        <v>1</v>
      </c>
      <c r="G1216" s="9">
        <v>2</v>
      </c>
      <c r="K1216" s="9">
        <v>-175.0263813555656</v>
      </c>
      <c r="L1216" s="9">
        <v>371</v>
      </c>
      <c r="M1216" s="9">
        <v>381</v>
      </c>
      <c r="S1216" s="9">
        <v>17</v>
      </c>
      <c r="T1216" s="9" t="s">
        <v>188</v>
      </c>
      <c r="V1216" s="9">
        <v>39.534883720930232</v>
      </c>
      <c r="W1216" s="9">
        <v>39.534883720930232</v>
      </c>
    </row>
    <row r="1217" spans="1:23">
      <c r="A1217" s="9" t="s">
        <v>84</v>
      </c>
      <c r="B1217" s="9" t="s">
        <v>1146</v>
      </c>
      <c r="C1217" s="9" t="s">
        <v>388</v>
      </c>
      <c r="D1217" s="9">
        <v>1997</v>
      </c>
      <c r="E1217" s="9">
        <v>7</v>
      </c>
      <c r="F1217" s="9">
        <v>15</v>
      </c>
      <c r="G1217" s="9">
        <v>2</v>
      </c>
      <c r="K1217" s="9">
        <v>-271.80783174322164</v>
      </c>
      <c r="L1217" s="9">
        <v>79</v>
      </c>
      <c r="M1217" s="9">
        <v>89</v>
      </c>
      <c r="S1217" s="9">
        <v>16</v>
      </c>
      <c r="T1217" s="9" t="s">
        <v>188</v>
      </c>
      <c r="V1217" s="9">
        <v>50</v>
      </c>
      <c r="W1217" s="9">
        <v>50</v>
      </c>
    </row>
    <row r="1218" spans="1:23">
      <c r="A1218" s="9" t="s">
        <v>84</v>
      </c>
      <c r="B1218" s="9" t="s">
        <v>1146</v>
      </c>
      <c r="C1218" s="9" t="s">
        <v>1225</v>
      </c>
      <c r="D1218" s="9">
        <v>1997</v>
      </c>
      <c r="E1218" s="9">
        <v>7</v>
      </c>
      <c r="F1218" s="9">
        <v>27</v>
      </c>
      <c r="G1218" s="9">
        <v>2</v>
      </c>
      <c r="K1218" s="9">
        <v>-313.55150113000565</v>
      </c>
      <c r="L1218" s="9">
        <v>64</v>
      </c>
      <c r="M1218" s="9">
        <v>195</v>
      </c>
      <c r="S1218" s="9">
        <v>18</v>
      </c>
      <c r="T1218" s="9" t="s">
        <v>188</v>
      </c>
      <c r="V1218" s="9">
        <v>29.55665024630542</v>
      </c>
      <c r="W1218" s="9">
        <v>29.55665024630542</v>
      </c>
    </row>
    <row r="1219" spans="1:23">
      <c r="A1219" s="9" t="s">
        <v>84</v>
      </c>
      <c r="B1219" s="9" t="s">
        <v>1146</v>
      </c>
      <c r="C1219" s="9" t="s">
        <v>1226</v>
      </c>
      <c r="D1219" s="9">
        <v>1997</v>
      </c>
      <c r="E1219" s="9">
        <v>8</v>
      </c>
      <c r="F1219" s="9">
        <v>30</v>
      </c>
      <c r="G1219" s="9">
        <v>2</v>
      </c>
      <c r="K1219" s="9">
        <v>-129.00698889906658</v>
      </c>
      <c r="L1219" s="9">
        <v>532</v>
      </c>
      <c r="M1219" s="9">
        <v>562</v>
      </c>
      <c r="S1219" s="9">
        <v>22</v>
      </c>
      <c r="T1219" s="9" t="s">
        <v>188</v>
      </c>
      <c r="V1219" s="9">
        <v>30.985915492957748</v>
      </c>
      <c r="W1219" s="9">
        <v>30.985915492957748</v>
      </c>
    </row>
    <row r="1220" spans="1:23">
      <c r="A1220" s="9" t="s">
        <v>84</v>
      </c>
      <c r="B1220" s="9" t="s">
        <v>1146</v>
      </c>
      <c r="C1220" s="9" t="s">
        <v>1227</v>
      </c>
      <c r="D1220" s="9">
        <v>1997</v>
      </c>
      <c r="E1220" s="9">
        <v>9</v>
      </c>
      <c r="F1220" s="9">
        <v>11</v>
      </c>
      <c r="G1220" s="9">
        <v>2</v>
      </c>
      <c r="K1220" s="9">
        <v>-153.79657253938436</v>
      </c>
      <c r="L1220" s="9">
        <v>117</v>
      </c>
      <c r="M1220" s="9">
        <v>127</v>
      </c>
      <c r="S1220" s="9">
        <v>20</v>
      </c>
      <c r="T1220" s="9" t="s">
        <v>188</v>
      </c>
      <c r="V1220" s="9">
        <v>36.36363636363636</v>
      </c>
      <c r="W1220" s="9">
        <v>36.36363636363636</v>
      </c>
    </row>
    <row r="1221" spans="1:23">
      <c r="A1221" s="9" t="s">
        <v>84</v>
      </c>
      <c r="B1221" s="9" t="s">
        <v>1146</v>
      </c>
      <c r="C1221" s="9" t="s">
        <v>1228</v>
      </c>
      <c r="D1221" s="9">
        <v>1997</v>
      </c>
      <c r="E1221" s="9">
        <v>9</v>
      </c>
      <c r="F1221" s="9">
        <v>19</v>
      </c>
      <c r="G1221" s="9">
        <v>2</v>
      </c>
      <c r="K1221" s="9">
        <v>-148.27494517177095</v>
      </c>
      <c r="L1221" s="9">
        <v>320</v>
      </c>
      <c r="M1221" s="9">
        <v>330</v>
      </c>
      <c r="S1221" s="9">
        <v>20</v>
      </c>
      <c r="T1221" s="9" t="s">
        <v>188</v>
      </c>
      <c r="V1221" s="9">
        <v>35.714285714285708</v>
      </c>
      <c r="W1221" s="9">
        <v>35.714285714285708</v>
      </c>
    </row>
    <row r="1222" spans="1:23">
      <c r="A1222" s="9" t="s">
        <v>84</v>
      </c>
      <c r="B1222" s="9" t="s">
        <v>1146</v>
      </c>
      <c r="C1222" s="9" t="s">
        <v>1229</v>
      </c>
      <c r="D1222" s="9">
        <v>1997</v>
      </c>
      <c r="E1222" s="9">
        <v>9</v>
      </c>
      <c r="F1222" s="9">
        <v>30</v>
      </c>
      <c r="G1222" s="9">
        <v>2</v>
      </c>
      <c r="K1222" s="9">
        <v>-135.86397309955325</v>
      </c>
      <c r="L1222" s="9">
        <v>1</v>
      </c>
      <c r="M1222" s="9">
        <v>37</v>
      </c>
      <c r="S1222" s="9">
        <v>19</v>
      </c>
      <c r="T1222" s="9" t="s">
        <v>188</v>
      </c>
      <c r="V1222" s="9">
        <v>40.084388185654014</v>
      </c>
      <c r="W1222" s="9">
        <v>40.084388185654014</v>
      </c>
    </row>
    <row r="1223" spans="1:23">
      <c r="A1223" s="9" t="s">
        <v>84</v>
      </c>
      <c r="B1223" s="9" t="s">
        <v>1146</v>
      </c>
      <c r="C1223" s="9" t="s">
        <v>1230</v>
      </c>
      <c r="D1223" s="9">
        <v>1997</v>
      </c>
      <c r="E1223" s="9">
        <v>10</v>
      </c>
      <c r="F1223" s="9">
        <v>8</v>
      </c>
      <c r="G1223" s="9">
        <v>2</v>
      </c>
      <c r="K1223" s="9">
        <v>-134.68075260118837</v>
      </c>
      <c r="L1223" s="9">
        <v>27</v>
      </c>
      <c r="M1223" s="9">
        <v>37</v>
      </c>
      <c r="S1223" s="9">
        <v>17</v>
      </c>
      <c r="T1223" s="9" t="s">
        <v>188</v>
      </c>
      <c r="V1223" s="9">
        <v>38.636363636363633</v>
      </c>
      <c r="W1223" s="9">
        <v>38.636363636363633</v>
      </c>
    </row>
    <row r="1224" spans="1:23">
      <c r="A1224" s="9" t="s">
        <v>84</v>
      </c>
      <c r="B1224" s="9" t="s">
        <v>1146</v>
      </c>
      <c r="C1224" s="9" t="s">
        <v>1231</v>
      </c>
      <c r="D1224" s="9">
        <v>1997</v>
      </c>
      <c r="E1224" s="9">
        <v>10</v>
      </c>
      <c r="F1224" s="9">
        <v>17</v>
      </c>
      <c r="G1224" s="9">
        <v>2</v>
      </c>
      <c r="K1224" s="9">
        <v>-249.63240183536081</v>
      </c>
      <c r="L1224" s="9">
        <v>628</v>
      </c>
      <c r="M1224" s="9">
        <v>756</v>
      </c>
      <c r="S1224" s="9">
        <v>16</v>
      </c>
      <c r="T1224" s="9" t="s">
        <v>188</v>
      </c>
      <c r="V1224" s="9">
        <v>37.037037037037038</v>
      </c>
      <c r="W1224" s="9">
        <v>37.037037037037038</v>
      </c>
    </row>
    <row r="1225" spans="1:23">
      <c r="A1225" s="9" t="s">
        <v>84</v>
      </c>
      <c r="B1225" s="9" t="s">
        <v>1146</v>
      </c>
      <c r="C1225" s="9" t="s">
        <v>1232</v>
      </c>
      <c r="D1225" s="9">
        <v>1997</v>
      </c>
      <c r="E1225" s="9">
        <v>10</v>
      </c>
      <c r="F1225" s="9">
        <v>29</v>
      </c>
      <c r="G1225" s="9">
        <v>2</v>
      </c>
      <c r="K1225" s="9">
        <v>-182.29500920603576</v>
      </c>
      <c r="L1225" s="9">
        <v>33</v>
      </c>
      <c r="M1225" s="9">
        <v>154</v>
      </c>
      <c r="S1225" s="9">
        <v>15</v>
      </c>
      <c r="T1225" s="9" t="s">
        <v>188</v>
      </c>
      <c r="V1225" s="9">
        <v>57.915057915057915</v>
      </c>
      <c r="W1225" s="9">
        <v>57.915057915057915</v>
      </c>
    </row>
    <row r="1226" spans="1:23">
      <c r="A1226" s="9" t="s">
        <v>84</v>
      </c>
      <c r="B1226" s="9" t="s">
        <v>1146</v>
      </c>
      <c r="C1226" s="9" t="s">
        <v>1233</v>
      </c>
      <c r="D1226" s="9">
        <v>1997</v>
      </c>
      <c r="E1226" s="9">
        <v>11</v>
      </c>
      <c r="F1226" s="9">
        <v>14</v>
      </c>
      <c r="G1226" s="9">
        <v>2</v>
      </c>
      <c r="K1226" s="9">
        <v>-45.566228901666754</v>
      </c>
      <c r="L1226" s="9">
        <v>154</v>
      </c>
      <c r="M1226" s="9">
        <v>648</v>
      </c>
      <c r="S1226" s="9">
        <v>14</v>
      </c>
      <c r="T1226" s="9" t="s">
        <v>188</v>
      </c>
      <c r="V1226" s="9">
        <v>67.961165048543691</v>
      </c>
      <c r="W1226" s="9">
        <v>67.961165048543691</v>
      </c>
    </row>
    <row r="1227" spans="1:23">
      <c r="A1227" s="9" t="s">
        <v>84</v>
      </c>
      <c r="B1227" s="9" t="s">
        <v>1146</v>
      </c>
      <c r="C1227" s="9" t="s">
        <v>1234</v>
      </c>
      <c r="D1227" s="9">
        <v>1997</v>
      </c>
      <c r="E1227" s="9">
        <v>11</v>
      </c>
      <c r="F1227" s="9">
        <v>27</v>
      </c>
      <c r="G1227" s="9">
        <v>2</v>
      </c>
      <c r="K1227" s="9">
        <v>-172.88126132336458</v>
      </c>
      <c r="L1227" s="9">
        <v>1</v>
      </c>
      <c r="M1227" s="9">
        <v>299</v>
      </c>
      <c r="S1227" s="9">
        <v>13</v>
      </c>
      <c r="T1227" s="9" t="s">
        <v>188</v>
      </c>
      <c r="V1227" s="9">
        <v>250</v>
      </c>
      <c r="W1227" s="9">
        <v>250</v>
      </c>
    </row>
    <row r="1228" spans="1:23">
      <c r="A1228" s="9" t="s">
        <v>84</v>
      </c>
      <c r="B1228" s="9" t="s">
        <v>1146</v>
      </c>
      <c r="C1228" s="9" t="s">
        <v>1235</v>
      </c>
      <c r="D1228" s="9">
        <v>1997</v>
      </c>
      <c r="E1228" s="9">
        <v>12</v>
      </c>
      <c r="F1228" s="9">
        <v>10</v>
      </c>
      <c r="G1228" s="9">
        <v>2</v>
      </c>
      <c r="K1228" s="9">
        <v>-23.980949473280138</v>
      </c>
      <c r="L1228" s="9">
        <v>402</v>
      </c>
      <c r="M1228" s="9">
        <v>464</v>
      </c>
      <c r="S1228" s="9">
        <v>19</v>
      </c>
      <c r="T1228" s="9" t="s">
        <v>188</v>
      </c>
      <c r="V1228" s="9">
        <v>40.598290598290596</v>
      </c>
      <c r="W1228" s="9">
        <v>40.598290598290596</v>
      </c>
    </row>
    <row r="1229" spans="1:23">
      <c r="A1229" s="9" t="s">
        <v>84</v>
      </c>
      <c r="B1229" s="9" t="s">
        <v>1146</v>
      </c>
      <c r="C1229" s="9" t="s">
        <v>1236</v>
      </c>
      <c r="D1229" s="9">
        <v>1997</v>
      </c>
      <c r="E1229" s="9">
        <v>12</v>
      </c>
      <c r="F1229" s="9">
        <v>16</v>
      </c>
      <c r="G1229" s="9">
        <v>2</v>
      </c>
      <c r="K1229" s="9">
        <v>-208.84627589564843</v>
      </c>
      <c r="L1229" s="9">
        <v>324</v>
      </c>
      <c r="M1229" s="9">
        <v>767</v>
      </c>
      <c r="S1229" s="9">
        <v>15</v>
      </c>
      <c r="T1229" s="9" t="s">
        <v>188</v>
      </c>
      <c r="V1229" s="9">
        <v>48.859934853420199</v>
      </c>
      <c r="W1229" s="9">
        <v>48.859934853420199</v>
      </c>
    </row>
    <row r="1230" spans="1:23">
      <c r="A1230" s="9" t="s">
        <v>84</v>
      </c>
      <c r="B1230" s="9" t="s">
        <v>1146</v>
      </c>
      <c r="C1230" s="9" t="s">
        <v>1237</v>
      </c>
      <c r="D1230" s="9">
        <v>1997</v>
      </c>
      <c r="E1230" s="9">
        <v>12</v>
      </c>
      <c r="F1230" s="9">
        <v>31</v>
      </c>
      <c r="G1230" s="9">
        <v>2</v>
      </c>
      <c r="K1230" s="9">
        <v>-199.96966773633773</v>
      </c>
      <c r="L1230" s="9">
        <v>327</v>
      </c>
      <c r="M1230" s="9">
        <v>492</v>
      </c>
      <c r="S1230" s="9">
        <v>14</v>
      </c>
      <c r="T1230" s="9" t="s">
        <v>188</v>
      </c>
      <c r="V1230" s="9">
        <v>37.333333333333336</v>
      </c>
      <c r="W1230" s="9">
        <v>37.333333333333336</v>
      </c>
    </row>
    <row r="1231" spans="1:23">
      <c r="A1231" s="9" t="s">
        <v>84</v>
      </c>
      <c r="B1231" s="9" t="s">
        <v>1146</v>
      </c>
      <c r="C1231" s="9" t="s">
        <v>1238</v>
      </c>
      <c r="D1231" s="9">
        <v>1998</v>
      </c>
      <c r="E1231" s="9">
        <v>1</v>
      </c>
      <c r="F1231" s="9">
        <v>12</v>
      </c>
      <c r="G1231" s="9">
        <v>2</v>
      </c>
      <c r="K1231" s="9">
        <v>-116.13185565346454</v>
      </c>
      <c r="L1231" s="9">
        <v>506</v>
      </c>
      <c r="M1231" s="9">
        <v>592</v>
      </c>
      <c r="S1231" s="9">
        <v>15</v>
      </c>
      <c r="T1231" s="9" t="s">
        <v>188</v>
      </c>
      <c r="V1231" s="9">
        <v>44.91017964071856</v>
      </c>
      <c r="W1231" s="9">
        <v>44.91017964071856</v>
      </c>
    </row>
    <row r="1232" spans="1:23">
      <c r="A1232" s="9" t="s">
        <v>84</v>
      </c>
      <c r="B1232" s="9" t="s">
        <v>1146</v>
      </c>
      <c r="C1232" s="9" t="s">
        <v>1239</v>
      </c>
      <c r="D1232" s="9">
        <v>1998</v>
      </c>
      <c r="E1232" s="9">
        <v>1</v>
      </c>
      <c r="F1232" s="9">
        <v>27</v>
      </c>
      <c r="G1232" s="9">
        <v>2</v>
      </c>
      <c r="K1232" s="9">
        <v>114.63957068487743</v>
      </c>
      <c r="L1232" s="9">
        <v>222</v>
      </c>
      <c r="M1232" s="9">
        <v>256</v>
      </c>
      <c r="S1232" s="9">
        <v>12</v>
      </c>
      <c r="T1232" s="9" t="s">
        <v>188</v>
      </c>
      <c r="V1232" s="9">
        <v>43.478260869565212</v>
      </c>
      <c r="W1232" s="9">
        <v>43.478260869565212</v>
      </c>
    </row>
    <row r="1233" spans="1:23">
      <c r="A1233" s="9" t="s">
        <v>84</v>
      </c>
      <c r="B1233" s="9" t="s">
        <v>1146</v>
      </c>
      <c r="C1233" s="9" t="s">
        <v>1240</v>
      </c>
      <c r="D1233" s="9">
        <v>1998</v>
      </c>
      <c r="E1233" s="9">
        <v>2</v>
      </c>
      <c r="F1233" s="9">
        <v>12</v>
      </c>
      <c r="G1233" s="9">
        <v>2</v>
      </c>
      <c r="K1233" s="9">
        <v>-84.837867211040475</v>
      </c>
      <c r="L1233" s="9">
        <v>478</v>
      </c>
      <c r="M1233" s="9">
        <v>546</v>
      </c>
      <c r="S1233" s="9">
        <v>13</v>
      </c>
      <c r="T1233" s="9" t="s">
        <v>188</v>
      </c>
      <c r="V1233" s="9">
        <v>1857.1428571428571</v>
      </c>
      <c r="W1233" s="9">
        <v>1857.1428571428571</v>
      </c>
    </row>
    <row r="1234" spans="1:23">
      <c r="A1234" s="9" t="s">
        <v>84</v>
      </c>
      <c r="B1234" s="9" t="s">
        <v>1146</v>
      </c>
      <c r="C1234" s="9" t="s">
        <v>1241</v>
      </c>
      <c r="D1234" s="9">
        <v>1998</v>
      </c>
      <c r="E1234" s="9">
        <v>2</v>
      </c>
      <c r="F1234" s="9">
        <v>26</v>
      </c>
      <c r="G1234" s="9">
        <v>2</v>
      </c>
      <c r="K1234" s="9">
        <v>-63.767241040031173</v>
      </c>
      <c r="L1234" s="9">
        <v>753</v>
      </c>
      <c r="M1234" s="9">
        <v>824</v>
      </c>
      <c r="S1234" s="9">
        <v>6.8</v>
      </c>
      <c r="T1234" s="9" t="s">
        <v>188</v>
      </c>
      <c r="V1234" s="9">
        <v>34.170854271356781</v>
      </c>
      <c r="W1234" s="9">
        <v>34.170854271356781</v>
      </c>
    </row>
    <row r="1235" spans="1:23">
      <c r="A1235" s="9" t="s">
        <v>84</v>
      </c>
      <c r="B1235" s="9" t="s">
        <v>1146</v>
      </c>
      <c r="C1235" s="9" t="s">
        <v>1242</v>
      </c>
      <c r="D1235" s="9">
        <v>1998</v>
      </c>
      <c r="E1235" s="9">
        <v>3</v>
      </c>
      <c r="F1235" s="9">
        <v>13</v>
      </c>
      <c r="G1235" s="9">
        <v>2</v>
      </c>
      <c r="K1235" s="9">
        <v>-111.03649413362601</v>
      </c>
      <c r="L1235" s="9">
        <v>232</v>
      </c>
      <c r="M1235" s="9">
        <v>266</v>
      </c>
      <c r="S1235" s="9">
        <v>12</v>
      </c>
      <c r="T1235" s="9" t="s">
        <v>188</v>
      </c>
      <c r="V1235" s="9">
        <v>36.809815950920246</v>
      </c>
      <c r="W1235" s="9">
        <v>36.809815950920246</v>
      </c>
    </row>
    <row r="1236" spans="1:23">
      <c r="A1236" s="9" t="s">
        <v>84</v>
      </c>
      <c r="B1236" s="9" t="s">
        <v>1146</v>
      </c>
      <c r="C1236" s="9" t="s">
        <v>1243</v>
      </c>
      <c r="D1236" s="9">
        <v>1998</v>
      </c>
      <c r="E1236" s="9">
        <v>3</v>
      </c>
      <c r="F1236" s="9">
        <v>29</v>
      </c>
      <c r="G1236" s="9">
        <v>2</v>
      </c>
      <c r="K1236" s="9">
        <v>-116.80702759154119</v>
      </c>
      <c r="L1236" s="9">
        <v>392</v>
      </c>
      <c r="M1236" s="9">
        <v>480</v>
      </c>
      <c r="S1236" s="9">
        <v>11</v>
      </c>
      <c r="T1236" s="9" t="s">
        <v>188</v>
      </c>
      <c r="V1236" s="9">
        <v>31.25</v>
      </c>
      <c r="W1236" s="9">
        <v>31.25</v>
      </c>
    </row>
    <row r="1237" spans="1:23">
      <c r="A1237" s="9" t="s">
        <v>84</v>
      </c>
      <c r="B1237" s="9" t="s">
        <v>1146</v>
      </c>
      <c r="C1237" s="9" t="s">
        <v>399</v>
      </c>
      <c r="D1237" s="9">
        <v>1998</v>
      </c>
      <c r="E1237" s="9">
        <v>4</v>
      </c>
      <c r="F1237" s="9">
        <v>14</v>
      </c>
      <c r="G1237" s="9">
        <v>2</v>
      </c>
      <c r="K1237" s="9">
        <v>-112.63039515650416</v>
      </c>
      <c r="L1237" s="9">
        <v>554</v>
      </c>
      <c r="M1237" s="9">
        <v>564</v>
      </c>
      <c r="S1237" s="9">
        <v>11</v>
      </c>
      <c r="T1237" s="9" t="s">
        <v>188</v>
      </c>
      <c r="V1237" s="9">
        <v>30.555555555555557</v>
      </c>
      <c r="W1237" s="9">
        <v>30.555555555555557</v>
      </c>
    </row>
    <row r="1238" spans="1:23">
      <c r="A1238" s="9" t="s">
        <v>84</v>
      </c>
      <c r="B1238" s="9" t="s">
        <v>1146</v>
      </c>
      <c r="C1238" s="9" t="s">
        <v>1244</v>
      </c>
      <c r="D1238" s="9">
        <v>1998</v>
      </c>
      <c r="E1238" s="9">
        <v>5</v>
      </c>
      <c r="F1238" s="9">
        <v>12</v>
      </c>
      <c r="G1238" s="9">
        <v>2</v>
      </c>
      <c r="K1238" s="9">
        <v>-79.191682623312033</v>
      </c>
      <c r="L1238" s="9">
        <v>861</v>
      </c>
      <c r="M1238" s="9">
        <v>1124</v>
      </c>
      <c r="S1238" s="9">
        <v>13</v>
      </c>
      <c r="T1238" s="9" t="s">
        <v>188</v>
      </c>
      <c r="V1238" s="9">
        <v>35.422343324250683</v>
      </c>
      <c r="W1238" s="9">
        <v>35.422343324250683</v>
      </c>
    </row>
    <row r="1239" spans="1:23">
      <c r="A1239" s="9" t="s">
        <v>84</v>
      </c>
      <c r="B1239" s="9" t="s">
        <v>1146</v>
      </c>
      <c r="C1239" s="9" t="s">
        <v>1245</v>
      </c>
      <c r="D1239" s="9">
        <v>1998</v>
      </c>
      <c r="E1239" s="9">
        <v>5</v>
      </c>
      <c r="F1239" s="9">
        <v>27</v>
      </c>
      <c r="G1239" s="9">
        <v>2</v>
      </c>
      <c r="K1239" s="9">
        <v>-118.42099960966648</v>
      </c>
      <c r="L1239" s="9">
        <v>93</v>
      </c>
      <c r="M1239" s="9">
        <v>152</v>
      </c>
      <c r="S1239" s="9">
        <v>13</v>
      </c>
      <c r="T1239" s="9" t="s">
        <v>188</v>
      </c>
      <c r="V1239" s="9">
        <v>76.023391812865498</v>
      </c>
      <c r="W1239" s="9">
        <v>76.023391812865498</v>
      </c>
    </row>
    <row r="1240" spans="1:23">
      <c r="A1240" s="9" t="s">
        <v>84</v>
      </c>
      <c r="B1240" s="9" t="s">
        <v>1146</v>
      </c>
      <c r="C1240" s="9" t="s">
        <v>465</v>
      </c>
      <c r="D1240" s="9">
        <v>1998</v>
      </c>
      <c r="E1240" s="9">
        <v>6</v>
      </c>
      <c r="F1240" s="9">
        <v>16</v>
      </c>
      <c r="G1240" s="9">
        <v>2</v>
      </c>
      <c r="K1240" s="9">
        <v>-99.834322816727109</v>
      </c>
      <c r="L1240" s="9">
        <v>220</v>
      </c>
      <c r="M1240" s="9">
        <v>281</v>
      </c>
      <c r="S1240" s="9">
        <v>16</v>
      </c>
      <c r="T1240" s="9" t="s">
        <v>188</v>
      </c>
      <c r="V1240" s="9">
        <v>38.186157517899765</v>
      </c>
      <c r="W1240" s="9">
        <v>38.186157517899765</v>
      </c>
    </row>
    <row r="1241" spans="1:23">
      <c r="A1241" s="9" t="s">
        <v>84</v>
      </c>
      <c r="B1241" s="9" t="s">
        <v>1146</v>
      </c>
      <c r="C1241" s="9" t="s">
        <v>1246</v>
      </c>
      <c r="D1241" s="9">
        <v>1998</v>
      </c>
      <c r="E1241" s="9">
        <v>6</v>
      </c>
      <c r="F1241" s="9">
        <v>24</v>
      </c>
      <c r="G1241" s="9">
        <v>2</v>
      </c>
      <c r="K1241" s="9">
        <v>-53.488616595576964</v>
      </c>
      <c r="L1241" s="9">
        <v>260</v>
      </c>
      <c r="M1241" s="9">
        <v>280</v>
      </c>
      <c r="S1241" s="9">
        <v>19</v>
      </c>
      <c r="T1241" s="9" t="s">
        <v>188</v>
      </c>
      <c r="V1241" s="9">
        <v>40.425531914893618</v>
      </c>
      <c r="W1241" s="9">
        <v>40.425531914893618</v>
      </c>
    </row>
    <row r="1242" spans="1:23">
      <c r="A1242" s="9" t="s">
        <v>84</v>
      </c>
      <c r="B1242" s="9" t="s">
        <v>1146</v>
      </c>
      <c r="C1242" s="9" t="s">
        <v>1247</v>
      </c>
      <c r="D1242" s="9">
        <v>1998</v>
      </c>
      <c r="E1242" s="9">
        <v>7</v>
      </c>
      <c r="F1242" s="9">
        <v>1</v>
      </c>
      <c r="G1242" s="9">
        <v>2</v>
      </c>
      <c r="K1242" s="9">
        <v>53.686136970222066</v>
      </c>
      <c r="L1242" s="9">
        <v>2</v>
      </c>
      <c r="M1242" s="9">
        <v>124</v>
      </c>
      <c r="S1242" s="9">
        <v>16</v>
      </c>
      <c r="T1242" s="9" t="s">
        <v>188</v>
      </c>
      <c r="V1242" s="9">
        <v>31.496062992125985</v>
      </c>
      <c r="W1242" s="9">
        <v>31.496062992125985</v>
      </c>
    </row>
    <row r="1243" spans="1:23">
      <c r="A1243" s="9" t="s">
        <v>84</v>
      </c>
      <c r="B1243" s="9" t="s">
        <v>1146</v>
      </c>
      <c r="C1243" s="9" t="s">
        <v>1248</v>
      </c>
      <c r="D1243" s="9">
        <v>1998</v>
      </c>
      <c r="E1243" s="9">
        <v>7</v>
      </c>
      <c r="F1243" s="9">
        <v>16</v>
      </c>
      <c r="G1243" s="9">
        <v>2</v>
      </c>
      <c r="K1243" s="9">
        <v>-39.611265087374562</v>
      </c>
      <c r="L1243" s="9">
        <v>416</v>
      </c>
      <c r="M1243" s="9">
        <v>465</v>
      </c>
      <c r="S1243" s="9">
        <v>23</v>
      </c>
      <c r="T1243" s="9" t="s">
        <v>188</v>
      </c>
      <c r="V1243" s="9">
        <v>38.917089678510997</v>
      </c>
      <c r="W1243" s="9">
        <v>38.917089678510997</v>
      </c>
    </row>
    <row r="1244" spans="1:23">
      <c r="A1244" s="9" t="s">
        <v>84</v>
      </c>
      <c r="B1244" s="9" t="s">
        <v>1146</v>
      </c>
      <c r="C1244" s="9" t="s">
        <v>1249</v>
      </c>
      <c r="D1244" s="9">
        <v>1998</v>
      </c>
      <c r="E1244" s="9">
        <v>7</v>
      </c>
      <c r="F1244" s="9">
        <v>21</v>
      </c>
      <c r="G1244" s="9">
        <v>2</v>
      </c>
      <c r="K1244" s="9">
        <v>-92.656438424801152</v>
      </c>
      <c r="L1244" s="9">
        <v>18</v>
      </c>
      <c r="M1244" s="9">
        <v>49</v>
      </c>
      <c r="S1244" s="9">
        <v>17</v>
      </c>
      <c r="T1244" s="9" t="s">
        <v>188</v>
      </c>
      <c r="V1244" s="9">
        <v>36.247334754797443</v>
      </c>
      <c r="W1244" s="9">
        <v>36.247334754797443</v>
      </c>
    </row>
    <row r="1245" spans="1:23">
      <c r="A1245" s="9" t="s">
        <v>84</v>
      </c>
      <c r="B1245" s="9" t="s">
        <v>1146</v>
      </c>
      <c r="C1245" s="9" t="s">
        <v>1250</v>
      </c>
      <c r="D1245" s="9">
        <v>1998</v>
      </c>
      <c r="E1245" s="9">
        <v>8</v>
      </c>
      <c r="F1245" s="9">
        <v>21</v>
      </c>
      <c r="G1245" s="9">
        <v>2</v>
      </c>
      <c r="K1245" s="9">
        <v>-101.8036855499268</v>
      </c>
      <c r="L1245" s="9">
        <v>223</v>
      </c>
      <c r="M1245" s="9">
        <v>288</v>
      </c>
      <c r="S1245" s="9">
        <v>17</v>
      </c>
      <c r="T1245" s="9" t="s">
        <v>188</v>
      </c>
      <c r="V1245" s="9">
        <v>33.663366336633665</v>
      </c>
      <c r="W1245" s="9">
        <v>33.663366336633665</v>
      </c>
    </row>
    <row r="1246" spans="1:23">
      <c r="A1246" s="9" t="s">
        <v>84</v>
      </c>
      <c r="B1246" s="9" t="s">
        <v>1146</v>
      </c>
      <c r="C1246" s="9" t="s">
        <v>1251</v>
      </c>
      <c r="D1246" s="9">
        <v>1998</v>
      </c>
      <c r="E1246" s="9">
        <v>8</v>
      </c>
      <c r="F1246" s="9">
        <v>31</v>
      </c>
      <c r="G1246" s="9">
        <v>2</v>
      </c>
      <c r="K1246" s="9">
        <v>-66.811657321728475</v>
      </c>
      <c r="L1246" s="9">
        <v>345</v>
      </c>
      <c r="M1246" s="9">
        <v>384</v>
      </c>
      <c r="S1246" s="9">
        <v>19</v>
      </c>
      <c r="T1246" s="9" t="s">
        <v>188</v>
      </c>
      <c r="V1246" s="9">
        <v>32.702237521514633</v>
      </c>
      <c r="W1246" s="9">
        <v>32.702237521514633</v>
      </c>
    </row>
    <row r="1247" spans="1:23">
      <c r="A1247" s="9" t="s">
        <v>84</v>
      </c>
      <c r="B1247" s="9" t="s">
        <v>1146</v>
      </c>
      <c r="C1247" s="9" t="s">
        <v>469</v>
      </c>
      <c r="D1247" s="9">
        <v>1998</v>
      </c>
      <c r="E1247" s="9">
        <v>9</v>
      </c>
      <c r="F1247" s="9">
        <v>16</v>
      </c>
      <c r="G1247" s="9">
        <v>2</v>
      </c>
      <c r="K1247" s="9">
        <v>-67.014952538240905</v>
      </c>
      <c r="L1247" s="9">
        <v>228</v>
      </c>
      <c r="M1247" s="9">
        <v>329</v>
      </c>
      <c r="S1247" s="9">
        <v>21</v>
      </c>
      <c r="T1247" s="9" t="s">
        <v>188</v>
      </c>
      <c r="V1247" s="9">
        <v>45.751633986928105</v>
      </c>
      <c r="W1247" s="9">
        <v>45.751633986928105</v>
      </c>
    </row>
    <row r="1248" spans="1:23">
      <c r="A1248" s="9" t="s">
        <v>84</v>
      </c>
      <c r="B1248" s="9" t="s">
        <v>1146</v>
      </c>
      <c r="C1248" s="9" t="s">
        <v>1252</v>
      </c>
      <c r="D1248" s="9">
        <v>1998</v>
      </c>
      <c r="E1248" s="9">
        <v>10</v>
      </c>
      <c r="F1248" s="9">
        <v>4</v>
      </c>
      <c r="G1248" s="9">
        <v>2</v>
      </c>
      <c r="K1248" s="9">
        <v>-84.536107311862764</v>
      </c>
      <c r="L1248" s="9">
        <v>142</v>
      </c>
      <c r="M1248" s="9">
        <v>174</v>
      </c>
      <c r="S1248" s="9">
        <v>17</v>
      </c>
      <c r="T1248" s="9" t="s">
        <v>188</v>
      </c>
      <c r="V1248" s="9">
        <v>44.973544973544975</v>
      </c>
      <c r="W1248" s="9">
        <v>44.973544973544975</v>
      </c>
    </row>
    <row r="1249" spans="1:23">
      <c r="A1249" s="9" t="s">
        <v>84</v>
      </c>
      <c r="B1249" s="9" t="s">
        <v>1146</v>
      </c>
      <c r="C1249" s="9" t="s">
        <v>1253</v>
      </c>
      <c r="D1249" s="9">
        <v>1998</v>
      </c>
      <c r="E1249" s="9">
        <v>10</v>
      </c>
      <c r="F1249" s="9">
        <v>20</v>
      </c>
      <c r="G1249" s="9">
        <v>2</v>
      </c>
      <c r="K1249" s="9">
        <v>-77.98804528808094</v>
      </c>
      <c r="L1249" s="9">
        <v>89</v>
      </c>
      <c r="M1249" s="9">
        <v>157</v>
      </c>
      <c r="S1249" s="9">
        <v>21</v>
      </c>
      <c r="T1249" s="9" t="s">
        <v>188</v>
      </c>
      <c r="V1249" s="9">
        <v>39.473684210526315</v>
      </c>
      <c r="W1249" s="9">
        <v>39.473684210526315</v>
      </c>
    </row>
    <row r="1250" spans="1:23">
      <c r="A1250" s="9" t="s">
        <v>84</v>
      </c>
      <c r="B1250" s="9" t="s">
        <v>1146</v>
      </c>
      <c r="C1250" s="9" t="s">
        <v>1254</v>
      </c>
      <c r="D1250" s="9">
        <v>1998</v>
      </c>
      <c r="E1250" s="9">
        <v>10</v>
      </c>
      <c r="F1250" s="9">
        <v>28</v>
      </c>
      <c r="G1250" s="9">
        <v>2</v>
      </c>
      <c r="K1250" s="9">
        <v>-86.977400672013118</v>
      </c>
      <c r="L1250" s="9">
        <v>139</v>
      </c>
      <c r="M1250" s="9">
        <v>164</v>
      </c>
      <c r="S1250" s="9">
        <v>18</v>
      </c>
      <c r="T1250" s="9" t="s">
        <v>188</v>
      </c>
      <c r="V1250" s="9">
        <v>41.379310344827587</v>
      </c>
      <c r="W1250" s="9">
        <v>41.379310344827587</v>
      </c>
    </row>
    <row r="1251" spans="1:23">
      <c r="A1251" s="9" t="s">
        <v>84</v>
      </c>
      <c r="B1251" s="9" t="s">
        <v>1146</v>
      </c>
      <c r="C1251" s="9" t="s">
        <v>1255</v>
      </c>
      <c r="D1251" s="9">
        <v>1998</v>
      </c>
      <c r="E1251" s="9">
        <v>11</v>
      </c>
      <c r="F1251" s="9">
        <v>13</v>
      </c>
      <c r="G1251" s="9">
        <v>2</v>
      </c>
      <c r="K1251" s="9">
        <v>-50.025650114940312</v>
      </c>
      <c r="L1251" s="9">
        <v>327</v>
      </c>
      <c r="M1251" s="9">
        <v>337</v>
      </c>
      <c r="S1251" s="9">
        <v>11.19</v>
      </c>
      <c r="T1251" s="9" t="s">
        <v>725</v>
      </c>
    </row>
    <row r="1252" spans="1:23">
      <c r="A1252" s="9" t="s">
        <v>84</v>
      </c>
      <c r="B1252" s="9" t="s">
        <v>1146</v>
      </c>
      <c r="C1252" s="9" t="s">
        <v>976</v>
      </c>
      <c r="D1252" s="9">
        <v>1998</v>
      </c>
      <c r="E1252" s="9">
        <v>12</v>
      </c>
      <c r="F1252" s="9">
        <v>4</v>
      </c>
      <c r="G1252" s="9">
        <v>2</v>
      </c>
      <c r="K1252" s="9">
        <v>-63.649938226742805</v>
      </c>
      <c r="L1252" s="9">
        <v>259</v>
      </c>
      <c r="M1252" s="9">
        <v>279</v>
      </c>
      <c r="S1252" s="9">
        <v>12</v>
      </c>
      <c r="T1252" s="9" t="s">
        <v>188</v>
      </c>
      <c r="V1252" s="9">
        <v>33.333333333333336</v>
      </c>
      <c r="W1252" s="9">
        <v>33.333333333333336</v>
      </c>
    </row>
    <row r="1253" spans="1:23">
      <c r="A1253" s="9" t="s">
        <v>84</v>
      </c>
      <c r="B1253" s="9" t="s">
        <v>1146</v>
      </c>
      <c r="C1253" s="9" t="s">
        <v>1256</v>
      </c>
      <c r="D1253" s="9">
        <v>1998</v>
      </c>
      <c r="E1253" s="9">
        <v>12</v>
      </c>
      <c r="F1253" s="9">
        <v>29</v>
      </c>
      <c r="G1253" s="9">
        <v>2</v>
      </c>
      <c r="K1253" s="9">
        <v>-100.66529962978372</v>
      </c>
      <c r="L1253" s="9">
        <v>1</v>
      </c>
      <c r="M1253" s="9">
        <v>40</v>
      </c>
      <c r="S1253" s="9">
        <v>13</v>
      </c>
      <c r="T1253" s="9" t="s">
        <v>188</v>
      </c>
      <c r="V1253" s="9">
        <v>29.478458049886623</v>
      </c>
      <c r="W1253" s="9">
        <v>29.478458049886623</v>
      </c>
    </row>
    <row r="1254" spans="1:23">
      <c r="A1254" s="9" t="s">
        <v>84</v>
      </c>
      <c r="B1254" s="9" t="s">
        <v>1146</v>
      </c>
      <c r="C1254" s="9" t="s">
        <v>478</v>
      </c>
      <c r="D1254" s="9">
        <v>1999</v>
      </c>
      <c r="E1254" s="9">
        <v>2</v>
      </c>
      <c r="F1254" s="9">
        <v>1</v>
      </c>
      <c r="G1254" s="9">
        <v>2</v>
      </c>
      <c r="K1254" s="9">
        <v>-68.367206849329961</v>
      </c>
      <c r="L1254" s="9">
        <v>1271</v>
      </c>
      <c r="M1254" s="9">
        <v>1391</v>
      </c>
      <c r="S1254" s="9">
        <v>11</v>
      </c>
      <c r="T1254" s="9" t="s">
        <v>188</v>
      </c>
      <c r="V1254" s="9">
        <v>20</v>
      </c>
      <c r="W1254" s="9">
        <v>20</v>
      </c>
    </row>
    <row r="1255" spans="1:23">
      <c r="A1255" s="9" t="s">
        <v>84</v>
      </c>
      <c r="B1255" s="9" t="s">
        <v>1146</v>
      </c>
      <c r="C1255" s="9" t="s">
        <v>1257</v>
      </c>
      <c r="D1255" s="9">
        <v>1999</v>
      </c>
      <c r="E1255" s="9">
        <v>3</v>
      </c>
      <c r="F1255" s="9">
        <v>1</v>
      </c>
      <c r="G1255" s="9">
        <v>2</v>
      </c>
      <c r="K1255" s="9">
        <v>-53.646804433761297</v>
      </c>
      <c r="L1255" s="9">
        <v>737</v>
      </c>
      <c r="M1255" s="9">
        <v>766</v>
      </c>
      <c r="S1255" s="9">
        <v>10</v>
      </c>
      <c r="T1255" s="9" t="s">
        <v>188</v>
      </c>
      <c r="V1255" s="9">
        <v>26.954177897574123</v>
      </c>
      <c r="W1255" s="9">
        <v>26.954177897574123</v>
      </c>
    </row>
    <row r="1256" spans="1:23">
      <c r="A1256" s="9" t="s">
        <v>84</v>
      </c>
      <c r="B1256" s="9" t="s">
        <v>1146</v>
      </c>
      <c r="C1256" s="9" t="s">
        <v>1258</v>
      </c>
      <c r="D1256" s="9">
        <v>1999</v>
      </c>
      <c r="E1256" s="9">
        <v>4</v>
      </c>
      <c r="F1256" s="9">
        <v>1</v>
      </c>
      <c r="G1256" s="9">
        <v>2</v>
      </c>
      <c r="K1256" s="9">
        <v>-76.798298669525778</v>
      </c>
      <c r="L1256" s="9">
        <v>748</v>
      </c>
      <c r="M1256" s="9">
        <v>798</v>
      </c>
      <c r="S1256" s="9">
        <v>9.6</v>
      </c>
      <c r="T1256" s="9" t="s">
        <v>188</v>
      </c>
      <c r="V1256" s="9">
        <v>20.425531914893618</v>
      </c>
      <c r="W1256" s="9">
        <v>20.425531914893618</v>
      </c>
    </row>
    <row r="1257" spans="1:23">
      <c r="A1257" s="9" t="s">
        <v>84</v>
      </c>
      <c r="B1257" s="9" t="s">
        <v>1146</v>
      </c>
      <c r="C1257" s="9" t="s">
        <v>1259</v>
      </c>
      <c r="D1257" s="9">
        <v>1999</v>
      </c>
      <c r="E1257" s="9">
        <v>4</v>
      </c>
      <c r="F1257" s="9">
        <v>21</v>
      </c>
      <c r="G1257" s="9">
        <v>2</v>
      </c>
      <c r="K1257" s="9">
        <v>-5.6218113263478697</v>
      </c>
      <c r="L1257" s="9">
        <v>1290</v>
      </c>
      <c r="M1257" s="9">
        <v>1328</v>
      </c>
      <c r="S1257" s="9">
        <v>12</v>
      </c>
      <c r="T1257" s="9" t="s">
        <v>188</v>
      </c>
      <c r="V1257" s="9">
        <v>25.974025974025974</v>
      </c>
      <c r="W1257" s="9">
        <v>25.974025974025974</v>
      </c>
    </row>
    <row r="1258" spans="1:23">
      <c r="A1258" s="9" t="s">
        <v>84</v>
      </c>
      <c r="B1258" s="9" t="s">
        <v>1146</v>
      </c>
      <c r="C1258" s="9" t="s">
        <v>1260</v>
      </c>
      <c r="D1258" s="9">
        <v>1999</v>
      </c>
      <c r="E1258" s="9">
        <v>5</v>
      </c>
      <c r="F1258" s="9">
        <v>4</v>
      </c>
      <c r="G1258" s="9">
        <v>2</v>
      </c>
      <c r="K1258" s="9">
        <v>-56.862394779805228</v>
      </c>
      <c r="L1258" s="9">
        <v>705</v>
      </c>
      <c r="M1258" s="9">
        <v>730</v>
      </c>
      <c r="S1258" s="9">
        <v>11</v>
      </c>
      <c r="T1258" s="9" t="s">
        <v>188</v>
      </c>
      <c r="V1258" s="9">
        <v>37.288135593220339</v>
      </c>
      <c r="W1258" s="9">
        <v>37.288135593220339</v>
      </c>
    </row>
    <row r="1259" spans="1:23">
      <c r="A1259" s="9" t="s">
        <v>84</v>
      </c>
      <c r="B1259" s="9" t="s">
        <v>1146</v>
      </c>
      <c r="C1259" s="9" t="s">
        <v>981</v>
      </c>
      <c r="D1259" s="9">
        <v>1999</v>
      </c>
      <c r="E1259" s="9">
        <v>5</v>
      </c>
      <c r="F1259" s="9">
        <v>18</v>
      </c>
      <c r="G1259" s="9">
        <v>2</v>
      </c>
      <c r="K1259" s="9">
        <v>-25.562220851235523</v>
      </c>
      <c r="L1259" s="9">
        <v>704</v>
      </c>
      <c r="M1259" s="9">
        <v>714</v>
      </c>
      <c r="S1259" s="9">
        <v>13</v>
      </c>
      <c r="T1259" s="9" t="s">
        <v>188</v>
      </c>
      <c r="V1259" s="9">
        <v>32.5</v>
      </c>
      <c r="W1259" s="9">
        <v>32.5</v>
      </c>
    </row>
    <row r="1260" spans="1:23">
      <c r="A1260" s="9" t="s">
        <v>84</v>
      </c>
      <c r="B1260" s="9" t="s">
        <v>1146</v>
      </c>
      <c r="C1260" s="9" t="s">
        <v>1261</v>
      </c>
      <c r="D1260" s="9">
        <v>1999</v>
      </c>
      <c r="E1260" s="9">
        <v>5</v>
      </c>
      <c r="F1260" s="9">
        <v>29</v>
      </c>
      <c r="G1260" s="9">
        <v>2</v>
      </c>
      <c r="K1260" s="9">
        <v>-84.042320514090491</v>
      </c>
      <c r="L1260" s="9">
        <v>195</v>
      </c>
      <c r="M1260" s="9">
        <v>220</v>
      </c>
      <c r="S1260" s="9">
        <v>12</v>
      </c>
      <c r="T1260" s="9" t="s">
        <v>188</v>
      </c>
      <c r="V1260" s="9">
        <v>35.820895522388057</v>
      </c>
      <c r="W1260" s="9">
        <v>35.820895522388057</v>
      </c>
    </row>
    <row r="1261" spans="1:23">
      <c r="A1261" s="9" t="s">
        <v>84</v>
      </c>
      <c r="B1261" s="9" t="s">
        <v>1146</v>
      </c>
      <c r="C1261" s="9" t="s">
        <v>1262</v>
      </c>
      <c r="D1261" s="9">
        <v>1999</v>
      </c>
      <c r="E1261" s="9">
        <v>6</v>
      </c>
      <c r="F1261" s="9">
        <v>19</v>
      </c>
      <c r="G1261" s="9">
        <v>2</v>
      </c>
      <c r="K1261" s="9">
        <v>-39.953012259464181</v>
      </c>
      <c r="L1261" s="9">
        <v>385</v>
      </c>
      <c r="M1261" s="9">
        <v>410</v>
      </c>
      <c r="S1261" s="9">
        <v>16</v>
      </c>
      <c r="T1261" s="9" t="s">
        <v>188</v>
      </c>
      <c r="V1261" s="9">
        <v>35.164835164835161</v>
      </c>
      <c r="W1261" s="9">
        <v>35.164835164835161</v>
      </c>
    </row>
    <row r="1262" spans="1:23">
      <c r="A1262" s="9" t="s">
        <v>84</v>
      </c>
      <c r="B1262" s="9" t="s">
        <v>1146</v>
      </c>
      <c r="C1262" s="9" t="s">
        <v>486</v>
      </c>
      <c r="D1262" s="9">
        <v>1999</v>
      </c>
      <c r="E1262" s="9">
        <v>6</v>
      </c>
      <c r="F1262" s="9">
        <v>30</v>
      </c>
      <c r="G1262" s="9">
        <v>2</v>
      </c>
      <c r="K1262" s="9">
        <v>-48.697760237144422</v>
      </c>
      <c r="L1262" s="9">
        <v>99</v>
      </c>
      <c r="M1262" s="9">
        <v>109</v>
      </c>
      <c r="S1262" s="9">
        <v>16</v>
      </c>
      <c r="T1262" s="9" t="s">
        <v>188</v>
      </c>
      <c r="V1262" s="9">
        <v>35.555555555555557</v>
      </c>
      <c r="W1262" s="9">
        <v>35.555555555555557</v>
      </c>
    </row>
    <row r="1263" spans="1:23">
      <c r="A1263" s="9" t="s">
        <v>84</v>
      </c>
      <c r="B1263" s="9" t="s">
        <v>1146</v>
      </c>
      <c r="C1263" s="9" t="s">
        <v>984</v>
      </c>
      <c r="D1263" s="9">
        <v>1999</v>
      </c>
      <c r="E1263" s="9">
        <v>9</v>
      </c>
      <c r="F1263" s="9">
        <v>30</v>
      </c>
      <c r="G1263" s="9">
        <v>2</v>
      </c>
      <c r="K1263" s="9">
        <v>-118.57264390558211</v>
      </c>
      <c r="L1263" s="9">
        <v>494</v>
      </c>
      <c r="M1263" s="9">
        <v>504</v>
      </c>
      <c r="S1263" s="9">
        <v>23</v>
      </c>
      <c r="T1263" s="9" t="s">
        <v>188</v>
      </c>
      <c r="V1263" s="9">
        <v>40.350877192982459</v>
      </c>
      <c r="W1263" s="9">
        <v>40.350877192982459</v>
      </c>
    </row>
    <row r="1264" spans="1:23">
      <c r="A1264" s="9" t="s">
        <v>84</v>
      </c>
      <c r="B1264" s="9" t="s">
        <v>1146</v>
      </c>
      <c r="C1264" s="9" t="s">
        <v>985</v>
      </c>
      <c r="D1264" s="9">
        <v>1999</v>
      </c>
      <c r="E1264" s="9">
        <v>10</v>
      </c>
      <c r="F1264" s="9">
        <v>8</v>
      </c>
      <c r="G1264" s="9">
        <v>2</v>
      </c>
      <c r="K1264" s="9">
        <v>-84.661958953323989</v>
      </c>
      <c r="L1264" s="9">
        <v>787</v>
      </c>
      <c r="M1264" s="9">
        <v>797</v>
      </c>
      <c r="S1264" s="9">
        <v>22</v>
      </c>
      <c r="T1264" s="9" t="s">
        <v>188</v>
      </c>
      <c r="V1264" s="9">
        <v>40.74074074074074</v>
      </c>
      <c r="W1264" s="9">
        <v>40.74074074074074</v>
      </c>
    </row>
    <row r="1265" spans="1:23">
      <c r="A1265" s="9" t="s">
        <v>84</v>
      </c>
      <c r="B1265" s="9" t="s">
        <v>1146</v>
      </c>
      <c r="C1265" s="9" t="s">
        <v>491</v>
      </c>
      <c r="D1265" s="9">
        <v>1999</v>
      </c>
      <c r="E1265" s="9">
        <v>11</v>
      </c>
      <c r="F1265" s="9">
        <v>1</v>
      </c>
      <c r="G1265" s="9">
        <v>2</v>
      </c>
      <c r="K1265" s="9">
        <v>-106.03236815128005</v>
      </c>
      <c r="L1265" s="9">
        <v>40</v>
      </c>
      <c r="M1265" s="9">
        <v>50</v>
      </c>
      <c r="S1265" s="9">
        <v>15</v>
      </c>
      <c r="T1265" s="9" t="s">
        <v>188</v>
      </c>
      <c r="V1265" s="9">
        <v>39.473684210526315</v>
      </c>
      <c r="W1265" s="9">
        <v>39.473684210526315</v>
      </c>
    </row>
    <row r="1266" spans="1:23">
      <c r="A1266" s="9" t="s">
        <v>84</v>
      </c>
      <c r="B1266" s="9" t="s">
        <v>1146</v>
      </c>
      <c r="C1266" s="9" t="s">
        <v>1263</v>
      </c>
      <c r="D1266" s="9">
        <v>1999</v>
      </c>
      <c r="E1266" s="9">
        <v>11</v>
      </c>
      <c r="F1266" s="9">
        <v>13</v>
      </c>
      <c r="G1266" s="9">
        <v>2</v>
      </c>
      <c r="K1266" s="9">
        <v>-50.025650114940312</v>
      </c>
      <c r="L1266" s="9">
        <v>327</v>
      </c>
      <c r="M1266" s="9">
        <v>337</v>
      </c>
      <c r="S1266" s="9">
        <v>14</v>
      </c>
      <c r="T1266" s="9" t="s">
        <v>188</v>
      </c>
      <c r="V1266" s="9">
        <v>32.558139534883722</v>
      </c>
      <c r="W1266" s="9">
        <v>32.558139534883722</v>
      </c>
    </row>
    <row r="1267" spans="1:23">
      <c r="A1267" s="9" t="s">
        <v>84</v>
      </c>
      <c r="B1267" s="9" t="s">
        <v>1146</v>
      </c>
      <c r="C1267" s="9" t="s">
        <v>1264</v>
      </c>
      <c r="D1267" s="9">
        <v>1999</v>
      </c>
      <c r="E1267" s="9">
        <v>11</v>
      </c>
      <c r="F1267" s="9">
        <v>29</v>
      </c>
      <c r="G1267" s="9">
        <v>2</v>
      </c>
      <c r="K1267" s="9">
        <v>-121.74226170979871</v>
      </c>
      <c r="L1267" s="9">
        <v>63</v>
      </c>
      <c r="M1267" s="9">
        <v>73</v>
      </c>
      <c r="S1267" s="9">
        <v>13</v>
      </c>
      <c r="T1267" s="9" t="s">
        <v>188</v>
      </c>
      <c r="V1267" s="9">
        <v>44.827586206896555</v>
      </c>
      <c r="W1267" s="9">
        <v>44.827586206896555</v>
      </c>
    </row>
    <row r="1268" spans="1:23">
      <c r="A1268" s="9" t="s">
        <v>84</v>
      </c>
      <c r="B1268" s="9" t="s">
        <v>1146</v>
      </c>
      <c r="C1268" s="9" t="s">
        <v>1265</v>
      </c>
      <c r="D1268" s="9">
        <v>1999</v>
      </c>
      <c r="E1268" s="9">
        <v>12</v>
      </c>
      <c r="F1268" s="9">
        <v>17</v>
      </c>
      <c r="G1268" s="9">
        <v>2</v>
      </c>
      <c r="K1268" s="9">
        <v>-143.09285626414973</v>
      </c>
      <c r="L1268" s="9">
        <v>521</v>
      </c>
      <c r="M1268" s="9">
        <v>574</v>
      </c>
      <c r="S1268" s="9">
        <v>14</v>
      </c>
      <c r="T1268" s="9" t="s">
        <v>188</v>
      </c>
      <c r="V1268" s="9">
        <v>28.169014084507044</v>
      </c>
      <c r="W1268" s="9">
        <v>28.169014084507044</v>
      </c>
    </row>
    <row r="1269" spans="1:23">
      <c r="A1269" s="9" t="s">
        <v>84</v>
      </c>
      <c r="B1269" s="9" t="s">
        <v>1146</v>
      </c>
      <c r="C1269" s="9" t="s">
        <v>1266</v>
      </c>
      <c r="D1269" s="9">
        <v>2000</v>
      </c>
      <c r="E1269" s="9">
        <v>1</v>
      </c>
      <c r="F1269" s="9">
        <v>31</v>
      </c>
      <c r="G1269" s="9">
        <v>2</v>
      </c>
      <c r="K1269" s="9">
        <v>-89.272180104215863</v>
      </c>
      <c r="L1269" s="9">
        <v>849</v>
      </c>
      <c r="M1269" s="9">
        <v>933</v>
      </c>
      <c r="S1269" s="9">
        <v>12</v>
      </c>
      <c r="T1269" s="9" t="s">
        <v>188</v>
      </c>
      <c r="V1269" s="9">
        <v>31.088082901554404</v>
      </c>
      <c r="W1269" s="9">
        <v>31.088082901554404</v>
      </c>
    </row>
    <row r="1270" spans="1:23">
      <c r="A1270" s="9" t="s">
        <v>84</v>
      </c>
      <c r="B1270" s="9" t="s">
        <v>1146</v>
      </c>
      <c r="C1270" s="9" t="s">
        <v>427</v>
      </c>
      <c r="D1270" s="9">
        <v>2000</v>
      </c>
      <c r="E1270" s="9">
        <v>2</v>
      </c>
      <c r="F1270" s="9">
        <v>14</v>
      </c>
      <c r="G1270" s="9">
        <v>2</v>
      </c>
      <c r="K1270" s="9">
        <v>-71.474663743735064</v>
      </c>
      <c r="L1270" s="9">
        <v>1398</v>
      </c>
      <c r="M1270" s="9">
        <v>1691</v>
      </c>
      <c r="S1270" s="9">
        <v>10</v>
      </c>
      <c r="T1270" s="9" t="s">
        <v>188</v>
      </c>
      <c r="V1270" s="9">
        <v>28.011204481792717</v>
      </c>
      <c r="W1270" s="9">
        <v>28.011204481792717</v>
      </c>
    </row>
    <row r="1271" spans="1:23">
      <c r="A1271" s="9" t="s">
        <v>84</v>
      </c>
      <c r="B1271" s="9" t="s">
        <v>1146</v>
      </c>
      <c r="C1271" s="9" t="s">
        <v>990</v>
      </c>
      <c r="D1271" s="9">
        <v>2000</v>
      </c>
      <c r="E1271" s="9">
        <v>2</v>
      </c>
      <c r="F1271" s="9">
        <v>29</v>
      </c>
      <c r="G1271" s="9">
        <v>2</v>
      </c>
      <c r="K1271" s="9">
        <v>-51.863504899688721</v>
      </c>
      <c r="L1271" s="9">
        <v>1088</v>
      </c>
      <c r="M1271" s="9">
        <v>1251</v>
      </c>
      <c r="S1271" s="9">
        <v>10</v>
      </c>
      <c r="T1271" s="9" t="s">
        <v>188</v>
      </c>
      <c r="V1271" s="9">
        <v>22.371364653243848</v>
      </c>
      <c r="W1271" s="9">
        <v>22.371364653243848</v>
      </c>
    </row>
    <row r="1272" spans="1:23">
      <c r="A1272" s="9" t="s">
        <v>84</v>
      </c>
      <c r="B1272" s="9" t="s">
        <v>1146</v>
      </c>
      <c r="C1272" s="9" t="s">
        <v>1267</v>
      </c>
      <c r="D1272" s="9">
        <v>2000</v>
      </c>
      <c r="E1272" s="9">
        <v>3</v>
      </c>
      <c r="F1272" s="9">
        <v>16</v>
      </c>
      <c r="G1272" s="9">
        <v>2</v>
      </c>
      <c r="K1272" s="9">
        <v>-28.754574672890055</v>
      </c>
      <c r="L1272" s="9">
        <v>2189</v>
      </c>
      <c r="M1272" s="9">
        <v>2719</v>
      </c>
      <c r="S1272" s="9">
        <v>8.6999999999999993</v>
      </c>
      <c r="T1272" s="9" t="s">
        <v>188</v>
      </c>
      <c r="V1272" s="9">
        <v>21.219512195121951</v>
      </c>
      <c r="W1272" s="9">
        <v>21.219512195121951</v>
      </c>
    </row>
    <row r="1273" spans="1:23">
      <c r="A1273" s="9" t="s">
        <v>84</v>
      </c>
      <c r="B1273" s="9" t="s">
        <v>1146</v>
      </c>
      <c r="C1273" s="9" t="s">
        <v>1268</v>
      </c>
      <c r="D1273" s="9">
        <v>2000</v>
      </c>
      <c r="E1273" s="9">
        <v>3</v>
      </c>
      <c r="F1273" s="9">
        <v>28</v>
      </c>
      <c r="G1273" s="9">
        <v>2</v>
      </c>
      <c r="K1273" s="9">
        <v>-82.823563953234313</v>
      </c>
      <c r="L1273" s="9">
        <v>729</v>
      </c>
      <c r="M1273" s="9">
        <v>739</v>
      </c>
      <c r="S1273" s="9">
        <v>8.4</v>
      </c>
      <c r="T1273" s="9" t="s">
        <v>188</v>
      </c>
      <c r="V1273" s="9">
        <v>28</v>
      </c>
      <c r="W1273" s="9">
        <v>28</v>
      </c>
    </row>
    <row r="1274" spans="1:23">
      <c r="A1274" s="9" t="s">
        <v>84</v>
      </c>
      <c r="B1274" s="9" t="s">
        <v>1146</v>
      </c>
      <c r="C1274" s="9" t="s">
        <v>992</v>
      </c>
      <c r="D1274" s="9">
        <v>2000</v>
      </c>
      <c r="E1274" s="9">
        <v>4</v>
      </c>
      <c r="F1274" s="9">
        <v>16</v>
      </c>
      <c r="G1274" s="9">
        <v>2</v>
      </c>
      <c r="K1274" s="9">
        <v>-138.01779603921895</v>
      </c>
      <c r="L1274" s="9">
        <v>674</v>
      </c>
      <c r="M1274" s="9">
        <v>705</v>
      </c>
      <c r="S1274" s="9">
        <v>10</v>
      </c>
      <c r="T1274" s="9" t="s">
        <v>188</v>
      </c>
      <c r="V1274" s="9">
        <v>34.602076124567475</v>
      </c>
      <c r="W1274" s="9">
        <v>34.602076124567475</v>
      </c>
    </row>
    <row r="1275" spans="1:23">
      <c r="A1275" s="9" t="s">
        <v>84</v>
      </c>
      <c r="B1275" s="9" t="s">
        <v>1146</v>
      </c>
      <c r="C1275" s="9" t="s">
        <v>1269</v>
      </c>
      <c r="D1275" s="9">
        <v>2000</v>
      </c>
      <c r="E1275" s="9">
        <v>4</v>
      </c>
      <c r="F1275" s="9">
        <v>29</v>
      </c>
      <c r="G1275" s="9">
        <v>2</v>
      </c>
      <c r="K1275" s="9">
        <v>-93.338260683808514</v>
      </c>
      <c r="L1275" s="9">
        <v>1196</v>
      </c>
      <c r="M1275" s="9">
        <v>1290</v>
      </c>
      <c r="S1275" s="9">
        <v>11</v>
      </c>
      <c r="T1275" s="9" t="s">
        <v>188</v>
      </c>
      <c r="V1275" s="9">
        <v>20.522388059701491</v>
      </c>
      <c r="W1275" s="9">
        <v>20.522388059701491</v>
      </c>
    </row>
    <row r="1276" spans="1:23">
      <c r="A1276" s="9" t="s">
        <v>84</v>
      </c>
      <c r="B1276" s="9" t="s">
        <v>1146</v>
      </c>
      <c r="C1276" s="9" t="s">
        <v>1270</v>
      </c>
      <c r="D1276" s="9">
        <v>2000</v>
      </c>
      <c r="E1276" s="9">
        <v>5</v>
      </c>
      <c r="F1276" s="9">
        <v>29</v>
      </c>
      <c r="G1276" s="9">
        <v>2</v>
      </c>
      <c r="K1276" s="9">
        <v>-41.200791471473295</v>
      </c>
      <c r="L1276" s="9">
        <v>1062</v>
      </c>
      <c r="M1276" s="9">
        <v>1072</v>
      </c>
      <c r="S1276" s="9">
        <v>15</v>
      </c>
      <c r="T1276" s="9" t="s">
        <v>188</v>
      </c>
      <c r="V1276" s="9">
        <v>36.585365853658537</v>
      </c>
      <c r="W1276" s="9">
        <v>36.585365853658537</v>
      </c>
    </row>
    <row r="1277" spans="1:23">
      <c r="A1277" s="9" t="s">
        <v>84</v>
      </c>
      <c r="B1277" s="9" t="s">
        <v>1146</v>
      </c>
      <c r="C1277" s="9" t="s">
        <v>500</v>
      </c>
      <c r="D1277" s="9">
        <v>2000</v>
      </c>
      <c r="E1277" s="9">
        <v>6</v>
      </c>
      <c r="F1277" s="9">
        <v>8</v>
      </c>
      <c r="G1277" s="9">
        <v>2</v>
      </c>
      <c r="K1277" s="9">
        <v>-114.21272716196762</v>
      </c>
      <c r="L1277" s="9">
        <v>711</v>
      </c>
      <c r="M1277" s="9">
        <v>721</v>
      </c>
      <c r="S1277" s="9">
        <v>13</v>
      </c>
      <c r="T1277" s="9" t="s">
        <v>188</v>
      </c>
      <c r="V1277" s="9">
        <v>43.333333333333336</v>
      </c>
      <c r="W1277" s="9">
        <v>43.333333333333336</v>
      </c>
    </row>
    <row r="1278" spans="1:23">
      <c r="A1278" s="9" t="s">
        <v>84</v>
      </c>
      <c r="B1278" s="9" t="s">
        <v>1146</v>
      </c>
      <c r="C1278" s="9" t="s">
        <v>1271</v>
      </c>
      <c r="D1278" s="9">
        <v>2000</v>
      </c>
      <c r="E1278" s="9">
        <v>6</v>
      </c>
      <c r="F1278" s="9">
        <v>28</v>
      </c>
      <c r="G1278" s="9">
        <v>2</v>
      </c>
      <c r="K1278" s="9">
        <v>-116.85560509379467</v>
      </c>
      <c r="L1278" s="9">
        <v>750</v>
      </c>
      <c r="M1278" s="9">
        <v>760</v>
      </c>
      <c r="S1278" s="9">
        <v>15</v>
      </c>
      <c r="T1278" s="9" t="s">
        <v>188</v>
      </c>
      <c r="V1278" s="9">
        <v>39.473684210526315</v>
      </c>
      <c r="W1278" s="9">
        <v>39.473684210526315</v>
      </c>
    </row>
    <row r="1279" spans="1:23">
      <c r="A1279" s="9" t="s">
        <v>84</v>
      </c>
      <c r="B1279" s="9" t="s">
        <v>1146</v>
      </c>
      <c r="C1279" s="9" t="s">
        <v>1272</v>
      </c>
      <c r="D1279" s="9">
        <v>2000</v>
      </c>
      <c r="E1279" s="9">
        <v>7</v>
      </c>
      <c r="F1279" s="9">
        <v>11</v>
      </c>
      <c r="G1279" s="9">
        <v>2</v>
      </c>
      <c r="K1279" s="9">
        <v>-136.08883505985753</v>
      </c>
      <c r="L1279" s="9">
        <v>380</v>
      </c>
      <c r="M1279" s="9">
        <v>390</v>
      </c>
      <c r="S1279" s="9">
        <v>15</v>
      </c>
      <c r="T1279" s="9" t="s">
        <v>188</v>
      </c>
      <c r="V1279" s="9">
        <v>32.608695652173914</v>
      </c>
      <c r="W1279" s="9">
        <v>32.608695652173914</v>
      </c>
    </row>
    <row r="1280" spans="1:23">
      <c r="A1280" s="9" t="s">
        <v>84</v>
      </c>
      <c r="B1280" s="9" t="s">
        <v>1146</v>
      </c>
      <c r="C1280" s="9" t="s">
        <v>1273</v>
      </c>
      <c r="D1280" s="9">
        <v>2000</v>
      </c>
      <c r="E1280" s="9">
        <v>7</v>
      </c>
      <c r="F1280" s="9">
        <v>31</v>
      </c>
      <c r="G1280" s="9">
        <v>2</v>
      </c>
      <c r="K1280" s="9">
        <v>-97.841971105159118</v>
      </c>
      <c r="L1280" s="9">
        <v>644</v>
      </c>
      <c r="M1280" s="9">
        <v>654</v>
      </c>
      <c r="S1280" s="9">
        <v>17</v>
      </c>
      <c r="T1280" s="9" t="s">
        <v>188</v>
      </c>
      <c r="V1280" s="9">
        <v>35.416666666666671</v>
      </c>
      <c r="W1280" s="9">
        <v>35.416666666666671</v>
      </c>
    </row>
    <row r="1281" spans="1:23">
      <c r="A1281" s="9" t="s">
        <v>84</v>
      </c>
      <c r="B1281" s="9" t="s">
        <v>1146</v>
      </c>
      <c r="C1281" s="9" t="s">
        <v>1274</v>
      </c>
      <c r="D1281" s="9">
        <v>2000</v>
      </c>
      <c r="E1281" s="9">
        <v>8</v>
      </c>
      <c r="F1281" s="9">
        <v>8</v>
      </c>
      <c r="G1281" s="9">
        <v>2</v>
      </c>
      <c r="K1281" s="9">
        <v>-82.584402029890853</v>
      </c>
      <c r="L1281" s="9">
        <v>692</v>
      </c>
      <c r="M1281" s="9">
        <v>713</v>
      </c>
      <c r="S1281" s="9">
        <v>19</v>
      </c>
      <c r="T1281" s="9" t="s">
        <v>188</v>
      </c>
      <c r="V1281" s="9">
        <v>38.076152304609217</v>
      </c>
      <c r="W1281" s="9">
        <v>38.076152304609217</v>
      </c>
    </row>
    <row r="1282" spans="1:23">
      <c r="A1282" s="9" t="s">
        <v>84</v>
      </c>
      <c r="B1282" s="9" t="s">
        <v>1146</v>
      </c>
      <c r="C1282" s="9" t="s">
        <v>1275</v>
      </c>
      <c r="D1282" s="9">
        <v>2000</v>
      </c>
      <c r="E1282" s="9">
        <v>9</v>
      </c>
      <c r="F1282" s="9">
        <v>3</v>
      </c>
      <c r="G1282" s="9">
        <v>2</v>
      </c>
      <c r="K1282" s="9">
        <v>-136.04566615534929</v>
      </c>
      <c r="L1282" s="9">
        <v>54</v>
      </c>
      <c r="M1282" s="9">
        <v>64</v>
      </c>
      <c r="S1282" s="9">
        <v>15</v>
      </c>
      <c r="T1282" s="9" t="s">
        <v>188</v>
      </c>
      <c r="V1282" s="9">
        <v>40.54054054054054</v>
      </c>
      <c r="W1282" s="9">
        <v>40.54054054054054</v>
      </c>
    </row>
    <row r="1283" spans="1:23">
      <c r="A1283" s="9" t="s">
        <v>84</v>
      </c>
      <c r="B1283" s="9" t="s">
        <v>1146</v>
      </c>
      <c r="C1283" s="9" t="s">
        <v>998</v>
      </c>
      <c r="D1283" s="9">
        <v>2000</v>
      </c>
      <c r="E1283" s="9">
        <v>9</v>
      </c>
      <c r="F1283" s="9">
        <v>29</v>
      </c>
      <c r="G1283" s="9">
        <v>2</v>
      </c>
      <c r="K1283" s="9">
        <v>-152.40740715373042</v>
      </c>
      <c r="L1283" s="9">
        <v>161</v>
      </c>
      <c r="M1283" s="9">
        <v>213</v>
      </c>
      <c r="S1283" s="9">
        <v>23</v>
      </c>
      <c r="T1283" s="9" t="s">
        <v>188</v>
      </c>
      <c r="V1283" s="9">
        <v>34.954407294832826</v>
      </c>
      <c r="W1283" s="9">
        <v>34.954407294832826</v>
      </c>
    </row>
    <row r="1284" spans="1:23">
      <c r="A1284" s="9" t="s">
        <v>84</v>
      </c>
      <c r="B1284" s="9" t="s">
        <v>1146</v>
      </c>
      <c r="C1284" s="9" t="s">
        <v>1276</v>
      </c>
      <c r="D1284" s="9">
        <v>2000</v>
      </c>
      <c r="E1284" s="9">
        <v>10</v>
      </c>
      <c r="F1284" s="9">
        <v>14</v>
      </c>
      <c r="G1284" s="9">
        <v>2</v>
      </c>
      <c r="K1284" s="9">
        <v>-172.22386830297643</v>
      </c>
      <c r="L1284" s="9">
        <v>139</v>
      </c>
      <c r="M1284" s="9">
        <v>149</v>
      </c>
      <c r="S1284" s="9">
        <v>19</v>
      </c>
      <c r="T1284" s="9" t="s">
        <v>188</v>
      </c>
      <c r="V1284" s="9">
        <v>45.238095238095241</v>
      </c>
      <c r="W1284" s="9">
        <v>45.238095238095241</v>
      </c>
    </row>
    <row r="1285" spans="1:23">
      <c r="A1285" s="9" t="s">
        <v>84</v>
      </c>
      <c r="B1285" s="9" t="s">
        <v>1146</v>
      </c>
      <c r="C1285" s="9" t="s">
        <v>1277</v>
      </c>
      <c r="D1285" s="9">
        <v>2000</v>
      </c>
      <c r="E1285" s="9">
        <v>10</v>
      </c>
      <c r="F1285" s="9">
        <v>20</v>
      </c>
      <c r="G1285" s="9">
        <v>2</v>
      </c>
      <c r="K1285" s="9">
        <v>-113.5424231523063</v>
      </c>
      <c r="L1285" s="9">
        <v>61</v>
      </c>
      <c r="M1285" s="9">
        <v>71</v>
      </c>
      <c r="S1285" s="9">
        <v>23</v>
      </c>
      <c r="T1285" s="9" t="s">
        <v>188</v>
      </c>
      <c r="V1285" s="9">
        <v>42.592592592592588</v>
      </c>
      <c r="W1285" s="9">
        <v>42.592592592592588</v>
      </c>
    </row>
    <row r="1286" spans="1:23">
      <c r="A1286" s="9" t="s">
        <v>84</v>
      </c>
      <c r="B1286" s="9" t="s">
        <v>1146</v>
      </c>
      <c r="C1286" s="9" t="s">
        <v>1278</v>
      </c>
      <c r="D1286" s="9">
        <v>2000</v>
      </c>
      <c r="E1286" s="9">
        <v>11</v>
      </c>
      <c r="F1286" s="9">
        <v>11</v>
      </c>
      <c r="G1286" s="9">
        <v>2</v>
      </c>
      <c r="K1286" s="9">
        <v>-111.55281277244558</v>
      </c>
      <c r="L1286" s="9">
        <v>303</v>
      </c>
      <c r="M1286" s="9">
        <v>313</v>
      </c>
      <c r="S1286" s="9">
        <v>18</v>
      </c>
      <c r="T1286" s="9" t="s">
        <v>188</v>
      </c>
      <c r="V1286" s="9">
        <v>39.130434782608695</v>
      </c>
      <c r="W1286" s="9">
        <v>39.130434782608695</v>
      </c>
    </row>
    <row r="1287" spans="1:23">
      <c r="A1287" s="9" t="s">
        <v>84</v>
      </c>
      <c r="B1287" s="9" t="s">
        <v>1146</v>
      </c>
      <c r="C1287" s="9" t="s">
        <v>1279</v>
      </c>
      <c r="D1287" s="9">
        <v>2000</v>
      </c>
      <c r="E1287" s="9">
        <v>11</v>
      </c>
      <c r="F1287" s="9">
        <v>22</v>
      </c>
      <c r="G1287" s="9">
        <v>2</v>
      </c>
      <c r="K1287" s="9">
        <v>-57.611154620106767</v>
      </c>
      <c r="L1287" s="9">
        <v>638</v>
      </c>
      <c r="M1287" s="9">
        <v>648</v>
      </c>
      <c r="S1287" s="9">
        <v>17</v>
      </c>
      <c r="T1287" s="9" t="s">
        <v>188</v>
      </c>
      <c r="V1287" s="9">
        <v>43.589743589743591</v>
      </c>
      <c r="W1287" s="9">
        <v>43.589743589743591</v>
      </c>
    </row>
    <row r="1288" spans="1:23">
      <c r="A1288" s="9" t="s">
        <v>84</v>
      </c>
      <c r="B1288" s="9" t="s">
        <v>1146</v>
      </c>
      <c r="C1288" s="9" t="s">
        <v>1280</v>
      </c>
      <c r="D1288" s="9">
        <v>2000</v>
      </c>
      <c r="E1288" s="9">
        <v>12</v>
      </c>
      <c r="F1288" s="9">
        <v>4</v>
      </c>
      <c r="G1288" s="9">
        <v>2</v>
      </c>
      <c r="K1288" s="9">
        <v>-68.143442378959449</v>
      </c>
      <c r="L1288" s="9">
        <v>1</v>
      </c>
      <c r="M1288" s="9">
        <v>11</v>
      </c>
      <c r="S1288" s="9">
        <v>16</v>
      </c>
      <c r="T1288" s="9" t="s">
        <v>188</v>
      </c>
      <c r="V1288" s="9">
        <v>41.025641025641022</v>
      </c>
      <c r="W1288" s="9">
        <v>41.025641025641022</v>
      </c>
    </row>
    <row r="1289" spans="1:23">
      <c r="A1289" s="9" t="s">
        <v>84</v>
      </c>
      <c r="B1289" s="9" t="s">
        <v>1146</v>
      </c>
      <c r="C1289" s="9" t="s">
        <v>1281</v>
      </c>
      <c r="D1289" s="9">
        <v>2000</v>
      </c>
      <c r="E1289" s="9">
        <v>12</v>
      </c>
      <c r="F1289" s="9">
        <v>15</v>
      </c>
      <c r="G1289" s="9">
        <v>2</v>
      </c>
      <c r="K1289" s="9">
        <v>-60.666919731752508</v>
      </c>
      <c r="L1289" s="9">
        <v>890</v>
      </c>
      <c r="M1289" s="9">
        <v>938</v>
      </c>
      <c r="S1289" s="9">
        <v>17</v>
      </c>
      <c r="T1289" s="9" t="s">
        <v>188</v>
      </c>
      <c r="V1289" s="9">
        <v>33.864541832669325</v>
      </c>
      <c r="W1289" s="9">
        <v>33.864541832669325</v>
      </c>
    </row>
    <row r="1290" spans="1:23">
      <c r="A1290" s="9" t="s">
        <v>84</v>
      </c>
      <c r="B1290" s="9" t="s">
        <v>1146</v>
      </c>
      <c r="C1290" s="9" t="s">
        <v>1282</v>
      </c>
      <c r="D1290" s="9">
        <v>2001</v>
      </c>
      <c r="E1290" s="9">
        <v>1</v>
      </c>
      <c r="F1290" s="9">
        <v>5</v>
      </c>
      <c r="G1290" s="9">
        <v>2</v>
      </c>
      <c r="K1290" s="9">
        <v>-38.865244650663989</v>
      </c>
      <c r="L1290" s="9">
        <v>551</v>
      </c>
      <c r="M1290" s="9">
        <v>561</v>
      </c>
      <c r="S1290" s="9">
        <v>14</v>
      </c>
      <c r="T1290" s="9" t="s">
        <v>188</v>
      </c>
      <c r="V1290" s="9">
        <v>38.888888888888893</v>
      </c>
      <c r="W1290" s="9">
        <v>38.888888888888893</v>
      </c>
    </row>
    <row r="1291" spans="1:23">
      <c r="A1291" s="9" t="s">
        <v>84</v>
      </c>
      <c r="B1291" s="9" t="s">
        <v>1146</v>
      </c>
      <c r="C1291" s="9" t="s">
        <v>1283</v>
      </c>
      <c r="D1291" s="9">
        <v>2001</v>
      </c>
      <c r="E1291" s="9">
        <v>1</v>
      </c>
      <c r="F1291" s="9">
        <v>21</v>
      </c>
      <c r="G1291" s="9">
        <v>2</v>
      </c>
      <c r="K1291" s="9">
        <v>-18.673082951630004</v>
      </c>
      <c r="L1291" s="9">
        <v>587</v>
      </c>
      <c r="M1291" s="9">
        <v>637</v>
      </c>
      <c r="S1291" s="9">
        <v>13</v>
      </c>
      <c r="T1291" s="9" t="s">
        <v>188</v>
      </c>
      <c r="V1291" s="9">
        <v>32.5</v>
      </c>
      <c r="W1291" s="9">
        <v>32.5</v>
      </c>
    </row>
    <row r="1292" spans="1:23">
      <c r="A1292" s="9" t="s">
        <v>84</v>
      </c>
      <c r="B1292" s="9" t="s">
        <v>1146</v>
      </c>
      <c r="C1292" s="9" t="s">
        <v>1284</v>
      </c>
      <c r="D1292" s="9">
        <v>2001</v>
      </c>
      <c r="E1292" s="9">
        <v>2</v>
      </c>
      <c r="F1292" s="9">
        <v>3</v>
      </c>
      <c r="G1292" s="9">
        <v>2</v>
      </c>
      <c r="K1292" s="9">
        <v>-50.185705820114499</v>
      </c>
      <c r="L1292" s="9">
        <v>418</v>
      </c>
      <c r="M1292" s="9">
        <v>428</v>
      </c>
      <c r="S1292" s="9">
        <v>12</v>
      </c>
      <c r="T1292" s="9" t="s">
        <v>188</v>
      </c>
      <c r="V1292" s="9">
        <v>34.285714285714285</v>
      </c>
      <c r="W1292" s="9">
        <v>34.285714285714285</v>
      </c>
    </row>
    <row r="1293" spans="1:23">
      <c r="A1293" s="9" t="s">
        <v>84</v>
      </c>
      <c r="B1293" s="9" t="s">
        <v>1146</v>
      </c>
      <c r="C1293" s="9" t="s">
        <v>1285</v>
      </c>
      <c r="D1293" s="9">
        <v>2001</v>
      </c>
      <c r="E1293" s="9">
        <v>3</v>
      </c>
      <c r="F1293" s="9">
        <v>5</v>
      </c>
      <c r="G1293" s="9">
        <v>2</v>
      </c>
      <c r="K1293" s="9">
        <v>-43.761920453996126</v>
      </c>
      <c r="L1293" s="9">
        <v>693</v>
      </c>
      <c r="M1293" s="9">
        <v>713</v>
      </c>
      <c r="S1293" s="9">
        <v>11</v>
      </c>
      <c r="T1293" s="9" t="s">
        <v>188</v>
      </c>
      <c r="V1293" s="9">
        <v>36.666666666666671</v>
      </c>
      <c r="W1293" s="9">
        <v>36.666666666666671</v>
      </c>
    </row>
    <row r="1294" spans="1:23">
      <c r="A1294" s="9" t="s">
        <v>84</v>
      </c>
      <c r="B1294" s="9" t="s">
        <v>1146</v>
      </c>
      <c r="C1294" s="9" t="s">
        <v>1286</v>
      </c>
      <c r="D1294" s="9">
        <v>2001</v>
      </c>
      <c r="E1294" s="9">
        <v>3</v>
      </c>
      <c r="F1294" s="9">
        <v>14</v>
      </c>
      <c r="G1294" s="9">
        <v>2</v>
      </c>
      <c r="K1294" s="9">
        <v>-19.425617038246774</v>
      </c>
      <c r="L1294" s="9">
        <v>1077</v>
      </c>
      <c r="M1294" s="9">
        <v>1272</v>
      </c>
      <c r="S1294" s="9">
        <v>12</v>
      </c>
      <c r="T1294" s="9" t="s">
        <v>188</v>
      </c>
      <c r="V1294" s="9">
        <v>30.379746835443036</v>
      </c>
      <c r="W1294" s="9">
        <v>30.379746835443036</v>
      </c>
    </row>
    <row r="1295" spans="1:23">
      <c r="A1295" s="9" t="s">
        <v>84</v>
      </c>
      <c r="B1295" s="9" t="s">
        <v>1146</v>
      </c>
      <c r="C1295" s="9" t="s">
        <v>517</v>
      </c>
      <c r="D1295" s="9">
        <v>2001</v>
      </c>
      <c r="E1295" s="9">
        <v>4</v>
      </c>
      <c r="F1295" s="9">
        <v>2</v>
      </c>
      <c r="G1295" s="9">
        <v>2</v>
      </c>
      <c r="K1295" s="9">
        <v>-36.634974901819021</v>
      </c>
      <c r="L1295" s="9">
        <v>1204</v>
      </c>
      <c r="M1295" s="9">
        <v>1353</v>
      </c>
      <c r="S1295" s="9">
        <v>9.9</v>
      </c>
      <c r="T1295" s="9" t="s">
        <v>188</v>
      </c>
      <c r="V1295" s="9">
        <v>29.909365558912388</v>
      </c>
      <c r="W1295" s="9">
        <v>29.909365558912388</v>
      </c>
    </row>
    <row r="1296" spans="1:23">
      <c r="A1296" s="9" t="s">
        <v>84</v>
      </c>
      <c r="B1296" s="9" t="s">
        <v>1146</v>
      </c>
      <c r="C1296" s="9" t="s">
        <v>1287</v>
      </c>
      <c r="D1296" s="9">
        <v>2001</v>
      </c>
      <c r="E1296" s="9">
        <v>4</v>
      </c>
      <c r="F1296" s="9">
        <v>18</v>
      </c>
      <c r="G1296" s="9">
        <v>2</v>
      </c>
      <c r="K1296" s="9">
        <v>-8.6508566954884021</v>
      </c>
      <c r="L1296" s="9">
        <v>1381</v>
      </c>
      <c r="M1296" s="9">
        <v>1527</v>
      </c>
      <c r="S1296" s="9">
        <v>11</v>
      </c>
      <c r="T1296" s="9" t="s">
        <v>188</v>
      </c>
      <c r="V1296" s="9">
        <v>31.976744186046513</v>
      </c>
      <c r="W1296" s="9">
        <v>31.976744186046513</v>
      </c>
    </row>
    <row r="1297" spans="1:23">
      <c r="A1297" s="9" t="s">
        <v>84</v>
      </c>
      <c r="B1297" s="9" t="s">
        <v>1146</v>
      </c>
      <c r="C1297" s="9" t="s">
        <v>1003</v>
      </c>
      <c r="D1297" s="9">
        <v>2001</v>
      </c>
      <c r="E1297" s="9">
        <v>4</v>
      </c>
      <c r="F1297" s="9">
        <v>27</v>
      </c>
      <c r="G1297" s="9">
        <v>2</v>
      </c>
      <c r="K1297" s="9">
        <v>14.519174233408135</v>
      </c>
      <c r="L1297" s="9">
        <v>1373</v>
      </c>
      <c r="M1297" s="9">
        <v>1520</v>
      </c>
      <c r="S1297" s="9">
        <v>13</v>
      </c>
      <c r="T1297" s="9" t="s">
        <v>188</v>
      </c>
      <c r="V1297" s="9">
        <v>28.697571743929359</v>
      </c>
      <c r="W1297" s="9">
        <v>28.697571743929359</v>
      </c>
    </row>
    <row r="1298" spans="1:23">
      <c r="A1298" s="9" t="s">
        <v>84</v>
      </c>
      <c r="B1298" s="9" t="s">
        <v>1146</v>
      </c>
      <c r="C1298" s="9" t="s">
        <v>1288</v>
      </c>
      <c r="D1298" s="9">
        <v>2001</v>
      </c>
      <c r="E1298" s="9">
        <v>6</v>
      </c>
      <c r="F1298" s="9">
        <v>3</v>
      </c>
      <c r="G1298" s="9">
        <v>2</v>
      </c>
      <c r="K1298" s="9">
        <v>-0.43818896110311978</v>
      </c>
      <c r="L1298" s="9">
        <v>1111</v>
      </c>
      <c r="M1298" s="9">
        <v>1184</v>
      </c>
      <c r="S1298" s="9">
        <v>13</v>
      </c>
      <c r="T1298" s="9" t="s">
        <v>188</v>
      </c>
      <c r="V1298" s="9">
        <v>41.009463722397477</v>
      </c>
      <c r="W1298" s="9">
        <v>41.009463722397477</v>
      </c>
    </row>
    <row r="1299" spans="1:23">
      <c r="A1299" s="9" t="s">
        <v>84</v>
      </c>
      <c r="B1299" s="9" t="s">
        <v>1146</v>
      </c>
      <c r="C1299" s="9" t="s">
        <v>1289</v>
      </c>
      <c r="D1299" s="9">
        <v>2001</v>
      </c>
      <c r="E1299" s="9">
        <v>6</v>
      </c>
      <c r="F1299" s="9">
        <v>10</v>
      </c>
      <c r="G1299" s="9">
        <v>2</v>
      </c>
      <c r="K1299" s="9">
        <v>-25.547333138419031</v>
      </c>
      <c r="L1299" s="9">
        <v>826</v>
      </c>
      <c r="M1299" s="9">
        <v>852</v>
      </c>
      <c r="S1299" s="9">
        <v>14</v>
      </c>
      <c r="T1299" s="9" t="s">
        <v>188</v>
      </c>
      <c r="V1299" s="9">
        <v>36.458333333333336</v>
      </c>
      <c r="W1299" s="9">
        <v>36.458333333333336</v>
      </c>
    </row>
    <row r="1300" spans="1:23">
      <c r="A1300" s="9" t="s">
        <v>84</v>
      </c>
      <c r="B1300" s="9" t="s">
        <v>1146</v>
      </c>
      <c r="C1300" s="9" t="s">
        <v>1290</v>
      </c>
      <c r="D1300" s="9">
        <v>2001</v>
      </c>
      <c r="E1300" s="9">
        <v>7</v>
      </c>
      <c r="F1300" s="9">
        <v>11</v>
      </c>
      <c r="G1300" s="9">
        <v>2</v>
      </c>
      <c r="K1300" s="9">
        <v>-46.617563021305322</v>
      </c>
      <c r="L1300" s="9">
        <v>296</v>
      </c>
      <c r="M1300" s="9">
        <v>388</v>
      </c>
      <c r="S1300" s="9">
        <v>16</v>
      </c>
      <c r="T1300" s="9" t="s">
        <v>188</v>
      </c>
      <c r="V1300" s="9">
        <v>32.128514056224901</v>
      </c>
      <c r="W1300" s="9">
        <v>32.128514056224901</v>
      </c>
    </row>
    <row r="1301" spans="1:23">
      <c r="A1301" s="9" t="s">
        <v>84</v>
      </c>
      <c r="B1301" s="9" t="s">
        <v>1146</v>
      </c>
      <c r="C1301" s="9" t="s">
        <v>1291</v>
      </c>
      <c r="D1301" s="9">
        <v>2001</v>
      </c>
      <c r="E1301" s="9">
        <v>8</v>
      </c>
      <c r="F1301" s="9">
        <v>23</v>
      </c>
      <c r="G1301" s="9">
        <v>2</v>
      </c>
      <c r="K1301" s="9">
        <v>-131.26309527450292</v>
      </c>
      <c r="L1301" s="9">
        <v>219</v>
      </c>
      <c r="M1301" s="9">
        <v>239</v>
      </c>
      <c r="S1301" s="9">
        <v>17</v>
      </c>
      <c r="T1301" s="9" t="s">
        <v>188</v>
      </c>
      <c r="V1301" s="9">
        <v>37.777777777777779</v>
      </c>
      <c r="W1301" s="9">
        <v>37.777777777777779</v>
      </c>
    </row>
    <row r="1302" spans="1:23">
      <c r="A1302" s="9" t="s">
        <v>84</v>
      </c>
      <c r="B1302" s="9" t="s">
        <v>1146</v>
      </c>
      <c r="C1302" s="9" t="s">
        <v>1292</v>
      </c>
      <c r="D1302" s="9">
        <v>2001</v>
      </c>
      <c r="E1302" s="9">
        <v>10</v>
      </c>
      <c r="F1302" s="9">
        <v>5</v>
      </c>
      <c r="G1302" s="9">
        <v>2</v>
      </c>
      <c r="K1302" s="9">
        <v>-105.0791178678919</v>
      </c>
      <c r="L1302" s="9">
        <v>314</v>
      </c>
      <c r="M1302" s="9">
        <v>345</v>
      </c>
      <c r="S1302" s="9">
        <v>18</v>
      </c>
      <c r="T1302" s="9" t="s">
        <v>188</v>
      </c>
      <c r="V1302" s="9">
        <v>44.009779951100249</v>
      </c>
      <c r="W1302" s="9">
        <v>44.009779951100249</v>
      </c>
    </row>
    <row r="1303" spans="1:23">
      <c r="A1303" s="9" t="s">
        <v>84</v>
      </c>
      <c r="B1303" s="9" t="s">
        <v>1146</v>
      </c>
      <c r="C1303" s="9" t="s">
        <v>1293</v>
      </c>
      <c r="D1303" s="9">
        <v>2001</v>
      </c>
      <c r="E1303" s="9">
        <v>10</v>
      </c>
      <c r="F1303" s="9">
        <v>17</v>
      </c>
      <c r="G1303" s="9">
        <v>2</v>
      </c>
      <c r="K1303" s="9">
        <v>-85.008624944969498</v>
      </c>
      <c r="L1303" s="9">
        <v>100</v>
      </c>
      <c r="M1303" s="9">
        <v>110</v>
      </c>
      <c r="S1303" s="9">
        <v>17</v>
      </c>
      <c r="T1303" s="9" t="s">
        <v>188</v>
      </c>
      <c r="V1303" s="9">
        <v>45.945945945945944</v>
      </c>
      <c r="W1303" s="9">
        <v>45.945945945945944</v>
      </c>
    </row>
    <row r="1304" spans="1:23">
      <c r="A1304" s="9" t="s">
        <v>84</v>
      </c>
      <c r="B1304" s="9" t="s">
        <v>1146</v>
      </c>
      <c r="C1304" s="9" t="s">
        <v>1293</v>
      </c>
      <c r="D1304" s="9">
        <v>2001</v>
      </c>
      <c r="E1304" s="9">
        <v>10</v>
      </c>
      <c r="F1304" s="9">
        <v>17</v>
      </c>
      <c r="G1304" s="9">
        <v>2</v>
      </c>
      <c r="K1304" s="9">
        <v>-110.85014381195077</v>
      </c>
      <c r="L1304" s="9">
        <v>102</v>
      </c>
      <c r="M1304" s="9">
        <v>112</v>
      </c>
      <c r="S1304" s="9">
        <v>17</v>
      </c>
      <c r="T1304" s="9" t="s">
        <v>188</v>
      </c>
      <c r="V1304" s="9">
        <v>94.444444444444443</v>
      </c>
      <c r="W1304" s="9">
        <v>94.444444444444443</v>
      </c>
    </row>
    <row r="1305" spans="1:23">
      <c r="A1305" s="9" t="s">
        <v>84</v>
      </c>
      <c r="B1305" s="9" t="s">
        <v>1146</v>
      </c>
      <c r="C1305" s="9" t="s">
        <v>1294</v>
      </c>
      <c r="D1305" s="9">
        <v>2001</v>
      </c>
      <c r="E1305" s="9">
        <v>11</v>
      </c>
      <c r="F1305" s="9">
        <v>1</v>
      </c>
      <c r="G1305" s="9">
        <v>2</v>
      </c>
      <c r="K1305" s="9">
        <v>-125.55637463698005</v>
      </c>
      <c r="L1305" s="9">
        <v>411</v>
      </c>
      <c r="M1305" s="9">
        <v>421</v>
      </c>
      <c r="S1305" s="9">
        <v>17</v>
      </c>
      <c r="T1305" s="9" t="s">
        <v>188</v>
      </c>
      <c r="V1305" s="9">
        <v>48.571428571428577</v>
      </c>
      <c r="W1305" s="9">
        <v>48.571428571428577</v>
      </c>
    </row>
    <row r="1306" spans="1:23">
      <c r="A1306" s="9" t="s">
        <v>84</v>
      </c>
      <c r="B1306" s="9" t="s">
        <v>1146</v>
      </c>
      <c r="C1306" s="9" t="s">
        <v>1012</v>
      </c>
      <c r="D1306" s="9">
        <v>2001</v>
      </c>
      <c r="E1306" s="9">
        <v>11</v>
      </c>
      <c r="F1306" s="9">
        <v>15</v>
      </c>
      <c r="G1306" s="9">
        <v>2</v>
      </c>
      <c r="K1306" s="9">
        <v>-115.05394380811015</v>
      </c>
      <c r="L1306" s="9">
        <v>137</v>
      </c>
      <c r="M1306" s="9">
        <v>147</v>
      </c>
      <c r="S1306" s="9">
        <v>14</v>
      </c>
      <c r="T1306" s="9" t="s">
        <v>188</v>
      </c>
      <c r="V1306" s="9">
        <v>41.17647058823529</v>
      </c>
      <c r="W1306" s="9">
        <v>41.17647058823529</v>
      </c>
    </row>
    <row r="1307" spans="1:23">
      <c r="A1307" s="9" t="s">
        <v>84</v>
      </c>
      <c r="B1307" s="9" t="s">
        <v>1146</v>
      </c>
      <c r="C1307" s="9" t="s">
        <v>1295</v>
      </c>
      <c r="D1307" s="9">
        <v>2001</v>
      </c>
      <c r="E1307" s="9">
        <v>11</v>
      </c>
      <c r="F1307" s="9">
        <v>30</v>
      </c>
      <c r="G1307" s="9">
        <v>2</v>
      </c>
      <c r="K1307" s="9">
        <v>-165.33333773538905</v>
      </c>
      <c r="L1307" s="9">
        <v>185</v>
      </c>
      <c r="M1307" s="9">
        <v>218</v>
      </c>
      <c r="S1307" s="9">
        <v>14</v>
      </c>
      <c r="T1307" s="9" t="s">
        <v>188</v>
      </c>
      <c r="V1307" s="9">
        <v>333.33333333333331</v>
      </c>
      <c r="W1307" s="9">
        <v>333.33333333333331</v>
      </c>
    </row>
    <row r="1308" spans="1:23">
      <c r="A1308" s="9" t="s">
        <v>84</v>
      </c>
      <c r="B1308" s="9" t="s">
        <v>1146</v>
      </c>
      <c r="C1308" s="9" t="s">
        <v>533</v>
      </c>
      <c r="D1308" s="9">
        <v>2001</v>
      </c>
      <c r="E1308" s="9">
        <v>12</v>
      </c>
      <c r="F1308" s="9">
        <v>17</v>
      </c>
      <c r="G1308" s="9">
        <v>2</v>
      </c>
      <c r="K1308" s="9">
        <v>-176.57560461156197</v>
      </c>
      <c r="L1308" s="9">
        <v>81</v>
      </c>
      <c r="M1308" s="9">
        <v>91</v>
      </c>
      <c r="S1308" s="9">
        <v>12</v>
      </c>
      <c r="T1308" s="9" t="s">
        <v>188</v>
      </c>
      <c r="V1308" s="9">
        <v>34.285714285714285</v>
      </c>
      <c r="W1308" s="9">
        <v>34.285714285714285</v>
      </c>
    </row>
    <row r="1309" spans="1:23">
      <c r="A1309" s="9" t="s">
        <v>84</v>
      </c>
      <c r="B1309" s="9" t="s">
        <v>1146</v>
      </c>
      <c r="C1309" s="9" t="s">
        <v>1296</v>
      </c>
      <c r="D1309" s="9">
        <v>2001</v>
      </c>
      <c r="E1309" s="9">
        <v>12</v>
      </c>
      <c r="F1309" s="9">
        <v>30</v>
      </c>
      <c r="G1309" s="9">
        <v>2</v>
      </c>
      <c r="K1309" s="9">
        <v>-186.24682103268759</v>
      </c>
      <c r="L1309" s="9">
        <v>161</v>
      </c>
      <c r="M1309" s="9">
        <v>200</v>
      </c>
      <c r="S1309" s="9">
        <v>11</v>
      </c>
      <c r="T1309" s="9" t="s">
        <v>188</v>
      </c>
      <c r="V1309" s="9">
        <v>36.544850498338874</v>
      </c>
      <c r="W1309" s="9">
        <v>36.544850498338874</v>
      </c>
    </row>
    <row r="1310" spans="1:23">
      <c r="A1310" s="9" t="s">
        <v>84</v>
      </c>
      <c r="B1310" s="9" t="s">
        <v>1146</v>
      </c>
      <c r="C1310" s="9" t="s">
        <v>1015</v>
      </c>
      <c r="D1310" s="9">
        <v>2002</v>
      </c>
      <c r="E1310" s="9">
        <v>1</v>
      </c>
      <c r="F1310" s="9">
        <v>18</v>
      </c>
      <c r="G1310" s="9">
        <v>2</v>
      </c>
      <c r="K1310" s="9">
        <v>-145.92507726357468</v>
      </c>
      <c r="L1310" s="9">
        <v>964</v>
      </c>
      <c r="M1310" s="9">
        <v>1314</v>
      </c>
      <c r="S1310" s="9">
        <v>15</v>
      </c>
      <c r="T1310" s="9" t="s">
        <v>188</v>
      </c>
      <c r="V1310" s="9">
        <v>31.25</v>
      </c>
      <c r="W1310" s="9">
        <v>31.25</v>
      </c>
    </row>
    <row r="1311" spans="1:23">
      <c r="A1311" s="9" t="s">
        <v>84</v>
      </c>
      <c r="B1311" s="9" t="s">
        <v>1146</v>
      </c>
      <c r="C1311" s="9" t="s">
        <v>1297</v>
      </c>
      <c r="D1311" s="9">
        <v>2002</v>
      </c>
      <c r="E1311" s="9">
        <v>1</v>
      </c>
      <c r="F1311" s="9">
        <v>30</v>
      </c>
      <c r="G1311" s="9">
        <v>2</v>
      </c>
      <c r="K1311" s="9">
        <v>-131.32621544281932</v>
      </c>
      <c r="L1311" s="9">
        <v>1216</v>
      </c>
      <c r="M1311" s="9">
        <v>1451</v>
      </c>
      <c r="S1311" s="9">
        <v>13</v>
      </c>
      <c r="T1311" s="9" t="s">
        <v>188</v>
      </c>
      <c r="V1311" s="9">
        <v>26.804123711340207</v>
      </c>
      <c r="W1311" s="9">
        <v>26.804123711340207</v>
      </c>
    </row>
    <row r="1312" spans="1:23">
      <c r="A1312" s="9" t="s">
        <v>84</v>
      </c>
      <c r="B1312" s="9" t="s">
        <v>1146</v>
      </c>
      <c r="C1312" s="9" t="s">
        <v>1017</v>
      </c>
      <c r="D1312" s="9">
        <v>2002</v>
      </c>
      <c r="E1312" s="9">
        <v>2</v>
      </c>
      <c r="F1312" s="9">
        <v>8</v>
      </c>
      <c r="G1312" s="9">
        <v>2</v>
      </c>
      <c r="K1312" s="9">
        <v>-143.39755428897928</v>
      </c>
      <c r="L1312" s="9">
        <v>723</v>
      </c>
      <c r="M1312" s="9">
        <v>757</v>
      </c>
      <c r="S1312" s="9">
        <v>13</v>
      </c>
      <c r="T1312" s="9" t="s">
        <v>188</v>
      </c>
      <c r="V1312" s="9">
        <v>41.139240506329116</v>
      </c>
      <c r="W1312" s="9">
        <v>41.139240506329116</v>
      </c>
    </row>
    <row r="1313" spans="1:23">
      <c r="A1313" s="9" t="s">
        <v>84</v>
      </c>
      <c r="B1313" s="9" t="s">
        <v>1146</v>
      </c>
      <c r="C1313" s="9" t="s">
        <v>1298</v>
      </c>
      <c r="D1313" s="9">
        <v>2002</v>
      </c>
      <c r="E1313" s="9">
        <v>2</v>
      </c>
      <c r="F1313" s="9">
        <v>13</v>
      </c>
      <c r="G1313" s="9">
        <v>2</v>
      </c>
      <c r="K1313" s="9">
        <v>-137.95984738668204</v>
      </c>
      <c r="L1313" s="9">
        <v>499</v>
      </c>
      <c r="M1313" s="9">
        <v>509</v>
      </c>
      <c r="S1313" s="9">
        <v>13</v>
      </c>
      <c r="T1313" s="9" t="s">
        <v>188</v>
      </c>
      <c r="V1313" s="9">
        <v>48.148148148148145</v>
      </c>
      <c r="W1313" s="9">
        <v>48.148148148148145</v>
      </c>
    </row>
    <row r="1314" spans="1:23">
      <c r="A1314" s="9" t="s">
        <v>84</v>
      </c>
      <c r="B1314" s="9" t="s">
        <v>1146</v>
      </c>
      <c r="C1314" s="9" t="s">
        <v>537</v>
      </c>
      <c r="D1314" s="9">
        <v>2002</v>
      </c>
      <c r="E1314" s="9">
        <v>2</v>
      </c>
      <c r="F1314" s="9">
        <v>18</v>
      </c>
      <c r="G1314" s="9">
        <v>2</v>
      </c>
      <c r="K1314" s="9">
        <v>-152.73130566250509</v>
      </c>
      <c r="L1314" s="9">
        <v>348</v>
      </c>
      <c r="M1314" s="9">
        <v>358</v>
      </c>
      <c r="S1314" s="9">
        <v>12</v>
      </c>
      <c r="T1314" s="9" t="s">
        <v>188</v>
      </c>
      <c r="V1314" s="9">
        <v>50</v>
      </c>
      <c r="W1314" s="9">
        <v>50</v>
      </c>
    </row>
    <row r="1315" spans="1:23">
      <c r="A1315" s="9" t="s">
        <v>84</v>
      </c>
      <c r="B1315" s="9" t="s">
        <v>1146</v>
      </c>
      <c r="C1315" s="9" t="s">
        <v>1299</v>
      </c>
      <c r="D1315" s="9">
        <v>2002</v>
      </c>
      <c r="E1315" s="9">
        <v>2</v>
      </c>
      <c r="F1315" s="9">
        <v>28</v>
      </c>
      <c r="G1315" s="9">
        <v>2</v>
      </c>
      <c r="K1315" s="9">
        <v>-99.331332312656045</v>
      </c>
      <c r="L1315" s="9">
        <v>616</v>
      </c>
      <c r="M1315" s="9">
        <v>653</v>
      </c>
      <c r="S1315" s="9">
        <v>12</v>
      </c>
      <c r="T1315" s="9" t="s">
        <v>188</v>
      </c>
      <c r="V1315" s="9">
        <v>53.811659192825111</v>
      </c>
      <c r="W1315" s="9">
        <v>53.811659192825111</v>
      </c>
    </row>
    <row r="1316" spans="1:23">
      <c r="A1316" s="9" t="s">
        <v>84</v>
      </c>
      <c r="B1316" s="9" t="s">
        <v>1146</v>
      </c>
      <c r="C1316" s="9" t="s">
        <v>1300</v>
      </c>
      <c r="D1316" s="9">
        <v>2002</v>
      </c>
      <c r="E1316" s="9">
        <v>3</v>
      </c>
      <c r="F1316" s="9">
        <v>6</v>
      </c>
      <c r="G1316" s="9">
        <v>2</v>
      </c>
      <c r="K1316" s="9">
        <v>-82.344433352875697</v>
      </c>
      <c r="L1316" s="9">
        <v>868</v>
      </c>
      <c r="M1316" s="9">
        <v>1260</v>
      </c>
      <c r="S1316" s="9">
        <v>13</v>
      </c>
      <c r="T1316" s="9" t="s">
        <v>188</v>
      </c>
      <c r="V1316" s="9">
        <v>27.777777777777775</v>
      </c>
      <c r="W1316" s="9">
        <v>27.777777777777775</v>
      </c>
    </row>
    <row r="1317" spans="1:23">
      <c r="A1317" s="9" t="s">
        <v>84</v>
      </c>
      <c r="B1317" s="9" t="s">
        <v>1146</v>
      </c>
      <c r="C1317" s="9" t="s">
        <v>1301</v>
      </c>
      <c r="D1317" s="9">
        <v>2002</v>
      </c>
      <c r="E1317" s="9">
        <v>3</v>
      </c>
      <c r="F1317" s="9">
        <v>15</v>
      </c>
      <c r="G1317" s="9">
        <v>2</v>
      </c>
      <c r="K1317" s="9">
        <v>-3.3832204398912129</v>
      </c>
      <c r="L1317" s="9">
        <v>1203</v>
      </c>
      <c r="M1317" s="9">
        <v>1344</v>
      </c>
      <c r="S1317" s="9">
        <v>11</v>
      </c>
      <c r="T1317" s="9" t="s">
        <v>188</v>
      </c>
      <c r="V1317" s="9">
        <v>32.448377581120944</v>
      </c>
      <c r="W1317" s="9">
        <v>32.448377581120944</v>
      </c>
    </row>
    <row r="1318" spans="1:23">
      <c r="A1318" s="9" t="s">
        <v>84</v>
      </c>
      <c r="B1318" s="9" t="s">
        <v>1146</v>
      </c>
      <c r="C1318" s="9" t="s">
        <v>1020</v>
      </c>
      <c r="D1318" s="9">
        <v>2002</v>
      </c>
      <c r="E1318" s="9">
        <v>3</v>
      </c>
      <c r="F1318" s="9">
        <v>25</v>
      </c>
      <c r="G1318" s="9">
        <v>2</v>
      </c>
      <c r="K1318" s="9">
        <v>-11.595984269268209</v>
      </c>
      <c r="L1318" s="9">
        <v>1038</v>
      </c>
      <c r="M1318" s="9">
        <v>1315</v>
      </c>
      <c r="S1318" s="9">
        <v>13</v>
      </c>
      <c r="T1318" s="9" t="s">
        <v>188</v>
      </c>
      <c r="V1318" s="9">
        <v>31.476997578692497</v>
      </c>
      <c r="W1318" s="9">
        <v>31.476997578692497</v>
      </c>
    </row>
    <row r="1319" spans="1:23">
      <c r="A1319" s="9" t="s">
        <v>84</v>
      </c>
      <c r="B1319" s="9" t="s">
        <v>1146</v>
      </c>
      <c r="C1319" s="9" t="s">
        <v>1302</v>
      </c>
      <c r="D1319" s="9">
        <v>2002</v>
      </c>
      <c r="E1319" s="9">
        <v>4</v>
      </c>
      <c r="F1319" s="9">
        <v>5</v>
      </c>
      <c r="G1319" s="9">
        <v>2</v>
      </c>
      <c r="K1319" s="9">
        <v>-65.03705302952487</v>
      </c>
      <c r="L1319" s="9">
        <v>779</v>
      </c>
      <c r="M1319" s="9">
        <v>789</v>
      </c>
      <c r="S1319" s="9">
        <v>9.6999999999999993</v>
      </c>
      <c r="T1319" s="9" t="s">
        <v>188</v>
      </c>
      <c r="V1319" s="9">
        <v>31.29032258064516</v>
      </c>
      <c r="W1319" s="9">
        <v>31.29032258064516</v>
      </c>
    </row>
    <row r="1320" spans="1:23">
      <c r="A1320" s="9" t="s">
        <v>84</v>
      </c>
      <c r="B1320" s="9" t="s">
        <v>1146</v>
      </c>
      <c r="C1320" s="9" t="s">
        <v>1303</v>
      </c>
      <c r="D1320" s="9">
        <v>2002</v>
      </c>
      <c r="E1320" s="9">
        <v>4</v>
      </c>
      <c r="F1320" s="9">
        <v>30</v>
      </c>
      <c r="G1320" s="9">
        <v>2</v>
      </c>
      <c r="K1320" s="9">
        <v>-122.94176146159363</v>
      </c>
      <c r="L1320" s="9">
        <v>1015</v>
      </c>
      <c r="M1320" s="9">
        <v>1038</v>
      </c>
      <c r="S1320" s="9">
        <v>14</v>
      </c>
      <c r="T1320" s="9" t="s">
        <v>188</v>
      </c>
      <c r="V1320" s="9">
        <v>35.264483627204029</v>
      </c>
      <c r="W1320" s="9">
        <v>35.264483627204029</v>
      </c>
    </row>
    <row r="1321" spans="1:23">
      <c r="A1321" s="9" t="s">
        <v>84</v>
      </c>
      <c r="B1321" s="9" t="s">
        <v>1146</v>
      </c>
      <c r="C1321" s="9" t="s">
        <v>1304</v>
      </c>
      <c r="D1321" s="9">
        <v>2002</v>
      </c>
      <c r="E1321" s="9">
        <v>5</v>
      </c>
      <c r="F1321" s="9">
        <v>3</v>
      </c>
      <c r="G1321" s="9">
        <v>2</v>
      </c>
      <c r="K1321" s="9">
        <v>-101.27794678855106</v>
      </c>
      <c r="L1321" s="9">
        <v>1894</v>
      </c>
      <c r="S1321" s="9">
        <v>9.6999999999999993</v>
      </c>
      <c r="T1321" s="9" t="s">
        <v>188</v>
      </c>
    </row>
    <row r="1322" spans="1:23">
      <c r="A1322" s="9" t="s">
        <v>84</v>
      </c>
      <c r="B1322" s="9" t="s">
        <v>1146</v>
      </c>
      <c r="C1322" s="9" t="s">
        <v>1305</v>
      </c>
      <c r="D1322" s="9">
        <v>2002</v>
      </c>
      <c r="E1322" s="9">
        <v>5</v>
      </c>
      <c r="F1322" s="9">
        <v>27</v>
      </c>
      <c r="G1322" s="9">
        <v>2</v>
      </c>
      <c r="K1322" s="9">
        <v>-53.504407308787968</v>
      </c>
      <c r="L1322" s="9">
        <v>2215</v>
      </c>
      <c r="M1322" s="9">
        <v>3284</v>
      </c>
      <c r="S1322" s="9">
        <v>15</v>
      </c>
      <c r="T1322" s="9" t="s">
        <v>188</v>
      </c>
      <c r="V1322" s="9">
        <v>20.51983584131327</v>
      </c>
      <c r="W1322" s="9">
        <v>20.51983584131327</v>
      </c>
    </row>
    <row r="1323" spans="1:23">
      <c r="A1323" s="9" t="s">
        <v>84</v>
      </c>
      <c r="B1323" s="9" t="s">
        <v>1146</v>
      </c>
      <c r="C1323" s="9" t="s">
        <v>1306</v>
      </c>
      <c r="D1323" s="9">
        <v>2002</v>
      </c>
      <c r="E1323" s="9">
        <v>5</v>
      </c>
      <c r="F1323" s="9">
        <v>31</v>
      </c>
      <c r="G1323" s="9">
        <v>2</v>
      </c>
      <c r="K1323" s="9">
        <v>-79.877668221749587</v>
      </c>
      <c r="L1323" s="9">
        <v>2387</v>
      </c>
      <c r="M1323" s="9">
        <v>2419</v>
      </c>
      <c r="S1323" s="9">
        <v>15</v>
      </c>
      <c r="T1323" s="9" t="s">
        <v>188</v>
      </c>
      <c r="V1323" s="9">
        <v>20.604395604395606</v>
      </c>
      <c r="W1323" s="9">
        <v>20.604395604395606</v>
      </c>
    </row>
    <row r="1324" spans="1:23">
      <c r="A1324" s="9" t="s">
        <v>84</v>
      </c>
      <c r="B1324" s="9" t="s">
        <v>1146</v>
      </c>
      <c r="C1324" s="9" t="s">
        <v>1307</v>
      </c>
      <c r="D1324" s="9">
        <v>2002</v>
      </c>
      <c r="E1324" s="9">
        <v>6</v>
      </c>
      <c r="F1324" s="9">
        <v>5</v>
      </c>
      <c r="G1324" s="9">
        <v>2</v>
      </c>
      <c r="K1324" s="9">
        <v>-145.1767855982452</v>
      </c>
      <c r="L1324" s="9">
        <v>524</v>
      </c>
      <c r="M1324" s="9">
        <v>534</v>
      </c>
      <c r="S1324" s="9">
        <v>13</v>
      </c>
      <c r="T1324" s="9" t="s">
        <v>188</v>
      </c>
      <c r="V1324" s="9">
        <v>43.333333333333336</v>
      </c>
      <c r="W1324" s="9">
        <v>43.333333333333336</v>
      </c>
    </row>
    <row r="1325" spans="1:23">
      <c r="A1325" s="9" t="s">
        <v>84</v>
      </c>
      <c r="B1325" s="9" t="s">
        <v>1146</v>
      </c>
      <c r="C1325" s="9" t="s">
        <v>1308</v>
      </c>
      <c r="D1325" s="9">
        <v>2002</v>
      </c>
      <c r="E1325" s="9">
        <v>6</v>
      </c>
      <c r="F1325" s="9">
        <v>23</v>
      </c>
      <c r="G1325" s="9">
        <v>2</v>
      </c>
      <c r="K1325" s="9">
        <v>-55.909222864324398</v>
      </c>
      <c r="L1325" s="9">
        <v>961</v>
      </c>
      <c r="M1325" s="9">
        <v>1033</v>
      </c>
      <c r="S1325" s="9">
        <v>15</v>
      </c>
      <c r="T1325" s="9" t="s">
        <v>188</v>
      </c>
      <c r="V1325" s="9">
        <v>35.885167464114836</v>
      </c>
      <c r="W1325" s="9">
        <v>35.885167464114836</v>
      </c>
    </row>
    <row r="1326" spans="1:23">
      <c r="A1326" s="9" t="s">
        <v>84</v>
      </c>
      <c r="B1326" s="9" t="s">
        <v>1146</v>
      </c>
      <c r="C1326" s="9" t="s">
        <v>1309</v>
      </c>
      <c r="D1326" s="9">
        <v>2002</v>
      </c>
      <c r="E1326" s="9">
        <v>7</v>
      </c>
      <c r="F1326" s="9">
        <v>2</v>
      </c>
      <c r="G1326" s="9">
        <v>2</v>
      </c>
      <c r="K1326" s="9">
        <v>-67.611853990080618</v>
      </c>
      <c r="L1326" s="9">
        <v>592</v>
      </c>
      <c r="M1326" s="9">
        <v>634</v>
      </c>
      <c r="S1326" s="9">
        <v>15</v>
      </c>
      <c r="T1326" s="9" t="s">
        <v>188</v>
      </c>
      <c r="V1326" s="9">
        <v>39.682539682539684</v>
      </c>
      <c r="W1326" s="9">
        <v>39.682539682539684</v>
      </c>
    </row>
    <row r="1327" spans="1:23">
      <c r="A1327" s="9" t="s">
        <v>84</v>
      </c>
      <c r="B1327" s="9" t="s">
        <v>1146</v>
      </c>
      <c r="C1327" s="9" t="s">
        <v>1310</v>
      </c>
      <c r="D1327" s="9">
        <v>2002</v>
      </c>
      <c r="E1327" s="9">
        <v>7</v>
      </c>
      <c r="F1327" s="9">
        <v>18</v>
      </c>
      <c r="G1327" s="9">
        <v>2</v>
      </c>
      <c r="K1327" s="9">
        <v>21.762094663561161</v>
      </c>
      <c r="L1327" s="9">
        <v>916</v>
      </c>
      <c r="M1327" s="9">
        <v>944</v>
      </c>
      <c r="S1327" s="9">
        <v>14</v>
      </c>
      <c r="T1327" s="9" t="s">
        <v>188</v>
      </c>
      <c r="V1327" s="9">
        <v>38.674033149171272</v>
      </c>
      <c r="W1327" s="9">
        <v>38.674033149171272</v>
      </c>
    </row>
    <row r="1328" spans="1:23">
      <c r="A1328" s="9" t="s">
        <v>84</v>
      </c>
      <c r="B1328" s="9" t="s">
        <v>1146</v>
      </c>
      <c r="C1328" s="9" t="s">
        <v>1311</v>
      </c>
      <c r="D1328" s="9">
        <v>2002</v>
      </c>
      <c r="E1328" s="9">
        <v>7</v>
      </c>
      <c r="F1328" s="9">
        <v>27</v>
      </c>
      <c r="G1328" s="9">
        <v>2</v>
      </c>
      <c r="K1328" s="9">
        <v>-33.899665159621186</v>
      </c>
      <c r="L1328" s="9">
        <v>608</v>
      </c>
      <c r="M1328" s="9">
        <v>618</v>
      </c>
      <c r="S1328" s="9">
        <v>5.0999999999999996</v>
      </c>
      <c r="T1328" s="9" t="s">
        <v>188</v>
      </c>
      <c r="V1328" s="9">
        <v>78.461538461538453</v>
      </c>
      <c r="W1328" s="9">
        <v>78.461538461538453</v>
      </c>
    </row>
    <row r="1329" spans="1:23">
      <c r="A1329" s="9" t="s">
        <v>84</v>
      </c>
      <c r="B1329" s="9" t="s">
        <v>1146</v>
      </c>
      <c r="C1329" s="9" t="s">
        <v>1312</v>
      </c>
      <c r="D1329" s="9">
        <v>2002</v>
      </c>
      <c r="E1329" s="9">
        <v>9</v>
      </c>
      <c r="F1329" s="9">
        <v>11</v>
      </c>
      <c r="G1329" s="9">
        <v>2</v>
      </c>
      <c r="K1329" s="9">
        <v>-80.309455516286391</v>
      </c>
      <c r="L1329" s="9">
        <v>227</v>
      </c>
      <c r="M1329" s="9">
        <v>369</v>
      </c>
      <c r="S1329" s="9">
        <v>16</v>
      </c>
      <c r="T1329" s="9" t="s">
        <v>188</v>
      </c>
      <c r="V1329" s="9">
        <v>39.215686274509807</v>
      </c>
      <c r="W1329" s="9">
        <v>39.215686274509807</v>
      </c>
    </row>
    <row r="1330" spans="1:23">
      <c r="A1330" s="9" t="s">
        <v>84</v>
      </c>
      <c r="B1330" s="9" t="s">
        <v>1146</v>
      </c>
      <c r="C1330" s="9" t="s">
        <v>1313</v>
      </c>
      <c r="D1330" s="9">
        <v>2002</v>
      </c>
      <c r="E1330" s="9">
        <v>10</v>
      </c>
      <c r="F1330" s="9">
        <v>20</v>
      </c>
      <c r="G1330" s="9">
        <v>2</v>
      </c>
      <c r="K1330" s="9">
        <v>-90.442794434607507</v>
      </c>
      <c r="L1330" s="9">
        <v>2068</v>
      </c>
      <c r="M1330" s="9">
        <v>2088</v>
      </c>
      <c r="S1330" s="9">
        <v>17</v>
      </c>
      <c r="T1330" s="9" t="s">
        <v>188</v>
      </c>
      <c r="V1330" s="9">
        <v>26.984126984126984</v>
      </c>
      <c r="W1330" s="9">
        <v>26.984126984126984</v>
      </c>
    </row>
    <row r="1331" spans="1:23">
      <c r="A1331" s="9" t="s">
        <v>84</v>
      </c>
      <c r="B1331" s="9" t="s">
        <v>1146</v>
      </c>
      <c r="C1331" s="9" t="s">
        <v>1314</v>
      </c>
      <c r="D1331" s="9">
        <v>2002</v>
      </c>
      <c r="E1331" s="9">
        <v>11</v>
      </c>
      <c r="F1331" s="9">
        <v>5</v>
      </c>
      <c r="G1331" s="9">
        <v>2</v>
      </c>
      <c r="K1331" s="9">
        <v>-14.549433986643878</v>
      </c>
      <c r="L1331" s="9">
        <v>1563</v>
      </c>
      <c r="M1331" s="9">
        <v>1631</v>
      </c>
      <c r="S1331" s="9">
        <v>22</v>
      </c>
      <c r="T1331" s="9" t="s">
        <v>188</v>
      </c>
      <c r="V1331" s="9">
        <v>33.23262839879154</v>
      </c>
      <c r="W1331" s="9">
        <v>33.23262839879154</v>
      </c>
    </row>
    <row r="1332" spans="1:23">
      <c r="A1332" s="9" t="s">
        <v>84</v>
      </c>
      <c r="B1332" s="9" t="s">
        <v>1146</v>
      </c>
      <c r="C1332" s="9" t="s">
        <v>554</v>
      </c>
      <c r="D1332" s="9">
        <v>2002</v>
      </c>
      <c r="E1332" s="9">
        <v>11</v>
      </c>
      <c r="F1332" s="9">
        <v>18</v>
      </c>
      <c r="G1332" s="9">
        <v>2</v>
      </c>
      <c r="K1332" s="9">
        <v>-25.233010246377528</v>
      </c>
      <c r="L1332" s="9">
        <v>1277</v>
      </c>
      <c r="S1332" s="9">
        <v>16</v>
      </c>
      <c r="T1332" s="9" t="s">
        <v>188</v>
      </c>
    </row>
    <row r="1333" spans="1:23">
      <c r="A1333" s="9" t="s">
        <v>84</v>
      </c>
      <c r="B1333" s="9" t="s">
        <v>1146</v>
      </c>
      <c r="C1333" s="9" t="s">
        <v>1315</v>
      </c>
      <c r="D1333" s="9">
        <v>2002</v>
      </c>
      <c r="E1333" s="9">
        <v>12</v>
      </c>
      <c r="F1333" s="9">
        <v>4</v>
      </c>
      <c r="G1333" s="9">
        <v>2</v>
      </c>
      <c r="K1333" s="9">
        <v>-3.2620029413638481</v>
      </c>
      <c r="L1333" s="9">
        <v>1157</v>
      </c>
      <c r="M1333" s="9">
        <v>1167</v>
      </c>
      <c r="S1333" s="9">
        <v>16</v>
      </c>
      <c r="T1333" s="9" t="s">
        <v>188</v>
      </c>
      <c r="V1333" s="9">
        <v>41.025641025641022</v>
      </c>
      <c r="W1333" s="9">
        <v>41.025641025641022</v>
      </c>
    </row>
    <row r="1334" spans="1:23">
      <c r="A1334" s="9" t="s">
        <v>84</v>
      </c>
      <c r="B1334" s="9" t="s">
        <v>1146</v>
      </c>
      <c r="C1334" s="9" t="s">
        <v>1028</v>
      </c>
      <c r="D1334" s="9">
        <v>2002</v>
      </c>
      <c r="E1334" s="9">
        <v>12</v>
      </c>
      <c r="F1334" s="9">
        <v>13</v>
      </c>
      <c r="G1334" s="9">
        <v>2</v>
      </c>
      <c r="K1334" s="9">
        <v>-25.523206257012724</v>
      </c>
      <c r="L1334" s="9">
        <v>709</v>
      </c>
      <c r="M1334" s="9">
        <v>719</v>
      </c>
      <c r="S1334" s="9">
        <v>13</v>
      </c>
      <c r="T1334" s="9" t="s">
        <v>188</v>
      </c>
      <c r="V1334" s="9">
        <v>37.142857142857146</v>
      </c>
      <c r="W1334" s="9">
        <v>37.142857142857146</v>
      </c>
    </row>
    <row r="1335" spans="1:23">
      <c r="A1335" s="9" t="s">
        <v>84</v>
      </c>
      <c r="B1335" s="9" t="s">
        <v>1146</v>
      </c>
      <c r="C1335" s="9" t="s">
        <v>557</v>
      </c>
      <c r="D1335" s="9">
        <v>2003</v>
      </c>
      <c r="E1335" s="9">
        <v>1</v>
      </c>
      <c r="F1335" s="9">
        <v>7</v>
      </c>
      <c r="G1335" s="9">
        <v>2</v>
      </c>
      <c r="K1335" s="9">
        <v>-61.749718018138502</v>
      </c>
      <c r="L1335" s="9">
        <v>481</v>
      </c>
      <c r="M1335" s="9">
        <v>531</v>
      </c>
      <c r="S1335" s="9">
        <v>12</v>
      </c>
      <c r="T1335" s="9" t="s">
        <v>188</v>
      </c>
      <c r="V1335" s="9">
        <v>46.153846153846153</v>
      </c>
      <c r="W1335" s="9">
        <v>46.153846153846153</v>
      </c>
    </row>
    <row r="1336" spans="1:23">
      <c r="A1336" s="9" t="s">
        <v>84</v>
      </c>
      <c r="B1336" s="9" t="s">
        <v>1146</v>
      </c>
      <c r="C1336" s="9" t="s">
        <v>1316</v>
      </c>
      <c r="D1336" s="9">
        <v>2003</v>
      </c>
      <c r="E1336" s="9">
        <v>1</v>
      </c>
      <c r="F1336" s="9">
        <v>22</v>
      </c>
      <c r="G1336" s="9">
        <v>2</v>
      </c>
      <c r="K1336" s="9">
        <v>-50.091498861087267</v>
      </c>
      <c r="L1336" s="9">
        <v>868</v>
      </c>
      <c r="M1336" s="9">
        <v>972</v>
      </c>
      <c r="S1336" s="9">
        <v>14</v>
      </c>
      <c r="T1336" s="9" t="s">
        <v>188</v>
      </c>
      <c r="V1336" s="9">
        <v>37.234042553191486</v>
      </c>
      <c r="W1336" s="9">
        <v>37.234042553191486</v>
      </c>
    </row>
    <row r="1337" spans="1:23">
      <c r="A1337" s="9" t="s">
        <v>84</v>
      </c>
      <c r="B1337" s="9" t="s">
        <v>1146</v>
      </c>
      <c r="C1337" s="9" t="s">
        <v>1317</v>
      </c>
      <c r="D1337" s="9">
        <v>2003</v>
      </c>
      <c r="E1337" s="9">
        <v>1</v>
      </c>
      <c r="F1337" s="9">
        <v>31</v>
      </c>
      <c r="G1337" s="9">
        <v>2</v>
      </c>
      <c r="K1337" s="9">
        <v>-63.718166894173258</v>
      </c>
      <c r="L1337" s="9">
        <v>879</v>
      </c>
      <c r="M1337" s="9">
        <v>889</v>
      </c>
      <c r="S1337" s="9">
        <v>12</v>
      </c>
      <c r="T1337" s="9" t="s">
        <v>188</v>
      </c>
      <c r="V1337" s="9">
        <v>75</v>
      </c>
      <c r="W1337" s="9">
        <v>75</v>
      </c>
    </row>
    <row r="1338" spans="1:23">
      <c r="A1338" s="9" t="s">
        <v>84</v>
      </c>
      <c r="B1338" s="9" t="s">
        <v>1146</v>
      </c>
      <c r="C1338" s="9" t="s">
        <v>1318</v>
      </c>
      <c r="D1338" s="9">
        <v>2003</v>
      </c>
      <c r="E1338" s="9">
        <v>2</v>
      </c>
      <c r="F1338" s="9">
        <v>11</v>
      </c>
      <c r="G1338" s="9">
        <v>2</v>
      </c>
      <c r="K1338" s="9">
        <v>-74.023360008502067</v>
      </c>
      <c r="L1338" s="9">
        <v>1274</v>
      </c>
      <c r="M1338" s="9">
        <v>1284</v>
      </c>
      <c r="S1338" s="9">
        <v>18</v>
      </c>
      <c r="T1338" s="9" t="s">
        <v>188</v>
      </c>
      <c r="V1338" s="9">
        <v>48.648648648648653</v>
      </c>
      <c r="W1338" s="9">
        <v>48.648648648648653</v>
      </c>
    </row>
    <row r="1339" spans="1:23">
      <c r="A1339" s="9" t="s">
        <v>84</v>
      </c>
      <c r="B1339" s="9" t="s">
        <v>1146</v>
      </c>
      <c r="C1339" s="9" t="s">
        <v>561</v>
      </c>
      <c r="D1339" s="9">
        <v>2003</v>
      </c>
      <c r="E1339" s="9">
        <v>3</v>
      </c>
      <c r="F1339" s="9">
        <v>3</v>
      </c>
      <c r="G1339" s="9">
        <v>2</v>
      </c>
      <c r="K1339" s="9">
        <v>-124.23416204781456</v>
      </c>
      <c r="L1339" s="9">
        <v>559</v>
      </c>
      <c r="M1339" s="9">
        <v>569</v>
      </c>
      <c r="S1339" s="9">
        <v>12</v>
      </c>
      <c r="T1339" s="9" t="s">
        <v>188</v>
      </c>
      <c r="V1339" s="9">
        <v>42.857142857142854</v>
      </c>
      <c r="W1339" s="9">
        <v>42.857142857142854</v>
      </c>
    </row>
    <row r="1340" spans="1:23">
      <c r="A1340" s="9" t="s">
        <v>84</v>
      </c>
      <c r="B1340" s="9" t="s">
        <v>1146</v>
      </c>
      <c r="C1340" s="9" t="s">
        <v>562</v>
      </c>
      <c r="D1340" s="9">
        <v>2003</v>
      </c>
      <c r="E1340" s="9">
        <v>3</v>
      </c>
      <c r="F1340" s="9">
        <v>17</v>
      </c>
      <c r="G1340" s="9">
        <v>2</v>
      </c>
      <c r="K1340" s="9">
        <v>-19.293956114533856</v>
      </c>
      <c r="L1340" s="9">
        <v>1089</v>
      </c>
      <c r="S1340" s="9">
        <v>13</v>
      </c>
      <c r="T1340" s="9" t="s">
        <v>188</v>
      </c>
    </row>
    <row r="1341" spans="1:23">
      <c r="A1341" s="9" t="s">
        <v>84</v>
      </c>
      <c r="B1341" s="9" t="s">
        <v>1146</v>
      </c>
      <c r="C1341" s="9" t="s">
        <v>1035</v>
      </c>
      <c r="D1341" s="9">
        <v>2003</v>
      </c>
      <c r="E1341" s="9">
        <v>4</v>
      </c>
      <c r="F1341" s="9">
        <v>4</v>
      </c>
      <c r="G1341" s="9">
        <v>2</v>
      </c>
      <c r="K1341" s="9">
        <v>-51.200238113480651</v>
      </c>
      <c r="L1341" s="9">
        <v>932</v>
      </c>
      <c r="M1341" s="9">
        <v>942</v>
      </c>
      <c r="S1341" s="9">
        <v>12</v>
      </c>
      <c r="T1341" s="9" t="s">
        <v>188</v>
      </c>
      <c r="V1341" s="9">
        <v>40</v>
      </c>
      <c r="W1341" s="9">
        <v>40</v>
      </c>
    </row>
    <row r="1342" spans="1:23">
      <c r="A1342" s="9" t="s">
        <v>84</v>
      </c>
      <c r="B1342" s="9" t="s">
        <v>1146</v>
      </c>
      <c r="C1342" s="9" t="s">
        <v>1319</v>
      </c>
      <c r="D1342" s="9">
        <v>2003</v>
      </c>
      <c r="E1342" s="9">
        <v>4</v>
      </c>
      <c r="F1342" s="9">
        <v>27</v>
      </c>
      <c r="G1342" s="9">
        <v>2</v>
      </c>
      <c r="K1342" s="9">
        <v>-98.776882634252161</v>
      </c>
      <c r="L1342" s="9">
        <v>859</v>
      </c>
      <c r="M1342" s="9">
        <v>885</v>
      </c>
      <c r="S1342" s="9">
        <v>12</v>
      </c>
      <c r="T1342" s="9" t="s">
        <v>188</v>
      </c>
      <c r="V1342" s="9">
        <v>30.45685279187817</v>
      </c>
      <c r="W1342" s="9">
        <v>30.45685279187817</v>
      </c>
    </row>
    <row r="1343" spans="1:23">
      <c r="A1343" s="9" t="s">
        <v>84</v>
      </c>
      <c r="B1343" s="9" t="s">
        <v>1146</v>
      </c>
      <c r="C1343" s="9" t="s">
        <v>1320</v>
      </c>
      <c r="D1343" s="9">
        <v>2003</v>
      </c>
      <c r="E1343" s="9">
        <v>4</v>
      </c>
      <c r="F1343" s="9">
        <v>30</v>
      </c>
      <c r="G1343" s="9">
        <v>2</v>
      </c>
      <c r="K1343" s="9">
        <v>-17.329452748968535</v>
      </c>
      <c r="L1343" s="9">
        <v>1156</v>
      </c>
      <c r="M1343" s="9">
        <v>1233</v>
      </c>
      <c r="S1343" s="9">
        <v>18</v>
      </c>
      <c r="T1343" s="9" t="s">
        <v>188</v>
      </c>
      <c r="V1343" s="9">
        <v>48.257372654155496</v>
      </c>
      <c r="W1343" s="9">
        <v>48.257372654155496</v>
      </c>
    </row>
    <row r="1344" spans="1:23">
      <c r="A1344" s="9" t="s">
        <v>84</v>
      </c>
      <c r="B1344" s="9" t="s">
        <v>1146</v>
      </c>
      <c r="C1344" s="9" t="s">
        <v>1321</v>
      </c>
      <c r="D1344" s="9">
        <v>2003</v>
      </c>
      <c r="E1344" s="9">
        <v>5</v>
      </c>
      <c r="F1344" s="9">
        <v>16</v>
      </c>
      <c r="G1344" s="9">
        <v>2</v>
      </c>
      <c r="K1344" s="9">
        <v>-31.327551321455093</v>
      </c>
      <c r="L1344" s="9">
        <v>975</v>
      </c>
      <c r="S1344" s="9">
        <v>13</v>
      </c>
      <c r="T1344" s="9" t="s">
        <v>188</v>
      </c>
    </row>
    <row r="1345" spans="1:23">
      <c r="A1345" s="9" t="s">
        <v>84</v>
      </c>
      <c r="B1345" s="9" t="s">
        <v>1146</v>
      </c>
      <c r="C1345" s="9" t="s">
        <v>1037</v>
      </c>
      <c r="D1345" s="9">
        <v>2003</v>
      </c>
      <c r="E1345" s="9">
        <v>5</v>
      </c>
      <c r="F1345" s="9">
        <v>26</v>
      </c>
      <c r="G1345" s="9">
        <v>2</v>
      </c>
      <c r="K1345" s="9">
        <v>-50.803390093612258</v>
      </c>
      <c r="L1345" s="9">
        <v>1074</v>
      </c>
      <c r="M1345" s="9">
        <v>1084</v>
      </c>
      <c r="S1345" s="9">
        <v>13</v>
      </c>
      <c r="T1345" s="9" t="s">
        <v>188</v>
      </c>
      <c r="V1345" s="9">
        <v>32.5</v>
      </c>
      <c r="W1345" s="9">
        <v>32.5</v>
      </c>
    </row>
    <row r="1346" spans="1:23">
      <c r="A1346" s="9" t="s">
        <v>84</v>
      </c>
      <c r="B1346" s="9" t="s">
        <v>1146</v>
      </c>
      <c r="C1346" s="9" t="s">
        <v>569</v>
      </c>
      <c r="D1346" s="9">
        <v>2003</v>
      </c>
      <c r="E1346" s="9">
        <v>6</v>
      </c>
      <c r="F1346" s="9">
        <v>16</v>
      </c>
      <c r="G1346" s="9">
        <v>2</v>
      </c>
      <c r="K1346" s="9">
        <v>-28.503055012751773</v>
      </c>
      <c r="L1346" s="9">
        <v>585</v>
      </c>
      <c r="S1346" s="9">
        <v>13</v>
      </c>
      <c r="T1346" s="9" t="s">
        <v>188</v>
      </c>
    </row>
    <row r="1347" spans="1:23">
      <c r="A1347" s="9" t="s">
        <v>84</v>
      </c>
      <c r="B1347" s="9" t="s">
        <v>1146</v>
      </c>
      <c r="C1347" s="9" t="s">
        <v>1038</v>
      </c>
      <c r="D1347" s="9">
        <v>2003</v>
      </c>
      <c r="E1347" s="9">
        <v>6</v>
      </c>
      <c r="F1347" s="9">
        <v>26</v>
      </c>
      <c r="G1347" s="9">
        <v>2</v>
      </c>
      <c r="K1347" s="9">
        <v>-50.680408356824827</v>
      </c>
      <c r="L1347" s="9">
        <v>212</v>
      </c>
      <c r="M1347" s="9">
        <v>313</v>
      </c>
      <c r="S1347" s="9">
        <v>15</v>
      </c>
      <c r="T1347" s="9" t="s">
        <v>188</v>
      </c>
      <c r="V1347" s="9">
        <v>45.59270516717325</v>
      </c>
      <c r="W1347" s="9">
        <v>45.59270516717325</v>
      </c>
    </row>
    <row r="1348" spans="1:23">
      <c r="A1348" s="9" t="s">
        <v>84</v>
      </c>
      <c r="B1348" s="9" t="s">
        <v>1146</v>
      </c>
      <c r="C1348" s="9" t="s">
        <v>1322</v>
      </c>
      <c r="D1348" s="9">
        <v>2003</v>
      </c>
      <c r="E1348" s="9">
        <v>7</v>
      </c>
      <c r="F1348" s="9">
        <v>15</v>
      </c>
      <c r="G1348" s="9">
        <v>2</v>
      </c>
      <c r="K1348" s="9">
        <v>31.625957978992925</v>
      </c>
      <c r="L1348" s="9">
        <v>945</v>
      </c>
      <c r="M1348" s="9">
        <v>1021</v>
      </c>
      <c r="S1348" s="9">
        <v>21</v>
      </c>
      <c r="T1348" s="9" t="s">
        <v>188</v>
      </c>
      <c r="V1348" s="9">
        <v>44.303797468354432</v>
      </c>
      <c r="W1348" s="9">
        <v>44.303797468354432</v>
      </c>
    </row>
    <row r="1349" spans="1:23">
      <c r="A1349" s="9" t="s">
        <v>84</v>
      </c>
      <c r="B1349" s="9" t="s">
        <v>1146</v>
      </c>
      <c r="C1349" s="9" t="s">
        <v>1040</v>
      </c>
      <c r="D1349" s="9">
        <v>2003</v>
      </c>
      <c r="E1349" s="9">
        <v>8</v>
      </c>
      <c r="F1349" s="9">
        <v>1</v>
      </c>
      <c r="G1349" s="9">
        <v>2</v>
      </c>
      <c r="K1349" s="9">
        <v>-82.741058548566471</v>
      </c>
      <c r="L1349" s="9">
        <v>155</v>
      </c>
      <c r="M1349" s="9">
        <v>328</v>
      </c>
      <c r="S1349" s="9">
        <v>15.1</v>
      </c>
      <c r="T1349" s="9" t="s">
        <v>188</v>
      </c>
      <c r="V1349" s="9">
        <v>41.483516483516482</v>
      </c>
      <c r="W1349" s="9">
        <v>41.483516483516482</v>
      </c>
    </row>
    <row r="1350" spans="1:23">
      <c r="A1350" s="9" t="s">
        <v>84</v>
      </c>
      <c r="B1350" s="9" t="s">
        <v>1146</v>
      </c>
      <c r="C1350" s="9" t="s">
        <v>1323</v>
      </c>
      <c r="D1350" s="9">
        <v>2003</v>
      </c>
      <c r="E1350" s="9">
        <v>10</v>
      </c>
      <c r="F1350" s="9">
        <v>30</v>
      </c>
      <c r="G1350" s="9">
        <v>2</v>
      </c>
      <c r="K1350" s="9">
        <v>-178.62240795976638</v>
      </c>
      <c r="L1350" s="9">
        <v>777</v>
      </c>
      <c r="M1350" s="9">
        <v>857</v>
      </c>
      <c r="S1350" s="9">
        <v>18.600000000000001</v>
      </c>
      <c r="T1350" s="9" t="s">
        <v>188</v>
      </c>
      <c r="V1350" s="9">
        <v>32.404181184668992</v>
      </c>
      <c r="W1350" s="9">
        <v>32.404181184668992</v>
      </c>
    </row>
    <row r="1351" spans="1:23">
      <c r="A1351" s="9" t="s">
        <v>84</v>
      </c>
      <c r="B1351" s="9" t="s">
        <v>1146</v>
      </c>
      <c r="C1351" s="9" t="s">
        <v>578</v>
      </c>
      <c r="D1351" s="9">
        <v>2003</v>
      </c>
      <c r="E1351" s="9">
        <v>11</v>
      </c>
      <c r="F1351" s="9">
        <v>4</v>
      </c>
      <c r="G1351" s="9">
        <v>2</v>
      </c>
      <c r="K1351" s="9">
        <v>-124.12593124867946</v>
      </c>
      <c r="L1351" s="9">
        <v>2529</v>
      </c>
      <c r="M1351" s="9">
        <v>2583</v>
      </c>
      <c r="S1351" s="9">
        <v>15.6</v>
      </c>
      <c r="T1351" s="9" t="s">
        <v>188</v>
      </c>
      <c r="V1351" s="9">
        <v>28.467153284671529</v>
      </c>
      <c r="W1351" s="9">
        <v>28.467153284671529</v>
      </c>
    </row>
    <row r="1352" spans="1:23">
      <c r="A1352" s="9" t="s">
        <v>84</v>
      </c>
      <c r="B1352" s="9" t="s">
        <v>1146</v>
      </c>
      <c r="C1352" s="9" t="s">
        <v>1046</v>
      </c>
      <c r="D1352" s="9">
        <v>2003</v>
      </c>
      <c r="E1352" s="9">
        <v>12</v>
      </c>
      <c r="F1352" s="9">
        <v>2</v>
      </c>
      <c r="G1352" s="9">
        <v>2</v>
      </c>
      <c r="K1352" s="9">
        <v>-3.8929622544927045</v>
      </c>
      <c r="L1352" s="9">
        <v>1525</v>
      </c>
      <c r="M1352" s="9">
        <v>1583</v>
      </c>
      <c r="S1352" s="9">
        <v>16.850000000000001</v>
      </c>
      <c r="T1352" s="9" t="s">
        <v>188</v>
      </c>
      <c r="V1352" s="9">
        <v>30.58076225045372</v>
      </c>
      <c r="W1352" s="9">
        <v>30.58076225045372</v>
      </c>
    </row>
    <row r="1353" spans="1:23">
      <c r="A1353" s="9" t="s">
        <v>84</v>
      </c>
      <c r="B1353" s="9" t="s">
        <v>1146</v>
      </c>
      <c r="C1353" s="9" t="s">
        <v>1324</v>
      </c>
      <c r="D1353" s="9">
        <v>2003</v>
      </c>
      <c r="E1353" s="9">
        <v>12</v>
      </c>
      <c r="F1353" s="9">
        <v>21</v>
      </c>
      <c r="G1353" s="9">
        <v>2</v>
      </c>
      <c r="K1353" s="9">
        <v>-40.952213367296707</v>
      </c>
      <c r="L1353" s="9">
        <v>1403</v>
      </c>
      <c r="M1353" s="9">
        <v>1429</v>
      </c>
      <c r="S1353" s="9">
        <v>12.89</v>
      </c>
      <c r="T1353" s="9" t="s">
        <v>188</v>
      </c>
      <c r="V1353" s="9">
        <v>33.832020997375331</v>
      </c>
      <c r="W1353" s="9">
        <v>33.832020997375331</v>
      </c>
    </row>
    <row r="1354" spans="1:23">
      <c r="A1354" s="9" t="s">
        <v>84</v>
      </c>
      <c r="B1354" s="9" t="s">
        <v>1146</v>
      </c>
      <c r="C1354" s="9" t="s">
        <v>582</v>
      </c>
      <c r="D1354" s="9">
        <v>2004</v>
      </c>
      <c r="E1354" s="9">
        <v>1</v>
      </c>
      <c r="F1354" s="9">
        <v>7</v>
      </c>
      <c r="G1354" s="9">
        <v>2</v>
      </c>
      <c r="K1354" s="9">
        <v>-61.199543825844067</v>
      </c>
      <c r="L1354" s="9">
        <v>656</v>
      </c>
      <c r="M1354" s="9">
        <v>688</v>
      </c>
      <c r="S1354" s="9">
        <v>20.27</v>
      </c>
      <c r="T1354" s="9" t="s">
        <v>188</v>
      </c>
      <c r="V1354" s="9">
        <v>48.492822966507177</v>
      </c>
      <c r="W1354" s="9">
        <v>48.492822966507177</v>
      </c>
    </row>
    <row r="1355" spans="1:23">
      <c r="A1355" s="9" t="s">
        <v>84</v>
      </c>
      <c r="B1355" s="9" t="s">
        <v>1146</v>
      </c>
      <c r="C1355" s="9" t="s">
        <v>1325</v>
      </c>
      <c r="D1355" s="9">
        <v>2004</v>
      </c>
      <c r="E1355" s="9">
        <v>1</v>
      </c>
      <c r="F1355" s="9">
        <v>20</v>
      </c>
      <c r="G1355" s="9">
        <v>2</v>
      </c>
      <c r="L1355" s="9">
        <v>530</v>
      </c>
      <c r="M1355" s="9">
        <v>553</v>
      </c>
      <c r="S1355" s="9">
        <v>14.41</v>
      </c>
      <c r="T1355" s="9" t="s">
        <v>188</v>
      </c>
      <c r="V1355" s="9">
        <v>40.591549295774648</v>
      </c>
      <c r="W1355" s="9">
        <v>40.591549295774648</v>
      </c>
    </row>
    <row r="1356" spans="1:23">
      <c r="A1356" s="9" t="s">
        <v>84</v>
      </c>
      <c r="B1356" s="9" t="s">
        <v>1146</v>
      </c>
      <c r="C1356" s="9" t="s">
        <v>1049</v>
      </c>
      <c r="D1356" s="9">
        <v>2004</v>
      </c>
      <c r="E1356" s="9">
        <v>2</v>
      </c>
      <c r="F1356" s="9">
        <v>4</v>
      </c>
      <c r="G1356" s="9">
        <v>2</v>
      </c>
      <c r="K1356" s="9">
        <v>-49.157500774978907</v>
      </c>
      <c r="L1356" s="9">
        <v>626</v>
      </c>
      <c r="M1356" s="9">
        <v>820</v>
      </c>
      <c r="S1356" s="9">
        <v>15.11</v>
      </c>
      <c r="T1356" s="9" t="s">
        <v>188</v>
      </c>
      <c r="V1356" s="9">
        <v>44.836795252225514</v>
      </c>
      <c r="W1356" s="9">
        <v>44.836795252225514</v>
      </c>
    </row>
    <row r="1357" spans="1:23">
      <c r="A1357" s="9" t="s">
        <v>84</v>
      </c>
      <c r="B1357" s="9" t="s">
        <v>1146</v>
      </c>
      <c r="C1357" s="9" t="s">
        <v>1326</v>
      </c>
      <c r="D1357" s="9">
        <v>2004</v>
      </c>
      <c r="E1357" s="9">
        <v>2</v>
      </c>
      <c r="F1357" s="9">
        <v>18</v>
      </c>
      <c r="G1357" s="9">
        <v>2</v>
      </c>
      <c r="K1357" s="9">
        <v>3.2758607225209651</v>
      </c>
      <c r="L1357" s="9">
        <v>476</v>
      </c>
      <c r="M1357" s="9">
        <v>537</v>
      </c>
      <c r="S1357" s="9">
        <v>15.35</v>
      </c>
      <c r="T1357" s="9" t="s">
        <v>188</v>
      </c>
      <c r="V1357" s="9">
        <v>46.656534954407292</v>
      </c>
      <c r="W1357" s="9">
        <v>46.656534954407292</v>
      </c>
    </row>
    <row r="1358" spans="1:23">
      <c r="A1358" s="9" t="s">
        <v>84</v>
      </c>
      <c r="B1358" s="9" t="s">
        <v>1146</v>
      </c>
      <c r="C1358" s="9" t="s">
        <v>1327</v>
      </c>
      <c r="D1358" s="9">
        <v>2004</v>
      </c>
      <c r="E1358" s="9">
        <v>3</v>
      </c>
      <c r="F1358" s="9">
        <v>4</v>
      </c>
      <c r="G1358" s="9">
        <v>2</v>
      </c>
      <c r="K1358" s="9">
        <v>-60.422339295751861</v>
      </c>
      <c r="L1358" s="9">
        <v>358</v>
      </c>
      <c r="M1358" s="9">
        <v>385</v>
      </c>
      <c r="S1358" s="9">
        <v>12.45</v>
      </c>
      <c r="T1358" s="9" t="s">
        <v>188</v>
      </c>
      <c r="V1358" s="9">
        <v>45.604395604395599</v>
      </c>
      <c r="W1358" s="9">
        <v>45.604395604395599</v>
      </c>
    </row>
    <row r="1359" spans="1:23">
      <c r="A1359" s="9" t="s">
        <v>84</v>
      </c>
      <c r="B1359" s="9" t="s">
        <v>1146</v>
      </c>
      <c r="C1359" s="9" t="s">
        <v>1328</v>
      </c>
      <c r="D1359" s="9">
        <v>2004</v>
      </c>
      <c r="E1359" s="9">
        <v>3</v>
      </c>
      <c r="F1359" s="9">
        <v>18</v>
      </c>
      <c r="G1359" s="9">
        <v>2</v>
      </c>
      <c r="K1359" s="9">
        <v>-4.8683047942190969</v>
      </c>
      <c r="L1359" s="9">
        <v>472</v>
      </c>
      <c r="M1359" s="9">
        <v>525</v>
      </c>
      <c r="S1359" s="9">
        <v>14.77</v>
      </c>
      <c r="T1359" s="9" t="s">
        <v>188</v>
      </c>
      <c r="V1359" s="9">
        <v>43.698224852071</v>
      </c>
      <c r="W1359" s="9">
        <v>43.698224852071</v>
      </c>
    </row>
    <row r="1360" spans="1:23">
      <c r="A1360" s="9" t="s">
        <v>84</v>
      </c>
      <c r="B1360" s="9" t="s">
        <v>1146</v>
      </c>
      <c r="C1360" s="9" t="s">
        <v>1329</v>
      </c>
      <c r="D1360" s="9">
        <v>2004</v>
      </c>
      <c r="E1360" s="9">
        <v>3</v>
      </c>
      <c r="F1360" s="9">
        <v>31</v>
      </c>
      <c r="G1360" s="9">
        <v>2</v>
      </c>
      <c r="K1360" s="9">
        <v>-6.8057136201317983</v>
      </c>
      <c r="L1360" s="9">
        <v>502</v>
      </c>
      <c r="M1360" s="9">
        <v>574</v>
      </c>
      <c r="S1360" s="9">
        <v>15.13</v>
      </c>
      <c r="T1360" s="9" t="s">
        <v>188</v>
      </c>
      <c r="V1360" s="9">
        <v>44.5</v>
      </c>
      <c r="W1360" s="9">
        <v>44.5</v>
      </c>
    </row>
    <row r="1361" spans="1:23">
      <c r="A1361" s="9" t="s">
        <v>84</v>
      </c>
      <c r="B1361" s="9" t="s">
        <v>1146</v>
      </c>
      <c r="C1361" s="9" t="s">
        <v>1054</v>
      </c>
      <c r="D1361" s="9">
        <v>2004</v>
      </c>
      <c r="E1361" s="9">
        <v>4</v>
      </c>
      <c r="F1361" s="9">
        <v>27</v>
      </c>
      <c r="G1361" s="9">
        <v>2</v>
      </c>
      <c r="K1361" s="9">
        <v>-44.427019870230708</v>
      </c>
      <c r="L1361" s="9">
        <v>1210</v>
      </c>
      <c r="M1361" s="9">
        <v>1298</v>
      </c>
      <c r="S1361" s="9">
        <v>11.43</v>
      </c>
      <c r="T1361" s="9" t="s">
        <v>188</v>
      </c>
      <c r="V1361" s="9">
        <v>30.975609756097562</v>
      </c>
      <c r="W1361" s="9">
        <v>30.975609756097562</v>
      </c>
    </row>
    <row r="1362" spans="1:23">
      <c r="A1362" s="9" t="s">
        <v>84</v>
      </c>
      <c r="B1362" s="9" t="s">
        <v>1146</v>
      </c>
      <c r="C1362" s="9" t="s">
        <v>1330</v>
      </c>
      <c r="D1362" s="9">
        <v>2004</v>
      </c>
      <c r="E1362" s="9">
        <v>6</v>
      </c>
      <c r="F1362" s="9">
        <v>2</v>
      </c>
      <c r="G1362" s="9">
        <v>2</v>
      </c>
      <c r="K1362" s="9">
        <v>-39.795208918776417</v>
      </c>
      <c r="L1362" s="9">
        <v>1834</v>
      </c>
      <c r="M1362" s="9">
        <v>2345</v>
      </c>
      <c r="S1362" s="9">
        <v>12.94</v>
      </c>
      <c r="T1362" s="9" t="s">
        <v>188</v>
      </c>
      <c r="V1362" s="9">
        <v>31.180722891566266</v>
      </c>
      <c r="W1362" s="9">
        <v>31.180722891566266</v>
      </c>
    </row>
    <row r="1363" spans="1:23">
      <c r="A1363" s="9" t="s">
        <v>84</v>
      </c>
      <c r="B1363" s="9" t="s">
        <v>1146</v>
      </c>
      <c r="C1363" s="9" t="s">
        <v>1331</v>
      </c>
      <c r="D1363" s="9">
        <v>2004</v>
      </c>
      <c r="E1363" s="9">
        <v>7</v>
      </c>
      <c r="F1363" s="9">
        <v>14</v>
      </c>
      <c r="G1363" s="9">
        <v>2</v>
      </c>
      <c r="K1363" s="9">
        <v>-3.2218852162178431</v>
      </c>
      <c r="L1363" s="9">
        <v>2590</v>
      </c>
      <c r="S1363" s="9">
        <v>21.52</v>
      </c>
      <c r="T1363" s="9" t="s">
        <v>188</v>
      </c>
    </row>
    <row r="1364" spans="1:23">
      <c r="A1364" s="9" t="s">
        <v>84</v>
      </c>
      <c r="B1364" s="9" t="s">
        <v>1146</v>
      </c>
      <c r="C1364" s="9" t="s">
        <v>596</v>
      </c>
      <c r="D1364" s="9">
        <v>2004</v>
      </c>
      <c r="E1364" s="9">
        <v>8</v>
      </c>
      <c r="F1364" s="9">
        <v>2</v>
      </c>
      <c r="G1364" s="9">
        <v>2</v>
      </c>
      <c r="K1364" s="9">
        <v>-41.165688190985264</v>
      </c>
      <c r="L1364" s="9">
        <v>254</v>
      </c>
      <c r="S1364" s="9">
        <v>20.43</v>
      </c>
      <c r="T1364" s="9" t="s">
        <v>188</v>
      </c>
    </row>
    <row r="1365" spans="1:23">
      <c r="A1365" s="9" t="s">
        <v>84</v>
      </c>
      <c r="B1365" s="9" t="s">
        <v>1146</v>
      </c>
      <c r="C1365" s="9" t="s">
        <v>1332</v>
      </c>
      <c r="D1365" s="9">
        <v>2004</v>
      </c>
      <c r="E1365" s="9">
        <v>8</v>
      </c>
      <c r="F1365" s="9">
        <v>19</v>
      </c>
      <c r="G1365" s="9">
        <v>2</v>
      </c>
      <c r="K1365" s="9">
        <v>-134.63618815606463</v>
      </c>
      <c r="L1365" s="9">
        <v>344</v>
      </c>
      <c r="M1365" s="9">
        <v>442</v>
      </c>
      <c r="S1365" s="9">
        <v>20.84</v>
      </c>
      <c r="T1365" s="9" t="s">
        <v>188</v>
      </c>
      <c r="V1365" s="9">
        <v>41.211508169317973</v>
      </c>
      <c r="W1365" s="9">
        <v>41.211508169317973</v>
      </c>
    </row>
    <row r="1366" spans="1:23">
      <c r="A1366" s="9" t="s">
        <v>84</v>
      </c>
      <c r="B1366" s="9" t="s">
        <v>1146</v>
      </c>
      <c r="C1366" s="9" t="s">
        <v>1333</v>
      </c>
      <c r="D1366" s="9">
        <v>2004</v>
      </c>
      <c r="E1366" s="9">
        <v>9</v>
      </c>
      <c r="F1366" s="9">
        <v>5</v>
      </c>
      <c r="G1366" s="9">
        <v>2</v>
      </c>
      <c r="K1366" s="9">
        <v>-116.23504799097515</v>
      </c>
      <c r="L1366" s="9">
        <v>390</v>
      </c>
      <c r="M1366" s="9">
        <v>459</v>
      </c>
      <c r="S1366" s="9">
        <v>21.1</v>
      </c>
      <c r="T1366" s="9" t="s">
        <v>188</v>
      </c>
      <c r="V1366" s="9">
        <v>42.334266245092053</v>
      </c>
      <c r="W1366" s="9">
        <v>42.334266245092053</v>
      </c>
    </row>
    <row r="1367" spans="1:23">
      <c r="A1367" s="9" t="s">
        <v>84</v>
      </c>
      <c r="B1367" s="9" t="s">
        <v>1146</v>
      </c>
      <c r="C1367" s="9" t="s">
        <v>1334</v>
      </c>
      <c r="D1367" s="9">
        <v>2004</v>
      </c>
      <c r="E1367" s="9">
        <v>9</v>
      </c>
      <c r="F1367" s="9">
        <v>21</v>
      </c>
      <c r="G1367" s="9">
        <v>2</v>
      </c>
      <c r="K1367" s="9">
        <v>-71.05504029945358</v>
      </c>
      <c r="L1367" s="9">
        <v>456</v>
      </c>
      <c r="M1367" s="9">
        <v>518</v>
      </c>
      <c r="S1367" s="9">
        <v>27.29</v>
      </c>
      <c r="T1367" s="9" t="s">
        <v>188</v>
      </c>
      <c r="V1367" s="9">
        <v>33.858560794044664</v>
      </c>
      <c r="W1367" s="9">
        <v>33.858560794044664</v>
      </c>
    </row>
    <row r="1368" spans="1:23">
      <c r="A1368" s="9" t="s">
        <v>84</v>
      </c>
      <c r="B1368" s="9" t="s">
        <v>1146</v>
      </c>
      <c r="C1368" s="9" t="s">
        <v>1061</v>
      </c>
      <c r="D1368" s="9">
        <v>2004</v>
      </c>
      <c r="E1368" s="9">
        <v>9</v>
      </c>
      <c r="F1368" s="9">
        <v>30</v>
      </c>
      <c r="G1368" s="9">
        <v>2</v>
      </c>
      <c r="K1368" s="9">
        <v>-98.086336366153759</v>
      </c>
      <c r="L1368" s="9">
        <v>634</v>
      </c>
      <c r="M1368" s="9">
        <v>685</v>
      </c>
      <c r="S1368" s="9">
        <v>21.77</v>
      </c>
      <c r="T1368" s="9" t="s">
        <v>188</v>
      </c>
      <c r="V1368" s="9">
        <v>41.039303886125793</v>
      </c>
      <c r="W1368" s="9">
        <v>41.039303886125793</v>
      </c>
    </row>
    <row r="1369" spans="1:23">
      <c r="A1369" s="9" t="s">
        <v>84</v>
      </c>
      <c r="B1369" s="9" t="s">
        <v>1146</v>
      </c>
      <c r="C1369" s="9" t="s">
        <v>1335</v>
      </c>
      <c r="D1369" s="9">
        <v>2004</v>
      </c>
      <c r="E1369" s="9">
        <v>11</v>
      </c>
      <c r="F1369" s="9">
        <v>2</v>
      </c>
      <c r="G1369" s="9">
        <v>2</v>
      </c>
      <c r="K1369" s="9">
        <v>-90.423280347751017</v>
      </c>
      <c r="L1369" s="9">
        <v>681</v>
      </c>
      <c r="M1369" s="9">
        <v>733</v>
      </c>
      <c r="S1369" s="9">
        <v>20.94</v>
      </c>
      <c r="T1369" s="9" t="s">
        <v>188</v>
      </c>
      <c r="V1369" s="9">
        <v>39.65326289146698</v>
      </c>
      <c r="W1369" s="9">
        <v>39.65326289146698</v>
      </c>
    </row>
    <row r="1370" spans="1:23">
      <c r="A1370" s="9" t="s">
        <v>84</v>
      </c>
      <c r="B1370" s="9" t="s">
        <v>1146</v>
      </c>
      <c r="C1370" s="9" t="s">
        <v>1336</v>
      </c>
      <c r="D1370" s="9">
        <v>2004</v>
      </c>
      <c r="E1370" s="9">
        <v>12</v>
      </c>
      <c r="F1370" s="9">
        <v>2</v>
      </c>
      <c r="G1370" s="9">
        <v>2</v>
      </c>
      <c r="K1370" s="9">
        <v>-129.77125060985466</v>
      </c>
      <c r="L1370" s="9">
        <v>1009</v>
      </c>
      <c r="M1370" s="9">
        <v>1034</v>
      </c>
      <c r="S1370" s="9">
        <v>15.05</v>
      </c>
      <c r="T1370" s="9" t="s">
        <v>188</v>
      </c>
      <c r="V1370" s="9">
        <v>31.751054852320678</v>
      </c>
      <c r="W1370" s="9">
        <v>31.751054852320678</v>
      </c>
    </row>
    <row r="1371" spans="1:23">
      <c r="A1371" s="9" t="s">
        <v>84</v>
      </c>
      <c r="B1371" s="9" t="s">
        <v>1146</v>
      </c>
      <c r="C1371" s="9" t="s">
        <v>1337</v>
      </c>
      <c r="D1371" s="9">
        <v>2004</v>
      </c>
      <c r="E1371" s="9">
        <v>12</v>
      </c>
      <c r="F1371" s="9">
        <v>30</v>
      </c>
      <c r="G1371" s="9">
        <v>2</v>
      </c>
      <c r="K1371" s="9">
        <v>-88.034044353685161</v>
      </c>
      <c r="L1371" s="9">
        <v>425</v>
      </c>
      <c r="M1371" s="9">
        <v>435</v>
      </c>
      <c r="S1371" s="9">
        <v>13.93</v>
      </c>
      <c r="T1371" s="9" t="s">
        <v>188</v>
      </c>
      <c r="V1371" s="9">
        <v>35.99483204134367</v>
      </c>
      <c r="W1371" s="9">
        <v>35.99483204134367</v>
      </c>
    </row>
    <row r="1372" spans="1:23">
      <c r="A1372" s="9" t="s">
        <v>84</v>
      </c>
      <c r="B1372" s="9" t="s">
        <v>1146</v>
      </c>
      <c r="C1372" s="9" t="s">
        <v>1067</v>
      </c>
      <c r="D1372" s="9">
        <v>2005</v>
      </c>
      <c r="E1372" s="9">
        <v>1</v>
      </c>
      <c r="F1372" s="9">
        <v>28</v>
      </c>
      <c r="G1372" s="9">
        <v>2</v>
      </c>
      <c r="K1372" s="9">
        <v>-173.64445499174738</v>
      </c>
      <c r="L1372" s="9">
        <v>295</v>
      </c>
      <c r="S1372" s="9">
        <v>10.89</v>
      </c>
      <c r="T1372" s="9" t="s">
        <v>188</v>
      </c>
    </row>
    <row r="1373" spans="1:23">
      <c r="A1373" s="9" t="s">
        <v>84</v>
      </c>
      <c r="B1373" s="9" t="s">
        <v>1146</v>
      </c>
      <c r="C1373" s="9" t="s">
        <v>1338</v>
      </c>
      <c r="D1373" s="9">
        <v>2005</v>
      </c>
      <c r="E1373" s="9">
        <v>2</v>
      </c>
      <c r="F1373" s="9">
        <v>24</v>
      </c>
      <c r="G1373" s="9">
        <v>2</v>
      </c>
      <c r="K1373" s="9">
        <v>-191.38737508753155</v>
      </c>
      <c r="L1373" s="9">
        <v>280</v>
      </c>
      <c r="M1373" s="9">
        <v>290</v>
      </c>
      <c r="S1373" s="9">
        <v>10.09</v>
      </c>
      <c r="T1373" s="9" t="s">
        <v>188</v>
      </c>
      <c r="V1373" s="9">
        <v>40.149498587400949</v>
      </c>
      <c r="W1373" s="9">
        <v>40.149498587400949</v>
      </c>
    </row>
    <row r="1374" spans="1:23">
      <c r="A1374" s="9" t="s">
        <v>84</v>
      </c>
      <c r="B1374" s="9" t="s">
        <v>1146</v>
      </c>
      <c r="C1374" s="9" t="s">
        <v>1339</v>
      </c>
      <c r="D1374" s="9">
        <v>2005</v>
      </c>
      <c r="E1374" s="9">
        <v>3</v>
      </c>
      <c r="F1374" s="9">
        <v>17</v>
      </c>
      <c r="G1374" s="9">
        <v>2</v>
      </c>
      <c r="K1374" s="9">
        <v>-184.65894261597225</v>
      </c>
      <c r="L1374" s="9">
        <v>336</v>
      </c>
      <c r="M1374" s="9">
        <v>346</v>
      </c>
      <c r="S1374" s="9">
        <v>10.66</v>
      </c>
      <c r="T1374" s="9" t="s">
        <v>188</v>
      </c>
    </row>
    <row r="1375" spans="1:23">
      <c r="A1375" s="9" t="s">
        <v>84</v>
      </c>
      <c r="B1375" s="9" t="s">
        <v>1146</v>
      </c>
      <c r="C1375" s="9" t="s">
        <v>1070</v>
      </c>
      <c r="D1375" s="9">
        <v>2005</v>
      </c>
      <c r="E1375" s="9">
        <v>3</v>
      </c>
      <c r="F1375" s="9">
        <v>29</v>
      </c>
      <c r="G1375" s="9">
        <v>2</v>
      </c>
      <c r="K1375" s="9">
        <v>-162.2402199166788</v>
      </c>
      <c r="L1375" s="9">
        <v>508</v>
      </c>
      <c r="M1375" s="9">
        <v>678</v>
      </c>
      <c r="S1375" s="9">
        <v>11.37</v>
      </c>
      <c r="T1375" s="9" t="s">
        <v>188</v>
      </c>
      <c r="V1375" s="9">
        <v>40.142295608641156</v>
      </c>
      <c r="W1375" s="9">
        <v>40.142295608641156</v>
      </c>
    </row>
    <row r="1376" spans="1:23">
      <c r="A1376" s="9" t="s">
        <v>84</v>
      </c>
      <c r="B1376" s="9" t="s">
        <v>1146</v>
      </c>
      <c r="C1376" s="9" t="s">
        <v>1340</v>
      </c>
      <c r="D1376" s="9">
        <v>2005</v>
      </c>
      <c r="E1376" s="9">
        <v>4</v>
      </c>
      <c r="F1376" s="9">
        <v>14</v>
      </c>
      <c r="G1376" s="9">
        <v>2</v>
      </c>
      <c r="K1376" s="9">
        <v>-179.02722809552785</v>
      </c>
      <c r="L1376" s="9">
        <v>427</v>
      </c>
      <c r="M1376" s="9">
        <v>437</v>
      </c>
      <c r="S1376" s="9">
        <v>12.92</v>
      </c>
      <c r="T1376" s="9" t="s">
        <v>188</v>
      </c>
      <c r="V1376" s="9">
        <v>39.755841312333388</v>
      </c>
      <c r="W1376" s="9">
        <v>39.755841312333388</v>
      </c>
    </row>
    <row r="1377" spans="1:23">
      <c r="A1377" s="9" t="s">
        <v>84</v>
      </c>
      <c r="B1377" s="9" t="s">
        <v>1146</v>
      </c>
      <c r="C1377" s="9" t="s">
        <v>1341</v>
      </c>
      <c r="D1377" s="9">
        <v>2005</v>
      </c>
      <c r="E1377" s="9">
        <v>5</v>
      </c>
      <c r="F1377" s="9">
        <v>11</v>
      </c>
      <c r="G1377" s="9">
        <v>2</v>
      </c>
      <c r="K1377" s="9">
        <v>-238.90447619660571</v>
      </c>
      <c r="L1377" s="9">
        <v>63</v>
      </c>
      <c r="M1377" s="9">
        <v>73</v>
      </c>
      <c r="S1377" s="9">
        <v>10.64</v>
      </c>
      <c r="T1377" s="9" t="s">
        <v>188</v>
      </c>
      <c r="V1377" s="9">
        <v>43.667915598242082</v>
      </c>
      <c r="W1377" s="9">
        <v>43.667915598242082</v>
      </c>
    </row>
    <row r="1378" spans="1:23">
      <c r="A1378" s="9" t="s">
        <v>84</v>
      </c>
      <c r="B1378" s="9" t="s">
        <v>1146</v>
      </c>
      <c r="C1378" s="9" t="s">
        <v>1075</v>
      </c>
      <c r="D1378" s="9">
        <v>2005</v>
      </c>
      <c r="E1378" s="9">
        <v>6</v>
      </c>
      <c r="F1378" s="9">
        <v>17</v>
      </c>
      <c r="G1378" s="9">
        <v>2</v>
      </c>
      <c r="K1378" s="9">
        <v>-56.040225307760025</v>
      </c>
      <c r="L1378" s="9">
        <v>1535</v>
      </c>
      <c r="M1378" s="9">
        <v>1545</v>
      </c>
      <c r="S1378" s="9">
        <v>12.98</v>
      </c>
      <c r="T1378" s="9" t="s">
        <v>188</v>
      </c>
      <c r="V1378" s="9">
        <v>33.640537886674487</v>
      </c>
      <c r="W1378" s="9">
        <v>33.640537886674487</v>
      </c>
    </row>
    <row r="1379" spans="1:23">
      <c r="A1379" s="9" t="s">
        <v>84</v>
      </c>
      <c r="B1379" s="9" t="s">
        <v>1146</v>
      </c>
      <c r="C1379" s="9" t="s">
        <v>1342</v>
      </c>
      <c r="D1379" s="9">
        <v>2005</v>
      </c>
      <c r="E1379" s="9">
        <v>7</v>
      </c>
      <c r="F1379" s="9">
        <v>6</v>
      </c>
      <c r="G1379" s="9">
        <v>2</v>
      </c>
      <c r="K1379" s="9">
        <v>-97.016458127850569</v>
      </c>
      <c r="L1379" s="9">
        <v>412</v>
      </c>
      <c r="M1379" s="9">
        <v>422</v>
      </c>
      <c r="S1379" s="9">
        <v>14.58</v>
      </c>
      <c r="T1379" s="9" t="s">
        <v>188</v>
      </c>
      <c r="V1379" s="9">
        <v>36.540605098626003</v>
      </c>
      <c r="W1379" s="9">
        <v>36.540605098626003</v>
      </c>
    </row>
    <row r="1380" spans="1:23">
      <c r="A1380" s="9" t="s">
        <v>84</v>
      </c>
      <c r="B1380" s="9" t="s">
        <v>1146</v>
      </c>
      <c r="C1380" s="9" t="s">
        <v>1343</v>
      </c>
      <c r="D1380" s="9">
        <v>2005</v>
      </c>
      <c r="E1380" s="9">
        <v>7</v>
      </c>
      <c r="F1380" s="9">
        <v>17</v>
      </c>
      <c r="G1380" s="9">
        <v>2</v>
      </c>
      <c r="K1380" s="9">
        <v>-16.462433353104156</v>
      </c>
      <c r="L1380" s="9">
        <v>2492</v>
      </c>
      <c r="M1380" s="9">
        <v>2512</v>
      </c>
      <c r="S1380" s="9">
        <v>16.28</v>
      </c>
      <c r="T1380" s="9" t="s">
        <v>188</v>
      </c>
      <c r="V1380" s="9">
        <v>30.656472487244173</v>
      </c>
      <c r="W1380" s="9">
        <v>30.656472487244173</v>
      </c>
    </row>
    <row r="1381" spans="1:23">
      <c r="A1381" s="9" t="s">
        <v>84</v>
      </c>
      <c r="B1381" s="9" t="s">
        <v>1146</v>
      </c>
      <c r="C1381" s="9" t="s">
        <v>1079</v>
      </c>
      <c r="D1381" s="9">
        <v>2005</v>
      </c>
      <c r="E1381" s="9">
        <v>8</v>
      </c>
      <c r="F1381" s="9">
        <v>4</v>
      </c>
      <c r="G1381" s="9">
        <v>2</v>
      </c>
      <c r="K1381" s="9">
        <v>-101.71030346963731</v>
      </c>
      <c r="L1381" s="9">
        <v>483</v>
      </c>
      <c r="M1381" s="9">
        <v>493</v>
      </c>
      <c r="S1381" s="9">
        <v>16</v>
      </c>
      <c r="T1381" s="9" t="s">
        <v>188</v>
      </c>
      <c r="V1381" s="9">
        <v>44.283683940470489</v>
      </c>
      <c r="W1381" s="9">
        <v>44.283683940470489</v>
      </c>
    </row>
    <row r="1382" spans="1:23">
      <c r="A1382" s="9" t="s">
        <v>84</v>
      </c>
      <c r="B1382" s="9" t="s">
        <v>1146</v>
      </c>
      <c r="C1382" s="9" t="s">
        <v>621</v>
      </c>
      <c r="D1382" s="9">
        <v>2005</v>
      </c>
      <c r="E1382" s="9">
        <v>8</v>
      </c>
      <c r="F1382" s="9">
        <v>30</v>
      </c>
      <c r="G1382" s="9">
        <v>2</v>
      </c>
      <c r="K1382" s="9">
        <v>-63.979958712578359</v>
      </c>
      <c r="L1382" s="9">
        <v>399</v>
      </c>
      <c r="M1382" s="9">
        <v>409</v>
      </c>
      <c r="S1382" s="9">
        <v>24.29</v>
      </c>
      <c r="T1382" s="9" t="s">
        <v>188</v>
      </c>
      <c r="V1382" s="9">
        <v>41.48353039775111</v>
      </c>
      <c r="W1382" s="9">
        <v>41.48353039775111</v>
      </c>
    </row>
    <row r="1383" spans="1:23">
      <c r="A1383" s="9" t="s">
        <v>84</v>
      </c>
      <c r="B1383" s="9" t="s">
        <v>1146</v>
      </c>
      <c r="C1383" s="9" t="s">
        <v>1344</v>
      </c>
      <c r="D1383" s="9">
        <v>2005</v>
      </c>
      <c r="E1383" s="9">
        <v>10</v>
      </c>
      <c r="F1383" s="9">
        <v>25</v>
      </c>
      <c r="G1383" s="9">
        <v>2</v>
      </c>
      <c r="K1383" s="9">
        <v>-65.181977259817728</v>
      </c>
      <c r="L1383" s="9">
        <v>720</v>
      </c>
      <c r="M1383" s="9">
        <v>730</v>
      </c>
      <c r="S1383" s="9">
        <v>14.5</v>
      </c>
      <c r="T1383" s="9" t="s">
        <v>188</v>
      </c>
      <c r="V1383" s="9">
        <v>23.174299105380033</v>
      </c>
      <c r="W1383" s="9">
        <v>23.174299105380033</v>
      </c>
    </row>
    <row r="1384" spans="1:23">
      <c r="A1384" s="9" t="s">
        <v>84</v>
      </c>
      <c r="B1384" s="9" t="s">
        <v>1146</v>
      </c>
      <c r="C1384" s="9" t="s">
        <v>1345</v>
      </c>
      <c r="D1384" s="9">
        <v>2005</v>
      </c>
      <c r="E1384" s="9">
        <v>10</v>
      </c>
      <c r="F1384" s="9">
        <v>27</v>
      </c>
      <c r="G1384" s="9">
        <v>2</v>
      </c>
      <c r="K1384" s="9">
        <v>-21.698536434181197</v>
      </c>
      <c r="L1384" s="9">
        <v>1843</v>
      </c>
      <c r="M1384" s="9">
        <v>1853</v>
      </c>
      <c r="S1384" s="9">
        <v>19.399999999999999</v>
      </c>
      <c r="T1384" s="9" t="s">
        <v>188</v>
      </c>
      <c r="V1384" s="9">
        <v>31.448247222459411</v>
      </c>
      <c r="W1384" s="9">
        <v>31.448247222459411</v>
      </c>
    </row>
    <row r="1385" spans="1:23">
      <c r="A1385" s="9" t="s">
        <v>84</v>
      </c>
      <c r="B1385" s="9" t="s">
        <v>1146</v>
      </c>
      <c r="C1385" s="9" t="s">
        <v>1346</v>
      </c>
      <c r="D1385" s="9">
        <v>2005</v>
      </c>
      <c r="E1385" s="9">
        <v>11</v>
      </c>
      <c r="F1385" s="9">
        <v>10</v>
      </c>
      <c r="G1385" s="9">
        <v>2</v>
      </c>
      <c r="K1385" s="9">
        <v>-60.853261989973873</v>
      </c>
      <c r="L1385" s="9">
        <v>1465</v>
      </c>
      <c r="M1385" s="9">
        <v>1475</v>
      </c>
      <c r="S1385" s="9">
        <v>17.3</v>
      </c>
      <c r="T1385" s="9" t="s">
        <v>188</v>
      </c>
      <c r="V1385" s="9">
        <v>35.51487955967724</v>
      </c>
      <c r="W1385" s="9">
        <v>35.51487955967724</v>
      </c>
    </row>
    <row r="1386" spans="1:23">
      <c r="A1386" s="9" t="s">
        <v>84</v>
      </c>
      <c r="B1386" s="9" t="s">
        <v>1146</v>
      </c>
      <c r="C1386" s="9" t="s">
        <v>1085</v>
      </c>
      <c r="D1386" s="9">
        <v>2005</v>
      </c>
      <c r="E1386" s="9">
        <v>11</v>
      </c>
      <c r="F1386" s="9">
        <v>16</v>
      </c>
      <c r="G1386" s="9">
        <v>2</v>
      </c>
      <c r="K1386" s="9">
        <v>-89.112499234884694</v>
      </c>
      <c r="L1386" s="9">
        <v>980</v>
      </c>
      <c r="M1386" s="9">
        <v>1032</v>
      </c>
      <c r="S1386" s="9">
        <v>18.399999999999999</v>
      </c>
      <c r="T1386" s="9" t="s">
        <v>188</v>
      </c>
      <c r="V1386" s="9">
        <v>33.308208700600218</v>
      </c>
      <c r="W1386" s="9">
        <v>33.308208700600218</v>
      </c>
    </row>
    <row r="1387" spans="1:23">
      <c r="A1387" s="9" t="s">
        <v>84</v>
      </c>
      <c r="B1387" s="9" t="s">
        <v>1146</v>
      </c>
      <c r="C1387" s="9" t="s">
        <v>1086</v>
      </c>
      <c r="D1387" s="9">
        <v>2005</v>
      </c>
      <c r="E1387" s="9">
        <v>11</v>
      </c>
      <c r="F1387" s="9">
        <v>29</v>
      </c>
      <c r="G1387" s="9">
        <v>2</v>
      </c>
      <c r="K1387" s="9">
        <v>-166.79757647287752</v>
      </c>
      <c r="L1387" s="9">
        <v>671</v>
      </c>
      <c r="M1387" s="9">
        <v>681</v>
      </c>
      <c r="S1387" s="9">
        <v>13.13</v>
      </c>
      <c r="T1387" s="9" t="s">
        <v>188</v>
      </c>
      <c r="V1387" s="9">
        <v>40.491403587719731</v>
      </c>
      <c r="W1387" s="9">
        <v>40.491403587719731</v>
      </c>
    </row>
    <row r="1388" spans="1:23">
      <c r="A1388" s="9" t="s">
        <v>84</v>
      </c>
      <c r="B1388" s="9" t="s">
        <v>1146</v>
      </c>
      <c r="C1388" s="9" t="s">
        <v>1087</v>
      </c>
      <c r="D1388" s="9">
        <v>2005</v>
      </c>
      <c r="E1388" s="9">
        <v>12</v>
      </c>
      <c r="F1388" s="9">
        <v>15</v>
      </c>
      <c r="G1388" s="9">
        <v>2</v>
      </c>
      <c r="K1388" s="9">
        <v>-161.03228518671912</v>
      </c>
      <c r="L1388" s="9">
        <v>773</v>
      </c>
      <c r="M1388" s="9">
        <v>783</v>
      </c>
      <c r="S1388" s="9">
        <v>12.61</v>
      </c>
      <c r="T1388" s="9" t="s">
        <v>188</v>
      </c>
      <c r="V1388" s="9">
        <v>31.906494159898436</v>
      </c>
      <c r="W1388" s="9">
        <v>31.906494159898436</v>
      </c>
    </row>
    <row r="1389" spans="1:23">
      <c r="A1389" s="9" t="s">
        <v>84</v>
      </c>
      <c r="B1389" s="9" t="s">
        <v>1146</v>
      </c>
      <c r="C1389" s="9" t="s">
        <v>1347</v>
      </c>
      <c r="D1389" s="9">
        <v>2005</v>
      </c>
      <c r="E1389" s="9">
        <v>12</v>
      </c>
      <c r="F1389" s="9">
        <v>28</v>
      </c>
      <c r="G1389" s="9">
        <v>2</v>
      </c>
      <c r="K1389" s="9">
        <v>-180.02306134248764</v>
      </c>
      <c r="L1389" s="9">
        <v>397</v>
      </c>
      <c r="M1389" s="9">
        <v>407</v>
      </c>
      <c r="S1389" s="9">
        <v>10.71</v>
      </c>
      <c r="T1389" s="9" t="s">
        <v>188</v>
      </c>
      <c r="V1389" s="9">
        <v>36.283277577511818</v>
      </c>
      <c r="W1389" s="9">
        <v>36.283277577511818</v>
      </c>
    </row>
    <row r="1390" spans="1:23">
      <c r="A1390" s="9" t="s">
        <v>84</v>
      </c>
      <c r="B1390" s="9" t="s">
        <v>1146</v>
      </c>
      <c r="C1390" s="9" t="s">
        <v>630</v>
      </c>
      <c r="D1390" s="9">
        <v>2006</v>
      </c>
      <c r="E1390" s="9">
        <v>1</v>
      </c>
      <c r="F1390" s="9">
        <v>17</v>
      </c>
      <c r="G1390" s="9">
        <v>2</v>
      </c>
      <c r="K1390" s="9">
        <v>-106.95920284645067</v>
      </c>
      <c r="L1390" s="9">
        <v>674</v>
      </c>
      <c r="M1390" s="9">
        <v>967</v>
      </c>
      <c r="S1390" s="9">
        <v>16.57</v>
      </c>
      <c r="T1390" s="9" t="s">
        <v>188</v>
      </c>
      <c r="V1390" s="9">
        <v>30.868764264002891</v>
      </c>
      <c r="W1390" s="9">
        <v>30.868764264002891</v>
      </c>
    </row>
    <row r="1391" spans="1:23">
      <c r="A1391" s="9" t="s">
        <v>84</v>
      </c>
      <c r="B1391" s="9" t="s">
        <v>1146</v>
      </c>
      <c r="C1391" s="9" t="s">
        <v>1348</v>
      </c>
      <c r="D1391" s="9">
        <v>2006</v>
      </c>
      <c r="E1391" s="9">
        <v>2</v>
      </c>
      <c r="F1391" s="9">
        <v>15</v>
      </c>
      <c r="G1391" s="9">
        <v>2</v>
      </c>
      <c r="K1391" s="9">
        <v>-177.18020369192681</v>
      </c>
      <c r="L1391" s="9">
        <v>428</v>
      </c>
      <c r="M1391" s="9">
        <v>438</v>
      </c>
      <c r="S1391" s="9">
        <v>10.99</v>
      </c>
      <c r="T1391" s="9" t="s">
        <v>188</v>
      </c>
    </row>
    <row r="1392" spans="1:23">
      <c r="A1392" s="9" t="s">
        <v>84</v>
      </c>
      <c r="B1392" s="9" t="s">
        <v>1146</v>
      </c>
      <c r="C1392" s="9" t="s">
        <v>1349</v>
      </c>
      <c r="D1392" s="9">
        <v>2006</v>
      </c>
      <c r="E1392" s="9">
        <v>3</v>
      </c>
      <c r="F1392" s="9">
        <v>23</v>
      </c>
      <c r="G1392" s="9">
        <v>2</v>
      </c>
      <c r="K1392" s="9">
        <v>-135.21932072374625</v>
      </c>
      <c r="L1392" s="9">
        <v>322</v>
      </c>
      <c r="M1392" s="9">
        <v>332</v>
      </c>
      <c r="S1392" s="9">
        <v>26.42</v>
      </c>
      <c r="T1392" s="9" t="s">
        <v>188</v>
      </c>
      <c r="V1392" s="9">
        <v>109.70942963579824</v>
      </c>
      <c r="W1392" s="9">
        <v>109.70942963579824</v>
      </c>
    </row>
    <row r="1393" spans="1:23">
      <c r="A1393" s="9" t="s">
        <v>84</v>
      </c>
      <c r="B1393" s="9" t="s">
        <v>1146</v>
      </c>
      <c r="C1393" s="9" t="s">
        <v>1093</v>
      </c>
      <c r="D1393" s="9">
        <v>2006</v>
      </c>
      <c r="E1393" s="9">
        <v>3</v>
      </c>
      <c r="F1393" s="9">
        <v>29</v>
      </c>
      <c r="G1393" s="9">
        <v>2</v>
      </c>
      <c r="L1393" s="9">
        <v>952</v>
      </c>
      <c r="M1393" s="9">
        <v>1164</v>
      </c>
      <c r="S1393" s="9">
        <v>32.99</v>
      </c>
      <c r="T1393" s="9" t="s">
        <v>188</v>
      </c>
      <c r="V1393" s="9">
        <v>51.236098727439341</v>
      </c>
      <c r="W1393" s="9">
        <v>51.236098727439341</v>
      </c>
    </row>
    <row r="1394" spans="1:23">
      <c r="A1394" s="9" t="s">
        <v>84</v>
      </c>
      <c r="B1394" s="9" t="s">
        <v>1146</v>
      </c>
      <c r="C1394" s="9" t="s">
        <v>1350</v>
      </c>
      <c r="D1394" s="9">
        <v>2006</v>
      </c>
      <c r="E1394" s="9">
        <v>4</v>
      </c>
      <c r="F1394" s="9">
        <v>4</v>
      </c>
      <c r="G1394" s="9">
        <v>2</v>
      </c>
      <c r="K1394" s="9">
        <v>-54.868481281347556</v>
      </c>
      <c r="L1394" s="9">
        <v>786</v>
      </c>
      <c r="M1394" s="9">
        <v>887</v>
      </c>
      <c r="S1394" s="9">
        <v>31.69</v>
      </c>
      <c r="T1394" s="9" t="s">
        <v>188</v>
      </c>
      <c r="V1394" s="9">
        <v>61.465144707004171</v>
      </c>
      <c r="W1394" s="9">
        <v>61.465144707004171</v>
      </c>
    </row>
    <row r="1395" spans="1:23">
      <c r="A1395" s="9" t="s">
        <v>84</v>
      </c>
      <c r="B1395" s="9" t="s">
        <v>1146</v>
      </c>
      <c r="C1395" s="9" t="s">
        <v>1351</v>
      </c>
      <c r="D1395" s="9">
        <v>2006</v>
      </c>
      <c r="E1395" s="9">
        <v>4</v>
      </c>
      <c r="F1395" s="9">
        <v>15</v>
      </c>
      <c r="G1395" s="9">
        <v>2</v>
      </c>
      <c r="K1395" s="9">
        <v>-57.730267517520971</v>
      </c>
      <c r="L1395" s="9">
        <v>517</v>
      </c>
      <c r="M1395" s="9">
        <v>527</v>
      </c>
      <c r="S1395" s="9">
        <v>29.98</v>
      </c>
      <c r="T1395" s="9" t="s">
        <v>188</v>
      </c>
      <c r="V1395" s="9">
        <v>74.024691358024683</v>
      </c>
      <c r="W1395" s="9">
        <v>74.024691358024683</v>
      </c>
    </row>
    <row r="1396" spans="1:23">
      <c r="A1396" s="9" t="s">
        <v>84</v>
      </c>
      <c r="B1396" s="9" t="s">
        <v>1146</v>
      </c>
      <c r="C1396" s="9" t="s">
        <v>1352</v>
      </c>
      <c r="D1396" s="9">
        <v>2006</v>
      </c>
      <c r="E1396" s="9">
        <v>5</v>
      </c>
      <c r="F1396" s="9">
        <v>3</v>
      </c>
      <c r="G1396" s="9">
        <v>2</v>
      </c>
      <c r="K1396" s="9">
        <v>-75.12783066753056</v>
      </c>
      <c r="L1396" s="9">
        <v>331</v>
      </c>
      <c r="M1396" s="9">
        <v>341</v>
      </c>
      <c r="S1396" s="9">
        <v>13.19</v>
      </c>
      <c r="T1396" s="9" t="s">
        <v>188</v>
      </c>
      <c r="V1396" s="9">
        <v>35.926569284245609</v>
      </c>
      <c r="W1396" s="9">
        <v>35.926569284245609</v>
      </c>
    </row>
    <row r="1397" spans="1:23">
      <c r="A1397" s="9" t="s">
        <v>84</v>
      </c>
      <c r="B1397" s="9" t="s">
        <v>1146</v>
      </c>
      <c r="C1397" s="9" t="s">
        <v>1098</v>
      </c>
      <c r="D1397" s="9">
        <v>2006</v>
      </c>
      <c r="E1397" s="9">
        <v>5</v>
      </c>
      <c r="F1397" s="9">
        <v>16</v>
      </c>
      <c r="G1397" s="9">
        <v>2</v>
      </c>
      <c r="K1397" s="9">
        <v>-104.2206349582946</v>
      </c>
      <c r="L1397" s="9">
        <v>116</v>
      </c>
      <c r="M1397" s="9">
        <v>126</v>
      </c>
      <c r="S1397" s="9">
        <v>16.420000000000002</v>
      </c>
      <c r="T1397" s="9" t="s">
        <v>188</v>
      </c>
      <c r="V1397" s="9">
        <v>39.566265060240973</v>
      </c>
      <c r="W1397" s="9">
        <v>39.566265060240973</v>
      </c>
    </row>
    <row r="1398" spans="1:23">
      <c r="A1398" s="9" t="s">
        <v>84</v>
      </c>
      <c r="B1398" s="9" t="s">
        <v>1146</v>
      </c>
      <c r="C1398" s="9" t="s">
        <v>1099</v>
      </c>
      <c r="D1398" s="9">
        <v>2006</v>
      </c>
      <c r="E1398" s="9">
        <v>5</v>
      </c>
      <c r="F1398" s="9">
        <v>29</v>
      </c>
      <c r="G1398" s="9">
        <v>2</v>
      </c>
      <c r="K1398" s="9">
        <v>-97.222853423533095</v>
      </c>
      <c r="L1398" s="9">
        <v>130</v>
      </c>
      <c r="M1398" s="9">
        <v>140</v>
      </c>
      <c r="S1398" s="9">
        <v>15.73</v>
      </c>
      <c r="T1398" s="9" t="s">
        <v>188</v>
      </c>
      <c r="V1398" s="9">
        <v>50.089366188618044</v>
      </c>
      <c r="W1398" s="9">
        <v>50.089366188618044</v>
      </c>
    </row>
    <row r="1399" spans="1:23">
      <c r="A1399" s="9" t="s">
        <v>84</v>
      </c>
      <c r="B1399" s="9" t="s">
        <v>1146</v>
      </c>
      <c r="C1399" s="9" t="s">
        <v>1353</v>
      </c>
      <c r="D1399" s="9">
        <v>2006</v>
      </c>
      <c r="E1399" s="9">
        <v>6</v>
      </c>
      <c r="F1399" s="9">
        <v>4</v>
      </c>
      <c r="G1399" s="9">
        <v>2</v>
      </c>
      <c r="K1399" s="9">
        <v>-15.783680087523649</v>
      </c>
      <c r="L1399" s="9">
        <v>3175</v>
      </c>
      <c r="M1399" s="9">
        <v>4757</v>
      </c>
      <c r="S1399" s="9">
        <v>14.6</v>
      </c>
      <c r="T1399" s="9" t="s">
        <v>188</v>
      </c>
      <c r="V1399" s="9">
        <v>37.568709631049494</v>
      </c>
      <c r="W1399" s="9">
        <v>37.568709631049494</v>
      </c>
    </row>
    <row r="1400" spans="1:23">
      <c r="A1400" s="9" t="s">
        <v>84</v>
      </c>
      <c r="B1400" s="9" t="s">
        <v>1146</v>
      </c>
      <c r="C1400" s="9" t="s">
        <v>1102</v>
      </c>
      <c r="D1400" s="9">
        <v>2006</v>
      </c>
      <c r="E1400" s="9">
        <v>8</v>
      </c>
      <c r="F1400" s="9">
        <v>1</v>
      </c>
      <c r="G1400" s="9">
        <v>2</v>
      </c>
      <c r="K1400" s="9">
        <v>-4.7144549887703642</v>
      </c>
      <c r="L1400" s="9">
        <v>1687</v>
      </c>
      <c r="M1400" s="9">
        <v>1725</v>
      </c>
      <c r="S1400" s="9">
        <v>18.899999999999999</v>
      </c>
      <c r="T1400" s="9" t="s">
        <v>188</v>
      </c>
      <c r="V1400" s="9">
        <v>37.058823529411761</v>
      </c>
      <c r="W1400" s="9">
        <v>37.058823529411761</v>
      </c>
    </row>
    <row r="1401" spans="1:23">
      <c r="A1401" s="9" t="s">
        <v>84</v>
      </c>
      <c r="B1401" s="9" t="s">
        <v>1146</v>
      </c>
      <c r="C1401" s="9" t="s">
        <v>1354</v>
      </c>
      <c r="D1401" s="9">
        <v>2006</v>
      </c>
      <c r="E1401" s="9">
        <v>8</v>
      </c>
      <c r="F1401" s="9">
        <v>30</v>
      </c>
      <c r="G1401" s="9">
        <v>2</v>
      </c>
      <c r="K1401" s="9">
        <v>-98.474610886470089</v>
      </c>
      <c r="L1401" s="9">
        <v>1368</v>
      </c>
      <c r="M1401" s="9">
        <v>1457</v>
      </c>
      <c r="S1401" s="9">
        <v>20.7</v>
      </c>
      <c r="T1401" s="9" t="s">
        <v>188</v>
      </c>
      <c r="V1401" s="9">
        <v>33.990147783251231</v>
      </c>
      <c r="W1401" s="9">
        <v>33.990147783251231</v>
      </c>
    </row>
    <row r="1402" spans="1:23">
      <c r="A1402" s="9" t="s">
        <v>84</v>
      </c>
      <c r="B1402" s="9" t="s">
        <v>1146</v>
      </c>
      <c r="C1402" s="9" t="s">
        <v>1106</v>
      </c>
      <c r="D1402" s="9">
        <v>2006</v>
      </c>
      <c r="E1402" s="9">
        <v>9</v>
      </c>
      <c r="F1402" s="9">
        <v>15</v>
      </c>
      <c r="G1402" s="9">
        <v>2</v>
      </c>
      <c r="K1402" s="9">
        <v>-14.120234801579464</v>
      </c>
      <c r="L1402" s="9">
        <v>1361</v>
      </c>
      <c r="M1402" s="9">
        <v>1371</v>
      </c>
      <c r="S1402" s="9">
        <v>29.6</v>
      </c>
      <c r="T1402" s="9" t="s">
        <v>188</v>
      </c>
      <c r="V1402" s="9">
        <v>35.244790588736578</v>
      </c>
      <c r="W1402" s="9">
        <v>35.244790588736578</v>
      </c>
    </row>
    <row r="1403" spans="1:23">
      <c r="A1403" s="9" t="s">
        <v>84</v>
      </c>
      <c r="B1403" s="9" t="s">
        <v>1146</v>
      </c>
      <c r="C1403" s="9" t="s">
        <v>1355</v>
      </c>
      <c r="D1403" s="9">
        <v>2006</v>
      </c>
      <c r="E1403" s="9">
        <v>10</v>
      </c>
      <c r="F1403" s="9">
        <v>3</v>
      </c>
      <c r="G1403" s="9">
        <v>2</v>
      </c>
      <c r="K1403" s="9">
        <v>-89.854277843584882</v>
      </c>
      <c r="L1403" s="9">
        <v>929</v>
      </c>
      <c r="M1403" s="9">
        <v>1009</v>
      </c>
      <c r="S1403" s="9">
        <v>22.5</v>
      </c>
      <c r="T1403" s="9" t="s">
        <v>188</v>
      </c>
      <c r="V1403" s="9">
        <v>43.821278796942885</v>
      </c>
      <c r="W1403" s="9">
        <v>43.821278796942885</v>
      </c>
    </row>
    <row r="1404" spans="1:23">
      <c r="A1404" s="9" t="s">
        <v>84</v>
      </c>
      <c r="B1404" s="9" t="s">
        <v>1146</v>
      </c>
      <c r="C1404" s="9" t="s">
        <v>1356</v>
      </c>
      <c r="D1404" s="9">
        <v>2006</v>
      </c>
      <c r="E1404" s="9">
        <v>10</v>
      </c>
      <c r="F1404" s="9">
        <v>18</v>
      </c>
      <c r="G1404" s="9">
        <v>2</v>
      </c>
      <c r="K1404" s="9">
        <v>-59.375314649732793</v>
      </c>
      <c r="L1404" s="9">
        <v>1463</v>
      </c>
      <c r="M1404" s="9">
        <v>1568</v>
      </c>
      <c r="S1404" s="9">
        <v>20.100000000000001</v>
      </c>
      <c r="T1404" s="9" t="s">
        <v>188</v>
      </c>
      <c r="V1404" s="9">
        <v>43.138317372248039</v>
      </c>
      <c r="W1404" s="9">
        <v>43.138317372248039</v>
      </c>
    </row>
    <row r="1405" spans="1:23">
      <c r="A1405" s="9" t="s">
        <v>84</v>
      </c>
      <c r="B1405" s="9" t="s">
        <v>1146</v>
      </c>
      <c r="C1405" s="9" t="s">
        <v>1357</v>
      </c>
      <c r="D1405" s="9">
        <v>2006</v>
      </c>
      <c r="E1405" s="9">
        <v>10</v>
      </c>
      <c r="F1405" s="9">
        <v>28</v>
      </c>
      <c r="G1405" s="9">
        <v>2</v>
      </c>
      <c r="K1405" s="9">
        <v>-31.393881415889336</v>
      </c>
      <c r="L1405" s="9">
        <v>1429</v>
      </c>
      <c r="M1405" s="9">
        <v>1483</v>
      </c>
      <c r="S1405" s="9">
        <v>23</v>
      </c>
      <c r="T1405" s="9" t="s">
        <v>188</v>
      </c>
      <c r="V1405" s="9">
        <v>35.314862134872527</v>
      </c>
      <c r="W1405" s="9">
        <v>35.314862134872527</v>
      </c>
    </row>
    <row r="1406" spans="1:23">
      <c r="A1406" s="9" t="s">
        <v>84</v>
      </c>
      <c r="B1406" s="9" t="s">
        <v>1146</v>
      </c>
      <c r="C1406" s="9" t="s">
        <v>1358</v>
      </c>
      <c r="D1406" s="9">
        <v>2006</v>
      </c>
      <c r="E1406" s="9">
        <v>11</v>
      </c>
      <c r="F1406" s="9">
        <v>14</v>
      </c>
      <c r="G1406" s="9">
        <v>2</v>
      </c>
      <c r="K1406" s="9">
        <v>-93.168063642059451</v>
      </c>
      <c r="L1406" s="9">
        <v>1401</v>
      </c>
      <c r="M1406" s="9">
        <v>1612</v>
      </c>
      <c r="S1406" s="9">
        <v>20</v>
      </c>
      <c r="T1406" s="9" t="s">
        <v>188</v>
      </c>
      <c r="V1406" s="9">
        <v>39.457341787976361</v>
      </c>
      <c r="W1406" s="9">
        <v>39.457341787976361</v>
      </c>
    </row>
    <row r="1407" spans="1:23">
      <c r="A1407" s="9" t="s">
        <v>84</v>
      </c>
      <c r="B1407" s="9" t="s">
        <v>1146</v>
      </c>
      <c r="C1407" s="9" t="s">
        <v>649</v>
      </c>
      <c r="D1407" s="9">
        <v>2006</v>
      </c>
      <c r="E1407" s="9">
        <v>11</v>
      </c>
      <c r="F1407" s="9">
        <v>28</v>
      </c>
      <c r="G1407" s="9">
        <v>2</v>
      </c>
      <c r="K1407" s="9">
        <v>-72.299871825493568</v>
      </c>
      <c r="L1407" s="9">
        <v>1227</v>
      </c>
      <c r="M1407" s="9">
        <v>1375</v>
      </c>
      <c r="S1407" s="9">
        <v>18.2</v>
      </c>
      <c r="T1407" s="9" t="s">
        <v>188</v>
      </c>
      <c r="V1407" s="9">
        <v>43.230403800475059</v>
      </c>
      <c r="W1407" s="9">
        <v>43.230403800475059</v>
      </c>
    </row>
    <row r="1408" spans="1:23">
      <c r="A1408" s="9" t="s">
        <v>84</v>
      </c>
      <c r="B1408" s="9" t="s">
        <v>1146</v>
      </c>
      <c r="C1408" s="9" t="s">
        <v>1359</v>
      </c>
      <c r="D1408" s="9">
        <v>2006</v>
      </c>
      <c r="E1408" s="9">
        <v>12</v>
      </c>
      <c r="F1408" s="9">
        <v>8</v>
      </c>
      <c r="G1408" s="9">
        <v>2</v>
      </c>
      <c r="K1408" s="9">
        <v>-88.803682367606712</v>
      </c>
      <c r="L1408" s="9">
        <v>575</v>
      </c>
      <c r="M1408" s="9">
        <v>657</v>
      </c>
      <c r="S1408" s="9">
        <v>18.600000000000001</v>
      </c>
      <c r="T1408" s="9" t="s">
        <v>188</v>
      </c>
      <c r="V1408" s="9">
        <v>48.062015503875969</v>
      </c>
      <c r="W1408" s="9">
        <v>48.062015503875969</v>
      </c>
    </row>
    <row r="1409" spans="1:23">
      <c r="A1409" s="9" t="s">
        <v>84</v>
      </c>
      <c r="B1409" s="9" t="s">
        <v>1146</v>
      </c>
      <c r="C1409" s="9" t="s">
        <v>1360</v>
      </c>
      <c r="D1409" s="9">
        <v>2006</v>
      </c>
      <c r="E1409" s="9">
        <v>12</v>
      </c>
      <c r="F1409" s="9">
        <v>13</v>
      </c>
      <c r="G1409" s="9">
        <v>2</v>
      </c>
      <c r="K1409" s="9">
        <v>-86.405180122509762</v>
      </c>
      <c r="L1409" s="9">
        <v>444</v>
      </c>
      <c r="M1409" s="9">
        <v>630</v>
      </c>
      <c r="S1409" s="9">
        <v>18.3</v>
      </c>
      <c r="T1409" s="9" t="s">
        <v>188</v>
      </c>
      <c r="V1409" s="9">
        <v>49.45945945945946</v>
      </c>
      <c r="W1409" s="9">
        <v>49.45945945945946</v>
      </c>
    </row>
    <row r="1410" spans="1:23">
      <c r="A1410" s="9" t="s">
        <v>84</v>
      </c>
      <c r="B1410" s="9" t="s">
        <v>1146</v>
      </c>
      <c r="C1410" s="9" t="s">
        <v>1361</v>
      </c>
      <c r="D1410" s="9">
        <v>2007</v>
      </c>
      <c r="E1410" s="9">
        <v>1</v>
      </c>
      <c r="F1410" s="9">
        <v>2</v>
      </c>
      <c r="G1410" s="9">
        <v>2</v>
      </c>
      <c r="K1410" s="9">
        <v>-93.39086686189151</v>
      </c>
      <c r="L1410" s="9">
        <v>532</v>
      </c>
      <c r="M1410" s="9">
        <v>595</v>
      </c>
      <c r="S1410" s="9">
        <v>15.8</v>
      </c>
      <c r="T1410" s="9" t="s">
        <v>188</v>
      </c>
      <c r="V1410" s="9">
        <v>50.158730158730158</v>
      </c>
      <c r="W1410" s="9">
        <v>50.158730158730158</v>
      </c>
    </row>
    <row r="1411" spans="1:23">
      <c r="A1411" s="9" t="s">
        <v>84</v>
      </c>
      <c r="B1411" s="9" t="s">
        <v>1146</v>
      </c>
      <c r="C1411" s="9" t="s">
        <v>1362</v>
      </c>
      <c r="D1411" s="9">
        <v>2007</v>
      </c>
      <c r="E1411" s="9">
        <v>1</v>
      </c>
      <c r="F1411" s="9">
        <v>10</v>
      </c>
      <c r="G1411" s="9">
        <v>2</v>
      </c>
      <c r="K1411" s="9">
        <v>-99.240569824336703</v>
      </c>
      <c r="L1411" s="9">
        <v>566</v>
      </c>
      <c r="M1411" s="9">
        <v>660</v>
      </c>
      <c r="S1411" s="9">
        <v>14.3</v>
      </c>
      <c r="T1411" s="9" t="s">
        <v>188</v>
      </c>
      <c r="V1411" s="9">
        <v>51.811594202898547</v>
      </c>
      <c r="W1411" s="9">
        <v>51.811594202898547</v>
      </c>
    </row>
    <row r="1412" spans="1:23">
      <c r="A1412" s="9" t="s">
        <v>84</v>
      </c>
      <c r="B1412" s="9" t="s">
        <v>1146</v>
      </c>
      <c r="C1412" s="9" t="s">
        <v>1363</v>
      </c>
      <c r="D1412" s="9">
        <v>2007</v>
      </c>
      <c r="E1412" s="9">
        <v>1</v>
      </c>
      <c r="F1412" s="9">
        <v>17</v>
      </c>
      <c r="G1412" s="9">
        <v>2</v>
      </c>
      <c r="K1412" s="9">
        <v>-107.88547560326707</v>
      </c>
      <c r="L1412" s="9">
        <v>414</v>
      </c>
      <c r="M1412" s="9">
        <v>486</v>
      </c>
      <c r="S1412" s="9">
        <v>11.8</v>
      </c>
      <c r="T1412" s="9" t="s">
        <v>188</v>
      </c>
      <c r="V1412" s="9">
        <v>36.450139805155438</v>
      </c>
      <c r="W1412" s="9">
        <v>36.450139805155438</v>
      </c>
    </row>
    <row r="1413" spans="1:23">
      <c r="A1413" s="9" t="s">
        <v>84</v>
      </c>
      <c r="B1413" s="9" t="s">
        <v>1146</v>
      </c>
      <c r="C1413" s="9" t="s">
        <v>1364</v>
      </c>
      <c r="D1413" s="9">
        <v>2007</v>
      </c>
      <c r="E1413" s="9">
        <v>1</v>
      </c>
      <c r="F1413" s="9">
        <v>28</v>
      </c>
      <c r="G1413" s="9">
        <v>2</v>
      </c>
      <c r="K1413" s="9">
        <v>-139.4236224136705</v>
      </c>
      <c r="L1413" s="9">
        <v>337</v>
      </c>
      <c r="M1413" s="9">
        <v>347</v>
      </c>
      <c r="S1413" s="9">
        <v>11.6</v>
      </c>
      <c r="T1413" s="9" t="s">
        <v>188</v>
      </c>
      <c r="V1413" s="9">
        <v>58.309743320416146</v>
      </c>
      <c r="W1413" s="9">
        <v>58.309743320416146</v>
      </c>
    </row>
    <row r="1414" spans="1:23">
      <c r="A1414" s="9" t="s">
        <v>84</v>
      </c>
      <c r="B1414" s="9" t="s">
        <v>1146</v>
      </c>
      <c r="C1414" s="9" t="s">
        <v>1365</v>
      </c>
      <c r="D1414" s="9">
        <v>2007</v>
      </c>
      <c r="E1414" s="9">
        <v>2</v>
      </c>
      <c r="F1414" s="9">
        <v>14</v>
      </c>
      <c r="G1414" s="9">
        <v>2</v>
      </c>
      <c r="K1414" s="9">
        <v>-205.67311001953954</v>
      </c>
      <c r="L1414" s="9">
        <v>398</v>
      </c>
      <c r="M1414" s="9">
        <v>578</v>
      </c>
      <c r="S1414" s="9">
        <v>10.6</v>
      </c>
      <c r="T1414" s="9" t="s">
        <v>188</v>
      </c>
      <c r="V1414" s="9">
        <v>43.738890305341037</v>
      </c>
      <c r="W1414" s="9">
        <v>43.738890305341037</v>
      </c>
    </row>
    <row r="1415" spans="1:23">
      <c r="A1415" s="9" t="s">
        <v>84</v>
      </c>
      <c r="B1415" s="9" t="s">
        <v>1146</v>
      </c>
      <c r="C1415" s="9" t="s">
        <v>1366</v>
      </c>
      <c r="D1415" s="9">
        <v>2007</v>
      </c>
      <c r="E1415" s="9">
        <v>3</v>
      </c>
      <c r="F1415" s="9">
        <v>2</v>
      </c>
      <c r="G1415" s="9">
        <v>2</v>
      </c>
      <c r="K1415" s="9">
        <v>-147.92933961636689</v>
      </c>
      <c r="L1415" s="9">
        <v>428</v>
      </c>
      <c r="M1415" s="9">
        <v>438</v>
      </c>
      <c r="S1415" s="9">
        <v>9.6</v>
      </c>
      <c r="T1415" s="9" t="s">
        <v>188</v>
      </c>
      <c r="V1415" s="9">
        <v>60.396118997307092</v>
      </c>
      <c r="W1415" s="9">
        <v>60.396118997307092</v>
      </c>
    </row>
    <row r="1416" spans="1:23">
      <c r="A1416" s="9" t="s">
        <v>84</v>
      </c>
      <c r="B1416" s="9" t="s">
        <v>1146</v>
      </c>
      <c r="C1416" s="9" t="s">
        <v>1367</v>
      </c>
      <c r="D1416" s="9">
        <v>2007</v>
      </c>
      <c r="E1416" s="9">
        <v>3</v>
      </c>
      <c r="F1416" s="9">
        <v>15</v>
      </c>
      <c r="G1416" s="9">
        <v>2</v>
      </c>
      <c r="K1416" s="9">
        <v>-158.8154037993036</v>
      </c>
      <c r="L1416" s="9">
        <v>572</v>
      </c>
      <c r="M1416" s="9">
        <v>847</v>
      </c>
      <c r="S1416" s="9">
        <v>10</v>
      </c>
      <c r="T1416" s="9" t="s">
        <v>188</v>
      </c>
      <c r="V1416" s="9">
        <v>36.558752666117684</v>
      </c>
      <c r="W1416" s="9">
        <v>36.558752666117684</v>
      </c>
    </row>
    <row r="1417" spans="1:23">
      <c r="A1417" s="9" t="s">
        <v>84</v>
      </c>
      <c r="B1417" s="9" t="s">
        <v>1146</v>
      </c>
      <c r="C1417" s="9" t="s">
        <v>1368</v>
      </c>
      <c r="D1417" s="9">
        <v>2007</v>
      </c>
      <c r="E1417" s="9">
        <v>3</v>
      </c>
      <c r="F1417" s="9">
        <v>30</v>
      </c>
      <c r="G1417" s="9">
        <v>2</v>
      </c>
      <c r="K1417" s="9">
        <v>-171.28140568265255</v>
      </c>
      <c r="L1417" s="9">
        <v>706</v>
      </c>
      <c r="M1417" s="9">
        <v>805</v>
      </c>
      <c r="S1417" s="9">
        <v>9.4</v>
      </c>
      <c r="T1417" s="9" t="s">
        <v>188</v>
      </c>
      <c r="V1417" s="9">
        <v>33.571428571428569</v>
      </c>
      <c r="W1417" s="9">
        <v>33.571428571428569</v>
      </c>
    </row>
    <row r="1418" spans="1:23">
      <c r="A1418" s="9" t="s">
        <v>84</v>
      </c>
      <c r="B1418" s="9" t="s">
        <v>1146</v>
      </c>
      <c r="C1418" s="9" t="s">
        <v>1369</v>
      </c>
      <c r="D1418" s="9">
        <v>2007</v>
      </c>
      <c r="E1418" s="9">
        <v>4</v>
      </c>
      <c r="F1418" s="9">
        <v>13</v>
      </c>
      <c r="G1418" s="9">
        <v>2</v>
      </c>
      <c r="K1418" s="9">
        <v>-155.73205966703645</v>
      </c>
      <c r="L1418" s="9">
        <v>1431</v>
      </c>
      <c r="M1418" s="9">
        <v>1591</v>
      </c>
      <c r="S1418" s="9">
        <v>9</v>
      </c>
      <c r="T1418" s="9" t="s">
        <v>188</v>
      </c>
      <c r="V1418" s="9">
        <v>36.734693877551024</v>
      </c>
      <c r="W1418" s="9">
        <v>36.734693877551024</v>
      </c>
    </row>
    <row r="1419" spans="1:23">
      <c r="A1419" s="9" t="s">
        <v>84</v>
      </c>
      <c r="B1419" s="9" t="s">
        <v>1146</v>
      </c>
      <c r="C1419" s="9" t="s">
        <v>1370</v>
      </c>
      <c r="D1419" s="9">
        <v>2007</v>
      </c>
      <c r="E1419" s="9">
        <v>4</v>
      </c>
      <c r="F1419" s="9">
        <v>27</v>
      </c>
      <c r="G1419" s="9">
        <v>2</v>
      </c>
      <c r="K1419" s="9">
        <v>-225.74459722315032</v>
      </c>
      <c r="L1419" s="9">
        <v>781</v>
      </c>
      <c r="M1419" s="9">
        <v>791</v>
      </c>
      <c r="S1419" s="9">
        <v>10.199999999999999</v>
      </c>
      <c r="T1419" s="9" t="s">
        <v>188</v>
      </c>
      <c r="V1419" s="9">
        <v>36.298932384341633</v>
      </c>
      <c r="W1419" s="9">
        <v>36.298932384341633</v>
      </c>
    </row>
    <row r="1420" spans="1:23">
      <c r="A1420" s="9" t="s">
        <v>84</v>
      </c>
      <c r="B1420" s="9" t="s">
        <v>1146</v>
      </c>
      <c r="C1420" s="9" t="s">
        <v>1108</v>
      </c>
      <c r="D1420" s="9">
        <v>2007</v>
      </c>
      <c r="E1420" s="9">
        <v>5</v>
      </c>
      <c r="F1420" s="9">
        <v>30</v>
      </c>
      <c r="G1420" s="9">
        <v>2</v>
      </c>
      <c r="K1420" s="9">
        <v>-176.61376050353383</v>
      </c>
      <c r="L1420" s="9">
        <v>1113</v>
      </c>
      <c r="M1420" s="9">
        <v>1123</v>
      </c>
      <c r="S1420" s="9">
        <v>10.8</v>
      </c>
      <c r="T1420" s="9" t="s">
        <v>188</v>
      </c>
      <c r="V1420" s="9">
        <v>36.072036268282638</v>
      </c>
      <c r="W1420" s="9">
        <v>36.072036268282638</v>
      </c>
    </row>
    <row r="1421" spans="1:23">
      <c r="A1421" s="9" t="s">
        <v>84</v>
      </c>
      <c r="B1421" s="9" t="s">
        <v>1146</v>
      </c>
      <c r="C1421" s="9" t="s">
        <v>1371</v>
      </c>
      <c r="D1421" s="9">
        <v>2007</v>
      </c>
      <c r="E1421" s="9">
        <v>6</v>
      </c>
      <c r="F1421" s="9">
        <v>27</v>
      </c>
      <c r="G1421" s="9">
        <v>2</v>
      </c>
      <c r="K1421" s="9">
        <v>-99.439773546618724</v>
      </c>
      <c r="L1421" s="9">
        <v>1715</v>
      </c>
      <c r="M1421" s="9">
        <v>1742</v>
      </c>
      <c r="S1421" s="9">
        <v>21.1</v>
      </c>
      <c r="T1421" s="9" t="s">
        <v>188</v>
      </c>
      <c r="V1421" s="9">
        <v>37.305317215622232</v>
      </c>
      <c r="W1421" s="9">
        <v>37.305317215622232</v>
      </c>
    </row>
    <row r="1422" spans="1:23">
      <c r="A1422" s="9" t="s">
        <v>84</v>
      </c>
      <c r="B1422" s="9" t="s">
        <v>1146</v>
      </c>
      <c r="C1422" s="9" t="s">
        <v>1111</v>
      </c>
      <c r="D1422" s="9">
        <v>2007</v>
      </c>
      <c r="E1422" s="9">
        <v>7</v>
      </c>
      <c r="F1422" s="9">
        <v>13</v>
      </c>
      <c r="G1422" s="9">
        <v>2</v>
      </c>
      <c r="K1422" s="9">
        <v>-158.09456500127834</v>
      </c>
      <c r="L1422" s="9">
        <v>1043</v>
      </c>
      <c r="M1422" s="9">
        <v>1094</v>
      </c>
      <c r="S1422" s="9">
        <v>20.6</v>
      </c>
      <c r="T1422" s="9" t="s">
        <v>188</v>
      </c>
      <c r="V1422" s="9">
        <v>42.82744282744283</v>
      </c>
      <c r="W1422" s="9">
        <v>42.82744282744283</v>
      </c>
    </row>
    <row r="1423" spans="1:23">
      <c r="A1423" s="9" t="s">
        <v>84</v>
      </c>
      <c r="B1423" s="9" t="s">
        <v>1146</v>
      </c>
      <c r="C1423" s="9" t="s">
        <v>1113</v>
      </c>
      <c r="D1423" s="9">
        <v>2007</v>
      </c>
      <c r="E1423" s="9">
        <v>8</v>
      </c>
      <c r="F1423" s="9">
        <v>1</v>
      </c>
      <c r="G1423" s="9">
        <v>2</v>
      </c>
      <c r="K1423" s="9">
        <v>-211.95230537248065</v>
      </c>
      <c r="L1423" s="9">
        <v>881</v>
      </c>
      <c r="M1423" s="9">
        <v>984</v>
      </c>
      <c r="S1423" s="9">
        <v>15.8</v>
      </c>
      <c r="T1423" s="9" t="s">
        <v>188</v>
      </c>
      <c r="V1423" s="9">
        <v>41.038961038961041</v>
      </c>
      <c r="W1423" s="9">
        <v>41.038961038961041</v>
      </c>
    </row>
    <row r="1424" spans="1:23">
      <c r="A1424" s="9" t="s">
        <v>84</v>
      </c>
      <c r="B1424" s="9" t="s">
        <v>1146</v>
      </c>
      <c r="C1424" s="9" t="s">
        <v>1115</v>
      </c>
      <c r="D1424" s="9">
        <v>2007</v>
      </c>
      <c r="E1424" s="9">
        <v>8</v>
      </c>
      <c r="F1424" s="9">
        <v>30</v>
      </c>
      <c r="G1424" s="9">
        <v>2</v>
      </c>
      <c r="K1424" s="9">
        <v>-190.32768467088323</v>
      </c>
      <c r="L1424" s="9">
        <v>1020</v>
      </c>
      <c r="M1424" s="9">
        <v>1158</v>
      </c>
      <c r="S1424" s="9">
        <v>14.2</v>
      </c>
      <c r="T1424" s="9" t="s">
        <v>188</v>
      </c>
      <c r="V1424" s="9">
        <v>41.642228739002924</v>
      </c>
      <c r="W1424" s="9">
        <v>41.642228739002924</v>
      </c>
    </row>
    <row r="1425" spans="1:23">
      <c r="A1425" s="9" t="s">
        <v>84</v>
      </c>
      <c r="B1425" s="9" t="s">
        <v>1146</v>
      </c>
      <c r="C1425" s="9" t="s">
        <v>1117</v>
      </c>
      <c r="D1425" s="9">
        <v>2007</v>
      </c>
      <c r="E1425" s="9">
        <v>9</v>
      </c>
      <c r="F1425" s="9">
        <v>28</v>
      </c>
      <c r="G1425" s="9">
        <v>2</v>
      </c>
      <c r="K1425" s="9">
        <v>-197.26651066835439</v>
      </c>
      <c r="L1425" s="9">
        <v>672</v>
      </c>
      <c r="M1425" s="9">
        <v>722</v>
      </c>
      <c r="S1425" s="9">
        <v>20.399999999999999</v>
      </c>
      <c r="T1425" s="9" t="s">
        <v>188</v>
      </c>
      <c r="V1425" s="9">
        <v>46.896551724137929</v>
      </c>
      <c r="W1425" s="9">
        <v>46.896551724137929</v>
      </c>
    </row>
    <row r="1426" spans="1:23">
      <c r="A1426" s="9" t="s">
        <v>84</v>
      </c>
      <c r="B1426" s="9" t="s">
        <v>1146</v>
      </c>
      <c r="C1426" s="9" t="s">
        <v>1372</v>
      </c>
      <c r="D1426" s="9">
        <v>2007</v>
      </c>
      <c r="E1426" s="9">
        <v>10</v>
      </c>
      <c r="F1426" s="9">
        <v>11</v>
      </c>
      <c r="G1426" s="9">
        <v>2</v>
      </c>
      <c r="K1426" s="9">
        <v>-171.43896705618255</v>
      </c>
      <c r="L1426" s="9">
        <v>515</v>
      </c>
      <c r="M1426" s="9">
        <v>572</v>
      </c>
      <c r="S1426" s="9">
        <v>16.3</v>
      </c>
      <c r="T1426" s="9" t="s">
        <v>188</v>
      </c>
      <c r="V1426" s="9">
        <v>38.488687984751735</v>
      </c>
      <c r="W1426" s="9">
        <v>38.488687984751735</v>
      </c>
    </row>
    <row r="1427" spans="1:23">
      <c r="A1427" s="9" t="s">
        <v>84</v>
      </c>
      <c r="B1427" s="9" t="s">
        <v>1146</v>
      </c>
      <c r="C1427" s="9" t="s">
        <v>1119</v>
      </c>
      <c r="D1427" s="9">
        <v>2007</v>
      </c>
      <c r="E1427" s="9">
        <v>10</v>
      </c>
      <c r="F1427" s="9">
        <v>31</v>
      </c>
      <c r="G1427" s="9">
        <v>2</v>
      </c>
      <c r="K1427" s="9">
        <v>-143.58933523274453</v>
      </c>
      <c r="L1427" s="9">
        <v>424</v>
      </c>
      <c r="M1427" s="9">
        <v>434</v>
      </c>
      <c r="S1427" s="9">
        <v>16.5</v>
      </c>
      <c r="T1427" s="9" t="s">
        <v>188</v>
      </c>
      <c r="V1427" s="9">
        <v>39.951573849878933</v>
      </c>
      <c r="W1427" s="9">
        <v>39.951573849878933</v>
      </c>
    </row>
    <row r="1428" spans="1:23">
      <c r="A1428" s="9" t="s">
        <v>84</v>
      </c>
      <c r="B1428" s="9" t="s">
        <v>1146</v>
      </c>
      <c r="C1428" s="9" t="s">
        <v>1373</v>
      </c>
      <c r="D1428" s="9">
        <v>2007</v>
      </c>
      <c r="E1428" s="9">
        <v>11</v>
      </c>
      <c r="F1428" s="9">
        <v>6</v>
      </c>
      <c r="G1428" s="9">
        <v>2</v>
      </c>
      <c r="K1428" s="9">
        <v>-128.00173937528868</v>
      </c>
      <c r="L1428" s="9">
        <v>7</v>
      </c>
      <c r="M1428" s="9">
        <v>48</v>
      </c>
      <c r="S1428" s="9">
        <v>5.8</v>
      </c>
      <c r="T1428" s="9" t="s">
        <v>188</v>
      </c>
      <c r="V1428" s="9">
        <v>30.851063829787233</v>
      </c>
      <c r="W1428" s="9">
        <v>30.851063829787233</v>
      </c>
    </row>
    <row r="1429" spans="1:23">
      <c r="A1429" s="9" t="s">
        <v>84</v>
      </c>
      <c r="B1429" s="9" t="s">
        <v>1146</v>
      </c>
      <c r="C1429" s="9" t="s">
        <v>1120</v>
      </c>
      <c r="D1429" s="9">
        <v>2007</v>
      </c>
      <c r="E1429" s="9">
        <v>11</v>
      </c>
      <c r="F1429" s="9">
        <v>19</v>
      </c>
      <c r="G1429" s="9">
        <v>2</v>
      </c>
      <c r="K1429" s="9">
        <v>-142.87497266404486</v>
      </c>
      <c r="L1429" s="9">
        <v>387</v>
      </c>
      <c r="M1429" s="9">
        <v>414</v>
      </c>
      <c r="S1429" s="9">
        <v>12.3</v>
      </c>
      <c r="T1429" s="9" t="s">
        <v>188</v>
      </c>
      <c r="V1429" s="9">
        <v>35.069790005591734</v>
      </c>
      <c r="W1429" s="9">
        <v>35.069790005591734</v>
      </c>
    </row>
    <row r="1430" spans="1:23">
      <c r="A1430" s="9" t="s">
        <v>84</v>
      </c>
      <c r="B1430" s="9" t="s">
        <v>1146</v>
      </c>
      <c r="C1430" s="9" t="s">
        <v>1121</v>
      </c>
      <c r="D1430" s="9">
        <v>2007</v>
      </c>
      <c r="E1430" s="9">
        <v>11</v>
      </c>
      <c r="F1430" s="9">
        <v>29</v>
      </c>
      <c r="G1430" s="9">
        <v>2</v>
      </c>
      <c r="K1430" s="9">
        <v>-96.051147586764131</v>
      </c>
      <c r="L1430" s="9">
        <v>1730</v>
      </c>
      <c r="M1430" s="9">
        <v>1776</v>
      </c>
      <c r="S1430" s="9">
        <v>14.9</v>
      </c>
      <c r="T1430" s="9" t="s">
        <v>188</v>
      </c>
      <c r="V1430" s="9">
        <v>42.619111720248092</v>
      </c>
      <c r="W1430" s="9">
        <v>42.619111720248092</v>
      </c>
    </row>
    <row r="1431" spans="1:23">
      <c r="A1431" s="9" t="s">
        <v>84</v>
      </c>
      <c r="B1431" s="9" t="s">
        <v>1146</v>
      </c>
      <c r="C1431" s="9" t="s">
        <v>673</v>
      </c>
      <c r="D1431" s="9">
        <v>2007</v>
      </c>
      <c r="E1431" s="9">
        <v>12</v>
      </c>
      <c r="F1431" s="9">
        <v>17</v>
      </c>
      <c r="G1431" s="9">
        <v>2</v>
      </c>
      <c r="K1431" s="9">
        <v>-158.95694341216918</v>
      </c>
      <c r="L1431" s="9">
        <v>377</v>
      </c>
      <c r="M1431" s="9">
        <v>404</v>
      </c>
      <c r="S1431" s="9">
        <v>12.3</v>
      </c>
      <c r="T1431" s="9" t="s">
        <v>188</v>
      </c>
      <c r="V1431" s="9">
        <v>52.840313585497611</v>
      </c>
      <c r="W1431" s="9">
        <v>52.840313585497611</v>
      </c>
    </row>
    <row r="1432" spans="1:23">
      <c r="A1432" s="9" t="s">
        <v>84</v>
      </c>
      <c r="B1432" s="9" t="s">
        <v>1146</v>
      </c>
      <c r="C1432" s="9" t="s">
        <v>1374</v>
      </c>
      <c r="D1432" s="9">
        <v>2008</v>
      </c>
      <c r="E1432" s="9">
        <v>1</v>
      </c>
      <c r="F1432" s="9">
        <v>1</v>
      </c>
      <c r="G1432" s="9">
        <v>2</v>
      </c>
      <c r="K1432" s="9">
        <v>-103.86849786435231</v>
      </c>
      <c r="L1432" s="9">
        <v>498</v>
      </c>
      <c r="M1432" s="9">
        <v>525</v>
      </c>
      <c r="S1432" s="9">
        <v>17.399999999999999</v>
      </c>
      <c r="T1432" s="9" t="s">
        <v>188</v>
      </c>
      <c r="V1432" s="9">
        <v>70.310247971278244</v>
      </c>
      <c r="W1432" s="9">
        <v>70.310247971278244</v>
      </c>
    </row>
    <row r="1433" spans="1:23">
      <c r="A1433" s="9" t="s">
        <v>84</v>
      </c>
      <c r="B1433" s="9" t="s">
        <v>1146</v>
      </c>
      <c r="C1433" s="9" t="s">
        <v>1375</v>
      </c>
      <c r="D1433" s="9">
        <v>2008</v>
      </c>
      <c r="E1433" s="9">
        <v>1</v>
      </c>
      <c r="F1433" s="9">
        <v>2</v>
      </c>
      <c r="G1433" s="9">
        <v>2</v>
      </c>
      <c r="K1433" s="9">
        <v>-124.23525135401374</v>
      </c>
      <c r="L1433" s="9">
        <v>361</v>
      </c>
      <c r="M1433" s="9">
        <v>385</v>
      </c>
      <c r="S1433" s="9">
        <v>14.6</v>
      </c>
      <c r="T1433" s="9" t="s">
        <v>188</v>
      </c>
      <c r="V1433" s="9">
        <v>51.388616597728827</v>
      </c>
      <c r="W1433" s="9">
        <v>51.388616597728827</v>
      </c>
    </row>
    <row r="1434" spans="1:23">
      <c r="A1434" s="9" t="s">
        <v>84</v>
      </c>
      <c r="B1434" s="9" t="s">
        <v>1146</v>
      </c>
      <c r="C1434" s="9" t="s">
        <v>1126</v>
      </c>
      <c r="D1434" s="9">
        <v>2008</v>
      </c>
      <c r="E1434" s="9">
        <v>2</v>
      </c>
      <c r="F1434" s="9">
        <v>4</v>
      </c>
      <c r="G1434" s="9">
        <v>2</v>
      </c>
      <c r="K1434" s="9">
        <v>-51.655567529279992</v>
      </c>
      <c r="L1434" s="9">
        <v>358</v>
      </c>
      <c r="M1434" s="9">
        <v>389</v>
      </c>
      <c r="S1434" s="9">
        <v>16.399999999999999</v>
      </c>
      <c r="T1434" s="9" t="s">
        <v>188</v>
      </c>
      <c r="V1434" s="9">
        <v>46.485805613157908</v>
      </c>
      <c r="W1434" s="9">
        <v>46.485805613157908</v>
      </c>
    </row>
    <row r="1435" spans="1:23">
      <c r="A1435" s="9" t="s">
        <v>84</v>
      </c>
      <c r="B1435" s="9" t="s">
        <v>1146</v>
      </c>
      <c r="C1435" s="9" t="s">
        <v>1376</v>
      </c>
      <c r="D1435" s="9">
        <v>2008</v>
      </c>
      <c r="E1435" s="9">
        <v>2</v>
      </c>
      <c r="F1435" s="9">
        <v>26</v>
      </c>
      <c r="G1435" s="9">
        <v>2</v>
      </c>
      <c r="K1435" s="9">
        <v>-107.89607465429799</v>
      </c>
      <c r="L1435" s="9">
        <v>236</v>
      </c>
      <c r="M1435" s="9">
        <v>246</v>
      </c>
      <c r="S1435" s="9">
        <v>12.1</v>
      </c>
      <c r="T1435" s="9" t="s">
        <v>188</v>
      </c>
      <c r="V1435" s="9">
        <v>155.76029182362529</v>
      </c>
      <c r="W1435" s="9">
        <v>155.76029182362529</v>
      </c>
    </row>
    <row r="1436" spans="1:23">
      <c r="A1436" s="9" t="s">
        <v>84</v>
      </c>
      <c r="B1436" s="9" t="s">
        <v>1146</v>
      </c>
      <c r="C1436" s="9" t="s">
        <v>1129</v>
      </c>
      <c r="D1436" s="9">
        <v>2008</v>
      </c>
      <c r="E1436" s="9">
        <v>3</v>
      </c>
      <c r="F1436" s="9">
        <v>14</v>
      </c>
      <c r="G1436" s="9">
        <v>2</v>
      </c>
      <c r="K1436" s="9">
        <v>-122.25515285370174</v>
      </c>
      <c r="L1436" s="9">
        <v>304</v>
      </c>
      <c r="M1436" s="9">
        <v>314</v>
      </c>
      <c r="S1436" s="9">
        <v>12.2</v>
      </c>
      <c r="T1436" s="9" t="s">
        <v>188</v>
      </c>
      <c r="V1436" s="9">
        <v>43.215482041358129</v>
      </c>
      <c r="W1436" s="9">
        <v>43.215482041358129</v>
      </c>
    </row>
    <row r="1437" spans="1:23">
      <c r="A1437" s="9" t="s">
        <v>84</v>
      </c>
      <c r="B1437" s="9" t="s">
        <v>1146</v>
      </c>
      <c r="C1437" s="9" t="s">
        <v>1130</v>
      </c>
      <c r="D1437" s="9">
        <v>2008</v>
      </c>
      <c r="E1437" s="9">
        <v>4</v>
      </c>
      <c r="F1437" s="9">
        <v>2</v>
      </c>
      <c r="G1437" s="9">
        <v>2</v>
      </c>
      <c r="K1437" s="9">
        <v>-47.158590051153929</v>
      </c>
      <c r="L1437" s="9">
        <v>495</v>
      </c>
      <c r="M1437" s="9">
        <v>519</v>
      </c>
      <c r="S1437" s="9">
        <v>13.5</v>
      </c>
      <c r="T1437" s="9" t="s">
        <v>188</v>
      </c>
      <c r="V1437" s="9">
        <v>42.220676944193364</v>
      </c>
      <c r="W1437" s="9">
        <v>42.220676944193364</v>
      </c>
    </row>
    <row r="1438" spans="1:23">
      <c r="A1438" s="9" t="s">
        <v>84</v>
      </c>
      <c r="B1438" s="9" t="s">
        <v>1146</v>
      </c>
      <c r="C1438" s="9" t="s">
        <v>1377</v>
      </c>
      <c r="D1438" s="9">
        <v>2008</v>
      </c>
      <c r="E1438" s="9">
        <v>4</v>
      </c>
      <c r="F1438" s="9">
        <v>16</v>
      </c>
      <c r="G1438" s="9">
        <v>2</v>
      </c>
      <c r="K1438" s="9">
        <v>-41.262341486480977</v>
      </c>
      <c r="L1438" s="9">
        <v>451</v>
      </c>
      <c r="M1438" s="9">
        <v>476</v>
      </c>
      <c r="S1438" s="9">
        <v>12.9</v>
      </c>
      <c r="T1438" s="9" t="s">
        <v>188</v>
      </c>
      <c r="V1438" s="9">
        <v>38.680937407384867</v>
      </c>
      <c r="W1438" s="9">
        <v>38.680937407384867</v>
      </c>
    </row>
    <row r="1439" spans="1:23">
      <c r="A1439" s="9" t="s">
        <v>84</v>
      </c>
      <c r="B1439" s="9" t="s">
        <v>1146</v>
      </c>
      <c r="C1439" s="9" t="s">
        <v>1131</v>
      </c>
      <c r="D1439" s="9">
        <v>2008</v>
      </c>
      <c r="E1439" s="9">
        <v>4</v>
      </c>
      <c r="F1439" s="9">
        <v>29</v>
      </c>
      <c r="G1439" s="9">
        <v>2</v>
      </c>
      <c r="K1439" s="9">
        <v>-80.575648220124634</v>
      </c>
      <c r="L1439" s="9">
        <v>668</v>
      </c>
      <c r="M1439" s="9">
        <v>723</v>
      </c>
      <c r="S1439" s="9">
        <v>11.2</v>
      </c>
      <c r="T1439" s="9" t="s">
        <v>188</v>
      </c>
      <c r="V1439" s="9">
        <v>36.551016465737128</v>
      </c>
      <c r="W1439" s="9">
        <v>36.551016465737128</v>
      </c>
    </row>
    <row r="1440" spans="1:23">
      <c r="A1440" s="9" t="s">
        <v>84</v>
      </c>
      <c r="B1440" s="9" t="s">
        <v>1146</v>
      </c>
      <c r="C1440" s="9" t="s">
        <v>1378</v>
      </c>
      <c r="D1440" s="9">
        <v>2008</v>
      </c>
      <c r="E1440" s="9">
        <v>5</v>
      </c>
      <c r="F1440" s="9">
        <v>13</v>
      </c>
      <c r="G1440" s="9">
        <v>2</v>
      </c>
      <c r="K1440" s="9">
        <v>-84.589562935460492</v>
      </c>
      <c r="L1440" s="9">
        <v>218</v>
      </c>
      <c r="M1440" s="9">
        <v>228</v>
      </c>
      <c r="S1440" s="9">
        <v>14.2</v>
      </c>
      <c r="T1440" s="9" t="s">
        <v>188</v>
      </c>
      <c r="V1440" s="9">
        <v>45.568882613215905</v>
      </c>
      <c r="W1440" s="9">
        <v>45.568882613215905</v>
      </c>
    </row>
    <row r="1441" spans="1:23">
      <c r="A1441" s="9" t="s">
        <v>84</v>
      </c>
      <c r="B1441" s="9" t="s">
        <v>1146</v>
      </c>
      <c r="C1441" s="9" t="s">
        <v>1132</v>
      </c>
      <c r="D1441" s="9">
        <v>2008</v>
      </c>
      <c r="E1441" s="9">
        <v>5</v>
      </c>
      <c r="F1441" s="9">
        <v>29</v>
      </c>
      <c r="G1441" s="9">
        <v>2</v>
      </c>
      <c r="K1441" s="9">
        <v>-79.525333353406751</v>
      </c>
      <c r="L1441" s="9">
        <v>170</v>
      </c>
      <c r="M1441" s="9">
        <v>233</v>
      </c>
      <c r="S1441" s="9">
        <v>17.7</v>
      </c>
      <c r="T1441" s="9" t="s">
        <v>188</v>
      </c>
      <c r="V1441" s="9">
        <v>51.468874937594173</v>
      </c>
      <c r="W1441" s="9">
        <v>51.468874937594173</v>
      </c>
    </row>
    <row r="1442" spans="1:23">
      <c r="A1442" s="9" t="s">
        <v>84</v>
      </c>
      <c r="B1442" s="9" t="s">
        <v>1146</v>
      </c>
      <c r="C1442" s="9" t="s">
        <v>1133</v>
      </c>
      <c r="D1442" s="9">
        <v>2008</v>
      </c>
      <c r="E1442" s="9">
        <v>6</v>
      </c>
      <c r="F1442" s="9">
        <v>25</v>
      </c>
      <c r="G1442" s="9">
        <v>2</v>
      </c>
      <c r="K1442" s="9">
        <v>-84.20784672073961</v>
      </c>
      <c r="L1442" s="9">
        <v>386</v>
      </c>
      <c r="M1442" s="9">
        <v>425</v>
      </c>
      <c r="S1442" s="9">
        <v>14.6</v>
      </c>
      <c r="T1442" s="9" t="s">
        <v>188</v>
      </c>
      <c r="V1442" s="9">
        <v>36.472592944201665</v>
      </c>
      <c r="W1442" s="9">
        <v>36.472592944201665</v>
      </c>
    </row>
    <row r="1443" spans="1:23">
      <c r="A1443" s="9" t="s">
        <v>84</v>
      </c>
      <c r="B1443" s="9" t="s">
        <v>1146</v>
      </c>
      <c r="C1443" s="9" t="s">
        <v>689</v>
      </c>
      <c r="D1443" s="9">
        <v>2008</v>
      </c>
      <c r="E1443" s="9">
        <v>8</v>
      </c>
      <c r="F1443" s="9">
        <v>18</v>
      </c>
      <c r="G1443" s="9">
        <v>2</v>
      </c>
      <c r="K1443" s="9">
        <v>-110.95364723315768</v>
      </c>
      <c r="L1443" s="9">
        <v>1000</v>
      </c>
      <c r="M1443" s="9">
        <v>1010</v>
      </c>
      <c r="S1443" s="9">
        <v>20.7</v>
      </c>
      <c r="T1443" s="9" t="s">
        <v>188</v>
      </c>
      <c r="V1443" s="9">
        <v>30.938099691760961</v>
      </c>
      <c r="W1443" s="9">
        <v>30.938099691760961</v>
      </c>
    </row>
    <row r="1444" spans="1:23">
      <c r="A1444" s="9" t="s">
        <v>84</v>
      </c>
      <c r="B1444" s="9" t="s">
        <v>1146</v>
      </c>
      <c r="C1444" s="9" t="s">
        <v>1135</v>
      </c>
      <c r="D1444" s="9">
        <v>2008</v>
      </c>
      <c r="E1444" s="9">
        <v>8</v>
      </c>
      <c r="F1444" s="9">
        <v>29</v>
      </c>
      <c r="G1444" s="9">
        <v>2</v>
      </c>
      <c r="K1444" s="9">
        <v>-110.76599637706926</v>
      </c>
      <c r="L1444" s="9">
        <v>244</v>
      </c>
      <c r="M1444" s="9">
        <v>254</v>
      </c>
      <c r="S1444" s="9">
        <v>22.4</v>
      </c>
      <c r="T1444" s="9" t="s">
        <v>188</v>
      </c>
      <c r="V1444" s="9">
        <v>44.941053410227887</v>
      </c>
      <c r="W1444" s="9">
        <v>44.941053410227887</v>
      </c>
    </row>
    <row r="1445" spans="1:23">
      <c r="A1445" s="9" t="s">
        <v>84</v>
      </c>
      <c r="B1445" s="9" t="s">
        <v>1146</v>
      </c>
      <c r="C1445" s="9" t="s">
        <v>1379</v>
      </c>
      <c r="D1445" s="9">
        <v>2008</v>
      </c>
      <c r="E1445" s="9">
        <v>9</v>
      </c>
      <c r="F1445" s="9">
        <v>17</v>
      </c>
      <c r="G1445" s="9">
        <v>2</v>
      </c>
      <c r="K1445" s="9">
        <v>-127.47642704522954</v>
      </c>
      <c r="L1445" s="9">
        <v>319</v>
      </c>
      <c r="M1445" s="9">
        <v>347</v>
      </c>
      <c r="S1445" s="9">
        <v>24.6</v>
      </c>
      <c r="T1445" s="9" t="s">
        <v>188</v>
      </c>
      <c r="V1445" s="9">
        <v>43.360540439792516</v>
      </c>
      <c r="W1445" s="9">
        <v>43.360540439792516</v>
      </c>
    </row>
    <row r="1446" spans="1:23">
      <c r="A1446" s="9" t="s">
        <v>84</v>
      </c>
      <c r="B1446" s="9" t="s">
        <v>1146</v>
      </c>
      <c r="C1446" s="9" t="s">
        <v>1137</v>
      </c>
      <c r="D1446" s="9">
        <v>2008</v>
      </c>
      <c r="E1446" s="9">
        <v>9</v>
      </c>
      <c r="F1446" s="9">
        <v>30</v>
      </c>
      <c r="G1446" s="9">
        <v>2</v>
      </c>
      <c r="K1446" s="9">
        <v>-49.821888939788245</v>
      </c>
      <c r="L1446" s="9">
        <v>2</v>
      </c>
      <c r="M1446" s="9">
        <v>26</v>
      </c>
      <c r="S1446" s="9">
        <v>17.100000000000001</v>
      </c>
      <c r="T1446" s="9" t="s">
        <v>188</v>
      </c>
      <c r="V1446" s="9">
        <v>51.126811295003336</v>
      </c>
      <c r="W1446" s="9">
        <v>51.126811295003336</v>
      </c>
    </row>
    <row r="1447" spans="1:23">
      <c r="A1447" s="9" t="s">
        <v>84</v>
      </c>
      <c r="B1447" s="9" t="s">
        <v>1146</v>
      </c>
      <c r="C1447" s="9" t="s">
        <v>693</v>
      </c>
      <c r="D1447" s="9">
        <v>2008</v>
      </c>
      <c r="E1447" s="9">
        <v>10</v>
      </c>
      <c r="F1447" s="9">
        <v>13</v>
      </c>
      <c r="G1447" s="9">
        <v>2</v>
      </c>
      <c r="K1447" s="9">
        <v>-74.36555666763897</v>
      </c>
      <c r="L1447" s="9">
        <v>224</v>
      </c>
      <c r="M1447" s="9">
        <v>234</v>
      </c>
      <c r="S1447" s="9">
        <v>18.5</v>
      </c>
      <c r="T1447" s="9" t="s">
        <v>188</v>
      </c>
      <c r="V1447" s="9">
        <v>43.565063910363321</v>
      </c>
      <c r="W1447" s="9">
        <v>43.565063910363321</v>
      </c>
    </row>
    <row r="1448" spans="1:23">
      <c r="A1448" s="9" t="s">
        <v>84</v>
      </c>
      <c r="B1448" s="9" t="s">
        <v>1146</v>
      </c>
      <c r="C1448" s="9" t="s">
        <v>1380</v>
      </c>
      <c r="D1448" s="9">
        <v>2008</v>
      </c>
      <c r="E1448" s="9">
        <v>10</v>
      </c>
      <c r="F1448" s="9">
        <v>29</v>
      </c>
      <c r="G1448" s="9">
        <v>2</v>
      </c>
      <c r="K1448" s="9">
        <v>-72.615686328367005</v>
      </c>
      <c r="L1448" s="9">
        <v>320</v>
      </c>
      <c r="M1448" s="9">
        <v>330</v>
      </c>
      <c r="S1448" s="9">
        <v>17.600000000000001</v>
      </c>
      <c r="T1448" s="9" t="s">
        <v>188</v>
      </c>
      <c r="V1448" s="9">
        <v>42.877393694929374</v>
      </c>
      <c r="W1448" s="9">
        <v>42.877393694929374</v>
      </c>
    </row>
    <row r="1449" spans="1:23">
      <c r="A1449" s="9" t="s">
        <v>84</v>
      </c>
      <c r="B1449" s="9" t="s">
        <v>1146</v>
      </c>
      <c r="C1449" s="9" t="s">
        <v>1139</v>
      </c>
      <c r="D1449" s="9">
        <v>2008</v>
      </c>
      <c r="E1449" s="9">
        <v>11</v>
      </c>
      <c r="F1449" s="9">
        <v>12</v>
      </c>
      <c r="G1449" s="9">
        <v>2</v>
      </c>
      <c r="K1449" s="9">
        <v>-76.058846214445978</v>
      </c>
      <c r="L1449" s="9">
        <v>247</v>
      </c>
      <c r="M1449" s="9">
        <v>257</v>
      </c>
      <c r="S1449" s="9">
        <v>15.4</v>
      </c>
      <c r="T1449" s="9" t="s">
        <v>188</v>
      </c>
      <c r="V1449" s="9">
        <v>37.4702976325907</v>
      </c>
      <c r="W1449" s="9">
        <v>37.4702976325907</v>
      </c>
    </row>
    <row r="1450" spans="1:23">
      <c r="A1450" s="9" t="s">
        <v>84</v>
      </c>
      <c r="B1450" s="9" t="s">
        <v>1146</v>
      </c>
      <c r="C1450" s="9" t="s">
        <v>696</v>
      </c>
      <c r="D1450" s="9">
        <v>2008</v>
      </c>
      <c r="E1450" s="9">
        <v>12</v>
      </c>
      <c r="F1450" s="9">
        <v>1</v>
      </c>
      <c r="G1450" s="9">
        <v>2</v>
      </c>
      <c r="K1450" s="9">
        <v>-64.500169238690688</v>
      </c>
      <c r="L1450" s="9">
        <v>198</v>
      </c>
      <c r="M1450" s="9">
        <v>208</v>
      </c>
      <c r="S1450" s="9">
        <v>16.8</v>
      </c>
      <c r="T1450" s="9" t="s">
        <v>188</v>
      </c>
      <c r="V1450" s="9">
        <v>51.866391548241587</v>
      </c>
      <c r="W1450" s="9">
        <v>51.866391548241587</v>
      </c>
    </row>
    <row r="1451" spans="1:23">
      <c r="A1451" s="9" t="s">
        <v>84</v>
      </c>
      <c r="B1451" s="9" t="s">
        <v>1146</v>
      </c>
      <c r="C1451" s="9" t="s">
        <v>697</v>
      </c>
      <c r="D1451" s="9">
        <v>2008</v>
      </c>
      <c r="E1451" s="9">
        <v>12</v>
      </c>
      <c r="F1451" s="9">
        <v>15</v>
      </c>
      <c r="G1451" s="9">
        <v>2</v>
      </c>
      <c r="K1451" s="9">
        <v>-91.804144696538486</v>
      </c>
      <c r="L1451" s="9">
        <v>113</v>
      </c>
      <c r="M1451" s="9">
        <v>123</v>
      </c>
      <c r="S1451" s="9">
        <v>13.2</v>
      </c>
      <c r="T1451" s="9" t="s">
        <v>188</v>
      </c>
      <c r="V1451" s="9">
        <v>47.17691214776508</v>
      </c>
      <c r="W1451" s="9">
        <v>47.17691214776508</v>
      </c>
    </row>
    <row r="1452" spans="1:23">
      <c r="A1452" s="9" t="s">
        <v>84</v>
      </c>
      <c r="B1452" s="9" t="s">
        <v>1146</v>
      </c>
      <c r="C1452" s="9" t="s">
        <v>1140</v>
      </c>
      <c r="D1452" s="9">
        <v>2008</v>
      </c>
      <c r="E1452" s="9">
        <v>12</v>
      </c>
      <c r="F1452" s="9">
        <v>29</v>
      </c>
      <c r="G1452" s="9">
        <v>2</v>
      </c>
      <c r="K1452" s="9">
        <v>-63.812903831956135</v>
      </c>
      <c r="L1452" s="9">
        <v>177</v>
      </c>
      <c r="M1452" s="9">
        <v>187</v>
      </c>
      <c r="S1452" s="9">
        <v>14</v>
      </c>
      <c r="T1452" s="9" t="s">
        <v>188</v>
      </c>
      <c r="V1452" s="9">
        <v>48.674888054264557</v>
      </c>
      <c r="W1452" s="9">
        <v>48.674888054264557</v>
      </c>
    </row>
    <row r="1453" spans="1:23">
      <c r="A1453" s="9" t="s">
        <v>84</v>
      </c>
      <c r="B1453" s="9" t="s">
        <v>1146</v>
      </c>
      <c r="C1453" s="9" t="s">
        <v>1141</v>
      </c>
      <c r="D1453" s="9">
        <v>2009</v>
      </c>
      <c r="E1453" s="9">
        <v>1</v>
      </c>
      <c r="F1453" s="9">
        <v>14</v>
      </c>
      <c r="G1453" s="9">
        <v>2</v>
      </c>
      <c r="K1453" s="9">
        <v>-82.709143678299654</v>
      </c>
      <c r="L1453" s="9">
        <v>292</v>
      </c>
      <c r="M1453" s="9">
        <v>302</v>
      </c>
      <c r="S1453" s="9">
        <v>12.4</v>
      </c>
      <c r="T1453" s="9" t="s">
        <v>188</v>
      </c>
      <c r="V1453" s="9">
        <v>38.10606053123535</v>
      </c>
      <c r="W1453" s="9">
        <v>38.10606053123535</v>
      </c>
    </row>
    <row r="1454" spans="1:23">
      <c r="A1454" s="9" t="s">
        <v>84</v>
      </c>
      <c r="B1454" s="9" t="s">
        <v>1146</v>
      </c>
      <c r="C1454" s="9" t="s">
        <v>1142</v>
      </c>
      <c r="D1454" s="9">
        <v>2009</v>
      </c>
      <c r="E1454" s="9">
        <v>1</v>
      </c>
      <c r="F1454" s="9">
        <v>30</v>
      </c>
      <c r="G1454" s="9">
        <v>2</v>
      </c>
      <c r="K1454" s="9">
        <v>-83.899750870940835</v>
      </c>
      <c r="L1454" s="9">
        <v>243</v>
      </c>
      <c r="M1454" s="9">
        <v>253</v>
      </c>
      <c r="S1454" s="9">
        <v>11.8</v>
      </c>
      <c r="T1454" s="9" t="s">
        <v>188</v>
      </c>
      <c r="V1454" s="9">
        <v>43.018765073356391</v>
      </c>
      <c r="W1454" s="9">
        <v>43.018765073356391</v>
      </c>
    </row>
    <row r="1455" spans="1:23">
      <c r="A1455" s="9" t="s">
        <v>84</v>
      </c>
      <c r="B1455" s="9" t="s">
        <v>1146</v>
      </c>
      <c r="C1455" s="9" t="s">
        <v>1143</v>
      </c>
      <c r="D1455" s="9">
        <v>2009</v>
      </c>
      <c r="E1455" s="9">
        <v>2</v>
      </c>
      <c r="F1455" s="9">
        <v>26</v>
      </c>
      <c r="G1455" s="9">
        <v>2</v>
      </c>
      <c r="K1455" s="9">
        <v>-109.89854426143377</v>
      </c>
      <c r="L1455" s="9">
        <v>166</v>
      </c>
      <c r="M1455" s="9">
        <v>176</v>
      </c>
      <c r="S1455" s="9">
        <v>10.4</v>
      </c>
      <c r="T1455" s="9" t="s">
        <v>188</v>
      </c>
      <c r="V1455" s="9">
        <v>38.516734994595268</v>
      </c>
      <c r="W1455" s="9">
        <v>38.516734994595268</v>
      </c>
    </row>
    <row r="1456" spans="1:23">
      <c r="A1456" s="9" t="s">
        <v>84</v>
      </c>
      <c r="B1456" s="9" t="s">
        <v>1146</v>
      </c>
      <c r="C1456" s="9" t="s">
        <v>1145</v>
      </c>
      <c r="D1456" s="9">
        <v>2009</v>
      </c>
      <c r="E1456" s="9">
        <v>3</v>
      </c>
      <c r="F1456" s="9">
        <v>31</v>
      </c>
      <c r="G1456" s="9">
        <v>2</v>
      </c>
      <c r="K1456" s="9">
        <v>-320.28341810727528</v>
      </c>
      <c r="L1456" s="9">
        <v>345</v>
      </c>
      <c r="M1456" s="9">
        <v>355</v>
      </c>
      <c r="S1456" s="9">
        <v>11</v>
      </c>
      <c r="T1456" s="9" t="s">
        <v>188</v>
      </c>
      <c r="V1456" s="9">
        <v>35.60583140407774</v>
      </c>
      <c r="W1456" s="9">
        <v>35.60583140407774</v>
      </c>
    </row>
    <row r="1457" spans="1:23">
      <c r="A1457" s="9" t="s">
        <v>1381</v>
      </c>
      <c r="B1457" s="9" t="s">
        <v>158</v>
      </c>
      <c r="C1457" s="9" t="s">
        <v>893</v>
      </c>
      <c r="D1457" s="9">
        <v>1994</v>
      </c>
      <c r="E1457" s="9">
        <v>3</v>
      </c>
      <c r="F1457" s="9">
        <v>20</v>
      </c>
      <c r="G1457" s="9">
        <v>6</v>
      </c>
      <c r="J1457" s="9">
        <v>1461</v>
      </c>
      <c r="K1457" s="9">
        <v>-5</v>
      </c>
      <c r="L1457" s="9">
        <v>22</v>
      </c>
      <c r="M1457" s="9">
        <v>26</v>
      </c>
      <c r="N1457" s="9">
        <v>114</v>
      </c>
      <c r="P1457" s="9">
        <v>2.88</v>
      </c>
      <c r="Q1457" s="9">
        <v>2.84</v>
      </c>
      <c r="R1457" s="9">
        <v>0.04</v>
      </c>
      <c r="S1457" s="9">
        <v>8.653624856156501</v>
      </c>
      <c r="T1457" s="9" t="s">
        <v>1382</v>
      </c>
      <c r="W1457" s="9">
        <v>75.908989966285091</v>
      </c>
    </row>
    <row r="1458" spans="1:23">
      <c r="A1458" s="9" t="s">
        <v>1381</v>
      </c>
      <c r="B1458" s="9" t="s">
        <v>158</v>
      </c>
      <c r="C1458" s="9" t="s">
        <v>1383</v>
      </c>
      <c r="D1458" s="9">
        <v>1994</v>
      </c>
      <c r="E1458" s="9">
        <v>4</v>
      </c>
      <c r="F1458" s="9">
        <v>11</v>
      </c>
      <c r="G1458" s="9">
        <v>6</v>
      </c>
      <c r="J1458" s="9">
        <v>1461</v>
      </c>
      <c r="K1458" s="9">
        <v>-14</v>
      </c>
      <c r="L1458" s="9">
        <v>3</v>
      </c>
      <c r="M1458" s="9">
        <v>6</v>
      </c>
      <c r="N1458" s="9">
        <v>260</v>
      </c>
      <c r="P1458" s="9">
        <v>3</v>
      </c>
      <c r="Q1458" s="9">
        <v>2.84</v>
      </c>
      <c r="R1458" s="9">
        <v>0.16</v>
      </c>
      <c r="S1458" s="9">
        <v>9.804372842347524</v>
      </c>
      <c r="T1458" s="9" t="s">
        <v>1382</v>
      </c>
      <c r="W1458" s="9">
        <v>37.709126316721246</v>
      </c>
    </row>
    <row r="1459" spans="1:23">
      <c r="A1459" s="9" t="s">
        <v>1381</v>
      </c>
      <c r="B1459" s="9" t="s">
        <v>158</v>
      </c>
      <c r="C1459" s="9" t="s">
        <v>1384</v>
      </c>
      <c r="D1459" s="9">
        <v>1994</v>
      </c>
      <c r="E1459" s="9">
        <v>5</v>
      </c>
      <c r="F1459" s="9">
        <v>16</v>
      </c>
      <c r="G1459" s="9">
        <v>6</v>
      </c>
      <c r="J1459" s="9">
        <v>1461</v>
      </c>
      <c r="K1459" s="9">
        <v>-8.0000000000000071</v>
      </c>
      <c r="L1459" s="9">
        <v>12</v>
      </c>
      <c r="M1459" s="9">
        <v>15</v>
      </c>
      <c r="N1459" s="9">
        <v>209</v>
      </c>
      <c r="P1459" s="9">
        <v>2.88</v>
      </c>
      <c r="Q1459" s="9">
        <v>2.7</v>
      </c>
      <c r="R1459" s="9">
        <v>0.18</v>
      </c>
      <c r="S1459" s="9">
        <v>8.4464902186421167</v>
      </c>
      <c r="T1459" s="9" t="s">
        <v>1382</v>
      </c>
      <c r="W1459" s="9">
        <v>40.413828797330702</v>
      </c>
    </row>
    <row r="1460" spans="1:23">
      <c r="A1460" s="9" t="s">
        <v>1381</v>
      </c>
      <c r="B1460" s="9" t="s">
        <v>158</v>
      </c>
      <c r="C1460" s="9" t="s">
        <v>1385</v>
      </c>
      <c r="D1460" s="9">
        <v>1994</v>
      </c>
      <c r="E1460" s="9">
        <v>6</v>
      </c>
      <c r="F1460" s="9">
        <v>9</v>
      </c>
      <c r="G1460" s="9">
        <v>6</v>
      </c>
      <c r="J1460" s="9">
        <v>1461</v>
      </c>
      <c r="K1460" s="9">
        <v>-24</v>
      </c>
      <c r="L1460" s="9">
        <v>12</v>
      </c>
      <c r="M1460" s="9">
        <v>23</v>
      </c>
      <c r="N1460" s="9">
        <v>245</v>
      </c>
      <c r="P1460" s="9">
        <v>1.66</v>
      </c>
      <c r="Q1460" s="9">
        <v>1.48</v>
      </c>
      <c r="R1460" s="9">
        <v>0.18</v>
      </c>
      <c r="S1460" s="9">
        <v>4.6029919447640957</v>
      </c>
      <c r="T1460" s="9" t="s">
        <v>1382</v>
      </c>
      <c r="W1460" s="9">
        <v>18.78772222352692</v>
      </c>
    </row>
    <row r="1461" spans="1:23">
      <c r="A1461" s="9" t="s">
        <v>1381</v>
      </c>
      <c r="B1461" s="9" t="s">
        <v>158</v>
      </c>
      <c r="C1461" s="9" t="s">
        <v>900</v>
      </c>
      <c r="D1461" s="9">
        <v>1994</v>
      </c>
      <c r="E1461" s="9">
        <v>9</v>
      </c>
      <c r="F1461" s="9">
        <v>15</v>
      </c>
      <c r="G1461" s="9">
        <v>6</v>
      </c>
      <c r="J1461" s="9">
        <v>1461</v>
      </c>
      <c r="K1461" s="9">
        <v>-68</v>
      </c>
      <c r="L1461" s="9">
        <v>5</v>
      </c>
      <c r="M1461" s="9">
        <v>10</v>
      </c>
      <c r="N1461" s="9">
        <v>306</v>
      </c>
      <c r="P1461" s="9">
        <v>1.28</v>
      </c>
      <c r="Q1461" s="9">
        <v>1.1200000000000001</v>
      </c>
      <c r="R1461" s="9">
        <v>0.16</v>
      </c>
      <c r="S1461" s="9">
        <v>6.0529344073647859</v>
      </c>
      <c r="T1461" s="9" t="s">
        <v>1382</v>
      </c>
      <c r="W1461" s="9">
        <v>19.780831396616946</v>
      </c>
    </row>
    <row r="1462" spans="1:23">
      <c r="A1462" s="9" t="s">
        <v>1381</v>
      </c>
      <c r="B1462" s="9" t="s">
        <v>158</v>
      </c>
      <c r="C1462" s="9" t="s">
        <v>1386</v>
      </c>
      <c r="D1462" s="9">
        <v>1994</v>
      </c>
      <c r="E1462" s="9">
        <v>10</v>
      </c>
      <c r="F1462" s="9">
        <v>6</v>
      </c>
      <c r="G1462" s="9">
        <v>6</v>
      </c>
      <c r="J1462" s="9">
        <v>1461</v>
      </c>
      <c r="K1462" s="9">
        <v>-80</v>
      </c>
      <c r="L1462" s="9">
        <v>78</v>
      </c>
      <c r="M1462" s="9">
        <v>85</v>
      </c>
      <c r="N1462" s="9">
        <v>223</v>
      </c>
      <c r="P1462" s="9">
        <v>1.1399999999999999</v>
      </c>
      <c r="Q1462" s="9">
        <v>1.06</v>
      </c>
      <c r="R1462" s="9">
        <v>8.0000000000000071E-2</v>
      </c>
      <c r="S1462" s="9">
        <v>5.6616800920598385</v>
      </c>
      <c r="T1462" s="9" t="s">
        <v>1382</v>
      </c>
      <c r="W1462" s="9">
        <v>25.388699964393894</v>
      </c>
    </row>
    <row r="1463" spans="1:23">
      <c r="A1463" s="9" t="s">
        <v>1381</v>
      </c>
      <c r="B1463" s="9" t="s">
        <v>158</v>
      </c>
      <c r="C1463" s="9" t="s">
        <v>1387</v>
      </c>
      <c r="D1463" s="9">
        <v>1994</v>
      </c>
      <c r="E1463" s="9">
        <v>11</v>
      </c>
      <c r="F1463" s="9">
        <v>11</v>
      </c>
      <c r="G1463" s="9">
        <v>6</v>
      </c>
      <c r="J1463" s="9">
        <v>1461</v>
      </c>
      <c r="K1463" s="9">
        <v>-59</v>
      </c>
      <c r="L1463" s="9">
        <v>173</v>
      </c>
      <c r="M1463" s="9">
        <v>178</v>
      </c>
      <c r="N1463" s="9">
        <v>90</v>
      </c>
      <c r="P1463" s="9">
        <v>1.02</v>
      </c>
      <c r="Q1463" s="9">
        <v>0.96</v>
      </c>
      <c r="R1463" s="9">
        <v>6.0000000000000053E-2</v>
      </c>
      <c r="S1463" s="9">
        <v>5.3855005753739924</v>
      </c>
      <c r="T1463" s="9" t="s">
        <v>1382</v>
      </c>
      <c r="W1463" s="9">
        <v>59.838895281933254</v>
      </c>
    </row>
    <row r="1464" spans="1:23">
      <c r="A1464" s="9" t="s">
        <v>1381</v>
      </c>
      <c r="B1464" s="9" t="s">
        <v>158</v>
      </c>
      <c r="C1464" s="9" t="s">
        <v>1388</v>
      </c>
      <c r="D1464" s="9">
        <v>1994</v>
      </c>
      <c r="E1464" s="9">
        <v>12</v>
      </c>
      <c r="F1464" s="9">
        <v>9</v>
      </c>
      <c r="G1464" s="9">
        <v>6</v>
      </c>
      <c r="J1464" s="9">
        <v>1461</v>
      </c>
      <c r="K1464" s="9">
        <v>-72</v>
      </c>
      <c r="L1464" s="9">
        <v>13</v>
      </c>
      <c r="M1464" s="9">
        <v>19</v>
      </c>
      <c r="N1464" s="9">
        <v>264</v>
      </c>
      <c r="P1464" s="9">
        <v>0.84</v>
      </c>
      <c r="Q1464" s="9">
        <v>0.78</v>
      </c>
      <c r="R1464" s="9">
        <v>6.0000000000000053E-2</v>
      </c>
      <c r="S1464" s="9">
        <v>4.7871116225546597</v>
      </c>
      <c r="T1464" s="9" t="s">
        <v>1382</v>
      </c>
      <c r="W1464" s="9">
        <v>18.132998570282801</v>
      </c>
    </row>
    <row r="1465" spans="1:23">
      <c r="A1465" s="9" t="s">
        <v>1381</v>
      </c>
      <c r="B1465" s="9" t="s">
        <v>158</v>
      </c>
      <c r="C1465" s="9" t="s">
        <v>1389</v>
      </c>
      <c r="D1465" s="9">
        <v>1995</v>
      </c>
      <c r="E1465" s="9">
        <v>5</v>
      </c>
      <c r="F1465" s="9">
        <v>19</v>
      </c>
      <c r="G1465" s="9">
        <v>6</v>
      </c>
      <c r="J1465" s="9">
        <v>1461</v>
      </c>
      <c r="K1465" s="9">
        <v>-51</v>
      </c>
      <c r="L1465" s="9">
        <v>15</v>
      </c>
      <c r="M1465" s="9">
        <v>20</v>
      </c>
      <c r="N1465" s="9">
        <v>211</v>
      </c>
      <c r="P1465" s="9">
        <v>1.44</v>
      </c>
      <c r="Q1465" s="9">
        <v>1.3</v>
      </c>
      <c r="R1465" s="9">
        <v>0.14000000000000001</v>
      </c>
      <c r="S1465" s="9">
        <v>6.0529344073647859</v>
      </c>
      <c r="T1465" s="9" t="s">
        <v>1382</v>
      </c>
      <c r="W1465" s="9">
        <v>28.68689292589946</v>
      </c>
    </row>
    <row r="1466" spans="1:23">
      <c r="A1466" s="9" t="s">
        <v>1381</v>
      </c>
      <c r="B1466" s="9" t="s">
        <v>158</v>
      </c>
      <c r="C1466" s="9" t="s">
        <v>1390</v>
      </c>
      <c r="D1466" s="9">
        <v>1995</v>
      </c>
      <c r="E1466" s="9">
        <v>6</v>
      </c>
      <c r="F1466" s="9">
        <v>16</v>
      </c>
      <c r="G1466" s="9">
        <v>6</v>
      </c>
      <c r="J1466" s="9">
        <v>1461</v>
      </c>
      <c r="K1466" s="9">
        <v>-41</v>
      </c>
      <c r="L1466" s="9">
        <v>14</v>
      </c>
      <c r="M1466" s="9">
        <v>24</v>
      </c>
      <c r="N1466" s="9">
        <v>176</v>
      </c>
      <c r="P1466" s="9">
        <v>1.6</v>
      </c>
      <c r="Q1466" s="9">
        <v>1.4</v>
      </c>
      <c r="R1466" s="9">
        <v>0.2</v>
      </c>
      <c r="S1466" s="9">
        <v>5.7767548906789408</v>
      </c>
      <c r="T1466" s="9" t="s">
        <v>1382</v>
      </c>
      <c r="W1466" s="9">
        <v>32.822470969766712</v>
      </c>
    </row>
    <row r="1467" spans="1:23">
      <c r="A1467" s="9" t="s">
        <v>1381</v>
      </c>
      <c r="B1467" s="9" t="s">
        <v>158</v>
      </c>
      <c r="C1467" s="9" t="s">
        <v>1391</v>
      </c>
      <c r="D1467" s="9">
        <v>1995</v>
      </c>
      <c r="E1467" s="9">
        <v>7</v>
      </c>
      <c r="F1467" s="9">
        <v>13</v>
      </c>
      <c r="G1467" s="9">
        <v>6</v>
      </c>
      <c r="J1467" s="9">
        <v>1461</v>
      </c>
      <c r="K1467" s="9">
        <v>-22</v>
      </c>
      <c r="L1467" s="9">
        <v>53</v>
      </c>
      <c r="M1467" s="9">
        <v>58</v>
      </c>
      <c r="N1467" s="9">
        <v>268</v>
      </c>
      <c r="P1467" s="9">
        <v>2.36</v>
      </c>
      <c r="Q1467" s="9">
        <v>1.98</v>
      </c>
      <c r="R1467" s="9">
        <v>0.38</v>
      </c>
      <c r="S1467" s="9">
        <v>7.6179516685845794</v>
      </c>
      <c r="T1467" s="9" t="s">
        <v>1382</v>
      </c>
      <c r="W1467" s="9">
        <v>28.425192793226042</v>
      </c>
    </row>
    <row r="1468" spans="1:23">
      <c r="A1468" s="9" t="s">
        <v>1381</v>
      </c>
      <c r="B1468" s="9" t="s">
        <v>158</v>
      </c>
      <c r="C1468" s="9" t="s">
        <v>1211</v>
      </c>
      <c r="D1468" s="9">
        <v>1995</v>
      </c>
      <c r="E1468" s="9">
        <v>8</v>
      </c>
      <c r="F1468" s="9">
        <v>18</v>
      </c>
      <c r="G1468" s="9">
        <v>6</v>
      </c>
      <c r="J1468" s="9">
        <v>1461</v>
      </c>
      <c r="K1468" s="9">
        <v>37</v>
      </c>
      <c r="L1468" s="9">
        <v>6</v>
      </c>
      <c r="M1468" s="9">
        <v>19</v>
      </c>
      <c r="N1468" s="9">
        <v>834</v>
      </c>
      <c r="P1468" s="9">
        <v>26.86</v>
      </c>
      <c r="Q1468" s="9">
        <v>10.96</v>
      </c>
      <c r="R1468" s="9">
        <v>15.9</v>
      </c>
      <c r="S1468" s="9">
        <v>57.767548906789408</v>
      </c>
      <c r="T1468" s="9" t="s">
        <v>1382</v>
      </c>
      <c r="W1468" s="9">
        <v>69.265646171210321</v>
      </c>
    </row>
    <row r="1469" spans="1:23">
      <c r="A1469" s="9" t="s">
        <v>1381</v>
      </c>
      <c r="B1469" s="9" t="s">
        <v>158</v>
      </c>
      <c r="C1469" s="9" t="s">
        <v>1392</v>
      </c>
      <c r="D1469" s="9">
        <v>1995</v>
      </c>
      <c r="E1469" s="9">
        <v>9</v>
      </c>
      <c r="F1469" s="9">
        <v>15</v>
      </c>
      <c r="G1469" s="9">
        <v>6</v>
      </c>
      <c r="J1469" s="9">
        <v>1461</v>
      </c>
      <c r="K1469" s="9">
        <v>-30</v>
      </c>
      <c r="L1469" s="9">
        <v>13</v>
      </c>
      <c r="M1469" s="9">
        <v>20</v>
      </c>
      <c r="N1469" s="9">
        <v>341</v>
      </c>
      <c r="P1469" s="9">
        <v>2.7</v>
      </c>
      <c r="Q1469" s="9">
        <v>2.04</v>
      </c>
      <c r="R1469" s="9">
        <v>0.66</v>
      </c>
      <c r="S1469" s="9">
        <v>7.3417721518987324</v>
      </c>
      <c r="T1469" s="9" t="s">
        <v>1382</v>
      </c>
      <c r="W1469" s="9">
        <v>21.530123612606253</v>
      </c>
    </row>
    <row r="1470" spans="1:23">
      <c r="A1470" s="9" t="s">
        <v>1381</v>
      </c>
      <c r="B1470" s="9" t="s">
        <v>158</v>
      </c>
      <c r="C1470" s="9" t="s">
        <v>1393</v>
      </c>
      <c r="D1470" s="9">
        <v>1995</v>
      </c>
      <c r="E1470" s="9">
        <v>10</v>
      </c>
      <c r="F1470" s="9">
        <v>10</v>
      </c>
      <c r="G1470" s="9">
        <v>6</v>
      </c>
      <c r="J1470" s="9">
        <v>1461</v>
      </c>
      <c r="K1470" s="9">
        <v>-40</v>
      </c>
      <c r="L1470" s="9">
        <v>37</v>
      </c>
      <c r="M1470" s="9">
        <v>40</v>
      </c>
      <c r="N1470" s="9">
        <v>192</v>
      </c>
      <c r="P1470" s="9">
        <v>1.6</v>
      </c>
      <c r="Q1470" s="9">
        <v>1.3</v>
      </c>
      <c r="R1470" s="9">
        <v>0.3</v>
      </c>
      <c r="S1470" s="9">
        <v>6.8124280782508624</v>
      </c>
      <c r="T1470" s="9" t="s">
        <v>1382</v>
      </c>
      <c r="W1470" s="9">
        <v>35.481396240889907</v>
      </c>
    </row>
    <row r="1471" spans="1:23">
      <c r="A1471" s="9" t="s">
        <v>1381</v>
      </c>
      <c r="B1471" s="9" t="s">
        <v>158</v>
      </c>
      <c r="C1471" s="9" t="s">
        <v>1394</v>
      </c>
      <c r="D1471" s="9">
        <v>1995</v>
      </c>
      <c r="E1471" s="9">
        <v>11</v>
      </c>
      <c r="F1471" s="9">
        <v>27</v>
      </c>
      <c r="G1471" s="9">
        <v>6</v>
      </c>
      <c r="J1471" s="9">
        <v>1461</v>
      </c>
      <c r="K1471" s="9">
        <v>-79</v>
      </c>
      <c r="L1471" s="9">
        <v>8</v>
      </c>
      <c r="M1471" s="9">
        <v>12</v>
      </c>
      <c r="N1471" s="9">
        <v>631</v>
      </c>
      <c r="P1471" s="9">
        <v>1.28</v>
      </c>
      <c r="Q1471" s="9">
        <v>1.2</v>
      </c>
      <c r="R1471" s="9">
        <v>8.0000000000000071E-2</v>
      </c>
      <c r="S1471" s="9">
        <v>6.1219792865362477</v>
      </c>
      <c r="T1471" s="9" t="s">
        <v>1382</v>
      </c>
      <c r="W1471" s="9">
        <v>9.702027395461565</v>
      </c>
    </row>
    <row r="1472" spans="1:23">
      <c r="A1472" s="9" t="s">
        <v>1381</v>
      </c>
      <c r="B1472" s="9" t="s">
        <v>158</v>
      </c>
      <c r="C1472" s="9" t="s">
        <v>371</v>
      </c>
      <c r="D1472" s="9">
        <v>1996</v>
      </c>
      <c r="E1472" s="9">
        <v>7</v>
      </c>
      <c r="F1472" s="9">
        <v>1</v>
      </c>
      <c r="G1472" s="9">
        <v>6</v>
      </c>
      <c r="J1472" s="9">
        <v>1461</v>
      </c>
      <c r="K1472" s="9">
        <v>-49</v>
      </c>
      <c r="L1472" s="9">
        <v>26</v>
      </c>
      <c r="M1472" s="9">
        <v>30</v>
      </c>
      <c r="N1472" s="9">
        <v>482</v>
      </c>
      <c r="P1472" s="9">
        <v>1.1399999999999999</v>
      </c>
      <c r="Q1472" s="9">
        <v>1.08</v>
      </c>
      <c r="R1472" s="9">
        <v>6.0000000000000053E-2</v>
      </c>
      <c r="S1472" s="9">
        <v>5.5</v>
      </c>
      <c r="T1472" s="9" t="s">
        <v>188</v>
      </c>
      <c r="U1472" s="9">
        <v>0.19636363636363638</v>
      </c>
      <c r="V1472" s="9">
        <v>41.984732824427482</v>
      </c>
      <c r="W1472" s="9">
        <v>41.984732824427482</v>
      </c>
    </row>
    <row r="1473" spans="1:23">
      <c r="A1473" s="9" t="s">
        <v>1381</v>
      </c>
      <c r="B1473" s="9" t="s">
        <v>158</v>
      </c>
      <c r="C1473" s="9" t="s">
        <v>1395</v>
      </c>
      <c r="D1473" s="9">
        <v>1996</v>
      </c>
      <c r="E1473" s="9">
        <v>7</v>
      </c>
      <c r="F1473" s="9">
        <v>9</v>
      </c>
      <c r="G1473" s="9">
        <v>6</v>
      </c>
      <c r="J1473" s="9">
        <v>1461</v>
      </c>
      <c r="K1473" s="9">
        <v>-51</v>
      </c>
      <c r="L1473" s="9">
        <v>12</v>
      </c>
      <c r="M1473" s="9">
        <v>16</v>
      </c>
      <c r="N1473" s="9">
        <v>492</v>
      </c>
      <c r="P1473" s="9">
        <v>1.38</v>
      </c>
      <c r="Q1473" s="9">
        <v>1.3</v>
      </c>
      <c r="R1473" s="9">
        <v>8.0000000000000071E-2</v>
      </c>
      <c r="S1473" s="9">
        <v>7.0655926352128873</v>
      </c>
      <c r="T1473" s="9" t="s">
        <v>1382</v>
      </c>
      <c r="W1473" s="9">
        <v>14.3609606406766</v>
      </c>
    </row>
    <row r="1474" spans="1:23">
      <c r="A1474" s="9" t="s">
        <v>1381</v>
      </c>
      <c r="B1474" s="9" t="s">
        <v>158</v>
      </c>
      <c r="C1474" s="9" t="s">
        <v>1396</v>
      </c>
      <c r="D1474" s="9">
        <v>1996</v>
      </c>
      <c r="E1474" s="9">
        <v>8</v>
      </c>
      <c r="F1474" s="9">
        <v>8</v>
      </c>
      <c r="G1474" s="9">
        <v>6</v>
      </c>
      <c r="J1474" s="9">
        <v>1461</v>
      </c>
      <c r="K1474" s="9">
        <v>-32</v>
      </c>
      <c r="L1474" s="9">
        <v>4</v>
      </c>
      <c r="M1474" s="9">
        <v>21</v>
      </c>
      <c r="N1474" s="9">
        <v>448</v>
      </c>
      <c r="P1474" s="9">
        <v>2.06</v>
      </c>
      <c r="Q1474" s="9">
        <v>1.64</v>
      </c>
      <c r="R1474" s="9">
        <v>0.42</v>
      </c>
      <c r="S1474" s="9">
        <v>7.8020713463751425</v>
      </c>
      <c r="T1474" s="9" t="s">
        <v>1382</v>
      </c>
      <c r="W1474" s="9">
        <v>17.41533782673023</v>
      </c>
    </row>
    <row r="1475" spans="1:23">
      <c r="A1475" s="9" t="s">
        <v>1381</v>
      </c>
      <c r="B1475" s="9" t="s">
        <v>158</v>
      </c>
      <c r="C1475" s="9" t="s">
        <v>1397</v>
      </c>
      <c r="D1475" s="9">
        <v>1996</v>
      </c>
      <c r="E1475" s="9">
        <v>8</v>
      </c>
      <c r="F1475" s="9">
        <v>29</v>
      </c>
      <c r="G1475" s="9">
        <v>6</v>
      </c>
      <c r="J1475" s="9">
        <v>1461</v>
      </c>
      <c r="K1475" s="9">
        <v>-37</v>
      </c>
      <c r="L1475" s="9">
        <v>9</v>
      </c>
      <c r="M1475" s="9">
        <v>14</v>
      </c>
      <c r="N1475" s="9">
        <v>194</v>
      </c>
      <c r="P1475" s="9">
        <v>1.86</v>
      </c>
      <c r="Q1475" s="9">
        <v>1.68</v>
      </c>
      <c r="R1475" s="9">
        <v>0.18</v>
      </c>
      <c r="S1475" s="9">
        <v>7</v>
      </c>
      <c r="T1475" s="9" t="s">
        <v>188</v>
      </c>
      <c r="U1475" s="9">
        <v>0.24</v>
      </c>
      <c r="V1475" s="9">
        <v>30.567685589519648</v>
      </c>
      <c r="W1475" s="9">
        <v>30.567685589519648</v>
      </c>
    </row>
    <row r="1476" spans="1:23">
      <c r="A1476" s="9" t="s">
        <v>1381</v>
      </c>
      <c r="B1476" s="9" t="s">
        <v>158</v>
      </c>
      <c r="C1476" s="9" t="s">
        <v>1398</v>
      </c>
      <c r="D1476" s="9">
        <v>1996</v>
      </c>
      <c r="E1476" s="9">
        <v>9</v>
      </c>
      <c r="F1476" s="9">
        <v>3</v>
      </c>
      <c r="G1476" s="9">
        <v>6</v>
      </c>
      <c r="J1476" s="9">
        <v>1461</v>
      </c>
      <c r="K1476" s="9">
        <v>-44</v>
      </c>
      <c r="L1476" s="9">
        <v>6</v>
      </c>
      <c r="M1476" s="9">
        <v>12</v>
      </c>
      <c r="N1476" s="9">
        <v>237</v>
      </c>
      <c r="P1476" s="9">
        <v>1.76</v>
      </c>
      <c r="Q1476" s="9">
        <v>1.46</v>
      </c>
      <c r="R1476" s="9">
        <v>0.3</v>
      </c>
      <c r="S1476" s="9">
        <v>6.9275028768699647</v>
      </c>
      <c r="T1476" s="9" t="s">
        <v>1382</v>
      </c>
      <c r="W1476" s="9">
        <v>29.229969944599009</v>
      </c>
    </row>
    <row r="1477" spans="1:23">
      <c r="A1477" s="9" t="s">
        <v>1381</v>
      </c>
      <c r="B1477" s="9" t="s">
        <v>158</v>
      </c>
      <c r="C1477" s="9" t="s">
        <v>435</v>
      </c>
      <c r="D1477" s="9">
        <v>1996</v>
      </c>
      <c r="E1477" s="9">
        <v>10</v>
      </c>
      <c r="F1477" s="9">
        <v>1</v>
      </c>
      <c r="G1477" s="9">
        <v>6</v>
      </c>
      <c r="J1477" s="9">
        <v>1461</v>
      </c>
      <c r="K1477" s="9">
        <v>-36</v>
      </c>
      <c r="L1477" s="9">
        <v>33</v>
      </c>
      <c r="M1477" s="9">
        <v>37</v>
      </c>
      <c r="N1477" s="9">
        <v>197</v>
      </c>
      <c r="P1477" s="9">
        <v>1.6</v>
      </c>
      <c r="Q1477" s="9">
        <v>1.52</v>
      </c>
      <c r="R1477" s="9">
        <v>8.0000000000000071E-2</v>
      </c>
      <c r="S1477" s="9">
        <v>7.5028768699654771</v>
      </c>
      <c r="T1477" s="9" t="s">
        <v>1382</v>
      </c>
      <c r="W1477" s="9">
        <v>38.085669390687698</v>
      </c>
    </row>
    <row r="1478" spans="1:23">
      <c r="A1478" s="9" t="s">
        <v>1381</v>
      </c>
      <c r="B1478" s="9" t="s">
        <v>158</v>
      </c>
      <c r="C1478" s="9" t="s">
        <v>1399</v>
      </c>
      <c r="D1478" s="9">
        <v>1996</v>
      </c>
      <c r="E1478" s="9">
        <v>10</v>
      </c>
      <c r="F1478" s="9">
        <v>30</v>
      </c>
      <c r="G1478" s="9">
        <v>6</v>
      </c>
      <c r="J1478" s="9">
        <v>1461</v>
      </c>
      <c r="K1478" s="9">
        <v>-85</v>
      </c>
      <c r="L1478" s="9">
        <v>8</v>
      </c>
      <c r="M1478" s="9">
        <v>15</v>
      </c>
      <c r="N1478" s="9">
        <v>251</v>
      </c>
      <c r="P1478" s="9">
        <v>1.94</v>
      </c>
      <c r="Q1478" s="9">
        <v>1.78</v>
      </c>
      <c r="R1478" s="9">
        <v>0.16</v>
      </c>
      <c r="S1478" s="9">
        <v>8.8000000000000007</v>
      </c>
      <c r="T1478" s="9" t="s">
        <v>188</v>
      </c>
      <c r="U1478" s="9">
        <v>0.20227272727272724</v>
      </c>
      <c r="V1478" s="9">
        <v>32.472324723247233</v>
      </c>
      <c r="W1478" s="9">
        <v>32.472324723247233</v>
      </c>
    </row>
    <row r="1479" spans="1:23">
      <c r="A1479" s="9" t="s">
        <v>1381</v>
      </c>
      <c r="B1479" s="9" t="s">
        <v>158</v>
      </c>
      <c r="C1479" s="9" t="s">
        <v>1400</v>
      </c>
      <c r="D1479" s="9">
        <v>1996</v>
      </c>
      <c r="E1479" s="9">
        <v>11</v>
      </c>
      <c r="F1479" s="9">
        <v>7</v>
      </c>
      <c r="G1479" s="9">
        <v>6</v>
      </c>
      <c r="J1479" s="9">
        <v>1461</v>
      </c>
      <c r="K1479" s="9">
        <v>-71</v>
      </c>
      <c r="L1479" s="9">
        <v>9</v>
      </c>
      <c r="M1479" s="9">
        <v>12</v>
      </c>
      <c r="N1479" s="9">
        <v>235</v>
      </c>
      <c r="P1479" s="9">
        <v>1.54</v>
      </c>
      <c r="Q1479" s="9">
        <v>1.44</v>
      </c>
      <c r="R1479" s="9">
        <v>0.1</v>
      </c>
      <c r="S1479" s="9">
        <v>7.4798619102416559</v>
      </c>
      <c r="T1479" s="9" t="s">
        <v>1382</v>
      </c>
      <c r="W1479" s="9">
        <v>31.8291996180496</v>
      </c>
    </row>
    <row r="1480" spans="1:23">
      <c r="A1480" s="9" t="s">
        <v>1381</v>
      </c>
      <c r="B1480" s="9" t="s">
        <v>158</v>
      </c>
      <c r="C1480" s="9" t="s">
        <v>1401</v>
      </c>
      <c r="D1480" s="9">
        <v>1996</v>
      </c>
      <c r="E1480" s="9">
        <v>11</v>
      </c>
      <c r="F1480" s="9">
        <v>15</v>
      </c>
      <c r="G1480" s="9">
        <v>6</v>
      </c>
      <c r="J1480" s="9">
        <v>1461</v>
      </c>
      <c r="K1480" s="9">
        <v>-50</v>
      </c>
      <c r="L1480" s="9">
        <v>8</v>
      </c>
      <c r="M1480" s="9">
        <v>12</v>
      </c>
      <c r="N1480" s="9">
        <v>278</v>
      </c>
      <c r="P1480" s="9">
        <v>2.46</v>
      </c>
      <c r="Q1480" s="9">
        <v>1.64</v>
      </c>
      <c r="R1480" s="9">
        <v>0.82</v>
      </c>
      <c r="S1480" s="9">
        <v>17.2</v>
      </c>
      <c r="T1480" s="9" t="s">
        <v>188</v>
      </c>
      <c r="U1480" s="9">
        <v>9.5348837209302331E-2</v>
      </c>
      <c r="V1480" s="9">
        <v>65.900383141762447</v>
      </c>
      <c r="W1480" s="9">
        <v>65.900383141762447</v>
      </c>
    </row>
    <row r="1481" spans="1:23">
      <c r="A1481" s="9" t="s">
        <v>1381</v>
      </c>
      <c r="B1481" s="9" t="s">
        <v>158</v>
      </c>
      <c r="C1481" s="9" t="s">
        <v>1402</v>
      </c>
      <c r="D1481" s="9">
        <v>1996</v>
      </c>
      <c r="E1481" s="9">
        <v>12</v>
      </c>
      <c r="F1481" s="9">
        <v>4</v>
      </c>
      <c r="G1481" s="9">
        <v>6</v>
      </c>
      <c r="J1481" s="9">
        <v>1461</v>
      </c>
      <c r="K1481" s="9">
        <v>-68</v>
      </c>
      <c r="L1481" s="9">
        <v>29</v>
      </c>
      <c r="M1481" s="9">
        <v>35</v>
      </c>
      <c r="N1481" s="9">
        <v>174</v>
      </c>
      <c r="P1481" s="9">
        <v>1.36</v>
      </c>
      <c r="Q1481" s="9">
        <v>0.94</v>
      </c>
      <c r="R1481" s="9">
        <v>0.42</v>
      </c>
      <c r="S1481" s="9">
        <v>5.9608745684695039</v>
      </c>
      <c r="T1481" s="9" t="s">
        <v>1382</v>
      </c>
      <c r="W1481" s="9">
        <v>34.257899818790257</v>
      </c>
    </row>
    <row r="1482" spans="1:23">
      <c r="A1482" s="9" t="s">
        <v>1381</v>
      </c>
      <c r="B1482" s="9" t="s">
        <v>158</v>
      </c>
      <c r="C1482" s="9" t="s">
        <v>1403</v>
      </c>
      <c r="D1482" s="9">
        <v>1996</v>
      </c>
      <c r="E1482" s="9">
        <v>12</v>
      </c>
      <c r="F1482" s="9">
        <v>9</v>
      </c>
      <c r="G1482" s="9">
        <v>6</v>
      </c>
      <c r="J1482" s="9">
        <v>1461</v>
      </c>
      <c r="K1482" s="9">
        <v>-81</v>
      </c>
      <c r="L1482" s="9">
        <v>8</v>
      </c>
      <c r="M1482" s="9">
        <v>12</v>
      </c>
      <c r="N1482" s="9">
        <v>225</v>
      </c>
      <c r="P1482" s="9">
        <v>1.6</v>
      </c>
      <c r="Q1482" s="9">
        <v>1.52</v>
      </c>
      <c r="R1482" s="9">
        <v>8.0000000000000071E-2</v>
      </c>
      <c r="S1482" s="9">
        <v>6.8</v>
      </c>
      <c r="T1482" s="9" t="s">
        <v>188</v>
      </c>
      <c r="U1482" s="9">
        <v>0.22352941176470589</v>
      </c>
      <c r="V1482" s="9">
        <v>50.746268656716417</v>
      </c>
      <c r="W1482" s="9">
        <v>50.746268656716417</v>
      </c>
    </row>
    <row r="1483" spans="1:23">
      <c r="A1483" s="9" t="s">
        <v>1381</v>
      </c>
      <c r="B1483" s="9" t="s">
        <v>158</v>
      </c>
      <c r="C1483" s="9" t="s">
        <v>1404</v>
      </c>
      <c r="D1483" s="9">
        <v>1997</v>
      </c>
      <c r="E1483" s="9">
        <v>1</v>
      </c>
      <c r="F1483" s="9">
        <v>2</v>
      </c>
      <c r="G1483" s="9">
        <v>6</v>
      </c>
      <c r="J1483" s="9">
        <v>1461</v>
      </c>
      <c r="K1483" s="9">
        <v>-84</v>
      </c>
      <c r="L1483" s="9">
        <v>5</v>
      </c>
      <c r="M1483" s="9">
        <v>13</v>
      </c>
      <c r="N1483" s="9">
        <v>266</v>
      </c>
      <c r="P1483" s="9">
        <v>1.44</v>
      </c>
      <c r="Q1483" s="9">
        <v>1.3</v>
      </c>
      <c r="R1483" s="9">
        <v>0.14000000000000001</v>
      </c>
      <c r="S1483" s="9">
        <v>6.1</v>
      </c>
      <c r="T1483" s="9" t="s">
        <v>188</v>
      </c>
      <c r="U1483" s="9">
        <v>0.21311475409836067</v>
      </c>
      <c r="V1483" s="9">
        <v>46.212121212121204</v>
      </c>
      <c r="W1483" s="9">
        <v>46.212121212121204</v>
      </c>
    </row>
    <row r="1484" spans="1:23">
      <c r="A1484" s="9" t="s">
        <v>1381</v>
      </c>
      <c r="B1484" s="9" t="s">
        <v>158</v>
      </c>
      <c r="C1484" s="9" t="s">
        <v>1405</v>
      </c>
      <c r="D1484" s="9">
        <v>1997</v>
      </c>
      <c r="E1484" s="9">
        <v>1</v>
      </c>
      <c r="F1484" s="9">
        <v>16</v>
      </c>
      <c r="G1484" s="9">
        <v>6</v>
      </c>
      <c r="J1484" s="9">
        <v>1461</v>
      </c>
      <c r="K1484" s="9">
        <v>-76</v>
      </c>
      <c r="L1484" s="9">
        <v>18</v>
      </c>
      <c r="M1484" s="9">
        <v>25</v>
      </c>
      <c r="N1484" s="9">
        <v>121</v>
      </c>
      <c r="P1484" s="9">
        <v>1.26</v>
      </c>
      <c r="Q1484" s="9">
        <v>1.2</v>
      </c>
      <c r="R1484" s="9">
        <v>6.0000000000000053E-2</v>
      </c>
      <c r="S1484" s="9">
        <v>5.7</v>
      </c>
      <c r="T1484" s="9" t="s">
        <v>188</v>
      </c>
      <c r="U1484" s="9">
        <v>0.21052631578947367</v>
      </c>
      <c r="V1484" s="9">
        <v>37.254901960784316</v>
      </c>
      <c r="W1484" s="9">
        <v>37.254901960784316</v>
      </c>
    </row>
    <row r="1485" spans="1:23">
      <c r="A1485" s="9" t="s">
        <v>1381</v>
      </c>
      <c r="B1485" s="9" t="s">
        <v>158</v>
      </c>
      <c r="C1485" s="9" t="s">
        <v>443</v>
      </c>
      <c r="D1485" s="9">
        <v>1997</v>
      </c>
      <c r="E1485" s="9">
        <v>2</v>
      </c>
      <c r="F1485" s="9">
        <v>3</v>
      </c>
      <c r="G1485" s="9">
        <v>6</v>
      </c>
      <c r="J1485" s="9">
        <v>1461</v>
      </c>
      <c r="K1485" s="9">
        <v>-51</v>
      </c>
      <c r="L1485" s="9">
        <v>24</v>
      </c>
      <c r="M1485" s="9">
        <v>31</v>
      </c>
      <c r="N1485" s="9">
        <v>161</v>
      </c>
      <c r="P1485" s="9">
        <v>1.1599999999999999</v>
      </c>
      <c r="Q1485" s="9">
        <v>1.04</v>
      </c>
      <c r="R1485" s="9">
        <v>0.12</v>
      </c>
      <c r="S1485" s="9">
        <v>7.7522446475999987</v>
      </c>
      <c r="T1485" s="9" t="s">
        <v>441</v>
      </c>
      <c r="W1485" s="9">
        <v>24.075293936645959</v>
      </c>
    </row>
    <row r="1486" spans="1:23">
      <c r="A1486" s="9" t="s">
        <v>1381</v>
      </c>
      <c r="B1486" s="9" t="s">
        <v>158</v>
      </c>
      <c r="C1486" s="9" t="s">
        <v>946</v>
      </c>
      <c r="D1486" s="9">
        <v>1997</v>
      </c>
      <c r="E1486" s="9">
        <v>2</v>
      </c>
      <c r="F1486" s="9">
        <v>16</v>
      </c>
      <c r="G1486" s="9">
        <v>6</v>
      </c>
      <c r="J1486" s="9">
        <v>1461</v>
      </c>
      <c r="K1486" s="9">
        <v>-78</v>
      </c>
      <c r="L1486" s="9">
        <v>34</v>
      </c>
      <c r="M1486" s="9">
        <v>44</v>
      </c>
      <c r="N1486" s="9">
        <v>333</v>
      </c>
      <c r="P1486" s="9">
        <v>1.1000000000000001</v>
      </c>
      <c r="Q1486" s="9">
        <v>0.98</v>
      </c>
      <c r="R1486" s="9">
        <v>0.12</v>
      </c>
      <c r="S1486" s="9">
        <v>4.9000000000000004</v>
      </c>
      <c r="T1486" s="9" t="s">
        <v>188</v>
      </c>
      <c r="U1486" s="9">
        <v>0.2</v>
      </c>
      <c r="V1486" s="9">
        <v>29.878048780487806</v>
      </c>
      <c r="W1486" s="9">
        <v>29.878048780487806</v>
      </c>
    </row>
    <row r="1487" spans="1:23">
      <c r="A1487" s="9" t="s">
        <v>1381</v>
      </c>
      <c r="B1487" s="9" t="s">
        <v>158</v>
      </c>
      <c r="C1487" s="9" t="s">
        <v>1406</v>
      </c>
      <c r="D1487" s="9">
        <v>1997</v>
      </c>
      <c r="E1487" s="9">
        <v>3</v>
      </c>
      <c r="F1487" s="9">
        <v>4</v>
      </c>
      <c r="G1487" s="9">
        <v>6</v>
      </c>
      <c r="J1487" s="9">
        <v>1461</v>
      </c>
      <c r="K1487" s="9">
        <v>-71</v>
      </c>
      <c r="L1487" s="9">
        <v>11</v>
      </c>
      <c r="M1487" s="9">
        <v>18</v>
      </c>
      <c r="N1487" s="9">
        <v>880</v>
      </c>
      <c r="P1487" s="9">
        <v>1.28</v>
      </c>
      <c r="Q1487" s="9">
        <v>1.06</v>
      </c>
      <c r="R1487" s="9">
        <v>0.22</v>
      </c>
      <c r="S1487" s="9">
        <v>5.0999999999999996</v>
      </c>
      <c r="T1487" s="9" t="s">
        <v>188</v>
      </c>
      <c r="U1487" s="9">
        <v>0.207843137254902</v>
      </c>
      <c r="V1487" s="9">
        <v>38.931297709923662</v>
      </c>
      <c r="W1487" s="9">
        <v>38.931297709923662</v>
      </c>
    </row>
    <row r="1488" spans="1:23">
      <c r="A1488" s="9" t="s">
        <v>1381</v>
      </c>
      <c r="B1488" s="9" t="s">
        <v>158</v>
      </c>
      <c r="C1488" s="9" t="s">
        <v>445</v>
      </c>
      <c r="D1488" s="9">
        <v>1997</v>
      </c>
      <c r="E1488" s="9">
        <v>3</v>
      </c>
      <c r="F1488" s="9">
        <v>16</v>
      </c>
      <c r="G1488" s="9">
        <v>6</v>
      </c>
      <c r="J1488" s="9">
        <v>1461</v>
      </c>
      <c r="K1488" s="9">
        <v>-65</v>
      </c>
      <c r="L1488" s="9">
        <v>7</v>
      </c>
      <c r="M1488" s="9">
        <v>11</v>
      </c>
      <c r="N1488" s="9">
        <v>161</v>
      </c>
      <c r="P1488" s="9">
        <v>1.08</v>
      </c>
      <c r="Q1488" s="9">
        <v>0.92</v>
      </c>
      <c r="R1488" s="9">
        <v>0.16</v>
      </c>
      <c r="S1488" s="9">
        <v>4.8</v>
      </c>
      <c r="T1488" s="9" t="s">
        <v>188</v>
      </c>
      <c r="U1488" s="9">
        <v>0.19166666666666665</v>
      </c>
      <c r="V1488" s="9">
        <v>44.859813084112147</v>
      </c>
      <c r="W1488" s="9">
        <v>44.859813084112147</v>
      </c>
    </row>
    <row r="1489" spans="1:23">
      <c r="A1489" s="9" t="s">
        <v>1381</v>
      </c>
      <c r="B1489" s="9" t="s">
        <v>158</v>
      </c>
      <c r="C1489" s="9" t="s">
        <v>1407</v>
      </c>
      <c r="D1489" s="9">
        <v>1997</v>
      </c>
      <c r="E1489" s="9">
        <v>3</v>
      </c>
      <c r="F1489" s="9">
        <v>30</v>
      </c>
      <c r="G1489" s="9">
        <v>6</v>
      </c>
      <c r="J1489" s="9">
        <v>1461</v>
      </c>
      <c r="K1489" s="9">
        <v>-65</v>
      </c>
      <c r="L1489" s="9">
        <v>18</v>
      </c>
      <c r="M1489" s="9">
        <v>21</v>
      </c>
      <c r="N1489" s="9">
        <v>707</v>
      </c>
      <c r="P1489" s="9">
        <v>0.94</v>
      </c>
      <c r="Q1489" s="9">
        <v>0.88</v>
      </c>
      <c r="R1489" s="9">
        <v>6.0000000000000053E-2</v>
      </c>
      <c r="S1489" s="9">
        <v>7.6120011961999987</v>
      </c>
      <c r="T1489" s="9" t="s">
        <v>441</v>
      </c>
      <c r="W1489" s="9">
        <v>57.666675728787865</v>
      </c>
    </row>
    <row r="1490" spans="1:23">
      <c r="A1490" s="9" t="s">
        <v>1381</v>
      </c>
      <c r="B1490" s="9" t="s">
        <v>158</v>
      </c>
      <c r="C1490" s="9" t="s">
        <v>383</v>
      </c>
      <c r="D1490" s="9">
        <v>1997</v>
      </c>
      <c r="E1490" s="9">
        <v>4</v>
      </c>
      <c r="F1490" s="9">
        <v>15</v>
      </c>
      <c r="G1490" s="9">
        <v>6</v>
      </c>
      <c r="J1490" s="9">
        <v>1461</v>
      </c>
      <c r="K1490" s="9">
        <v>-74</v>
      </c>
      <c r="L1490" s="9">
        <v>7</v>
      </c>
      <c r="M1490" s="9">
        <v>13</v>
      </c>
      <c r="N1490" s="9">
        <v>95</v>
      </c>
      <c r="P1490" s="9">
        <v>0.74</v>
      </c>
      <c r="Q1490" s="9">
        <v>0.68</v>
      </c>
      <c r="R1490" s="9">
        <v>5.9999999999999942E-2</v>
      </c>
      <c r="S1490" s="9">
        <v>4.3</v>
      </c>
      <c r="T1490" s="9" t="s">
        <v>188</v>
      </c>
      <c r="U1490" s="9">
        <v>0.15813953488372096</v>
      </c>
      <c r="V1490" s="9">
        <v>18.614718614718612</v>
      </c>
      <c r="W1490" s="9">
        <v>18.614718614718612</v>
      </c>
    </row>
    <row r="1491" spans="1:23">
      <c r="A1491" s="9" t="s">
        <v>1381</v>
      </c>
      <c r="B1491" s="9" t="s">
        <v>158</v>
      </c>
      <c r="C1491" s="9" t="s">
        <v>1408</v>
      </c>
      <c r="D1491" s="9">
        <v>1997</v>
      </c>
      <c r="E1491" s="9">
        <v>5</v>
      </c>
      <c r="F1491" s="9">
        <v>4</v>
      </c>
      <c r="G1491" s="9">
        <v>6</v>
      </c>
      <c r="J1491" s="9">
        <v>1461</v>
      </c>
      <c r="K1491" s="9">
        <v>-61</v>
      </c>
      <c r="L1491" s="9">
        <v>4</v>
      </c>
      <c r="M1491" s="9">
        <v>11</v>
      </c>
      <c r="N1491" s="9">
        <v>616</v>
      </c>
      <c r="P1491" s="9">
        <v>1.1000000000000001</v>
      </c>
      <c r="Q1491" s="9">
        <v>1</v>
      </c>
      <c r="R1491" s="9">
        <v>0.1</v>
      </c>
      <c r="S1491" s="9">
        <v>5</v>
      </c>
      <c r="T1491" s="9" t="s">
        <v>188</v>
      </c>
      <c r="U1491" s="9">
        <v>0.2</v>
      </c>
      <c r="V1491" s="9">
        <v>31.847133757961782</v>
      </c>
      <c r="W1491" s="9">
        <v>31.847133757961782</v>
      </c>
    </row>
    <row r="1492" spans="1:23">
      <c r="A1492" s="9" t="s">
        <v>1381</v>
      </c>
      <c r="B1492" s="9" t="s">
        <v>158</v>
      </c>
      <c r="C1492" s="9" t="s">
        <v>1409</v>
      </c>
      <c r="D1492" s="9">
        <v>1997</v>
      </c>
      <c r="E1492" s="9">
        <v>5</v>
      </c>
      <c r="F1492" s="9">
        <v>6</v>
      </c>
      <c r="G1492" s="9">
        <v>6</v>
      </c>
      <c r="J1492" s="9">
        <v>1461</v>
      </c>
      <c r="K1492" s="9">
        <v>-61</v>
      </c>
      <c r="L1492" s="9">
        <v>3</v>
      </c>
      <c r="M1492" s="9">
        <v>9</v>
      </c>
      <c r="N1492" s="9">
        <v>263</v>
      </c>
      <c r="P1492" s="9">
        <v>1.46</v>
      </c>
      <c r="Q1492" s="9">
        <v>1.1399999999999999</v>
      </c>
      <c r="R1492" s="9">
        <v>0.32</v>
      </c>
      <c r="S1492" s="9">
        <v>7.2</v>
      </c>
      <c r="T1492" s="9" t="s">
        <v>188</v>
      </c>
      <c r="U1492" s="9">
        <v>0.15833333333333335</v>
      </c>
      <c r="V1492" s="9">
        <v>26.568265682656826</v>
      </c>
      <c r="W1492" s="9">
        <v>26.568265682656826</v>
      </c>
    </row>
    <row r="1493" spans="1:23">
      <c r="A1493" s="9" t="s">
        <v>1381</v>
      </c>
      <c r="B1493" s="9" t="s">
        <v>158</v>
      </c>
      <c r="C1493" s="9" t="s">
        <v>384</v>
      </c>
      <c r="D1493" s="9">
        <v>1997</v>
      </c>
      <c r="E1493" s="9">
        <v>5</v>
      </c>
      <c r="F1493" s="9">
        <v>20</v>
      </c>
      <c r="G1493" s="9">
        <v>6</v>
      </c>
      <c r="J1493" s="9">
        <v>1461</v>
      </c>
      <c r="K1493" s="9">
        <v>-46</v>
      </c>
      <c r="L1493" s="9">
        <v>4</v>
      </c>
      <c r="M1493" s="9">
        <v>16</v>
      </c>
      <c r="N1493" s="9">
        <v>356</v>
      </c>
      <c r="P1493" s="9">
        <v>1.28</v>
      </c>
      <c r="Q1493" s="9">
        <v>1.2</v>
      </c>
      <c r="R1493" s="9">
        <v>8.0000000000000071E-2</v>
      </c>
      <c r="S1493" s="9">
        <v>6.5</v>
      </c>
      <c r="T1493" s="9" t="s">
        <v>188</v>
      </c>
      <c r="U1493" s="9">
        <v>0.1846153846153846</v>
      </c>
      <c r="V1493" s="9">
        <v>25.793650793650794</v>
      </c>
      <c r="W1493" s="9">
        <v>25.793650793650794</v>
      </c>
    </row>
    <row r="1494" spans="1:23">
      <c r="A1494" s="9" t="s">
        <v>1381</v>
      </c>
      <c r="B1494" s="9" t="s">
        <v>158</v>
      </c>
      <c r="C1494" s="9" t="s">
        <v>1410</v>
      </c>
      <c r="D1494" s="9">
        <v>1997</v>
      </c>
      <c r="E1494" s="9">
        <v>6</v>
      </c>
      <c r="F1494" s="9">
        <v>1</v>
      </c>
      <c r="G1494" s="9">
        <v>6</v>
      </c>
      <c r="J1494" s="9">
        <v>1461</v>
      </c>
      <c r="K1494" s="9">
        <v>-51</v>
      </c>
      <c r="L1494" s="9">
        <v>3</v>
      </c>
      <c r="M1494" s="9">
        <v>12</v>
      </c>
      <c r="N1494" s="9">
        <v>391</v>
      </c>
      <c r="P1494" s="9">
        <v>1.22</v>
      </c>
      <c r="Q1494" s="9">
        <v>1.1599999999999999</v>
      </c>
      <c r="R1494" s="9">
        <v>5.9999999999999831E-2</v>
      </c>
      <c r="S1494" s="9">
        <v>6</v>
      </c>
      <c r="T1494" s="9" t="s">
        <v>188</v>
      </c>
      <c r="U1494" s="9">
        <v>0.19333333333333336</v>
      </c>
      <c r="V1494" s="9">
        <v>27.649769585253456</v>
      </c>
      <c r="W1494" s="9">
        <v>27.649769585253456</v>
      </c>
    </row>
    <row r="1495" spans="1:23">
      <c r="A1495" s="9" t="s">
        <v>1381</v>
      </c>
      <c r="B1495" s="9" t="s">
        <v>158</v>
      </c>
      <c r="C1495" s="9" t="s">
        <v>1411</v>
      </c>
      <c r="D1495" s="9">
        <v>1997</v>
      </c>
      <c r="E1495" s="9">
        <v>6</v>
      </c>
      <c r="F1495" s="9">
        <v>15</v>
      </c>
      <c r="G1495" s="9">
        <v>6</v>
      </c>
      <c r="J1495" s="9">
        <v>1461</v>
      </c>
      <c r="K1495" s="9">
        <v>-43</v>
      </c>
      <c r="L1495" s="9">
        <v>3</v>
      </c>
      <c r="M1495" s="9">
        <v>5</v>
      </c>
      <c r="N1495" s="9">
        <v>913</v>
      </c>
      <c r="P1495" s="9">
        <v>1.66</v>
      </c>
      <c r="Q1495" s="9">
        <v>1.4</v>
      </c>
      <c r="R1495" s="9">
        <v>0.26</v>
      </c>
      <c r="S1495" s="9">
        <v>6.4</v>
      </c>
      <c r="T1495" s="9" t="s">
        <v>188</v>
      </c>
      <c r="U1495" s="9">
        <v>0.21875</v>
      </c>
      <c r="V1495" s="9">
        <v>31.527093596059114</v>
      </c>
      <c r="W1495" s="9">
        <v>31.527093596059114</v>
      </c>
    </row>
    <row r="1496" spans="1:23">
      <c r="A1496" s="9" t="s">
        <v>1381</v>
      </c>
      <c r="B1496" s="9" t="s">
        <v>158</v>
      </c>
      <c r="C1496" s="9" t="s">
        <v>1224</v>
      </c>
      <c r="D1496" s="9">
        <v>1997</v>
      </c>
      <c r="E1496" s="9">
        <v>6</v>
      </c>
      <c r="F1496" s="9">
        <v>26</v>
      </c>
      <c r="G1496" s="9">
        <v>6</v>
      </c>
      <c r="J1496" s="9">
        <v>1461</v>
      </c>
      <c r="K1496" s="9">
        <v>-50</v>
      </c>
      <c r="L1496" s="9">
        <v>3</v>
      </c>
      <c r="M1496" s="9">
        <v>7</v>
      </c>
      <c r="N1496" s="9">
        <v>147</v>
      </c>
      <c r="P1496" s="9">
        <v>1.54</v>
      </c>
      <c r="Q1496" s="9">
        <v>1.44</v>
      </c>
      <c r="R1496" s="9">
        <v>0.1</v>
      </c>
      <c r="S1496" s="9">
        <v>7</v>
      </c>
      <c r="T1496" s="9" t="s">
        <v>188</v>
      </c>
      <c r="U1496" s="9">
        <v>0.20571428571428571</v>
      </c>
      <c r="V1496" s="9">
        <v>37.837837837837839</v>
      </c>
      <c r="W1496" s="9">
        <v>37.837837837837839</v>
      </c>
    </row>
    <row r="1497" spans="1:23">
      <c r="A1497" s="9" t="s">
        <v>1381</v>
      </c>
      <c r="B1497" s="9" t="s">
        <v>158</v>
      </c>
      <c r="C1497" s="9" t="s">
        <v>1412</v>
      </c>
      <c r="D1497" s="9">
        <v>1997</v>
      </c>
      <c r="E1497" s="9">
        <v>6</v>
      </c>
      <c r="F1497" s="9">
        <v>29</v>
      </c>
      <c r="G1497" s="9">
        <v>6</v>
      </c>
      <c r="J1497" s="9">
        <v>1461</v>
      </c>
      <c r="K1497" s="9">
        <v>-43</v>
      </c>
      <c r="L1497" s="9">
        <v>3</v>
      </c>
      <c r="M1497" s="9">
        <v>6</v>
      </c>
      <c r="N1497" s="9">
        <v>125</v>
      </c>
      <c r="P1497" s="9">
        <v>1.56</v>
      </c>
      <c r="Q1497" s="9">
        <v>1.56</v>
      </c>
      <c r="R1497" s="9">
        <v>0</v>
      </c>
      <c r="S1497" s="9">
        <v>6.5</v>
      </c>
      <c r="T1497" s="9" t="s">
        <v>188</v>
      </c>
      <c r="U1497" s="9">
        <v>0.24</v>
      </c>
      <c r="V1497" s="9">
        <v>39.156626506024097</v>
      </c>
      <c r="W1497" s="9">
        <v>39.156626506024097</v>
      </c>
    </row>
    <row r="1498" spans="1:23">
      <c r="A1498" s="9" t="s">
        <v>1381</v>
      </c>
      <c r="B1498" s="9" t="s">
        <v>158</v>
      </c>
      <c r="C1498" s="9" t="s">
        <v>1413</v>
      </c>
      <c r="D1498" s="9">
        <v>1997</v>
      </c>
      <c r="E1498" s="9">
        <v>7</v>
      </c>
      <c r="F1498" s="9">
        <v>16</v>
      </c>
      <c r="G1498" s="9">
        <v>6</v>
      </c>
      <c r="J1498" s="9">
        <v>1461</v>
      </c>
      <c r="K1498" s="9">
        <v>-42</v>
      </c>
      <c r="L1498" s="9">
        <v>4</v>
      </c>
      <c r="M1498" s="9">
        <v>12</v>
      </c>
      <c r="N1498" s="9">
        <v>285</v>
      </c>
      <c r="P1498" s="9">
        <v>2</v>
      </c>
      <c r="Q1498" s="9">
        <v>1.66</v>
      </c>
      <c r="R1498" s="9">
        <v>0.34</v>
      </c>
      <c r="S1498" s="9">
        <v>8.4</v>
      </c>
      <c r="T1498" s="9" t="s">
        <v>188</v>
      </c>
      <c r="U1498" s="9">
        <v>0.19761904761904764</v>
      </c>
      <c r="V1498" s="9">
        <v>30.65693430656934</v>
      </c>
      <c r="W1498" s="9">
        <v>30.65693430656934</v>
      </c>
    </row>
    <row r="1499" spans="1:23">
      <c r="A1499" s="9" t="s">
        <v>1381</v>
      </c>
      <c r="B1499" s="9" t="s">
        <v>158</v>
      </c>
      <c r="C1499" s="9" t="s">
        <v>1414</v>
      </c>
      <c r="D1499" s="9">
        <v>1997</v>
      </c>
      <c r="E1499" s="9">
        <v>7</v>
      </c>
      <c r="F1499" s="9">
        <v>31</v>
      </c>
      <c r="G1499" s="9">
        <v>6</v>
      </c>
      <c r="J1499" s="9">
        <v>1461</v>
      </c>
      <c r="K1499" s="9">
        <v>-28</v>
      </c>
      <c r="L1499" s="9">
        <v>11</v>
      </c>
      <c r="M1499" s="9">
        <v>23</v>
      </c>
      <c r="N1499" s="9">
        <v>234</v>
      </c>
      <c r="P1499" s="9">
        <v>2.88</v>
      </c>
      <c r="Q1499" s="9">
        <v>2.2599999999999998</v>
      </c>
      <c r="R1499" s="9">
        <v>0.62</v>
      </c>
      <c r="S1499" s="9">
        <v>9.1</v>
      </c>
      <c r="T1499" s="9" t="s">
        <v>188</v>
      </c>
      <c r="U1499" s="9">
        <v>0.24835164835164839</v>
      </c>
      <c r="V1499" s="9">
        <v>30.033003300330034</v>
      </c>
      <c r="W1499" s="9">
        <v>30.033003300330034</v>
      </c>
    </row>
    <row r="1500" spans="1:23">
      <c r="A1500" s="9" t="s">
        <v>1381</v>
      </c>
      <c r="B1500" s="9" t="s">
        <v>158</v>
      </c>
      <c r="C1500" s="9" t="s">
        <v>1415</v>
      </c>
      <c r="D1500" s="9">
        <v>1997</v>
      </c>
      <c r="E1500" s="9">
        <v>9</v>
      </c>
      <c r="F1500" s="9">
        <v>3</v>
      </c>
      <c r="G1500" s="9">
        <v>6</v>
      </c>
      <c r="J1500" s="9">
        <v>1461</v>
      </c>
      <c r="K1500" s="9">
        <v>-50</v>
      </c>
      <c r="L1500" s="9">
        <v>10</v>
      </c>
      <c r="M1500" s="9">
        <v>21</v>
      </c>
      <c r="N1500" s="9">
        <v>216</v>
      </c>
      <c r="P1500" s="9">
        <v>2.2000000000000002</v>
      </c>
      <c r="Q1500" s="9">
        <v>1.82</v>
      </c>
      <c r="R1500" s="9">
        <v>0.38</v>
      </c>
      <c r="S1500" s="9">
        <v>8.4</v>
      </c>
      <c r="T1500" s="9" t="s">
        <v>188</v>
      </c>
      <c r="U1500" s="9">
        <v>0.21666666666666665</v>
      </c>
      <c r="V1500" s="9">
        <v>39.252336448598136</v>
      </c>
      <c r="W1500" s="9">
        <v>39.252336448598136</v>
      </c>
    </row>
    <row r="1501" spans="1:23">
      <c r="A1501" s="9" t="s">
        <v>1381</v>
      </c>
      <c r="B1501" s="9" t="s">
        <v>158</v>
      </c>
      <c r="C1501" s="9" t="s">
        <v>1416</v>
      </c>
      <c r="D1501" s="9">
        <v>1997</v>
      </c>
      <c r="E1501" s="9">
        <v>9</v>
      </c>
      <c r="F1501" s="9">
        <v>17</v>
      </c>
      <c r="G1501" s="9">
        <v>6</v>
      </c>
      <c r="J1501" s="9">
        <v>1461</v>
      </c>
      <c r="K1501" s="9">
        <v>-20</v>
      </c>
      <c r="L1501" s="9">
        <v>12</v>
      </c>
      <c r="M1501" s="9">
        <v>24</v>
      </c>
      <c r="N1501" s="9">
        <v>474</v>
      </c>
      <c r="P1501" s="9">
        <v>2.08</v>
      </c>
      <c r="Q1501" s="9">
        <v>1.6</v>
      </c>
      <c r="R1501" s="9">
        <v>0.48</v>
      </c>
      <c r="S1501" s="9">
        <v>7.8</v>
      </c>
      <c r="T1501" s="9" t="s">
        <v>188</v>
      </c>
      <c r="U1501" s="9">
        <v>0.20512820512820515</v>
      </c>
      <c r="V1501" s="9">
        <v>34.513274336283182</v>
      </c>
      <c r="W1501" s="9">
        <v>34.513274336283182</v>
      </c>
    </row>
    <row r="1502" spans="1:23">
      <c r="A1502" s="9" t="s">
        <v>1381</v>
      </c>
      <c r="B1502" s="9" t="s">
        <v>158</v>
      </c>
      <c r="C1502" s="9" t="s">
        <v>1417</v>
      </c>
      <c r="D1502" s="9">
        <v>1997</v>
      </c>
      <c r="E1502" s="9">
        <v>10</v>
      </c>
      <c r="F1502" s="9">
        <v>3</v>
      </c>
      <c r="G1502" s="9">
        <v>6</v>
      </c>
      <c r="J1502" s="9">
        <v>1461</v>
      </c>
      <c r="K1502" s="9">
        <v>-30</v>
      </c>
      <c r="L1502" s="9">
        <v>9</v>
      </c>
      <c r="M1502" s="9">
        <v>19</v>
      </c>
      <c r="N1502" s="9">
        <v>501</v>
      </c>
      <c r="P1502" s="9">
        <v>1.66</v>
      </c>
      <c r="Q1502" s="9">
        <v>1.52</v>
      </c>
      <c r="R1502" s="9">
        <v>0.14000000000000001</v>
      </c>
      <c r="S1502" s="9">
        <v>7.7</v>
      </c>
      <c r="T1502" s="9" t="s">
        <v>188</v>
      </c>
      <c r="U1502" s="9">
        <v>0.19740259740259741</v>
      </c>
      <c r="V1502" s="9">
        <v>33.478260869565219</v>
      </c>
      <c r="W1502" s="9">
        <v>33.478260869565219</v>
      </c>
    </row>
    <row r="1503" spans="1:23">
      <c r="A1503" s="9" t="s">
        <v>1381</v>
      </c>
      <c r="B1503" s="9" t="s">
        <v>158</v>
      </c>
      <c r="C1503" s="9" t="s">
        <v>1418</v>
      </c>
      <c r="D1503" s="9">
        <v>1997</v>
      </c>
      <c r="E1503" s="9">
        <v>10</v>
      </c>
      <c r="F1503" s="9">
        <v>18</v>
      </c>
      <c r="G1503" s="9">
        <v>6</v>
      </c>
      <c r="J1503" s="9">
        <v>1461</v>
      </c>
      <c r="K1503" s="9">
        <v>-50</v>
      </c>
      <c r="L1503" s="9">
        <v>10</v>
      </c>
      <c r="M1503" s="9">
        <v>16</v>
      </c>
      <c r="N1503" s="9">
        <v>184</v>
      </c>
      <c r="P1503" s="9">
        <v>1.72</v>
      </c>
      <c r="Q1503" s="9">
        <v>1.68</v>
      </c>
      <c r="R1503" s="9">
        <v>3.9999999999999591E-2</v>
      </c>
      <c r="S1503" s="9">
        <v>8.3000000000000007</v>
      </c>
      <c r="T1503" s="9" t="s">
        <v>188</v>
      </c>
      <c r="U1503" s="9">
        <v>0.20240963855421687</v>
      </c>
      <c r="V1503" s="9">
        <v>35.775862068965516</v>
      </c>
      <c r="W1503" s="9">
        <v>35.775862068965516</v>
      </c>
    </row>
    <row r="1504" spans="1:23">
      <c r="A1504" s="9" t="s">
        <v>1381</v>
      </c>
      <c r="B1504" s="9" t="s">
        <v>158</v>
      </c>
      <c r="C1504" s="9" t="s">
        <v>1232</v>
      </c>
      <c r="D1504" s="9">
        <v>1997</v>
      </c>
      <c r="E1504" s="9">
        <v>10</v>
      </c>
      <c r="F1504" s="9">
        <v>29</v>
      </c>
      <c r="G1504" s="9">
        <v>6</v>
      </c>
      <c r="J1504" s="9">
        <v>1461</v>
      </c>
      <c r="K1504" s="9">
        <v>-53</v>
      </c>
      <c r="L1504" s="9">
        <v>13</v>
      </c>
      <c r="M1504" s="9">
        <v>26</v>
      </c>
      <c r="N1504" s="9">
        <v>146</v>
      </c>
      <c r="P1504" s="9">
        <v>1.2</v>
      </c>
      <c r="Q1504" s="9">
        <v>1.1200000000000001</v>
      </c>
      <c r="R1504" s="9">
        <v>7.9999999999999849E-2</v>
      </c>
      <c r="S1504" s="9">
        <v>6.8</v>
      </c>
      <c r="T1504" s="9" t="s">
        <v>188</v>
      </c>
      <c r="U1504" s="9">
        <v>0.1647058823529412</v>
      </c>
      <c r="V1504" s="9">
        <v>31.481481481481481</v>
      </c>
      <c r="W1504" s="9">
        <v>31.481481481481481</v>
      </c>
    </row>
    <row r="1505" spans="1:23">
      <c r="A1505" s="9" t="s">
        <v>1381</v>
      </c>
      <c r="B1505" s="9" t="s">
        <v>158</v>
      </c>
      <c r="C1505" s="9" t="s">
        <v>1419</v>
      </c>
      <c r="D1505" s="9">
        <v>1997</v>
      </c>
      <c r="E1505" s="9">
        <v>11</v>
      </c>
      <c r="F1505" s="9">
        <v>15</v>
      </c>
      <c r="G1505" s="9">
        <v>6</v>
      </c>
      <c r="J1505" s="9">
        <v>1461</v>
      </c>
      <c r="K1505" s="9">
        <v>-71</v>
      </c>
      <c r="L1505" s="9">
        <v>7</v>
      </c>
      <c r="M1505" s="9">
        <v>10</v>
      </c>
      <c r="N1505" s="9">
        <v>228</v>
      </c>
      <c r="P1505" s="9">
        <v>2.3199999999999998</v>
      </c>
      <c r="Q1505" s="9">
        <v>1.94</v>
      </c>
      <c r="R1505" s="9">
        <v>0.38</v>
      </c>
      <c r="S1505" s="9">
        <v>10.199999999999999</v>
      </c>
      <c r="T1505" s="9" t="s">
        <v>188</v>
      </c>
      <c r="U1505" s="9">
        <v>0.19019607843137257</v>
      </c>
      <c r="V1505" s="9">
        <v>43.037974683544306</v>
      </c>
      <c r="W1505" s="9">
        <v>43.037974683544306</v>
      </c>
    </row>
    <row r="1506" spans="1:23">
      <c r="A1506" s="9" t="s">
        <v>1381</v>
      </c>
      <c r="B1506" s="9" t="s">
        <v>158</v>
      </c>
      <c r="C1506" s="9" t="s">
        <v>1420</v>
      </c>
      <c r="D1506" s="9">
        <v>1997</v>
      </c>
      <c r="E1506" s="9">
        <v>12</v>
      </c>
      <c r="F1506" s="9">
        <v>5</v>
      </c>
      <c r="G1506" s="9">
        <v>6</v>
      </c>
      <c r="J1506" s="9">
        <v>1461</v>
      </c>
      <c r="K1506" s="9">
        <v>-63</v>
      </c>
      <c r="L1506" s="9">
        <v>14</v>
      </c>
      <c r="M1506" s="9">
        <v>23</v>
      </c>
      <c r="N1506" s="9">
        <v>228</v>
      </c>
      <c r="P1506" s="9">
        <v>1.4</v>
      </c>
      <c r="Q1506" s="9">
        <v>1.24</v>
      </c>
      <c r="R1506" s="9">
        <v>0.16</v>
      </c>
      <c r="S1506" s="9">
        <v>7</v>
      </c>
      <c r="T1506" s="9" t="s">
        <v>188</v>
      </c>
      <c r="U1506" s="9">
        <v>0.17714285714285713</v>
      </c>
      <c r="V1506" s="9">
        <v>28.806584362139919</v>
      </c>
      <c r="W1506" s="9">
        <v>28.806584362139919</v>
      </c>
    </row>
    <row r="1507" spans="1:23">
      <c r="A1507" s="9" t="s">
        <v>1381</v>
      </c>
      <c r="B1507" s="9" t="s">
        <v>158</v>
      </c>
      <c r="C1507" s="9" t="s">
        <v>1421</v>
      </c>
      <c r="D1507" s="9">
        <v>1997</v>
      </c>
      <c r="E1507" s="9">
        <v>12</v>
      </c>
      <c r="F1507" s="9">
        <v>18</v>
      </c>
      <c r="G1507" s="9">
        <v>6</v>
      </c>
      <c r="J1507" s="9">
        <v>1461</v>
      </c>
      <c r="K1507" s="9">
        <v>-64</v>
      </c>
      <c r="L1507" s="9">
        <v>9</v>
      </c>
      <c r="M1507" s="9">
        <v>13</v>
      </c>
      <c r="N1507" s="9">
        <v>248</v>
      </c>
      <c r="P1507" s="9">
        <v>1.36</v>
      </c>
      <c r="Q1507" s="9">
        <v>1.28</v>
      </c>
      <c r="R1507" s="9">
        <v>8.0000000000000071E-2</v>
      </c>
      <c r="S1507" s="9">
        <v>7.8</v>
      </c>
      <c r="T1507" s="9" t="s">
        <v>188</v>
      </c>
      <c r="U1507" s="9">
        <v>0.1641025641025641</v>
      </c>
      <c r="V1507" s="9">
        <v>53.061224489795919</v>
      </c>
      <c r="W1507" s="9">
        <v>53.061224489795919</v>
      </c>
    </row>
    <row r="1508" spans="1:23">
      <c r="A1508" s="9" t="s">
        <v>1381</v>
      </c>
      <c r="B1508" s="9" t="s">
        <v>158</v>
      </c>
      <c r="C1508" s="9" t="s">
        <v>1422</v>
      </c>
      <c r="D1508" s="9">
        <v>1998</v>
      </c>
      <c r="E1508" s="9">
        <v>1</v>
      </c>
      <c r="F1508" s="9">
        <v>4</v>
      </c>
      <c r="G1508" s="9">
        <v>6</v>
      </c>
      <c r="J1508" s="9">
        <v>1461</v>
      </c>
      <c r="K1508" s="9">
        <v>-57</v>
      </c>
      <c r="L1508" s="9">
        <v>20</v>
      </c>
      <c r="M1508" s="9">
        <v>24</v>
      </c>
      <c r="N1508" s="9">
        <v>271</v>
      </c>
      <c r="P1508" s="9">
        <v>2.14</v>
      </c>
      <c r="Q1508" s="9">
        <v>1.56</v>
      </c>
      <c r="R1508" s="9">
        <v>0.57999999999999996</v>
      </c>
      <c r="S1508" s="9">
        <v>8.6</v>
      </c>
      <c r="T1508" s="9" t="s">
        <v>188</v>
      </c>
      <c r="U1508" s="9">
        <v>0.18139534883720931</v>
      </c>
      <c r="V1508" s="9">
        <v>35.537190082644628</v>
      </c>
      <c r="W1508" s="9">
        <v>35.537190082644628</v>
      </c>
    </row>
    <row r="1509" spans="1:23">
      <c r="A1509" s="9" t="s">
        <v>1381</v>
      </c>
      <c r="B1509" s="9" t="s">
        <v>158</v>
      </c>
      <c r="C1509" s="9" t="s">
        <v>456</v>
      </c>
      <c r="D1509" s="9">
        <v>1998</v>
      </c>
      <c r="E1509" s="9">
        <v>1</v>
      </c>
      <c r="F1509" s="9">
        <v>15</v>
      </c>
      <c r="G1509" s="9">
        <v>6</v>
      </c>
      <c r="J1509" s="9">
        <v>1461</v>
      </c>
      <c r="K1509" s="9">
        <v>-52</v>
      </c>
      <c r="L1509" s="9">
        <v>4</v>
      </c>
      <c r="M1509" s="9">
        <v>7</v>
      </c>
      <c r="N1509" s="9">
        <v>658</v>
      </c>
      <c r="P1509" s="9">
        <v>1.62</v>
      </c>
      <c r="Q1509" s="9">
        <v>1.52</v>
      </c>
      <c r="R1509" s="9">
        <v>0.1</v>
      </c>
      <c r="S1509" s="9">
        <v>8.1</v>
      </c>
      <c r="T1509" s="9" t="s">
        <v>188</v>
      </c>
      <c r="U1509" s="9">
        <v>0.18765432098765433</v>
      </c>
      <c r="V1509" s="9">
        <v>32.53012048192771</v>
      </c>
      <c r="W1509" s="9">
        <v>32.53012048192771</v>
      </c>
    </row>
    <row r="1510" spans="1:23">
      <c r="A1510" s="9" t="s">
        <v>1381</v>
      </c>
      <c r="B1510" s="9" t="s">
        <v>158</v>
      </c>
      <c r="C1510" s="9" t="s">
        <v>457</v>
      </c>
      <c r="D1510" s="9">
        <v>1998</v>
      </c>
      <c r="E1510" s="9">
        <v>2</v>
      </c>
      <c r="F1510" s="9">
        <v>2</v>
      </c>
      <c r="G1510" s="9">
        <v>6</v>
      </c>
      <c r="J1510" s="9">
        <v>1461</v>
      </c>
      <c r="K1510" s="9">
        <v>-52</v>
      </c>
      <c r="L1510" s="9">
        <v>8</v>
      </c>
      <c r="M1510" s="9">
        <v>12</v>
      </c>
      <c r="N1510" s="9">
        <v>189</v>
      </c>
      <c r="P1510" s="9">
        <v>1.3</v>
      </c>
      <c r="Q1510" s="9">
        <v>1.24</v>
      </c>
      <c r="R1510" s="9">
        <v>6.0000000000000053E-2</v>
      </c>
      <c r="S1510" s="9">
        <v>6.7</v>
      </c>
      <c r="T1510" s="9" t="s">
        <v>188</v>
      </c>
      <c r="U1510" s="9">
        <v>0.18507462686567164</v>
      </c>
      <c r="V1510" s="9">
        <v>22.112211221122113</v>
      </c>
      <c r="W1510" s="9">
        <v>22.112211221122113</v>
      </c>
    </row>
    <row r="1511" spans="1:23">
      <c r="A1511" s="9" t="s">
        <v>1381</v>
      </c>
      <c r="B1511" s="9" t="s">
        <v>158</v>
      </c>
      <c r="C1511" s="9" t="s">
        <v>458</v>
      </c>
      <c r="D1511" s="9">
        <v>1998</v>
      </c>
      <c r="E1511" s="9">
        <v>2</v>
      </c>
      <c r="F1511" s="9">
        <v>15</v>
      </c>
      <c r="G1511" s="9">
        <v>6</v>
      </c>
      <c r="J1511" s="9">
        <v>1461</v>
      </c>
      <c r="K1511" s="9">
        <v>-60</v>
      </c>
      <c r="L1511" s="9">
        <v>6</v>
      </c>
      <c r="M1511" s="9">
        <v>11</v>
      </c>
      <c r="N1511" s="9">
        <v>298</v>
      </c>
      <c r="P1511" s="9">
        <v>1.24</v>
      </c>
      <c r="Q1511" s="9">
        <v>1.2</v>
      </c>
      <c r="R1511" s="9">
        <v>0.04</v>
      </c>
      <c r="S1511" s="9">
        <v>8.1999999999999993</v>
      </c>
      <c r="T1511" s="9" t="s">
        <v>188</v>
      </c>
      <c r="U1511" s="9">
        <v>0.14634146341463417</v>
      </c>
      <c r="V1511" s="9">
        <v>35.807860262008731</v>
      </c>
      <c r="W1511" s="9">
        <v>35.807860262008731</v>
      </c>
    </row>
    <row r="1512" spans="1:23">
      <c r="A1512" s="9" t="s">
        <v>1381</v>
      </c>
      <c r="B1512" s="9" t="s">
        <v>158</v>
      </c>
      <c r="C1512" s="9" t="s">
        <v>459</v>
      </c>
      <c r="D1512" s="9">
        <v>1998</v>
      </c>
      <c r="E1512" s="9">
        <v>3</v>
      </c>
      <c r="F1512" s="9">
        <v>2</v>
      </c>
      <c r="G1512" s="9">
        <v>6</v>
      </c>
      <c r="J1512" s="9">
        <v>1461</v>
      </c>
      <c r="K1512" s="9">
        <v>-60</v>
      </c>
      <c r="L1512" s="9">
        <v>4</v>
      </c>
      <c r="M1512" s="9">
        <v>6</v>
      </c>
      <c r="N1512" s="9">
        <v>403</v>
      </c>
      <c r="P1512" s="9">
        <v>1.5</v>
      </c>
      <c r="Q1512" s="9">
        <v>1.44</v>
      </c>
      <c r="R1512" s="9">
        <v>6.0000000000000053E-2</v>
      </c>
      <c r="S1512" s="9">
        <v>7.3</v>
      </c>
      <c r="T1512" s="9" t="s">
        <v>188</v>
      </c>
      <c r="U1512" s="9">
        <v>0.19726027397260273</v>
      </c>
      <c r="V1512" s="9">
        <v>40.331491712707184</v>
      </c>
      <c r="W1512" s="9">
        <v>40.331491712707184</v>
      </c>
    </row>
    <row r="1513" spans="1:23">
      <c r="A1513" s="9" t="s">
        <v>1381</v>
      </c>
      <c r="B1513" s="9" t="s">
        <v>158</v>
      </c>
      <c r="C1513" s="9" t="s">
        <v>398</v>
      </c>
      <c r="D1513" s="9">
        <v>1998</v>
      </c>
      <c r="E1513" s="9">
        <v>3</v>
      </c>
      <c r="F1513" s="9">
        <v>16</v>
      </c>
      <c r="G1513" s="9">
        <v>6</v>
      </c>
      <c r="J1513" s="9">
        <v>1461</v>
      </c>
      <c r="K1513" s="9">
        <v>-52</v>
      </c>
      <c r="L1513" s="9">
        <v>12</v>
      </c>
      <c r="M1513" s="9">
        <v>17</v>
      </c>
      <c r="N1513" s="9">
        <v>219</v>
      </c>
      <c r="P1513" s="9">
        <v>1.3</v>
      </c>
      <c r="Q1513" s="9">
        <v>1.1599999999999999</v>
      </c>
      <c r="R1513" s="9">
        <v>0.14000000000000001</v>
      </c>
      <c r="S1513" s="9">
        <v>7.7</v>
      </c>
      <c r="T1513" s="9" t="s">
        <v>188</v>
      </c>
      <c r="U1513" s="9">
        <v>0.15064935064935067</v>
      </c>
      <c r="V1513" s="9">
        <v>25.412541254125415</v>
      </c>
      <c r="W1513" s="9">
        <v>25.412541254125415</v>
      </c>
    </row>
    <row r="1514" spans="1:23">
      <c r="A1514" s="9" t="s">
        <v>1381</v>
      </c>
      <c r="B1514" s="9" t="s">
        <v>158</v>
      </c>
      <c r="C1514" s="9" t="s">
        <v>460</v>
      </c>
      <c r="D1514" s="9">
        <v>1998</v>
      </c>
      <c r="E1514" s="9">
        <v>4</v>
      </c>
      <c r="F1514" s="9">
        <v>1</v>
      </c>
      <c r="G1514" s="9">
        <v>6</v>
      </c>
      <c r="J1514" s="9">
        <v>1461</v>
      </c>
      <c r="K1514" s="9">
        <v>-62</v>
      </c>
      <c r="L1514" s="9">
        <v>4</v>
      </c>
      <c r="M1514" s="9">
        <v>8</v>
      </c>
      <c r="N1514" s="9">
        <v>163</v>
      </c>
      <c r="P1514" s="9">
        <v>1.32</v>
      </c>
      <c r="Q1514" s="9">
        <v>1.1000000000000001</v>
      </c>
      <c r="R1514" s="9">
        <v>0.22</v>
      </c>
      <c r="S1514" s="9">
        <v>4.9000000000000004</v>
      </c>
      <c r="T1514" s="9" t="s">
        <v>188</v>
      </c>
      <c r="U1514" s="9">
        <v>0.22448979591836735</v>
      </c>
      <c r="V1514" s="9">
        <v>30.061349693251536</v>
      </c>
      <c r="W1514" s="9">
        <v>30.061349693251536</v>
      </c>
    </row>
    <row r="1515" spans="1:23">
      <c r="A1515" s="9" t="s">
        <v>1381</v>
      </c>
      <c r="B1515" s="9" t="s">
        <v>158</v>
      </c>
      <c r="C1515" s="9" t="s">
        <v>1423</v>
      </c>
      <c r="D1515" s="9">
        <v>1998</v>
      </c>
      <c r="E1515" s="9">
        <v>4</v>
      </c>
      <c r="F1515" s="9">
        <v>19</v>
      </c>
      <c r="G1515" s="9">
        <v>6</v>
      </c>
      <c r="J1515" s="9">
        <v>1461</v>
      </c>
      <c r="K1515" s="9">
        <v>-53</v>
      </c>
      <c r="L1515" s="9">
        <v>9</v>
      </c>
      <c r="M1515" s="9">
        <v>14</v>
      </c>
      <c r="N1515" s="9">
        <v>633</v>
      </c>
      <c r="P1515" s="9">
        <v>1.26</v>
      </c>
      <c r="Q1515" s="9">
        <v>1.1200000000000001</v>
      </c>
      <c r="R1515" s="9">
        <v>0.14000000000000001</v>
      </c>
      <c r="S1515" s="9">
        <v>5.9</v>
      </c>
      <c r="T1515" s="9" t="s">
        <v>188</v>
      </c>
      <c r="U1515" s="9">
        <v>0.18983050847457628</v>
      </c>
      <c r="V1515" s="9">
        <v>17.507418397626111</v>
      </c>
      <c r="W1515" s="9">
        <v>17.507418397626111</v>
      </c>
    </row>
    <row r="1516" spans="1:23">
      <c r="A1516" s="9" t="s">
        <v>1381</v>
      </c>
      <c r="B1516" s="9" t="s">
        <v>158</v>
      </c>
      <c r="C1516" s="9" t="s">
        <v>1424</v>
      </c>
      <c r="D1516" s="9">
        <v>1998</v>
      </c>
      <c r="E1516" s="9">
        <v>5</v>
      </c>
      <c r="F1516" s="9">
        <v>3</v>
      </c>
      <c r="G1516" s="9">
        <v>6</v>
      </c>
      <c r="J1516" s="9">
        <v>1461</v>
      </c>
      <c r="K1516" s="9">
        <v>-51</v>
      </c>
      <c r="L1516" s="9">
        <v>1</v>
      </c>
      <c r="M1516" s="9">
        <v>7</v>
      </c>
      <c r="N1516" s="9">
        <v>140</v>
      </c>
      <c r="P1516" s="9">
        <v>1.48</v>
      </c>
      <c r="Q1516" s="9">
        <v>1.42</v>
      </c>
      <c r="R1516" s="9">
        <v>6.0000000000000053E-2</v>
      </c>
      <c r="S1516" s="9">
        <v>6.2</v>
      </c>
      <c r="T1516" s="9" t="s">
        <v>188</v>
      </c>
      <c r="U1516" s="9">
        <v>0.2290322580645161</v>
      </c>
      <c r="V1516" s="9">
        <v>37.804878048780488</v>
      </c>
      <c r="W1516" s="9">
        <v>37.804878048780488</v>
      </c>
    </row>
    <row r="1517" spans="1:23">
      <c r="A1517" s="9" t="s">
        <v>1381</v>
      </c>
      <c r="B1517" s="9" t="s">
        <v>158</v>
      </c>
      <c r="C1517" s="9" t="s">
        <v>400</v>
      </c>
      <c r="D1517" s="9">
        <v>1998</v>
      </c>
      <c r="E1517" s="9">
        <v>5</v>
      </c>
      <c r="F1517" s="9">
        <v>18</v>
      </c>
      <c r="G1517" s="9">
        <v>6</v>
      </c>
      <c r="J1517" s="9">
        <v>1461</v>
      </c>
      <c r="K1517" s="9">
        <v>-46</v>
      </c>
      <c r="L1517" s="9">
        <v>3</v>
      </c>
      <c r="M1517" s="9">
        <v>6</v>
      </c>
      <c r="N1517" s="9">
        <v>447</v>
      </c>
      <c r="P1517" s="9">
        <v>1.34</v>
      </c>
      <c r="Q1517" s="9">
        <v>1.34</v>
      </c>
      <c r="R1517" s="9">
        <v>0</v>
      </c>
      <c r="S1517" s="9">
        <v>6.9</v>
      </c>
      <c r="T1517" s="9" t="s">
        <v>188</v>
      </c>
      <c r="U1517" s="9">
        <v>0.19420289855072465</v>
      </c>
      <c r="V1517" s="9">
        <v>31.363636363636367</v>
      </c>
      <c r="W1517" s="9">
        <v>31.363636363636367</v>
      </c>
    </row>
    <row r="1518" spans="1:23">
      <c r="A1518" s="9" t="s">
        <v>1381</v>
      </c>
      <c r="B1518" s="9" t="s">
        <v>158</v>
      </c>
      <c r="C1518" s="9" t="s">
        <v>464</v>
      </c>
      <c r="D1518" s="9">
        <v>1998</v>
      </c>
      <c r="E1518" s="9">
        <v>6</v>
      </c>
      <c r="F1518" s="9">
        <v>2</v>
      </c>
      <c r="G1518" s="9">
        <v>6</v>
      </c>
      <c r="J1518" s="9">
        <v>1461</v>
      </c>
      <c r="K1518" s="9">
        <v>-38</v>
      </c>
      <c r="L1518" s="9">
        <v>2</v>
      </c>
      <c r="M1518" s="9">
        <v>5</v>
      </c>
      <c r="N1518" s="9">
        <v>254</v>
      </c>
      <c r="P1518" s="9">
        <v>1.92</v>
      </c>
      <c r="Q1518" s="9">
        <v>1.56</v>
      </c>
      <c r="R1518" s="9">
        <v>0.36</v>
      </c>
      <c r="S1518" s="9">
        <v>8.9</v>
      </c>
      <c r="T1518" s="9" t="s">
        <v>188</v>
      </c>
      <c r="U1518" s="9">
        <v>0.1752808988764045</v>
      </c>
      <c r="V1518" s="9">
        <v>36.776859504132233</v>
      </c>
      <c r="W1518" s="9">
        <v>36.776859504132233</v>
      </c>
    </row>
    <row r="1519" spans="1:23">
      <c r="A1519" s="9" t="s">
        <v>1381</v>
      </c>
      <c r="B1519" s="9" t="s">
        <v>158</v>
      </c>
      <c r="C1519" s="9" t="s">
        <v>465</v>
      </c>
      <c r="D1519" s="9">
        <v>1998</v>
      </c>
      <c r="E1519" s="9">
        <v>6</v>
      </c>
      <c r="F1519" s="9">
        <v>16</v>
      </c>
      <c r="G1519" s="9">
        <v>6</v>
      </c>
      <c r="J1519" s="9">
        <v>1461</v>
      </c>
      <c r="K1519" s="9">
        <v>-50</v>
      </c>
      <c r="L1519" s="9">
        <v>5</v>
      </c>
      <c r="M1519" s="9">
        <v>7</v>
      </c>
      <c r="N1519" s="9">
        <v>153</v>
      </c>
      <c r="P1519" s="9">
        <v>1.38</v>
      </c>
      <c r="Q1519" s="9">
        <v>1.28</v>
      </c>
      <c r="R1519" s="9">
        <v>0.1</v>
      </c>
      <c r="S1519" s="9">
        <v>5.9</v>
      </c>
      <c r="T1519" s="9" t="s">
        <v>188</v>
      </c>
      <c r="U1519" s="9">
        <v>0.21694915254237288</v>
      </c>
      <c r="V1519" s="9">
        <v>35.757575757575758</v>
      </c>
      <c r="W1519" s="9">
        <v>35.757575757575758</v>
      </c>
    </row>
    <row r="1520" spans="1:23">
      <c r="A1520" s="9" t="s">
        <v>1381</v>
      </c>
      <c r="B1520" s="9" t="s">
        <v>158</v>
      </c>
      <c r="C1520" s="9" t="s">
        <v>1425</v>
      </c>
      <c r="D1520" s="9">
        <v>1998</v>
      </c>
      <c r="E1520" s="9">
        <v>7</v>
      </c>
      <c r="F1520" s="9">
        <v>2</v>
      </c>
      <c r="G1520" s="9">
        <v>6</v>
      </c>
      <c r="J1520" s="9">
        <v>1461</v>
      </c>
      <c r="K1520" s="9">
        <v>-40</v>
      </c>
      <c r="L1520" s="9">
        <v>5</v>
      </c>
      <c r="M1520" s="9">
        <v>7</v>
      </c>
      <c r="N1520" s="9">
        <v>251</v>
      </c>
      <c r="P1520" s="9">
        <v>1.72</v>
      </c>
      <c r="Q1520" s="9">
        <v>1.66</v>
      </c>
      <c r="R1520" s="9">
        <v>5.9999999999999609E-2</v>
      </c>
      <c r="S1520" s="9">
        <v>7.4</v>
      </c>
      <c r="T1520" s="9" t="s">
        <v>188</v>
      </c>
      <c r="U1520" s="9">
        <v>0.22432432432432434</v>
      </c>
      <c r="V1520" s="9">
        <v>31.759656652360515</v>
      </c>
      <c r="W1520" s="9">
        <v>31.759656652360515</v>
      </c>
    </row>
    <row r="1521" spans="1:23">
      <c r="A1521" s="9" t="s">
        <v>1381</v>
      </c>
      <c r="B1521" s="9" t="s">
        <v>158</v>
      </c>
      <c r="C1521" s="9" t="s">
        <v>1426</v>
      </c>
      <c r="D1521" s="9">
        <v>1998</v>
      </c>
      <c r="E1521" s="9">
        <v>7</v>
      </c>
      <c r="F1521" s="9">
        <v>15</v>
      </c>
      <c r="G1521" s="9">
        <v>6</v>
      </c>
      <c r="J1521" s="9">
        <v>1461</v>
      </c>
      <c r="K1521" s="9">
        <v>-35</v>
      </c>
      <c r="L1521" s="9">
        <v>5</v>
      </c>
      <c r="M1521" s="9">
        <v>7</v>
      </c>
      <c r="N1521" s="9">
        <v>225</v>
      </c>
      <c r="P1521" s="9">
        <v>1.9</v>
      </c>
      <c r="Q1521" s="9">
        <v>1.58</v>
      </c>
      <c r="R1521" s="9">
        <v>0.32</v>
      </c>
      <c r="S1521" s="9">
        <v>7.6</v>
      </c>
      <c r="T1521" s="9" t="s">
        <v>188</v>
      </c>
      <c r="U1521" s="9">
        <v>0.20789473684210527</v>
      </c>
      <c r="V1521" s="9">
        <v>31.275720164609051</v>
      </c>
      <c r="W1521" s="9">
        <v>31.275720164609051</v>
      </c>
    </row>
    <row r="1522" spans="1:23">
      <c r="A1522" s="9" t="s">
        <v>1381</v>
      </c>
      <c r="B1522" s="9" t="s">
        <v>158</v>
      </c>
      <c r="C1522" s="9" t="s">
        <v>404</v>
      </c>
      <c r="D1522" s="9">
        <v>1998</v>
      </c>
      <c r="E1522" s="9">
        <v>8</v>
      </c>
      <c r="F1522" s="9">
        <v>2</v>
      </c>
      <c r="G1522" s="9">
        <v>6</v>
      </c>
      <c r="J1522" s="9">
        <v>1461</v>
      </c>
      <c r="K1522" s="9">
        <v>-29</v>
      </c>
      <c r="L1522" s="9">
        <v>6</v>
      </c>
      <c r="M1522" s="9">
        <v>11</v>
      </c>
      <c r="N1522" s="9">
        <v>589</v>
      </c>
      <c r="P1522" s="9">
        <v>2.2400000000000002</v>
      </c>
      <c r="Q1522" s="9">
        <v>2.1</v>
      </c>
      <c r="R1522" s="9">
        <v>0.14000000000000001</v>
      </c>
      <c r="S1522" s="9">
        <v>7.9</v>
      </c>
      <c r="T1522" s="9" t="s">
        <v>188</v>
      </c>
      <c r="U1522" s="9">
        <v>0.26582278481012656</v>
      </c>
      <c r="V1522" s="9">
        <v>37.61904761904762</v>
      </c>
      <c r="W1522" s="9">
        <v>37.61904761904762</v>
      </c>
    </row>
    <row r="1523" spans="1:23">
      <c r="A1523" s="9" t="s">
        <v>1381</v>
      </c>
      <c r="B1523" s="9" t="s">
        <v>158</v>
      </c>
      <c r="C1523" s="9" t="s">
        <v>1427</v>
      </c>
      <c r="D1523" s="9">
        <v>1998</v>
      </c>
      <c r="E1523" s="9">
        <v>8</v>
      </c>
      <c r="F1523" s="9">
        <v>16</v>
      </c>
      <c r="G1523" s="9">
        <v>6</v>
      </c>
      <c r="J1523" s="9">
        <v>1461</v>
      </c>
      <c r="K1523" s="9">
        <v>-37</v>
      </c>
      <c r="L1523" s="9">
        <v>3</v>
      </c>
      <c r="M1523" s="9">
        <v>5</v>
      </c>
      <c r="N1523" s="9">
        <v>251</v>
      </c>
      <c r="P1523" s="9">
        <v>2.52</v>
      </c>
      <c r="Q1523" s="9">
        <v>2.2799999999999998</v>
      </c>
      <c r="R1523" s="9">
        <v>0.24</v>
      </c>
      <c r="S1523" s="9">
        <v>8.6999999999999993</v>
      </c>
      <c r="T1523" s="9" t="s">
        <v>188</v>
      </c>
      <c r="U1523" s="9">
        <v>0.2620689655172414</v>
      </c>
      <c r="V1523" s="9">
        <v>29</v>
      </c>
      <c r="W1523" s="9">
        <v>29</v>
      </c>
    </row>
    <row r="1524" spans="1:23">
      <c r="A1524" s="9" t="s">
        <v>1381</v>
      </c>
      <c r="B1524" s="9" t="s">
        <v>158</v>
      </c>
      <c r="C1524" s="9" t="s">
        <v>1251</v>
      </c>
      <c r="D1524" s="9">
        <v>1998</v>
      </c>
      <c r="E1524" s="9">
        <v>8</v>
      </c>
      <c r="F1524" s="9">
        <v>31</v>
      </c>
      <c r="G1524" s="9">
        <v>6</v>
      </c>
      <c r="J1524" s="9">
        <v>1461</v>
      </c>
      <c r="K1524" s="9">
        <v>-30</v>
      </c>
      <c r="L1524" s="9">
        <v>6</v>
      </c>
      <c r="M1524" s="9">
        <v>9</v>
      </c>
      <c r="N1524" s="9">
        <v>534</v>
      </c>
      <c r="P1524" s="9">
        <v>2.16</v>
      </c>
      <c r="Q1524" s="9">
        <v>1.88</v>
      </c>
      <c r="R1524" s="9">
        <v>0.28000000000000003</v>
      </c>
      <c r="S1524" s="9">
        <v>8.9</v>
      </c>
      <c r="T1524" s="9" t="s">
        <v>188</v>
      </c>
      <c r="U1524" s="9">
        <v>0.21123595505617976</v>
      </c>
      <c r="V1524" s="9">
        <v>24.119241192411927</v>
      </c>
      <c r="W1524" s="9">
        <v>24.119241192411927</v>
      </c>
    </row>
    <row r="1525" spans="1:23">
      <c r="A1525" s="9" t="s">
        <v>1381</v>
      </c>
      <c r="B1525" s="9" t="s">
        <v>158</v>
      </c>
      <c r="C1525" s="9" t="s">
        <v>469</v>
      </c>
      <c r="D1525" s="9">
        <v>1998</v>
      </c>
      <c r="E1525" s="9">
        <v>9</v>
      </c>
      <c r="F1525" s="9">
        <v>16</v>
      </c>
      <c r="G1525" s="9">
        <v>6</v>
      </c>
      <c r="J1525" s="9">
        <v>1461</v>
      </c>
      <c r="K1525" s="9">
        <v>-37</v>
      </c>
      <c r="L1525" s="9">
        <v>3</v>
      </c>
      <c r="M1525" s="9">
        <v>6</v>
      </c>
      <c r="N1525" s="9">
        <v>257</v>
      </c>
      <c r="P1525" s="9">
        <v>2.44</v>
      </c>
      <c r="Q1525" s="9">
        <v>2.2599999999999998</v>
      </c>
      <c r="R1525" s="9">
        <v>0.18</v>
      </c>
      <c r="S1525" s="9">
        <v>9</v>
      </c>
      <c r="T1525" s="9" t="s">
        <v>188</v>
      </c>
      <c r="U1525" s="9">
        <v>0.25111111111111112</v>
      </c>
      <c r="V1525" s="9">
        <v>40</v>
      </c>
      <c r="W1525" s="9">
        <v>40</v>
      </c>
    </row>
    <row r="1526" spans="1:23">
      <c r="A1526" s="9" t="s">
        <v>1381</v>
      </c>
      <c r="B1526" s="9" t="s">
        <v>158</v>
      </c>
      <c r="C1526" s="9" t="s">
        <v>470</v>
      </c>
      <c r="D1526" s="9">
        <v>1998</v>
      </c>
      <c r="E1526" s="9">
        <v>10</v>
      </c>
      <c r="F1526" s="9">
        <v>1</v>
      </c>
      <c r="G1526" s="9">
        <v>6</v>
      </c>
      <c r="J1526" s="9">
        <v>1461</v>
      </c>
      <c r="K1526" s="9">
        <v>-36</v>
      </c>
      <c r="L1526" s="9">
        <v>3</v>
      </c>
      <c r="M1526" s="9">
        <v>6</v>
      </c>
      <c r="N1526" s="9">
        <v>218</v>
      </c>
      <c r="P1526" s="9">
        <v>2.2400000000000002</v>
      </c>
      <c r="Q1526" s="9">
        <v>1.94</v>
      </c>
      <c r="R1526" s="9">
        <v>0.3</v>
      </c>
      <c r="S1526" s="9">
        <v>7.3</v>
      </c>
      <c r="T1526" s="9" t="s">
        <v>188</v>
      </c>
      <c r="U1526" s="9">
        <v>0.26575342465753427</v>
      </c>
      <c r="V1526" s="9">
        <v>36.5</v>
      </c>
      <c r="W1526" s="9">
        <v>36.5</v>
      </c>
    </row>
    <row r="1527" spans="1:23">
      <c r="A1527" s="9" t="s">
        <v>1381</v>
      </c>
      <c r="B1527" s="9" t="s">
        <v>158</v>
      </c>
      <c r="C1527" s="9" t="s">
        <v>1428</v>
      </c>
      <c r="D1527" s="9">
        <v>1998</v>
      </c>
      <c r="E1527" s="9">
        <v>10</v>
      </c>
      <c r="F1527" s="9">
        <v>19</v>
      </c>
      <c r="G1527" s="9">
        <v>6</v>
      </c>
      <c r="J1527" s="9">
        <v>1461</v>
      </c>
      <c r="K1527" s="9">
        <v>-37</v>
      </c>
      <c r="L1527" s="9">
        <v>4</v>
      </c>
      <c r="M1527" s="9">
        <v>10</v>
      </c>
      <c r="N1527" s="9">
        <v>637</v>
      </c>
      <c r="P1527" s="9">
        <v>2.2000000000000002</v>
      </c>
      <c r="Q1527" s="9">
        <v>2.06</v>
      </c>
      <c r="R1527" s="9">
        <v>0.14000000000000001</v>
      </c>
      <c r="S1527" s="9">
        <v>8.8000000000000007</v>
      </c>
      <c r="T1527" s="9" t="s">
        <v>188</v>
      </c>
      <c r="U1527" s="9">
        <v>0.23409090909090907</v>
      </c>
      <c r="V1527" s="9">
        <v>36.514522821576769</v>
      </c>
      <c r="W1527" s="9">
        <v>36.514522821576769</v>
      </c>
    </row>
    <row r="1528" spans="1:23">
      <c r="A1528" s="9" t="s">
        <v>1381</v>
      </c>
      <c r="B1528" s="9" t="s">
        <v>158</v>
      </c>
      <c r="C1528" s="9" t="s">
        <v>473</v>
      </c>
      <c r="D1528" s="9">
        <v>1998</v>
      </c>
      <c r="E1528" s="9">
        <v>11</v>
      </c>
      <c r="F1528" s="9">
        <v>18</v>
      </c>
      <c r="G1528" s="9">
        <v>6</v>
      </c>
      <c r="J1528" s="9">
        <v>1461</v>
      </c>
      <c r="K1528" s="9">
        <v>-37</v>
      </c>
      <c r="L1528" s="9">
        <v>5</v>
      </c>
      <c r="M1528" s="9">
        <v>11</v>
      </c>
      <c r="N1528" s="9">
        <v>172</v>
      </c>
      <c r="P1528" s="9">
        <v>1.56</v>
      </c>
      <c r="Q1528" s="9">
        <v>1.38</v>
      </c>
      <c r="R1528" s="9">
        <v>0.18</v>
      </c>
      <c r="S1528" s="9">
        <v>6</v>
      </c>
      <c r="T1528" s="9" t="s">
        <v>188</v>
      </c>
      <c r="U1528" s="9">
        <v>0.23</v>
      </c>
      <c r="V1528" s="9">
        <v>26.200873362445414</v>
      </c>
      <c r="W1528" s="9">
        <v>26.200873362445414</v>
      </c>
    </row>
    <row r="1529" spans="1:23">
      <c r="A1529" s="9" t="s">
        <v>1381</v>
      </c>
      <c r="B1529" s="9" t="s">
        <v>158</v>
      </c>
      <c r="C1529" s="9" t="s">
        <v>1429</v>
      </c>
      <c r="D1529" s="9">
        <v>1998</v>
      </c>
      <c r="E1529" s="9">
        <v>12</v>
      </c>
      <c r="F1529" s="9">
        <v>3</v>
      </c>
      <c r="G1529" s="9">
        <v>6</v>
      </c>
      <c r="J1529" s="9">
        <v>1461</v>
      </c>
      <c r="K1529" s="9">
        <v>-42</v>
      </c>
      <c r="L1529" s="9">
        <v>3</v>
      </c>
      <c r="M1529" s="9">
        <v>7</v>
      </c>
      <c r="N1529" s="9">
        <v>359</v>
      </c>
      <c r="P1529" s="9">
        <v>1.82</v>
      </c>
      <c r="Q1529" s="9">
        <v>1.76</v>
      </c>
      <c r="R1529" s="9">
        <v>6.0000000000000053E-2</v>
      </c>
      <c r="S1529" s="9">
        <v>6.4</v>
      </c>
      <c r="T1529" s="9" t="s">
        <v>188</v>
      </c>
      <c r="U1529" s="9">
        <v>0.27500000000000002</v>
      </c>
      <c r="V1529" s="9">
        <v>29.357798165137616</v>
      </c>
      <c r="W1529" s="9">
        <v>29.357798165137616</v>
      </c>
    </row>
    <row r="1530" spans="1:23">
      <c r="A1530" s="9" t="s">
        <v>1381</v>
      </c>
      <c r="B1530" s="9" t="s">
        <v>158</v>
      </c>
      <c r="C1530" s="9" t="s">
        <v>1430</v>
      </c>
      <c r="D1530" s="9">
        <v>1998</v>
      </c>
      <c r="E1530" s="9">
        <v>12</v>
      </c>
      <c r="F1530" s="9">
        <v>17</v>
      </c>
      <c r="G1530" s="9">
        <v>6</v>
      </c>
      <c r="J1530" s="9">
        <v>1461</v>
      </c>
      <c r="K1530" s="9">
        <v>-44</v>
      </c>
      <c r="L1530" s="9">
        <v>3</v>
      </c>
      <c r="M1530" s="9">
        <v>7</v>
      </c>
      <c r="N1530" s="9">
        <v>226</v>
      </c>
      <c r="P1530" s="9">
        <v>1.46</v>
      </c>
      <c r="Q1530" s="9">
        <v>1.38</v>
      </c>
      <c r="R1530" s="9">
        <v>7.9999999999999849E-2</v>
      </c>
      <c r="S1530" s="9">
        <v>5.8</v>
      </c>
      <c r="T1530" s="9" t="s">
        <v>188</v>
      </c>
      <c r="U1530" s="9">
        <v>0.23793103448275865</v>
      </c>
      <c r="V1530" s="9">
        <v>33.918128654970758</v>
      </c>
      <c r="W1530" s="9">
        <v>33.918128654970758</v>
      </c>
    </row>
    <row r="1531" spans="1:23">
      <c r="A1531" s="9" t="s">
        <v>1381</v>
      </c>
      <c r="B1531" s="9" t="s">
        <v>158</v>
      </c>
      <c r="C1531" s="9" t="s">
        <v>476</v>
      </c>
      <c r="D1531" s="9">
        <v>1999</v>
      </c>
      <c r="E1531" s="9">
        <v>1</v>
      </c>
      <c r="F1531" s="9">
        <v>4</v>
      </c>
      <c r="G1531" s="9">
        <v>6</v>
      </c>
      <c r="J1531" s="9">
        <v>1461</v>
      </c>
      <c r="K1531" s="9">
        <v>-43</v>
      </c>
      <c r="L1531" s="9">
        <v>27</v>
      </c>
      <c r="M1531" s="9">
        <v>30</v>
      </c>
      <c r="N1531" s="9">
        <v>134</v>
      </c>
      <c r="P1531" s="9">
        <v>1.3</v>
      </c>
      <c r="Q1531" s="9">
        <v>1.24</v>
      </c>
      <c r="R1531" s="9">
        <v>6.0000000000000053E-2</v>
      </c>
      <c r="S1531" s="9">
        <v>5.0999999999999996</v>
      </c>
      <c r="T1531" s="9" t="s">
        <v>188</v>
      </c>
      <c r="U1531" s="9">
        <v>0.24313725490196081</v>
      </c>
      <c r="V1531" s="9">
        <v>20.399999999999999</v>
      </c>
      <c r="W1531" s="9">
        <v>20.399999999999999</v>
      </c>
    </row>
    <row r="1532" spans="1:23">
      <c r="A1532" s="9" t="s">
        <v>1381</v>
      </c>
      <c r="B1532" s="9" t="s">
        <v>158</v>
      </c>
      <c r="C1532" s="9" t="s">
        <v>1431</v>
      </c>
      <c r="D1532" s="9">
        <v>1999</v>
      </c>
      <c r="E1532" s="9">
        <v>1</v>
      </c>
      <c r="F1532" s="9">
        <v>15</v>
      </c>
      <c r="G1532" s="9">
        <v>6</v>
      </c>
      <c r="J1532" s="9">
        <v>1461</v>
      </c>
      <c r="K1532" s="9">
        <v>-53</v>
      </c>
      <c r="L1532" s="9">
        <v>24</v>
      </c>
      <c r="M1532" s="9">
        <v>32</v>
      </c>
      <c r="N1532" s="9">
        <v>174</v>
      </c>
      <c r="P1532" s="9">
        <v>1.18</v>
      </c>
      <c r="Q1532" s="9">
        <v>1.1000000000000001</v>
      </c>
      <c r="R1532" s="9">
        <v>7.9999999999999849E-2</v>
      </c>
      <c r="S1532" s="9">
        <v>5</v>
      </c>
      <c r="T1532" s="9" t="s">
        <v>188</v>
      </c>
      <c r="U1532" s="9">
        <v>0.22</v>
      </c>
      <c r="V1532" s="9">
        <v>28.901734104046245</v>
      </c>
      <c r="W1532" s="9">
        <v>28.901734104046245</v>
      </c>
    </row>
    <row r="1533" spans="1:23">
      <c r="A1533" s="9" t="s">
        <v>1381</v>
      </c>
      <c r="B1533" s="9" t="s">
        <v>158</v>
      </c>
      <c r="C1533" s="9" t="s">
        <v>1432</v>
      </c>
      <c r="D1533" s="9">
        <v>1999</v>
      </c>
      <c r="E1533" s="9">
        <v>2</v>
      </c>
      <c r="F1533" s="9">
        <v>6</v>
      </c>
      <c r="G1533" s="9">
        <v>6</v>
      </c>
      <c r="J1533" s="9">
        <v>1461</v>
      </c>
      <c r="K1533" s="9">
        <v>-39</v>
      </c>
      <c r="L1533" s="9">
        <v>25</v>
      </c>
      <c r="M1533" s="9">
        <v>30</v>
      </c>
      <c r="N1533" s="9">
        <v>157</v>
      </c>
      <c r="P1533" s="9">
        <v>1.04</v>
      </c>
      <c r="Q1533" s="9">
        <v>0.98</v>
      </c>
      <c r="R1533" s="9">
        <v>6.0000000000000053E-2</v>
      </c>
      <c r="S1533" s="9">
        <v>4.5999999999999996</v>
      </c>
      <c r="T1533" s="9" t="s">
        <v>188</v>
      </c>
      <c r="U1533" s="9">
        <v>0.21304347826086958</v>
      </c>
      <c r="V1533" s="9">
        <v>28.220858895705518</v>
      </c>
      <c r="W1533" s="9">
        <v>28.220858895705518</v>
      </c>
    </row>
    <row r="1534" spans="1:23">
      <c r="A1534" s="9" t="s">
        <v>1381</v>
      </c>
      <c r="B1534" s="9" t="s">
        <v>158</v>
      </c>
      <c r="C1534" s="9" t="s">
        <v>411</v>
      </c>
      <c r="D1534" s="9">
        <v>1999</v>
      </c>
      <c r="E1534" s="9">
        <v>2</v>
      </c>
      <c r="F1534" s="9">
        <v>15</v>
      </c>
      <c r="G1534" s="9">
        <v>6</v>
      </c>
      <c r="J1534" s="9">
        <v>1461</v>
      </c>
      <c r="K1534" s="9">
        <v>-32</v>
      </c>
      <c r="L1534" s="9">
        <v>28</v>
      </c>
      <c r="M1534" s="9">
        <v>35</v>
      </c>
      <c r="N1534" s="9">
        <v>543</v>
      </c>
      <c r="P1534" s="9">
        <v>1.24</v>
      </c>
      <c r="Q1534" s="9">
        <v>1.1599999999999999</v>
      </c>
      <c r="R1534" s="9">
        <v>7.9999999999999849E-2</v>
      </c>
      <c r="S1534" s="9">
        <v>4.5999999999999996</v>
      </c>
      <c r="T1534" s="9" t="s">
        <v>188</v>
      </c>
      <c r="U1534" s="9">
        <v>0.2521739130434783</v>
      </c>
      <c r="V1534" s="9">
        <v>30.872483221476507</v>
      </c>
      <c r="W1534" s="9">
        <v>30.872483221476507</v>
      </c>
    </row>
    <row r="1535" spans="1:23">
      <c r="A1535" s="9" t="s">
        <v>1381</v>
      </c>
      <c r="B1535" s="9" t="s">
        <v>158</v>
      </c>
      <c r="C1535" s="9" t="s">
        <v>481</v>
      </c>
      <c r="D1535" s="9">
        <v>1999</v>
      </c>
      <c r="E1535" s="9">
        <v>3</v>
      </c>
      <c r="F1535" s="9">
        <v>2</v>
      </c>
      <c r="G1535" s="9">
        <v>6</v>
      </c>
      <c r="J1535" s="9">
        <v>1461</v>
      </c>
      <c r="K1535" s="9">
        <v>-26</v>
      </c>
      <c r="L1535" s="9">
        <v>35</v>
      </c>
      <c r="M1535" s="9">
        <v>45</v>
      </c>
      <c r="N1535" s="9">
        <v>133</v>
      </c>
      <c r="P1535" s="9">
        <v>1.36</v>
      </c>
      <c r="Q1535" s="9">
        <v>1.26</v>
      </c>
      <c r="R1535" s="9">
        <v>0.1</v>
      </c>
      <c r="S1535" s="9">
        <v>4.5</v>
      </c>
      <c r="T1535" s="9" t="s">
        <v>188</v>
      </c>
      <c r="U1535" s="9">
        <v>0.28000000000000003</v>
      </c>
      <c r="V1535" s="9">
        <v>4.7720042417815485</v>
      </c>
      <c r="W1535" s="9">
        <v>4.7720042417815485</v>
      </c>
    </row>
    <row r="1536" spans="1:23">
      <c r="A1536" s="9" t="s">
        <v>1381</v>
      </c>
      <c r="B1536" s="9" t="s">
        <v>158</v>
      </c>
      <c r="C1536" s="9" t="s">
        <v>412</v>
      </c>
      <c r="D1536" s="9">
        <v>1999</v>
      </c>
      <c r="E1536" s="9">
        <v>3</v>
      </c>
      <c r="F1536" s="9">
        <v>15</v>
      </c>
      <c r="G1536" s="9">
        <v>6</v>
      </c>
      <c r="J1536" s="9">
        <v>1461</v>
      </c>
      <c r="K1536" s="9">
        <v>-30</v>
      </c>
      <c r="L1536" s="9">
        <v>31</v>
      </c>
      <c r="M1536" s="9">
        <v>40</v>
      </c>
      <c r="N1536" s="9">
        <v>106</v>
      </c>
      <c r="P1536" s="9">
        <v>1.46</v>
      </c>
      <c r="Q1536" s="9">
        <v>1.36</v>
      </c>
      <c r="R1536" s="9">
        <v>9.9999999999999867E-2</v>
      </c>
      <c r="S1536" s="9">
        <v>4.7</v>
      </c>
      <c r="T1536" s="9" t="s">
        <v>188</v>
      </c>
      <c r="U1536" s="9">
        <v>0.2893617021276596</v>
      </c>
      <c r="V1536" s="9">
        <v>13.091922005571032</v>
      </c>
      <c r="W1536" s="9">
        <v>13.091922005571032</v>
      </c>
    </row>
    <row r="1537" spans="1:23">
      <c r="A1537" s="9" t="s">
        <v>1381</v>
      </c>
      <c r="B1537" s="9" t="s">
        <v>158</v>
      </c>
      <c r="C1537" s="9" t="s">
        <v>1433</v>
      </c>
      <c r="D1537" s="9">
        <v>1999</v>
      </c>
      <c r="E1537" s="9">
        <v>3</v>
      </c>
      <c r="F1537" s="9">
        <v>27</v>
      </c>
      <c r="G1537" s="9">
        <v>6</v>
      </c>
      <c r="J1537" s="9">
        <v>1461</v>
      </c>
      <c r="K1537" s="9">
        <v>-36</v>
      </c>
      <c r="L1537" s="9">
        <v>96</v>
      </c>
      <c r="M1537" s="9">
        <v>106</v>
      </c>
      <c r="N1537" s="9">
        <v>93</v>
      </c>
      <c r="P1537" s="9">
        <v>1.5</v>
      </c>
      <c r="Q1537" s="9">
        <v>1.1399999999999999</v>
      </c>
      <c r="R1537" s="9">
        <v>0.36</v>
      </c>
      <c r="S1537" s="9">
        <v>5</v>
      </c>
      <c r="T1537" s="9" t="s">
        <v>188</v>
      </c>
      <c r="U1537" s="9">
        <v>0.22800000000000004</v>
      </c>
      <c r="V1537" s="9">
        <v>24.154589371980677</v>
      </c>
      <c r="W1537" s="9">
        <v>24.154589371980677</v>
      </c>
    </row>
    <row r="1538" spans="1:23">
      <c r="A1538" s="9" t="s">
        <v>1381</v>
      </c>
      <c r="B1538" s="9" t="s">
        <v>158</v>
      </c>
      <c r="C1538" s="9" t="s">
        <v>1434</v>
      </c>
      <c r="D1538" s="9">
        <v>1999</v>
      </c>
      <c r="E1538" s="9">
        <v>4</v>
      </c>
      <c r="F1538" s="9">
        <v>4</v>
      </c>
      <c r="G1538" s="9">
        <v>6</v>
      </c>
      <c r="J1538" s="9">
        <v>1461</v>
      </c>
      <c r="K1538" s="9">
        <v>-37</v>
      </c>
      <c r="L1538" s="9">
        <v>14</v>
      </c>
      <c r="M1538" s="9">
        <v>20</v>
      </c>
      <c r="N1538" s="9">
        <v>171</v>
      </c>
      <c r="P1538" s="9">
        <v>1.68</v>
      </c>
      <c r="Q1538" s="9">
        <v>1.6</v>
      </c>
      <c r="R1538" s="9">
        <v>8.0000000000000071E-2</v>
      </c>
      <c r="S1538" s="9">
        <v>6.4</v>
      </c>
      <c r="T1538" s="9" t="s">
        <v>188</v>
      </c>
      <c r="U1538" s="9">
        <v>0.25</v>
      </c>
      <c r="V1538" s="9">
        <v>29.357798165137616</v>
      </c>
      <c r="W1538" s="9">
        <v>29.357798165137616</v>
      </c>
    </row>
    <row r="1539" spans="1:23">
      <c r="A1539" s="9" t="s">
        <v>1381</v>
      </c>
      <c r="B1539" s="9" t="s">
        <v>158</v>
      </c>
      <c r="C1539" s="9" t="s">
        <v>483</v>
      </c>
      <c r="D1539" s="9">
        <v>1999</v>
      </c>
      <c r="E1539" s="9">
        <v>4</v>
      </c>
      <c r="F1539" s="9">
        <v>20</v>
      </c>
      <c r="G1539" s="9">
        <v>6</v>
      </c>
      <c r="J1539" s="9">
        <v>1461</v>
      </c>
      <c r="K1539" s="9">
        <v>-27</v>
      </c>
      <c r="L1539" s="9">
        <v>4</v>
      </c>
      <c r="M1539" s="9">
        <v>10</v>
      </c>
      <c r="N1539" s="9">
        <v>186</v>
      </c>
      <c r="P1539" s="9">
        <v>1.6</v>
      </c>
      <c r="Q1539" s="9">
        <v>1.46</v>
      </c>
      <c r="R1539" s="9">
        <v>0.14000000000000001</v>
      </c>
      <c r="S1539" s="9">
        <v>6.6</v>
      </c>
      <c r="T1539" s="9" t="s">
        <v>188</v>
      </c>
      <c r="U1539" s="9">
        <v>0.22121212121212122</v>
      </c>
      <c r="V1539" s="9">
        <v>47.826086956521735</v>
      </c>
      <c r="W1539" s="9">
        <v>47.826086956521735</v>
      </c>
    </row>
    <row r="1540" spans="1:23">
      <c r="A1540" s="9" t="s">
        <v>1381</v>
      </c>
      <c r="B1540" s="9" t="s">
        <v>158</v>
      </c>
      <c r="C1540" s="9" t="s">
        <v>1435</v>
      </c>
      <c r="D1540" s="9">
        <v>1999</v>
      </c>
      <c r="E1540" s="9">
        <v>5</v>
      </c>
      <c r="F1540" s="9">
        <v>2</v>
      </c>
      <c r="G1540" s="9">
        <v>6</v>
      </c>
      <c r="J1540" s="9">
        <v>1461</v>
      </c>
      <c r="K1540" s="9">
        <v>-30</v>
      </c>
      <c r="L1540" s="9">
        <v>5</v>
      </c>
      <c r="M1540" s="9">
        <v>10</v>
      </c>
      <c r="N1540" s="9">
        <v>845</v>
      </c>
      <c r="P1540" s="9">
        <v>1.3</v>
      </c>
      <c r="Q1540" s="9">
        <v>1.22</v>
      </c>
      <c r="R1540" s="9">
        <v>8.0000000000000071E-2</v>
      </c>
      <c r="S1540" s="9">
        <v>5.4</v>
      </c>
      <c r="T1540" s="9" t="s">
        <v>188</v>
      </c>
      <c r="U1540" s="9">
        <v>0.22592592592592592</v>
      </c>
      <c r="V1540" s="9">
        <v>11.513859275053306</v>
      </c>
      <c r="W1540" s="9">
        <v>11.513859275053306</v>
      </c>
    </row>
    <row r="1541" spans="1:23">
      <c r="A1541" s="9" t="s">
        <v>1381</v>
      </c>
      <c r="B1541" s="9" t="s">
        <v>158</v>
      </c>
      <c r="C1541" s="9" t="s">
        <v>414</v>
      </c>
      <c r="D1541" s="9">
        <v>1999</v>
      </c>
      <c r="E1541" s="9">
        <v>5</v>
      </c>
      <c r="F1541" s="9">
        <v>17</v>
      </c>
      <c r="G1541" s="9">
        <v>6</v>
      </c>
      <c r="J1541" s="9">
        <v>1461</v>
      </c>
      <c r="K1541" s="9">
        <v>-29</v>
      </c>
      <c r="L1541" s="9">
        <v>3</v>
      </c>
      <c r="M1541" s="9">
        <v>9</v>
      </c>
      <c r="N1541" s="9">
        <v>185</v>
      </c>
      <c r="P1541" s="9">
        <v>1.38</v>
      </c>
      <c r="Q1541" s="9">
        <v>1.26</v>
      </c>
      <c r="R1541" s="9">
        <v>0.12</v>
      </c>
      <c r="S1541" s="9">
        <v>5.5</v>
      </c>
      <c r="T1541" s="9" t="s">
        <v>188</v>
      </c>
      <c r="U1541" s="9">
        <v>0.2290909090909091</v>
      </c>
      <c r="V1541" s="9">
        <v>13.381995133819952</v>
      </c>
      <c r="W1541" s="9">
        <v>13.381995133819952</v>
      </c>
    </row>
    <row r="1542" spans="1:23">
      <c r="A1542" s="9" t="s">
        <v>1381</v>
      </c>
      <c r="B1542" s="9" t="s">
        <v>158</v>
      </c>
      <c r="C1542" s="9" t="s">
        <v>415</v>
      </c>
      <c r="D1542" s="9">
        <v>1999</v>
      </c>
      <c r="E1542" s="9">
        <v>6</v>
      </c>
      <c r="F1542" s="9">
        <v>1</v>
      </c>
      <c r="G1542" s="9">
        <v>6</v>
      </c>
      <c r="J1542" s="9">
        <v>1461</v>
      </c>
      <c r="K1542" s="9">
        <v>-23</v>
      </c>
      <c r="L1542" s="9">
        <v>5</v>
      </c>
      <c r="M1542" s="9">
        <v>16</v>
      </c>
      <c r="N1542" s="9">
        <v>147</v>
      </c>
      <c r="P1542" s="9">
        <v>1.6</v>
      </c>
      <c r="Q1542" s="9">
        <v>1.44</v>
      </c>
      <c r="R1542" s="9">
        <v>0.16</v>
      </c>
      <c r="S1542" s="9">
        <v>6.7</v>
      </c>
      <c r="T1542" s="9" t="s">
        <v>188</v>
      </c>
      <c r="U1542" s="9">
        <v>0.21492537313432836</v>
      </c>
      <c r="V1542" s="9">
        <v>34.715025906735754</v>
      </c>
      <c r="W1542" s="9">
        <v>34.715025906735754</v>
      </c>
    </row>
    <row r="1543" spans="1:23">
      <c r="A1543" s="9" t="s">
        <v>1381</v>
      </c>
      <c r="B1543" s="9" t="s">
        <v>158</v>
      </c>
      <c r="C1543" s="9" t="s">
        <v>1436</v>
      </c>
      <c r="D1543" s="9">
        <v>1999</v>
      </c>
      <c r="E1543" s="9">
        <v>6</v>
      </c>
      <c r="F1543" s="9">
        <v>14</v>
      </c>
      <c r="G1543" s="9">
        <v>6</v>
      </c>
      <c r="J1543" s="9">
        <v>1461</v>
      </c>
      <c r="K1543" s="9">
        <v>-32</v>
      </c>
      <c r="L1543" s="9">
        <v>2</v>
      </c>
      <c r="M1543" s="9">
        <v>3</v>
      </c>
      <c r="N1543" s="9">
        <v>578</v>
      </c>
      <c r="P1543" s="9">
        <v>2.06</v>
      </c>
      <c r="Q1543" s="9">
        <v>1.86</v>
      </c>
      <c r="R1543" s="9">
        <v>0.2</v>
      </c>
      <c r="S1543" s="9">
        <v>7.4</v>
      </c>
      <c r="T1543" s="9" t="s">
        <v>188</v>
      </c>
      <c r="U1543" s="9">
        <v>0.25135135135135134</v>
      </c>
      <c r="V1543" s="9">
        <v>22.699386503067483</v>
      </c>
      <c r="W1543" s="9">
        <v>22.699386503067483</v>
      </c>
    </row>
    <row r="1544" spans="1:23">
      <c r="A1544" s="9" t="s">
        <v>1381</v>
      </c>
      <c r="B1544" s="9" t="s">
        <v>158</v>
      </c>
      <c r="C1544" s="9" t="s">
        <v>1437</v>
      </c>
      <c r="D1544" s="9">
        <v>1999</v>
      </c>
      <c r="E1544" s="9">
        <v>6</v>
      </c>
      <c r="F1544" s="9">
        <v>29</v>
      </c>
      <c r="G1544" s="9">
        <v>6</v>
      </c>
      <c r="J1544" s="9">
        <v>1461</v>
      </c>
      <c r="K1544" s="9">
        <v>-19</v>
      </c>
      <c r="L1544" s="9">
        <v>1</v>
      </c>
      <c r="M1544" s="9">
        <v>6</v>
      </c>
      <c r="N1544" s="9">
        <v>453</v>
      </c>
      <c r="P1544" s="9">
        <v>2.2000000000000002</v>
      </c>
      <c r="Q1544" s="9">
        <v>1.84</v>
      </c>
      <c r="R1544" s="9">
        <v>0.36</v>
      </c>
      <c r="S1544" s="9">
        <v>7.4</v>
      </c>
      <c r="T1544" s="9" t="s">
        <v>188</v>
      </c>
      <c r="U1544" s="9">
        <v>0.24864864864864861</v>
      </c>
      <c r="V1544" s="9">
        <v>33.035714285714285</v>
      </c>
      <c r="W1544" s="9">
        <v>33.035714285714285</v>
      </c>
    </row>
    <row r="1545" spans="1:23">
      <c r="A1545" s="9" t="s">
        <v>1381</v>
      </c>
      <c r="B1545" s="9" t="s">
        <v>158</v>
      </c>
      <c r="C1545" s="9" t="s">
        <v>487</v>
      </c>
      <c r="D1545" s="9">
        <v>1999</v>
      </c>
      <c r="E1545" s="9">
        <v>7</v>
      </c>
      <c r="F1545" s="9">
        <v>15</v>
      </c>
      <c r="G1545" s="9">
        <v>6</v>
      </c>
      <c r="J1545" s="9">
        <v>1461</v>
      </c>
      <c r="K1545" s="9">
        <v>-19</v>
      </c>
      <c r="L1545" s="9">
        <v>1</v>
      </c>
      <c r="M1545" s="9">
        <v>9</v>
      </c>
      <c r="N1545" s="9">
        <v>191</v>
      </c>
      <c r="P1545" s="9">
        <v>2.72</v>
      </c>
      <c r="Q1545" s="9">
        <v>2.16</v>
      </c>
      <c r="R1545" s="9">
        <v>0.56000000000000005</v>
      </c>
      <c r="S1545" s="9">
        <v>7.9</v>
      </c>
      <c r="T1545" s="9" t="s">
        <v>188</v>
      </c>
      <c r="U1545" s="9">
        <v>0.27341772151898736</v>
      </c>
      <c r="V1545" s="9">
        <v>22.253521126760564</v>
      </c>
      <c r="W1545" s="9">
        <v>22.253521126760564</v>
      </c>
    </row>
    <row r="1546" spans="1:23">
      <c r="A1546" s="9" t="s">
        <v>1381</v>
      </c>
      <c r="B1546" s="9" t="s">
        <v>158</v>
      </c>
      <c r="C1546" s="9" t="s">
        <v>1438</v>
      </c>
      <c r="D1546" s="9">
        <v>1999</v>
      </c>
      <c r="E1546" s="9">
        <v>8</v>
      </c>
      <c r="F1546" s="9">
        <v>3</v>
      </c>
      <c r="G1546" s="9">
        <v>6</v>
      </c>
      <c r="J1546" s="9">
        <v>1461</v>
      </c>
      <c r="K1546" s="9">
        <v>-7.9999999999999796</v>
      </c>
      <c r="L1546" s="9">
        <v>1</v>
      </c>
      <c r="M1546" s="9">
        <v>11</v>
      </c>
      <c r="N1546" s="9">
        <v>197</v>
      </c>
      <c r="P1546" s="9">
        <v>3.6</v>
      </c>
      <c r="Q1546" s="9">
        <v>2.66</v>
      </c>
      <c r="R1546" s="9">
        <v>0.9399999999999995</v>
      </c>
      <c r="S1546" s="9">
        <v>9.4</v>
      </c>
      <c r="T1546" s="9" t="s">
        <v>188</v>
      </c>
      <c r="U1546" s="9">
        <v>0.28297872340425534</v>
      </c>
      <c r="V1546" s="9">
        <v>27.565982404692082</v>
      </c>
      <c r="W1546" s="9">
        <v>27.565982404692082</v>
      </c>
    </row>
    <row r="1547" spans="1:23">
      <c r="A1547" s="9" t="s">
        <v>1381</v>
      </c>
      <c r="B1547" s="9" t="s">
        <v>158</v>
      </c>
      <c r="C1547" s="9" t="s">
        <v>1439</v>
      </c>
      <c r="D1547" s="9">
        <v>1999</v>
      </c>
      <c r="E1547" s="9">
        <v>8</v>
      </c>
      <c r="F1547" s="9">
        <v>15</v>
      </c>
      <c r="G1547" s="9">
        <v>6</v>
      </c>
      <c r="J1547" s="9">
        <v>1461</v>
      </c>
      <c r="K1547" s="9">
        <v>-14</v>
      </c>
      <c r="L1547" s="9">
        <v>4</v>
      </c>
      <c r="M1547" s="9">
        <v>11</v>
      </c>
      <c r="N1547" s="9">
        <v>329</v>
      </c>
      <c r="P1547" s="9">
        <v>3.24</v>
      </c>
      <c r="Q1547" s="9">
        <v>2.2400000000000002</v>
      </c>
      <c r="R1547" s="9">
        <v>1</v>
      </c>
      <c r="S1547" s="9">
        <v>8.9</v>
      </c>
      <c r="T1547" s="9" t="s">
        <v>188</v>
      </c>
      <c r="U1547" s="9">
        <v>0.25168539325842698</v>
      </c>
      <c r="V1547" s="9">
        <v>34.230769230769234</v>
      </c>
      <c r="W1547" s="9">
        <v>34.230769230769234</v>
      </c>
    </row>
    <row r="1548" spans="1:23">
      <c r="A1548" s="9" t="s">
        <v>1381</v>
      </c>
      <c r="B1548" s="9" t="s">
        <v>158</v>
      </c>
      <c r="C1548" s="9" t="s">
        <v>1440</v>
      </c>
      <c r="D1548" s="9">
        <v>1999</v>
      </c>
      <c r="E1548" s="9">
        <v>9</v>
      </c>
      <c r="F1548" s="9">
        <v>2</v>
      </c>
      <c r="G1548" s="9">
        <v>6</v>
      </c>
      <c r="J1548" s="9">
        <v>1461</v>
      </c>
      <c r="K1548" s="9">
        <v>7.0000000000000062</v>
      </c>
      <c r="L1548" s="9">
        <v>5</v>
      </c>
      <c r="M1548" s="9">
        <v>18</v>
      </c>
      <c r="N1548" s="9">
        <v>258</v>
      </c>
      <c r="P1548" s="9">
        <v>4.32</v>
      </c>
      <c r="Q1548" s="9">
        <v>2.68</v>
      </c>
      <c r="R1548" s="9">
        <v>1.64</v>
      </c>
      <c r="S1548" s="9">
        <v>11.1</v>
      </c>
      <c r="T1548" s="9" t="s">
        <v>188</v>
      </c>
      <c r="U1548" s="9">
        <v>0.24144144144144147</v>
      </c>
      <c r="V1548" s="9">
        <v>40.36363636363636</v>
      </c>
      <c r="W1548" s="9">
        <v>40.36363636363636</v>
      </c>
    </row>
    <row r="1549" spans="1:23">
      <c r="A1549" s="9" t="s">
        <v>1381</v>
      </c>
      <c r="B1549" s="9" t="s">
        <v>158</v>
      </c>
      <c r="C1549" s="9" t="s">
        <v>1441</v>
      </c>
      <c r="D1549" s="9">
        <v>1999</v>
      </c>
      <c r="E1549" s="9">
        <v>9</v>
      </c>
      <c r="F1549" s="9">
        <v>17</v>
      </c>
      <c r="G1549" s="9">
        <v>6</v>
      </c>
      <c r="J1549" s="9">
        <v>1461</v>
      </c>
      <c r="K1549" s="9">
        <v>35</v>
      </c>
      <c r="L1549" s="9">
        <v>9</v>
      </c>
      <c r="M1549" s="9">
        <v>25</v>
      </c>
      <c r="N1549" s="9">
        <v>423</v>
      </c>
      <c r="P1549" s="9">
        <v>9.1999999999999993</v>
      </c>
      <c r="Q1549" s="9">
        <v>5.58</v>
      </c>
      <c r="R1549" s="9">
        <v>3.62</v>
      </c>
      <c r="S1549" s="9">
        <v>14</v>
      </c>
      <c r="T1549" s="9" t="s">
        <v>188</v>
      </c>
      <c r="U1549" s="9">
        <v>0.39857142857142858</v>
      </c>
      <c r="V1549" s="9">
        <v>30.973451327433626</v>
      </c>
      <c r="W1549" s="9">
        <v>30.973451327433626</v>
      </c>
    </row>
    <row r="1550" spans="1:23">
      <c r="A1550" s="9" t="s">
        <v>1381</v>
      </c>
      <c r="B1550" s="9" t="s">
        <v>158</v>
      </c>
      <c r="C1550" s="9" t="s">
        <v>1442</v>
      </c>
      <c r="D1550" s="9">
        <v>1999</v>
      </c>
      <c r="E1550" s="9">
        <v>10</v>
      </c>
      <c r="F1550" s="9">
        <v>3</v>
      </c>
      <c r="G1550" s="9">
        <v>6</v>
      </c>
      <c r="J1550" s="9">
        <v>1461</v>
      </c>
      <c r="K1550" s="9">
        <v>-36</v>
      </c>
      <c r="L1550" s="9">
        <v>3</v>
      </c>
      <c r="M1550" s="9">
        <v>8</v>
      </c>
      <c r="N1550" s="9">
        <v>210</v>
      </c>
      <c r="P1550" s="9">
        <v>2.4</v>
      </c>
      <c r="Q1550" s="9">
        <v>2.2200000000000002</v>
      </c>
      <c r="R1550" s="9">
        <v>0.18</v>
      </c>
      <c r="S1550" s="9">
        <v>9.6</v>
      </c>
      <c r="T1550" s="9" t="s">
        <v>188</v>
      </c>
      <c r="U1550" s="9">
        <v>0.23125000000000001</v>
      </c>
      <c r="V1550" s="9">
        <v>40.1673640167364</v>
      </c>
      <c r="W1550" s="9">
        <v>40.1673640167364</v>
      </c>
    </row>
    <row r="1551" spans="1:23">
      <c r="A1551" s="9" t="s">
        <v>1381</v>
      </c>
      <c r="B1551" s="9" t="s">
        <v>158</v>
      </c>
      <c r="C1551" s="9" t="s">
        <v>1443</v>
      </c>
      <c r="D1551" s="9">
        <v>1999</v>
      </c>
      <c r="E1551" s="9">
        <v>10</v>
      </c>
      <c r="F1551" s="9">
        <v>17</v>
      </c>
      <c r="G1551" s="9">
        <v>6</v>
      </c>
      <c r="J1551" s="9">
        <v>1461</v>
      </c>
      <c r="K1551" s="9">
        <v>-36</v>
      </c>
      <c r="L1551" s="9">
        <v>2</v>
      </c>
      <c r="M1551" s="9">
        <v>8</v>
      </c>
      <c r="N1551" s="9">
        <v>173</v>
      </c>
      <c r="P1551" s="9">
        <v>2.04</v>
      </c>
      <c r="Q1551" s="9">
        <v>1.8</v>
      </c>
      <c r="R1551" s="9">
        <v>0.24</v>
      </c>
      <c r="S1551" s="9">
        <v>6.5</v>
      </c>
      <c r="T1551" s="9" t="s">
        <v>188</v>
      </c>
      <c r="U1551" s="9">
        <v>0.27692307692307688</v>
      </c>
      <c r="V1551" s="9">
        <v>45.138888888888893</v>
      </c>
      <c r="W1551" s="9">
        <v>45.138888888888893</v>
      </c>
    </row>
    <row r="1552" spans="1:23">
      <c r="A1552" s="9" t="s">
        <v>1381</v>
      </c>
      <c r="B1552" s="9" t="s">
        <v>158</v>
      </c>
      <c r="C1552" s="9" t="s">
        <v>1444</v>
      </c>
      <c r="D1552" s="9">
        <v>1999</v>
      </c>
      <c r="E1552" s="9">
        <v>11</v>
      </c>
      <c r="F1552" s="9">
        <v>2</v>
      </c>
      <c r="G1552" s="9">
        <v>6</v>
      </c>
      <c r="J1552" s="9">
        <v>1461</v>
      </c>
      <c r="K1552" s="9">
        <v>-35</v>
      </c>
      <c r="L1552" s="9">
        <v>8</v>
      </c>
      <c r="M1552" s="9">
        <v>11</v>
      </c>
      <c r="N1552" s="9">
        <v>219</v>
      </c>
      <c r="P1552" s="9">
        <v>1.86</v>
      </c>
      <c r="Q1552" s="9">
        <v>1.62</v>
      </c>
      <c r="R1552" s="9">
        <v>0.24</v>
      </c>
      <c r="S1552" s="9">
        <v>6</v>
      </c>
      <c r="T1552" s="9" t="s">
        <v>188</v>
      </c>
      <c r="U1552" s="9">
        <v>0.27</v>
      </c>
      <c r="V1552" s="9">
        <v>24.489795918367346</v>
      </c>
      <c r="W1552" s="9">
        <v>24.489795918367346</v>
      </c>
    </row>
    <row r="1553" spans="1:23">
      <c r="A1553" s="9" t="s">
        <v>1381</v>
      </c>
      <c r="B1553" s="9" t="s">
        <v>158</v>
      </c>
      <c r="C1553" s="9" t="s">
        <v>492</v>
      </c>
      <c r="D1553" s="9">
        <v>1999</v>
      </c>
      <c r="E1553" s="9">
        <v>11</v>
      </c>
      <c r="F1553" s="9">
        <v>15</v>
      </c>
      <c r="G1553" s="9">
        <v>6</v>
      </c>
      <c r="J1553" s="9">
        <v>1461</v>
      </c>
      <c r="K1553" s="9">
        <v>-39</v>
      </c>
      <c r="L1553" s="9">
        <v>2</v>
      </c>
      <c r="M1553" s="9">
        <v>11</v>
      </c>
      <c r="N1553" s="9">
        <v>204</v>
      </c>
      <c r="P1553" s="9">
        <v>1.7</v>
      </c>
      <c r="Q1553" s="9">
        <v>1.52</v>
      </c>
      <c r="R1553" s="9">
        <v>0.18</v>
      </c>
      <c r="S1553" s="9">
        <v>5.5</v>
      </c>
      <c r="T1553" s="9" t="s">
        <v>188</v>
      </c>
      <c r="U1553" s="9">
        <v>0.27636363636363637</v>
      </c>
      <c r="V1553" s="9">
        <v>25.462962962962962</v>
      </c>
      <c r="W1553" s="9">
        <v>25.462962962962962</v>
      </c>
    </row>
    <row r="1554" spans="1:23">
      <c r="A1554" s="9" t="s">
        <v>1381</v>
      </c>
      <c r="B1554" s="9" t="s">
        <v>158</v>
      </c>
      <c r="C1554" s="9" t="s">
        <v>1445</v>
      </c>
      <c r="D1554" s="9">
        <v>1999</v>
      </c>
      <c r="E1554" s="9">
        <v>12</v>
      </c>
      <c r="F1554" s="9">
        <v>1</v>
      </c>
      <c r="G1554" s="9">
        <v>6</v>
      </c>
      <c r="J1554" s="9">
        <v>1461</v>
      </c>
      <c r="K1554" s="9">
        <v>-51</v>
      </c>
      <c r="L1554" s="9">
        <v>3</v>
      </c>
      <c r="M1554" s="9">
        <v>8</v>
      </c>
      <c r="N1554" s="9">
        <v>229</v>
      </c>
      <c r="P1554" s="9">
        <v>1.68</v>
      </c>
      <c r="Q1554" s="9">
        <v>1.54</v>
      </c>
      <c r="R1554" s="9">
        <v>0.14000000000000001</v>
      </c>
      <c r="S1554" s="9">
        <v>6.7</v>
      </c>
      <c r="T1554" s="9" t="s">
        <v>188</v>
      </c>
      <c r="U1554" s="9">
        <v>0.2298507462686567</v>
      </c>
      <c r="V1554" s="9">
        <v>29.515418502202643</v>
      </c>
      <c r="W1554" s="9">
        <v>29.515418502202643</v>
      </c>
    </row>
    <row r="1555" spans="1:23">
      <c r="A1555" s="9" t="s">
        <v>1381</v>
      </c>
      <c r="B1555" s="9" t="s">
        <v>158</v>
      </c>
      <c r="C1555" s="9" t="s">
        <v>1446</v>
      </c>
      <c r="D1555" s="9">
        <v>1999</v>
      </c>
      <c r="E1555" s="9">
        <v>12</v>
      </c>
      <c r="F1555" s="9">
        <v>19</v>
      </c>
      <c r="G1555" s="9">
        <v>6</v>
      </c>
      <c r="J1555" s="9">
        <v>1461</v>
      </c>
      <c r="K1555" s="9">
        <v>-49</v>
      </c>
      <c r="L1555" s="9">
        <v>3</v>
      </c>
      <c r="M1555" s="9">
        <v>10</v>
      </c>
      <c r="N1555" s="9">
        <v>293</v>
      </c>
      <c r="P1555" s="9">
        <v>1.46</v>
      </c>
      <c r="Q1555" s="9">
        <v>1.3</v>
      </c>
      <c r="R1555" s="9">
        <v>0.16</v>
      </c>
      <c r="S1555" s="9">
        <v>5.4</v>
      </c>
      <c r="T1555" s="9" t="s">
        <v>188</v>
      </c>
      <c r="U1555" s="9">
        <v>0.24074074074074073</v>
      </c>
      <c r="V1555" s="9">
        <v>12.765957446808512</v>
      </c>
      <c r="W1555" s="9">
        <v>12.765957446808512</v>
      </c>
    </row>
    <row r="1556" spans="1:23">
      <c r="A1556" s="9" t="s">
        <v>1381</v>
      </c>
      <c r="B1556" s="9" t="s">
        <v>158</v>
      </c>
      <c r="C1556" s="9" t="s">
        <v>494</v>
      </c>
      <c r="D1556" s="9">
        <v>2000</v>
      </c>
      <c r="E1556" s="9">
        <v>1</v>
      </c>
      <c r="F1556" s="9">
        <v>3</v>
      </c>
      <c r="G1556" s="9">
        <v>6</v>
      </c>
      <c r="J1556" s="9">
        <v>1461</v>
      </c>
      <c r="K1556" s="9">
        <v>-46</v>
      </c>
      <c r="L1556" s="9">
        <v>5</v>
      </c>
      <c r="M1556" s="9">
        <v>13</v>
      </c>
      <c r="N1556" s="9">
        <v>280</v>
      </c>
      <c r="P1556" s="9">
        <v>1.34</v>
      </c>
      <c r="Q1556" s="9">
        <v>1.26</v>
      </c>
      <c r="R1556" s="9">
        <v>8.0000000000000071E-2</v>
      </c>
      <c r="S1556" s="9">
        <v>8.5</v>
      </c>
      <c r="T1556" s="9" t="s">
        <v>188</v>
      </c>
      <c r="U1556" s="9">
        <v>0.14823529411764705</v>
      </c>
      <c r="V1556" s="9">
        <v>43.367346938775512</v>
      </c>
      <c r="W1556" s="9">
        <v>43.367346938775512</v>
      </c>
    </row>
    <row r="1557" spans="1:23">
      <c r="A1557" s="9" t="s">
        <v>1381</v>
      </c>
      <c r="B1557" s="9" t="s">
        <v>158</v>
      </c>
      <c r="C1557" s="9" t="s">
        <v>1447</v>
      </c>
      <c r="D1557" s="9">
        <v>2000</v>
      </c>
      <c r="E1557" s="9">
        <v>1</v>
      </c>
      <c r="F1557" s="9">
        <v>16</v>
      </c>
      <c r="G1557" s="9">
        <v>6</v>
      </c>
      <c r="J1557" s="9">
        <v>1461</v>
      </c>
      <c r="K1557" s="9">
        <v>-52</v>
      </c>
      <c r="L1557" s="9">
        <v>2</v>
      </c>
      <c r="M1557" s="9">
        <v>7</v>
      </c>
      <c r="N1557" s="9">
        <v>390</v>
      </c>
      <c r="P1557" s="9">
        <v>1.38</v>
      </c>
      <c r="Q1557" s="9">
        <v>1.3</v>
      </c>
      <c r="R1557" s="9">
        <v>8.0000000000000071E-2</v>
      </c>
      <c r="S1557" s="9">
        <v>6.7</v>
      </c>
      <c r="T1557" s="9" t="s">
        <v>188</v>
      </c>
      <c r="U1557" s="9">
        <v>0.19402985074626866</v>
      </c>
      <c r="V1557" s="9">
        <v>39.1812865497076</v>
      </c>
      <c r="W1557" s="9">
        <v>39.1812865497076</v>
      </c>
    </row>
    <row r="1558" spans="1:23">
      <c r="A1558" s="9" t="s">
        <v>1381</v>
      </c>
      <c r="B1558" s="9" t="s">
        <v>158</v>
      </c>
      <c r="C1558" s="9" t="s">
        <v>1266</v>
      </c>
      <c r="D1558" s="9">
        <v>2000</v>
      </c>
      <c r="E1558" s="9">
        <v>1</v>
      </c>
      <c r="F1558" s="9">
        <v>31</v>
      </c>
      <c r="G1558" s="9">
        <v>6</v>
      </c>
      <c r="J1558" s="9">
        <v>1461</v>
      </c>
      <c r="K1558" s="9">
        <v>-44</v>
      </c>
      <c r="L1558" s="9">
        <v>7</v>
      </c>
      <c r="M1558" s="9">
        <v>15</v>
      </c>
      <c r="N1558" s="9">
        <v>330</v>
      </c>
      <c r="P1558" s="9">
        <v>1.44</v>
      </c>
      <c r="Q1558" s="9">
        <v>1.3</v>
      </c>
      <c r="R1558" s="9">
        <v>0.14000000000000001</v>
      </c>
      <c r="S1558" s="9">
        <v>5.6</v>
      </c>
      <c r="T1558" s="9" t="s">
        <v>188</v>
      </c>
      <c r="U1558" s="9">
        <v>0.23214285714285718</v>
      </c>
      <c r="V1558" s="9">
        <v>55.445544554455438</v>
      </c>
      <c r="W1558" s="9">
        <v>55.445544554455438</v>
      </c>
    </row>
    <row r="1559" spans="1:23">
      <c r="A1559" s="9" t="s">
        <v>1381</v>
      </c>
      <c r="B1559" s="9" t="s">
        <v>158</v>
      </c>
      <c r="C1559" s="9" t="s">
        <v>1448</v>
      </c>
      <c r="D1559" s="9">
        <v>2000</v>
      </c>
      <c r="E1559" s="9">
        <v>2</v>
      </c>
      <c r="F1559" s="9">
        <v>16</v>
      </c>
      <c r="G1559" s="9">
        <v>6</v>
      </c>
      <c r="J1559" s="9">
        <v>1461</v>
      </c>
      <c r="K1559" s="9">
        <v>-44</v>
      </c>
      <c r="L1559" s="9">
        <v>7</v>
      </c>
      <c r="M1559" s="9">
        <v>13</v>
      </c>
      <c r="N1559" s="9">
        <v>193</v>
      </c>
      <c r="P1559" s="9">
        <v>1.42</v>
      </c>
      <c r="Q1559" s="9">
        <v>1.1399999999999999</v>
      </c>
      <c r="R1559" s="9">
        <v>0.28000000000000003</v>
      </c>
      <c r="S1559" s="9">
        <v>5.0999999999999996</v>
      </c>
      <c r="T1559" s="9" t="s">
        <v>188</v>
      </c>
      <c r="U1559" s="9">
        <v>0.22352941176470592</v>
      </c>
      <c r="V1559" s="9">
        <v>32.278481012658226</v>
      </c>
      <c r="W1559" s="9">
        <v>32.278481012658226</v>
      </c>
    </row>
    <row r="1560" spans="1:23">
      <c r="A1560" s="9" t="s">
        <v>1381</v>
      </c>
      <c r="B1560" s="9" t="s">
        <v>158</v>
      </c>
      <c r="C1560" s="9" t="s">
        <v>1449</v>
      </c>
      <c r="D1560" s="9">
        <v>2000</v>
      </c>
      <c r="E1560" s="9">
        <v>3</v>
      </c>
      <c r="F1560" s="9">
        <v>2</v>
      </c>
      <c r="G1560" s="9">
        <v>6</v>
      </c>
      <c r="J1560" s="9">
        <v>1461</v>
      </c>
      <c r="K1560" s="9">
        <v>-49</v>
      </c>
      <c r="L1560" s="9">
        <v>16</v>
      </c>
      <c r="M1560" s="9">
        <v>22</v>
      </c>
      <c r="N1560" s="9">
        <v>290</v>
      </c>
      <c r="P1560" s="9">
        <v>1.34</v>
      </c>
      <c r="Q1560" s="9">
        <v>1.22</v>
      </c>
      <c r="R1560" s="9">
        <v>0.12</v>
      </c>
      <c r="S1560" s="9">
        <v>5.6</v>
      </c>
      <c r="T1560" s="9" t="s">
        <v>188</v>
      </c>
      <c r="U1560" s="9">
        <v>0.21785714285714286</v>
      </c>
      <c r="V1560" s="9">
        <v>40.87591240875912</v>
      </c>
      <c r="W1560" s="9">
        <v>40.87591240875912</v>
      </c>
    </row>
    <row r="1561" spans="1:23">
      <c r="A1561" s="9" t="s">
        <v>1381</v>
      </c>
      <c r="B1561" s="9" t="s">
        <v>158</v>
      </c>
      <c r="C1561" s="9" t="s">
        <v>428</v>
      </c>
      <c r="D1561" s="9">
        <v>2000</v>
      </c>
      <c r="E1561" s="9">
        <v>3</v>
      </c>
      <c r="F1561" s="9">
        <v>15</v>
      </c>
      <c r="G1561" s="9">
        <v>6</v>
      </c>
      <c r="J1561" s="9">
        <v>1461</v>
      </c>
      <c r="K1561" s="9">
        <v>-44</v>
      </c>
      <c r="L1561" s="9">
        <v>12</v>
      </c>
      <c r="M1561" s="9">
        <v>17</v>
      </c>
      <c r="N1561" s="9">
        <v>268</v>
      </c>
      <c r="P1561" s="9">
        <v>1.28</v>
      </c>
      <c r="Q1561" s="9">
        <v>1.22</v>
      </c>
      <c r="R1561" s="9">
        <v>6.0000000000000053E-2</v>
      </c>
      <c r="S1561" s="9">
        <v>11.8</v>
      </c>
      <c r="T1561" s="9" t="s">
        <v>188</v>
      </c>
      <c r="U1561" s="9">
        <v>0.10338983050847457</v>
      </c>
      <c r="V1561" s="9">
        <v>77.631578947368425</v>
      </c>
      <c r="W1561" s="9">
        <v>77.631578947368425</v>
      </c>
    </row>
    <row r="1562" spans="1:23">
      <c r="A1562" s="9" t="s">
        <v>1381</v>
      </c>
      <c r="B1562" s="9" t="s">
        <v>158</v>
      </c>
      <c r="C1562" s="9" t="s">
        <v>1450</v>
      </c>
      <c r="D1562" s="9">
        <v>2000</v>
      </c>
      <c r="E1562" s="9">
        <v>3</v>
      </c>
      <c r="F1562" s="9">
        <v>30</v>
      </c>
      <c r="G1562" s="9">
        <v>6</v>
      </c>
      <c r="J1562" s="9">
        <v>1461</v>
      </c>
      <c r="K1562" s="9">
        <v>-46</v>
      </c>
      <c r="L1562" s="9">
        <v>10</v>
      </c>
      <c r="M1562" s="9">
        <v>17</v>
      </c>
      <c r="N1562" s="9">
        <v>336</v>
      </c>
      <c r="P1562" s="9">
        <v>1.02</v>
      </c>
      <c r="Q1562" s="9">
        <v>0.9</v>
      </c>
      <c r="R1562" s="9">
        <v>0.12</v>
      </c>
      <c r="S1562" s="9">
        <v>4.7</v>
      </c>
      <c r="T1562" s="9" t="s">
        <v>188</v>
      </c>
      <c r="U1562" s="9">
        <v>0.19148936170212763</v>
      </c>
      <c r="V1562" s="9">
        <v>47</v>
      </c>
      <c r="W1562" s="9">
        <v>47</v>
      </c>
    </row>
    <row r="1563" spans="1:23">
      <c r="A1563" s="9" t="s">
        <v>1381</v>
      </c>
      <c r="B1563" s="9" t="s">
        <v>158</v>
      </c>
      <c r="C1563" s="9" t="s">
        <v>1451</v>
      </c>
      <c r="D1563" s="9">
        <v>2000</v>
      </c>
      <c r="E1563" s="9">
        <v>4</v>
      </c>
      <c r="F1563" s="9">
        <v>18</v>
      </c>
      <c r="G1563" s="9">
        <v>6</v>
      </c>
      <c r="J1563" s="9">
        <v>1461</v>
      </c>
      <c r="K1563" s="9">
        <v>-39</v>
      </c>
      <c r="L1563" s="9">
        <v>5</v>
      </c>
      <c r="M1563" s="9">
        <v>9</v>
      </c>
      <c r="N1563" s="9">
        <v>326</v>
      </c>
      <c r="P1563" s="9">
        <v>1.5</v>
      </c>
      <c r="Q1563" s="9">
        <v>1.24</v>
      </c>
      <c r="R1563" s="9">
        <v>0.26</v>
      </c>
      <c r="S1563" s="9">
        <v>6.5</v>
      </c>
      <c r="T1563" s="9" t="s">
        <v>188</v>
      </c>
      <c r="U1563" s="9">
        <v>0.19076923076923077</v>
      </c>
      <c r="V1563" s="9">
        <v>17.663043478260871</v>
      </c>
      <c r="W1563" s="9">
        <v>17.663043478260871</v>
      </c>
    </row>
    <row r="1564" spans="1:23">
      <c r="A1564" s="9" t="s">
        <v>1381</v>
      </c>
      <c r="B1564" s="9" t="s">
        <v>158</v>
      </c>
      <c r="C1564" s="9" t="s">
        <v>1452</v>
      </c>
      <c r="D1564" s="9">
        <v>2000</v>
      </c>
      <c r="E1564" s="9">
        <v>5</v>
      </c>
      <c r="F1564" s="9">
        <v>2</v>
      </c>
      <c r="G1564" s="9">
        <v>6</v>
      </c>
      <c r="J1564" s="9">
        <v>1461</v>
      </c>
      <c r="K1564" s="9">
        <v>-34</v>
      </c>
      <c r="L1564" s="9">
        <v>2</v>
      </c>
      <c r="M1564" s="9">
        <v>6</v>
      </c>
      <c r="N1564" s="9">
        <v>247</v>
      </c>
      <c r="P1564" s="9">
        <v>1.44</v>
      </c>
      <c r="Q1564" s="9">
        <v>1.32</v>
      </c>
      <c r="R1564" s="9">
        <v>0.12</v>
      </c>
      <c r="S1564" s="9">
        <v>5.9</v>
      </c>
      <c r="T1564" s="9" t="s">
        <v>188</v>
      </c>
      <c r="U1564" s="9">
        <v>0.22372881355932203</v>
      </c>
      <c r="V1564" s="9">
        <v>6.133056133056134</v>
      </c>
      <c r="W1564" s="9">
        <v>6.133056133056134</v>
      </c>
    </row>
    <row r="1565" spans="1:23">
      <c r="A1565" s="9" t="s">
        <v>1381</v>
      </c>
      <c r="B1565" s="9" t="s">
        <v>158</v>
      </c>
      <c r="C1565" s="9" t="s">
        <v>1453</v>
      </c>
      <c r="D1565" s="9">
        <v>2000</v>
      </c>
      <c r="E1565" s="9">
        <v>5</v>
      </c>
      <c r="F1565" s="9">
        <v>16</v>
      </c>
      <c r="G1565" s="9">
        <v>6</v>
      </c>
      <c r="J1565" s="9">
        <v>1461</v>
      </c>
      <c r="K1565" s="9">
        <v>-28</v>
      </c>
      <c r="L1565" s="9">
        <v>2</v>
      </c>
      <c r="M1565" s="9">
        <v>7</v>
      </c>
      <c r="N1565" s="9">
        <v>155</v>
      </c>
      <c r="P1565" s="9">
        <v>1.44</v>
      </c>
      <c r="Q1565" s="9">
        <v>1.18</v>
      </c>
      <c r="R1565" s="9">
        <v>0.26</v>
      </c>
      <c r="S1565" s="9">
        <v>5.5</v>
      </c>
      <c r="T1565" s="9" t="s">
        <v>188</v>
      </c>
      <c r="U1565" s="9">
        <v>0.21454545454545454</v>
      </c>
      <c r="V1565" s="9">
        <v>26.19047619047619</v>
      </c>
      <c r="W1565" s="9">
        <v>26.19047619047619</v>
      </c>
    </row>
    <row r="1566" spans="1:23">
      <c r="A1566" s="9" t="s">
        <v>1381</v>
      </c>
      <c r="B1566" s="9" t="s">
        <v>158</v>
      </c>
      <c r="C1566" s="9" t="s">
        <v>1454</v>
      </c>
      <c r="D1566" s="9">
        <v>2000</v>
      </c>
      <c r="E1566" s="9">
        <v>6</v>
      </c>
      <c r="F1566" s="9">
        <v>3</v>
      </c>
      <c r="G1566" s="9">
        <v>6</v>
      </c>
      <c r="J1566" s="9">
        <v>1461</v>
      </c>
      <c r="K1566" s="9">
        <v>-30</v>
      </c>
      <c r="L1566" s="9">
        <v>2</v>
      </c>
      <c r="M1566" s="9">
        <v>5</v>
      </c>
      <c r="N1566" s="9">
        <v>434</v>
      </c>
      <c r="P1566" s="9">
        <v>1.74</v>
      </c>
      <c r="Q1566" s="9">
        <v>1.5</v>
      </c>
      <c r="R1566" s="9">
        <v>0.24</v>
      </c>
      <c r="S1566" s="9">
        <v>6.3</v>
      </c>
      <c r="T1566" s="9" t="s">
        <v>188</v>
      </c>
      <c r="U1566" s="9">
        <v>0.23809523809523811</v>
      </c>
      <c r="V1566" s="9">
        <v>36.84210526315789</v>
      </c>
      <c r="W1566" s="9">
        <v>36.84210526315789</v>
      </c>
    </row>
    <row r="1567" spans="1:23">
      <c r="A1567" s="9" t="s">
        <v>1381</v>
      </c>
      <c r="B1567" s="9" t="s">
        <v>158</v>
      </c>
      <c r="C1567" s="9" t="s">
        <v>1455</v>
      </c>
      <c r="D1567" s="9">
        <v>2000</v>
      </c>
      <c r="E1567" s="9">
        <v>6</v>
      </c>
      <c r="F1567" s="9">
        <v>15</v>
      </c>
      <c r="G1567" s="9">
        <v>6</v>
      </c>
      <c r="J1567" s="9">
        <v>1461</v>
      </c>
      <c r="K1567" s="9">
        <v>-23</v>
      </c>
      <c r="L1567" s="9">
        <v>3</v>
      </c>
      <c r="M1567" s="9">
        <v>5</v>
      </c>
      <c r="N1567" s="9">
        <v>474</v>
      </c>
      <c r="P1567" s="9">
        <v>1.64</v>
      </c>
      <c r="Q1567" s="9">
        <v>1.42</v>
      </c>
      <c r="R1567" s="9">
        <v>0.22</v>
      </c>
      <c r="S1567" s="9">
        <v>6.2</v>
      </c>
      <c r="T1567" s="9" t="s">
        <v>188</v>
      </c>
      <c r="U1567" s="9">
        <v>0.2290322580645161</v>
      </c>
      <c r="V1567" s="9">
        <v>26.495726495726494</v>
      </c>
      <c r="W1567" s="9">
        <v>26.495726495726494</v>
      </c>
    </row>
    <row r="1568" spans="1:23">
      <c r="A1568" s="9" t="s">
        <v>1381</v>
      </c>
      <c r="B1568" s="9" t="s">
        <v>158</v>
      </c>
      <c r="C1568" s="9" t="s">
        <v>1456</v>
      </c>
      <c r="D1568" s="9">
        <v>2000</v>
      </c>
      <c r="E1568" s="9">
        <v>7</v>
      </c>
      <c r="F1568" s="9">
        <v>3</v>
      </c>
      <c r="G1568" s="9">
        <v>6</v>
      </c>
      <c r="J1568" s="9">
        <v>1461</v>
      </c>
      <c r="K1568" s="9">
        <v>-21</v>
      </c>
      <c r="L1568" s="9">
        <v>2</v>
      </c>
      <c r="M1568" s="9">
        <v>6</v>
      </c>
      <c r="N1568" s="9">
        <v>331</v>
      </c>
      <c r="P1568" s="9">
        <v>1.88</v>
      </c>
      <c r="Q1568" s="9">
        <v>1.64</v>
      </c>
      <c r="R1568" s="9">
        <v>0.24</v>
      </c>
      <c r="S1568" s="9">
        <v>7.4</v>
      </c>
      <c r="T1568" s="9" t="s">
        <v>188</v>
      </c>
      <c r="U1568" s="9">
        <v>0.22162162162162163</v>
      </c>
      <c r="V1568" s="9">
        <v>32.314410480349345</v>
      </c>
      <c r="W1568" s="9">
        <v>32.314410480349345</v>
      </c>
    </row>
    <row r="1569" spans="1:23">
      <c r="A1569" s="9" t="s">
        <v>1381</v>
      </c>
      <c r="B1569" s="9" t="s">
        <v>158</v>
      </c>
      <c r="C1569" s="9" t="s">
        <v>1457</v>
      </c>
      <c r="D1569" s="9">
        <v>2000</v>
      </c>
      <c r="E1569" s="9">
        <v>7</v>
      </c>
      <c r="F1569" s="9">
        <v>16</v>
      </c>
      <c r="G1569" s="9">
        <v>6</v>
      </c>
      <c r="J1569" s="9">
        <v>1461</v>
      </c>
      <c r="K1569" s="9">
        <v>-23</v>
      </c>
      <c r="L1569" s="9">
        <v>1</v>
      </c>
      <c r="M1569" s="9">
        <v>6</v>
      </c>
      <c r="N1569" s="9">
        <v>377</v>
      </c>
      <c r="P1569" s="9">
        <v>2.62</v>
      </c>
      <c r="Q1569" s="9">
        <v>2.36</v>
      </c>
      <c r="R1569" s="9">
        <v>0.26</v>
      </c>
      <c r="S1569" s="9">
        <v>10.9</v>
      </c>
      <c r="T1569" s="9" t="s">
        <v>188</v>
      </c>
      <c r="U1569" s="9">
        <v>0.21651376146788989</v>
      </c>
      <c r="V1569" s="9">
        <v>36.454849498327761</v>
      </c>
      <c r="W1569" s="9">
        <v>36.454849498327761</v>
      </c>
    </row>
    <row r="1570" spans="1:23">
      <c r="A1570" s="9" t="s">
        <v>1381</v>
      </c>
      <c r="B1570" s="9" t="s">
        <v>158</v>
      </c>
      <c r="C1570" s="9" t="s">
        <v>1273</v>
      </c>
      <c r="D1570" s="9">
        <v>2000</v>
      </c>
      <c r="E1570" s="9">
        <v>7</v>
      </c>
      <c r="F1570" s="9">
        <v>31</v>
      </c>
      <c r="G1570" s="9">
        <v>6</v>
      </c>
      <c r="J1570" s="9">
        <v>1461</v>
      </c>
      <c r="K1570" s="9">
        <v>-25</v>
      </c>
      <c r="L1570" s="9">
        <v>2</v>
      </c>
      <c r="M1570" s="9">
        <v>5</v>
      </c>
      <c r="N1570" s="9">
        <v>399</v>
      </c>
      <c r="P1570" s="9">
        <v>2.5</v>
      </c>
      <c r="Q1570" s="9">
        <v>2.2799999999999998</v>
      </c>
      <c r="R1570" s="9">
        <v>0.22</v>
      </c>
      <c r="S1570" s="9">
        <v>8.1999999999999993</v>
      </c>
      <c r="T1570" s="9" t="s">
        <v>188</v>
      </c>
      <c r="U1570" s="9">
        <v>0.27804878048780496</v>
      </c>
      <c r="V1570" s="9">
        <v>26.031746031746028</v>
      </c>
      <c r="W1570" s="9">
        <v>26.031746031746028</v>
      </c>
    </row>
    <row r="1571" spans="1:23">
      <c r="A1571" s="9" t="s">
        <v>1381</v>
      </c>
      <c r="B1571" s="9" t="s">
        <v>158</v>
      </c>
      <c r="C1571" s="9" t="s">
        <v>1458</v>
      </c>
      <c r="D1571" s="9">
        <v>2000</v>
      </c>
      <c r="E1571" s="9">
        <v>8</v>
      </c>
      <c r="F1571" s="9">
        <v>16</v>
      </c>
      <c r="G1571" s="9">
        <v>6</v>
      </c>
      <c r="J1571" s="9">
        <v>1461</v>
      </c>
      <c r="K1571" s="9">
        <v>-16</v>
      </c>
      <c r="L1571" s="9">
        <v>1</v>
      </c>
      <c r="M1571" s="9">
        <v>7</v>
      </c>
      <c r="N1571" s="9">
        <v>298</v>
      </c>
      <c r="P1571" s="9">
        <v>2.9</v>
      </c>
      <c r="Q1571" s="9">
        <v>2.42</v>
      </c>
      <c r="R1571" s="9">
        <v>0.48</v>
      </c>
      <c r="S1571" s="9">
        <v>8.9</v>
      </c>
      <c r="T1571" s="9" t="s">
        <v>188</v>
      </c>
      <c r="U1571" s="9">
        <v>0.27191011235955054</v>
      </c>
      <c r="V1571" s="9">
        <v>32.36363636363636</v>
      </c>
      <c r="W1571" s="9">
        <v>32.36363636363636</v>
      </c>
    </row>
    <row r="1572" spans="1:23">
      <c r="A1572" s="9" t="s">
        <v>1381</v>
      </c>
      <c r="B1572" s="9" t="s">
        <v>158</v>
      </c>
      <c r="C1572" s="9" t="s">
        <v>1275</v>
      </c>
      <c r="D1572" s="9">
        <v>2000</v>
      </c>
      <c r="E1572" s="9">
        <v>9</v>
      </c>
      <c r="F1572" s="9">
        <v>3</v>
      </c>
      <c r="G1572" s="9">
        <v>6</v>
      </c>
      <c r="J1572" s="9">
        <v>1461</v>
      </c>
      <c r="K1572" s="9">
        <v>-9.9999999999999805</v>
      </c>
      <c r="L1572" s="9">
        <v>1</v>
      </c>
      <c r="M1572" s="9">
        <v>7</v>
      </c>
      <c r="N1572" s="9">
        <v>269</v>
      </c>
      <c r="P1572" s="9">
        <v>2.88</v>
      </c>
      <c r="Q1572" s="9">
        <v>2.2999999999999998</v>
      </c>
      <c r="R1572" s="9">
        <v>0.57999999999999996</v>
      </c>
      <c r="S1572" s="9">
        <v>8.6999999999999993</v>
      </c>
      <c r="T1572" s="9" t="s">
        <v>188</v>
      </c>
      <c r="U1572" s="9">
        <v>0.26436781609195409</v>
      </c>
      <c r="V1572" s="9">
        <v>27.795527156549518</v>
      </c>
      <c r="W1572" s="9">
        <v>27.795527156549518</v>
      </c>
    </row>
    <row r="1573" spans="1:23">
      <c r="A1573" s="9" t="s">
        <v>1381</v>
      </c>
      <c r="B1573" s="9" t="s">
        <v>158</v>
      </c>
      <c r="C1573" s="9" t="s">
        <v>1459</v>
      </c>
      <c r="D1573" s="9">
        <v>2000</v>
      </c>
      <c r="E1573" s="9">
        <v>9</v>
      </c>
      <c r="F1573" s="9">
        <v>17</v>
      </c>
      <c r="G1573" s="9">
        <v>6</v>
      </c>
      <c r="J1573" s="9">
        <v>1461</v>
      </c>
      <c r="K1573" s="9">
        <v>5.0000000000000187</v>
      </c>
      <c r="L1573" s="9">
        <v>5</v>
      </c>
      <c r="M1573" s="9">
        <v>18</v>
      </c>
      <c r="N1573" s="9">
        <v>253</v>
      </c>
      <c r="P1573" s="9">
        <v>2.9</v>
      </c>
      <c r="Q1573" s="9">
        <v>2.2999999999999998</v>
      </c>
      <c r="R1573" s="9">
        <v>0.6</v>
      </c>
      <c r="S1573" s="9">
        <v>8.1</v>
      </c>
      <c r="T1573" s="9" t="s">
        <v>188</v>
      </c>
      <c r="U1573" s="9">
        <v>0.28395061728395066</v>
      </c>
      <c r="V1573" s="9">
        <v>42.408376963350783</v>
      </c>
      <c r="W1573" s="9">
        <v>42.408376963350783</v>
      </c>
    </row>
    <row r="1574" spans="1:23">
      <c r="A1574" s="9" t="s">
        <v>1381</v>
      </c>
      <c r="B1574" s="9" t="s">
        <v>158</v>
      </c>
      <c r="C1574" s="9" t="s">
        <v>1460</v>
      </c>
      <c r="D1574" s="9">
        <v>2000</v>
      </c>
      <c r="E1574" s="9">
        <v>10</v>
      </c>
      <c r="F1574" s="9">
        <v>2</v>
      </c>
      <c r="G1574" s="9">
        <v>6</v>
      </c>
      <c r="J1574" s="9">
        <v>1461</v>
      </c>
      <c r="K1574" s="9">
        <v>14</v>
      </c>
      <c r="L1574" s="9">
        <v>7</v>
      </c>
      <c r="M1574" s="9">
        <v>19</v>
      </c>
      <c r="N1574" s="9">
        <v>306</v>
      </c>
      <c r="P1574" s="9">
        <v>3.52</v>
      </c>
      <c r="Q1574" s="9">
        <v>2.38</v>
      </c>
      <c r="R1574" s="9">
        <v>1.1399999999999999</v>
      </c>
      <c r="S1574" s="9">
        <v>9.4</v>
      </c>
      <c r="T1574" s="9" t="s">
        <v>188</v>
      </c>
      <c r="U1574" s="9">
        <v>0.2531914893617021</v>
      </c>
      <c r="V1574" s="9">
        <v>36.015325670498086</v>
      </c>
      <c r="W1574" s="9">
        <v>36.015325670498086</v>
      </c>
    </row>
    <row r="1575" spans="1:23">
      <c r="A1575" s="9" t="s">
        <v>1381</v>
      </c>
      <c r="B1575" s="9" t="s">
        <v>158</v>
      </c>
      <c r="C1575" s="9" t="s">
        <v>1461</v>
      </c>
      <c r="D1575" s="9">
        <v>2000</v>
      </c>
      <c r="E1575" s="9">
        <v>10</v>
      </c>
      <c r="F1575" s="9">
        <v>16</v>
      </c>
      <c r="G1575" s="9">
        <v>6</v>
      </c>
      <c r="J1575" s="9">
        <v>1461</v>
      </c>
      <c r="K1575" s="9">
        <v>-25</v>
      </c>
      <c r="L1575" s="9">
        <v>8</v>
      </c>
      <c r="M1575" s="9">
        <v>13</v>
      </c>
      <c r="N1575" s="9">
        <v>294</v>
      </c>
      <c r="P1575" s="9">
        <v>2.62</v>
      </c>
      <c r="Q1575" s="9">
        <v>2.2000000000000002</v>
      </c>
      <c r="R1575" s="9">
        <v>0.42</v>
      </c>
      <c r="S1575" s="9">
        <v>9.6999999999999993</v>
      </c>
      <c r="T1575" s="9" t="s">
        <v>188</v>
      </c>
      <c r="U1575" s="9">
        <v>0.22680412371134023</v>
      </c>
      <c r="V1575" s="9">
        <v>45.75471698113207</v>
      </c>
      <c r="W1575" s="9">
        <v>45.75471698113207</v>
      </c>
    </row>
    <row r="1576" spans="1:23">
      <c r="A1576" s="9" t="s">
        <v>1381</v>
      </c>
      <c r="B1576" s="9" t="s">
        <v>158</v>
      </c>
      <c r="C1576" s="9" t="s">
        <v>508</v>
      </c>
      <c r="D1576" s="9">
        <v>2000</v>
      </c>
      <c r="E1576" s="9">
        <v>11</v>
      </c>
      <c r="F1576" s="9">
        <v>1</v>
      </c>
      <c r="G1576" s="9">
        <v>6</v>
      </c>
      <c r="J1576" s="9">
        <v>1461</v>
      </c>
      <c r="K1576" s="9">
        <v>-25</v>
      </c>
      <c r="L1576" s="9">
        <v>1</v>
      </c>
      <c r="M1576" s="9">
        <v>6</v>
      </c>
      <c r="N1576" s="9">
        <v>469</v>
      </c>
      <c r="P1576" s="9">
        <v>2.62</v>
      </c>
      <c r="Q1576" s="9">
        <v>2.48</v>
      </c>
      <c r="R1576" s="9">
        <v>0.14000000000000001</v>
      </c>
      <c r="S1576" s="9">
        <v>10.6</v>
      </c>
      <c r="T1576" s="9" t="s">
        <v>188</v>
      </c>
      <c r="U1576" s="9">
        <v>0.2339622641509434</v>
      </c>
      <c r="V1576" s="9">
        <v>43.265306122448976</v>
      </c>
      <c r="W1576" s="9">
        <v>43.265306122448976</v>
      </c>
    </row>
    <row r="1577" spans="1:23">
      <c r="A1577" s="9" t="s">
        <v>1381</v>
      </c>
      <c r="B1577" s="9" t="s">
        <v>158</v>
      </c>
      <c r="C1577" s="9" t="s">
        <v>509</v>
      </c>
      <c r="D1577" s="9">
        <v>2000</v>
      </c>
      <c r="E1577" s="9">
        <v>11</v>
      </c>
      <c r="F1577" s="9">
        <v>15</v>
      </c>
      <c r="G1577" s="9">
        <v>6</v>
      </c>
      <c r="J1577" s="9">
        <v>1461</v>
      </c>
      <c r="K1577" s="9">
        <v>-23</v>
      </c>
      <c r="L1577" s="9">
        <v>2</v>
      </c>
      <c r="M1577" s="9">
        <v>7</v>
      </c>
      <c r="N1577" s="9">
        <v>316</v>
      </c>
      <c r="P1577" s="9">
        <v>2.72</v>
      </c>
      <c r="Q1577" s="9">
        <v>2.2000000000000002</v>
      </c>
      <c r="R1577" s="9">
        <v>0.52</v>
      </c>
      <c r="S1577" s="9">
        <v>8.3000000000000007</v>
      </c>
      <c r="T1577" s="9" t="s">
        <v>188</v>
      </c>
      <c r="U1577" s="9">
        <v>0.26506024096385544</v>
      </c>
      <c r="V1577" s="9">
        <v>35.775862068965516</v>
      </c>
      <c r="W1577" s="9">
        <v>35.775862068965516</v>
      </c>
    </row>
    <row r="1578" spans="1:23">
      <c r="A1578" s="9" t="s">
        <v>1381</v>
      </c>
      <c r="B1578" s="9" t="s">
        <v>158</v>
      </c>
      <c r="C1578" s="9" t="s">
        <v>1462</v>
      </c>
      <c r="D1578" s="9">
        <v>2000</v>
      </c>
      <c r="E1578" s="9">
        <v>11</v>
      </c>
      <c r="F1578" s="9">
        <v>29</v>
      </c>
      <c r="G1578" s="9">
        <v>6</v>
      </c>
      <c r="J1578" s="9">
        <v>1461</v>
      </c>
      <c r="K1578" s="9">
        <v>-22</v>
      </c>
      <c r="L1578" s="9">
        <v>2</v>
      </c>
      <c r="M1578" s="9">
        <v>6</v>
      </c>
      <c r="N1578" s="9">
        <v>152</v>
      </c>
      <c r="P1578" s="9">
        <v>2.16</v>
      </c>
      <c r="Q1578" s="9">
        <v>2.08</v>
      </c>
      <c r="R1578" s="9">
        <v>8.0000000000000071E-2</v>
      </c>
      <c r="S1578" s="9">
        <v>8.1999999999999993</v>
      </c>
      <c r="T1578" s="9" t="s">
        <v>188</v>
      </c>
      <c r="U1578" s="9">
        <v>0.25365853658536586</v>
      </c>
      <c r="V1578" s="9">
        <v>34.30962343096234</v>
      </c>
      <c r="W1578" s="9">
        <v>34.30962343096234</v>
      </c>
    </row>
    <row r="1579" spans="1:23">
      <c r="A1579" s="9" t="s">
        <v>1381</v>
      </c>
      <c r="B1579" s="9" t="s">
        <v>158</v>
      </c>
      <c r="C1579" s="9" t="s">
        <v>1463</v>
      </c>
      <c r="D1579" s="9">
        <v>2000</v>
      </c>
      <c r="E1579" s="9">
        <v>12</v>
      </c>
      <c r="F1579" s="9">
        <v>17</v>
      </c>
      <c r="G1579" s="9">
        <v>6</v>
      </c>
      <c r="J1579" s="9">
        <v>1461</v>
      </c>
      <c r="K1579" s="9">
        <v>-17</v>
      </c>
      <c r="L1579" s="9">
        <v>4</v>
      </c>
      <c r="M1579" s="9">
        <v>8</v>
      </c>
      <c r="N1579" s="9">
        <v>178</v>
      </c>
      <c r="P1579" s="9">
        <v>2.08</v>
      </c>
      <c r="Q1579" s="9">
        <v>1.96</v>
      </c>
      <c r="R1579" s="9">
        <v>0.12</v>
      </c>
      <c r="S1579" s="9">
        <v>7.3</v>
      </c>
      <c r="T1579" s="9" t="s">
        <v>188</v>
      </c>
      <c r="U1579" s="9">
        <v>0.26849315068493151</v>
      </c>
      <c r="V1579" s="9">
        <v>30.290456431535269</v>
      </c>
      <c r="W1579" s="9">
        <v>30.290456431535269</v>
      </c>
    </row>
    <row r="1580" spans="1:23">
      <c r="A1580" s="9" t="s">
        <v>1381</v>
      </c>
      <c r="B1580" s="9" t="s">
        <v>158</v>
      </c>
      <c r="C1580" s="9" t="s">
        <v>1464</v>
      </c>
      <c r="D1580" s="9">
        <v>2001</v>
      </c>
      <c r="E1580" s="9">
        <v>1</v>
      </c>
      <c r="F1580" s="9">
        <v>3</v>
      </c>
      <c r="G1580" s="9">
        <v>6</v>
      </c>
      <c r="J1580" s="9">
        <v>1461</v>
      </c>
      <c r="K1580" s="9">
        <v>-18</v>
      </c>
      <c r="L1580" s="9">
        <v>8</v>
      </c>
      <c r="M1580" s="9">
        <v>18</v>
      </c>
      <c r="N1580" s="9">
        <v>175</v>
      </c>
      <c r="P1580" s="9">
        <v>1.68</v>
      </c>
      <c r="Q1580" s="9">
        <v>1.56</v>
      </c>
      <c r="R1580" s="9">
        <v>0.12</v>
      </c>
      <c r="S1580" s="9">
        <v>8.1</v>
      </c>
      <c r="T1580" s="9" t="s">
        <v>188</v>
      </c>
      <c r="U1580" s="9">
        <v>0.19259259259259262</v>
      </c>
      <c r="V1580" s="9">
        <v>23.615160349854225</v>
      </c>
      <c r="W1580" s="9">
        <v>23.615160349854225</v>
      </c>
    </row>
    <row r="1581" spans="1:23">
      <c r="A1581" s="9" t="s">
        <v>1381</v>
      </c>
      <c r="B1581" s="9" t="s">
        <v>158</v>
      </c>
      <c r="C1581" s="9" t="s">
        <v>1465</v>
      </c>
      <c r="D1581" s="9">
        <v>2001</v>
      </c>
      <c r="E1581" s="9">
        <v>1</v>
      </c>
      <c r="F1581" s="9">
        <v>14</v>
      </c>
      <c r="G1581" s="9">
        <v>6</v>
      </c>
      <c r="J1581" s="9">
        <v>1461</v>
      </c>
      <c r="K1581" s="9">
        <v>-26</v>
      </c>
      <c r="L1581" s="9">
        <v>7</v>
      </c>
      <c r="M1581" s="9">
        <v>17</v>
      </c>
      <c r="N1581" s="9">
        <v>218</v>
      </c>
      <c r="P1581" s="9">
        <v>1.62</v>
      </c>
      <c r="Q1581" s="9">
        <v>1.54</v>
      </c>
      <c r="R1581" s="9">
        <v>8.0000000000000071E-2</v>
      </c>
      <c r="S1581" s="9">
        <v>6.7</v>
      </c>
      <c r="T1581" s="9" t="s">
        <v>188</v>
      </c>
      <c r="U1581" s="9">
        <v>0.2298507462686567</v>
      </c>
      <c r="V1581" s="9">
        <v>46.206896551724142</v>
      </c>
      <c r="W1581" s="9">
        <v>46.206896551724142</v>
      </c>
    </row>
    <row r="1582" spans="1:23">
      <c r="A1582" s="9" t="s">
        <v>1381</v>
      </c>
      <c r="B1582" s="9" t="s">
        <v>158</v>
      </c>
      <c r="C1582" s="9" t="s">
        <v>1466</v>
      </c>
      <c r="D1582" s="9">
        <v>2001</v>
      </c>
      <c r="E1582" s="9">
        <v>1</v>
      </c>
      <c r="F1582" s="9">
        <v>31</v>
      </c>
      <c r="G1582" s="9">
        <v>6</v>
      </c>
      <c r="J1582" s="9">
        <v>1461</v>
      </c>
      <c r="K1582" s="9">
        <v>-26</v>
      </c>
      <c r="L1582" s="9">
        <v>5</v>
      </c>
      <c r="M1582" s="9">
        <v>12</v>
      </c>
      <c r="N1582" s="9">
        <v>131</v>
      </c>
      <c r="P1582" s="9">
        <v>1.46</v>
      </c>
      <c r="Q1582" s="9">
        <v>1.32</v>
      </c>
      <c r="R1582" s="9">
        <v>0.14000000000000001</v>
      </c>
      <c r="S1582" s="9">
        <v>5.3</v>
      </c>
      <c r="T1582" s="9" t="s">
        <v>188</v>
      </c>
      <c r="U1582" s="9">
        <v>0.24905660377358493</v>
      </c>
      <c r="V1582" s="9">
        <v>19.776119402985074</v>
      </c>
      <c r="W1582" s="9">
        <v>19.776119402985074</v>
      </c>
    </row>
    <row r="1583" spans="1:23">
      <c r="A1583" s="9" t="s">
        <v>1381</v>
      </c>
      <c r="B1583" s="9" t="s">
        <v>158</v>
      </c>
      <c r="C1583" s="9" t="s">
        <v>514</v>
      </c>
      <c r="D1583" s="9">
        <v>2001</v>
      </c>
      <c r="E1583" s="9">
        <v>2</v>
      </c>
      <c r="F1583" s="9">
        <v>15</v>
      </c>
      <c r="G1583" s="9">
        <v>6</v>
      </c>
      <c r="J1583" s="9">
        <v>1461</v>
      </c>
      <c r="K1583" s="9">
        <v>-19</v>
      </c>
      <c r="L1583" s="9">
        <v>4</v>
      </c>
      <c r="M1583" s="9">
        <v>12</v>
      </c>
      <c r="N1583" s="9">
        <v>151</v>
      </c>
      <c r="P1583" s="9">
        <v>1.4</v>
      </c>
      <c r="Q1583" s="9">
        <v>1.38</v>
      </c>
      <c r="R1583" s="9">
        <v>0.02</v>
      </c>
      <c r="S1583" s="9">
        <v>5.7</v>
      </c>
      <c r="T1583" s="9" t="s">
        <v>188</v>
      </c>
      <c r="U1583" s="9">
        <v>0.24210526315789474</v>
      </c>
      <c r="V1583" s="9">
        <v>21.348314606741571</v>
      </c>
      <c r="W1583" s="9">
        <v>21.348314606741571</v>
      </c>
    </row>
    <row r="1584" spans="1:23">
      <c r="A1584" s="9" t="s">
        <v>1381</v>
      </c>
      <c r="B1584" s="9" t="s">
        <v>158</v>
      </c>
      <c r="C1584" s="9" t="s">
        <v>1467</v>
      </c>
      <c r="D1584" s="9">
        <v>2001</v>
      </c>
      <c r="E1584" s="9">
        <v>3</v>
      </c>
      <c r="F1584" s="9">
        <v>4</v>
      </c>
      <c r="G1584" s="9">
        <v>6</v>
      </c>
      <c r="J1584" s="9">
        <v>1461</v>
      </c>
      <c r="K1584" s="9">
        <v>-24</v>
      </c>
      <c r="L1584" s="9">
        <v>33</v>
      </c>
      <c r="M1584" s="9">
        <v>75</v>
      </c>
      <c r="N1584" s="9">
        <v>115</v>
      </c>
      <c r="P1584" s="9">
        <v>1.44</v>
      </c>
      <c r="Q1584" s="9">
        <v>1.42</v>
      </c>
      <c r="R1584" s="9">
        <v>0.02</v>
      </c>
      <c r="S1584" s="9">
        <v>5.4</v>
      </c>
      <c r="T1584" s="9" t="s">
        <v>188</v>
      </c>
      <c r="U1584" s="9">
        <v>0.26296296296296295</v>
      </c>
      <c r="V1584" s="9">
        <v>47.368421052631582</v>
      </c>
      <c r="W1584" s="9">
        <v>47.368421052631582</v>
      </c>
    </row>
    <row r="1585" spans="1:23">
      <c r="A1585" s="9" t="s">
        <v>1381</v>
      </c>
      <c r="B1585" s="9" t="s">
        <v>158</v>
      </c>
      <c r="C1585" s="9" t="s">
        <v>1468</v>
      </c>
      <c r="D1585" s="9">
        <v>2001</v>
      </c>
      <c r="E1585" s="9">
        <v>3</v>
      </c>
      <c r="F1585" s="9">
        <v>18</v>
      </c>
      <c r="G1585" s="9">
        <v>6</v>
      </c>
      <c r="J1585" s="9">
        <v>1461</v>
      </c>
      <c r="K1585" s="9">
        <v>-28</v>
      </c>
      <c r="L1585" s="9">
        <v>27</v>
      </c>
      <c r="M1585" s="9">
        <v>39</v>
      </c>
      <c r="N1585" s="9">
        <v>214</v>
      </c>
      <c r="P1585" s="9">
        <v>1.48</v>
      </c>
      <c r="Q1585" s="9">
        <v>1.42</v>
      </c>
      <c r="R1585" s="9">
        <v>6.0000000000000053E-2</v>
      </c>
      <c r="S1585" s="9">
        <v>6</v>
      </c>
      <c r="T1585" s="9" t="s">
        <v>188</v>
      </c>
      <c r="U1585" s="9">
        <v>0.23666666666666666</v>
      </c>
      <c r="V1585" s="9">
        <v>51.282051282051277</v>
      </c>
      <c r="W1585" s="9">
        <v>51.282051282051277</v>
      </c>
    </row>
    <row r="1586" spans="1:23">
      <c r="A1586" s="9" t="s">
        <v>1381</v>
      </c>
      <c r="B1586" s="9" t="s">
        <v>158</v>
      </c>
      <c r="C1586" s="9" t="s">
        <v>1469</v>
      </c>
      <c r="D1586" s="9">
        <v>2001</v>
      </c>
      <c r="E1586" s="9">
        <v>4</v>
      </c>
      <c r="F1586" s="9">
        <v>1</v>
      </c>
      <c r="G1586" s="9">
        <v>6</v>
      </c>
      <c r="J1586" s="9">
        <v>1461</v>
      </c>
      <c r="K1586" s="9">
        <v>-26</v>
      </c>
      <c r="L1586" s="9">
        <v>130</v>
      </c>
      <c r="M1586" s="9">
        <v>145</v>
      </c>
      <c r="N1586" s="9">
        <v>88</v>
      </c>
      <c r="P1586" s="9">
        <v>1.52</v>
      </c>
      <c r="Q1586" s="9">
        <v>1.4</v>
      </c>
      <c r="R1586" s="9">
        <v>0.12</v>
      </c>
      <c r="S1586" s="9">
        <v>5.3</v>
      </c>
      <c r="T1586" s="9" t="s">
        <v>188</v>
      </c>
      <c r="U1586" s="9">
        <v>0.26415094339622647</v>
      </c>
      <c r="V1586" s="9">
        <v>47.321428571428569</v>
      </c>
      <c r="W1586" s="9">
        <v>47.321428571428569</v>
      </c>
    </row>
    <row r="1587" spans="1:23">
      <c r="A1587" s="9" t="s">
        <v>1381</v>
      </c>
      <c r="B1587" s="9" t="s">
        <v>158</v>
      </c>
      <c r="C1587" s="9" t="s">
        <v>1470</v>
      </c>
      <c r="D1587" s="9">
        <v>2001</v>
      </c>
      <c r="E1587" s="9">
        <v>4</v>
      </c>
      <c r="F1587" s="9">
        <v>16</v>
      </c>
      <c r="G1587" s="9">
        <v>6</v>
      </c>
      <c r="J1587" s="9">
        <v>1461</v>
      </c>
      <c r="K1587" s="9">
        <v>-31</v>
      </c>
      <c r="L1587" s="9">
        <v>54</v>
      </c>
      <c r="M1587" s="9">
        <v>62</v>
      </c>
      <c r="N1587" s="9">
        <v>163</v>
      </c>
      <c r="P1587" s="9">
        <v>1.44</v>
      </c>
      <c r="Q1587" s="9">
        <v>1.36</v>
      </c>
      <c r="R1587" s="9">
        <v>7.9999999999999849E-2</v>
      </c>
      <c r="S1587" s="9">
        <v>5.7</v>
      </c>
      <c r="T1587" s="9" t="s">
        <v>188</v>
      </c>
      <c r="U1587" s="9">
        <v>0.2385964912280702</v>
      </c>
      <c r="V1587" s="9">
        <v>21.59090909090909</v>
      </c>
      <c r="W1587" s="9">
        <v>21.59090909090909</v>
      </c>
    </row>
    <row r="1588" spans="1:23">
      <c r="A1588" s="9" t="s">
        <v>1381</v>
      </c>
      <c r="B1588" s="9" t="s">
        <v>158</v>
      </c>
      <c r="C1588" s="9" t="s">
        <v>1471</v>
      </c>
      <c r="D1588" s="9">
        <v>2001</v>
      </c>
      <c r="E1588" s="9">
        <v>5</v>
      </c>
      <c r="F1588" s="9">
        <v>1</v>
      </c>
      <c r="G1588" s="9">
        <v>6</v>
      </c>
      <c r="J1588" s="9">
        <v>1461</v>
      </c>
      <c r="K1588" s="9">
        <v>32</v>
      </c>
      <c r="L1588" s="9">
        <v>406</v>
      </c>
      <c r="M1588" s="9">
        <v>412</v>
      </c>
      <c r="N1588" s="9">
        <v>-47</v>
      </c>
      <c r="P1588" s="9">
        <v>1.6</v>
      </c>
      <c r="Q1588" s="9">
        <v>1.52</v>
      </c>
      <c r="R1588" s="9">
        <v>8.0000000000000071E-2</v>
      </c>
      <c r="S1588" s="9">
        <v>10.4</v>
      </c>
      <c r="T1588" s="9" t="s">
        <v>188</v>
      </c>
      <c r="U1588" s="9">
        <v>0.14615384615384616</v>
      </c>
      <c r="V1588" s="9">
        <v>55.319148936170215</v>
      </c>
      <c r="W1588" s="9">
        <v>55.319148936170215</v>
      </c>
    </row>
    <row r="1589" spans="1:23">
      <c r="A1589" s="9" t="s">
        <v>1381</v>
      </c>
      <c r="B1589" s="9" t="s">
        <v>158</v>
      </c>
      <c r="C1589" s="9" t="s">
        <v>1004</v>
      </c>
      <c r="D1589" s="9">
        <v>2001</v>
      </c>
      <c r="E1589" s="9">
        <v>5</v>
      </c>
      <c r="F1589" s="9">
        <v>14</v>
      </c>
      <c r="G1589" s="9">
        <v>6</v>
      </c>
      <c r="J1589" s="9">
        <v>1461</v>
      </c>
      <c r="K1589" s="9">
        <v>50</v>
      </c>
      <c r="L1589" s="9">
        <v>4</v>
      </c>
      <c r="M1589" s="9">
        <v>12</v>
      </c>
      <c r="N1589" s="9">
        <v>600</v>
      </c>
      <c r="P1589" s="9">
        <v>1.92</v>
      </c>
      <c r="Q1589" s="9">
        <v>1.8</v>
      </c>
      <c r="R1589" s="9">
        <v>0.12</v>
      </c>
      <c r="S1589" s="9">
        <v>6.7</v>
      </c>
      <c r="T1589" s="9" t="s">
        <v>188</v>
      </c>
      <c r="U1589" s="9">
        <v>0.26865671641791039</v>
      </c>
      <c r="V1589" s="9">
        <v>20.615384615384617</v>
      </c>
      <c r="W1589" s="9">
        <v>20.615384615384617</v>
      </c>
    </row>
    <row r="1590" spans="1:23">
      <c r="A1590" s="9" t="s">
        <v>1381</v>
      </c>
      <c r="B1590" s="9" t="s">
        <v>158</v>
      </c>
      <c r="C1590" s="9" t="s">
        <v>1472</v>
      </c>
      <c r="D1590" s="9">
        <v>2001</v>
      </c>
      <c r="E1590" s="9">
        <v>5</v>
      </c>
      <c r="F1590" s="9">
        <v>28</v>
      </c>
      <c r="G1590" s="9">
        <v>6</v>
      </c>
      <c r="J1590" s="9">
        <v>1461</v>
      </c>
      <c r="K1590" s="9">
        <v>55</v>
      </c>
      <c r="L1590" s="9">
        <v>4</v>
      </c>
      <c r="M1590" s="9">
        <v>12</v>
      </c>
      <c r="N1590" s="9">
        <v>189</v>
      </c>
      <c r="P1590" s="9">
        <v>1.76</v>
      </c>
      <c r="Q1590" s="9">
        <v>1.58</v>
      </c>
      <c r="R1590" s="9">
        <v>0.18</v>
      </c>
      <c r="S1590" s="9">
        <v>19.5</v>
      </c>
      <c r="T1590" s="9" t="s">
        <v>188</v>
      </c>
      <c r="U1590" s="9">
        <v>8.1025641025641026E-2</v>
      </c>
      <c r="V1590" s="9">
        <v>125</v>
      </c>
      <c r="W1590" s="9">
        <v>125</v>
      </c>
    </row>
    <row r="1591" spans="1:23">
      <c r="A1591" s="9" t="s">
        <v>1381</v>
      </c>
      <c r="B1591" s="9" t="s">
        <v>158</v>
      </c>
      <c r="C1591" s="9" t="s">
        <v>1473</v>
      </c>
      <c r="D1591" s="9">
        <v>2001</v>
      </c>
      <c r="E1591" s="9">
        <v>6</v>
      </c>
      <c r="F1591" s="9">
        <v>17</v>
      </c>
      <c r="G1591" s="9">
        <v>6</v>
      </c>
      <c r="J1591" s="9">
        <v>1461</v>
      </c>
      <c r="K1591" s="9">
        <v>-5.9999999999999911</v>
      </c>
      <c r="L1591" s="9">
        <v>3</v>
      </c>
      <c r="M1591" s="9">
        <v>13</v>
      </c>
      <c r="N1591" s="9">
        <v>215</v>
      </c>
      <c r="P1591" s="9">
        <v>2.2200000000000002</v>
      </c>
      <c r="Q1591" s="9">
        <v>1.78</v>
      </c>
      <c r="R1591" s="9">
        <v>0.44</v>
      </c>
      <c r="S1591" s="9">
        <v>6.3</v>
      </c>
      <c r="T1591" s="9" t="s">
        <v>188</v>
      </c>
      <c r="U1591" s="9">
        <v>0.28253968253968254</v>
      </c>
      <c r="V1591" s="9">
        <v>46.666666666666664</v>
      </c>
      <c r="W1591" s="9">
        <v>46.666666666666664</v>
      </c>
    </row>
    <row r="1592" spans="1:23">
      <c r="A1592" s="9" t="s">
        <v>1381</v>
      </c>
      <c r="B1592" s="9" t="s">
        <v>158</v>
      </c>
      <c r="C1592" s="9" t="s">
        <v>522</v>
      </c>
      <c r="D1592" s="9">
        <v>2001</v>
      </c>
      <c r="E1592" s="9">
        <v>7</v>
      </c>
      <c r="F1592" s="9">
        <v>2</v>
      </c>
      <c r="G1592" s="9">
        <v>6</v>
      </c>
      <c r="J1592" s="9">
        <v>1461</v>
      </c>
      <c r="K1592" s="9">
        <v>4.0000000000000178</v>
      </c>
      <c r="L1592" s="9">
        <v>5</v>
      </c>
      <c r="M1592" s="9">
        <v>23</v>
      </c>
      <c r="N1592" s="9">
        <v>255</v>
      </c>
      <c r="P1592" s="9">
        <v>3.66</v>
      </c>
      <c r="Q1592" s="9">
        <v>3.06</v>
      </c>
      <c r="R1592" s="9">
        <v>0.6</v>
      </c>
      <c r="S1592" s="9">
        <v>9.5</v>
      </c>
      <c r="T1592" s="9" t="s">
        <v>188</v>
      </c>
      <c r="U1592" s="9">
        <v>0.32210526315789473</v>
      </c>
      <c r="V1592" s="9">
        <v>49.479166666666664</v>
      </c>
      <c r="W1592" s="9">
        <v>49.479166666666664</v>
      </c>
    </row>
    <row r="1593" spans="1:23">
      <c r="A1593" s="9" t="s">
        <v>1381</v>
      </c>
      <c r="B1593" s="9" t="s">
        <v>158</v>
      </c>
      <c r="C1593" s="9" t="s">
        <v>1474</v>
      </c>
      <c r="D1593" s="9">
        <v>2001</v>
      </c>
      <c r="E1593" s="9">
        <v>7</v>
      </c>
      <c r="F1593" s="9">
        <v>15</v>
      </c>
      <c r="G1593" s="9">
        <v>6</v>
      </c>
      <c r="J1593" s="9">
        <v>1461</v>
      </c>
      <c r="K1593" s="9">
        <v>17</v>
      </c>
      <c r="L1593" s="9">
        <v>5</v>
      </c>
      <c r="M1593" s="9">
        <v>38</v>
      </c>
      <c r="N1593" s="9">
        <v>279</v>
      </c>
      <c r="P1593" s="9">
        <v>6.3</v>
      </c>
      <c r="Q1593" s="9">
        <v>4.54</v>
      </c>
      <c r="R1593" s="9">
        <v>1.76</v>
      </c>
      <c r="S1593" s="9">
        <v>11.8</v>
      </c>
      <c r="T1593" s="9" t="s">
        <v>188</v>
      </c>
      <c r="U1593" s="9">
        <v>0.38474576271186439</v>
      </c>
      <c r="V1593" s="9">
        <v>33.333333333333336</v>
      </c>
      <c r="W1593" s="9">
        <v>33.333333333333336</v>
      </c>
    </row>
    <row r="1594" spans="1:23">
      <c r="A1594" s="9" t="s">
        <v>1381</v>
      </c>
      <c r="B1594" s="9" t="s">
        <v>158</v>
      </c>
      <c r="C1594" s="9" t="s">
        <v>524</v>
      </c>
      <c r="D1594" s="9">
        <v>2001</v>
      </c>
      <c r="E1594" s="9">
        <v>7</v>
      </c>
      <c r="F1594" s="9">
        <v>30</v>
      </c>
      <c r="G1594" s="9">
        <v>6</v>
      </c>
      <c r="J1594" s="9">
        <v>1461</v>
      </c>
      <c r="K1594" s="9">
        <v>39</v>
      </c>
      <c r="L1594" s="9">
        <v>5</v>
      </c>
      <c r="M1594" s="9">
        <v>34</v>
      </c>
      <c r="N1594" s="9">
        <v>390</v>
      </c>
      <c r="P1594" s="9">
        <v>10.28</v>
      </c>
      <c r="Q1594" s="9">
        <v>5.86</v>
      </c>
      <c r="R1594" s="9">
        <v>4.42</v>
      </c>
      <c r="S1594" s="9">
        <v>17</v>
      </c>
      <c r="T1594" s="9" t="s">
        <v>188</v>
      </c>
      <c r="U1594" s="9">
        <v>0.34470588235294114</v>
      </c>
      <c r="V1594" s="9">
        <v>31.365313653136528</v>
      </c>
      <c r="W1594" s="9">
        <v>31.365313653136528</v>
      </c>
    </row>
    <row r="1595" spans="1:23">
      <c r="A1595" s="9" t="s">
        <v>1381</v>
      </c>
      <c r="B1595" s="9" t="s">
        <v>158</v>
      </c>
      <c r="C1595" s="9" t="s">
        <v>1475</v>
      </c>
      <c r="D1595" s="9">
        <v>2001</v>
      </c>
      <c r="E1595" s="9">
        <v>8</v>
      </c>
      <c r="F1595" s="9">
        <v>19</v>
      </c>
      <c r="G1595" s="9">
        <v>6</v>
      </c>
      <c r="J1595" s="9">
        <v>1461</v>
      </c>
      <c r="K1595" s="9">
        <v>-25</v>
      </c>
      <c r="L1595" s="9">
        <v>2</v>
      </c>
      <c r="M1595" s="9">
        <v>16</v>
      </c>
      <c r="N1595" s="9">
        <v>179</v>
      </c>
      <c r="P1595" s="9">
        <v>2.8</v>
      </c>
      <c r="Q1595" s="9">
        <v>2.66</v>
      </c>
      <c r="R1595" s="9">
        <v>0.14000000000000001</v>
      </c>
      <c r="S1595" s="9">
        <v>7.8</v>
      </c>
      <c r="T1595" s="9" t="s">
        <v>188</v>
      </c>
      <c r="U1595" s="9">
        <v>0.34102564102564104</v>
      </c>
      <c r="V1595" s="9">
        <v>29.885057471264368</v>
      </c>
      <c r="W1595" s="9">
        <v>29.885057471264368</v>
      </c>
    </row>
    <row r="1596" spans="1:23">
      <c r="A1596" s="9" t="s">
        <v>1381</v>
      </c>
      <c r="B1596" s="9" t="s">
        <v>158</v>
      </c>
      <c r="C1596" s="9" t="s">
        <v>526</v>
      </c>
      <c r="D1596" s="9">
        <v>2001</v>
      </c>
      <c r="E1596" s="9">
        <v>9</v>
      </c>
      <c r="F1596" s="9">
        <v>3</v>
      </c>
      <c r="G1596" s="9">
        <v>6</v>
      </c>
      <c r="J1596" s="9">
        <v>1461</v>
      </c>
      <c r="K1596" s="9">
        <v>-26</v>
      </c>
      <c r="L1596" s="9">
        <v>1</v>
      </c>
      <c r="M1596" s="9">
        <v>11</v>
      </c>
      <c r="N1596" s="9">
        <v>242</v>
      </c>
      <c r="P1596" s="9">
        <v>2.74</v>
      </c>
      <c r="Q1596" s="9">
        <v>2.38</v>
      </c>
      <c r="R1596" s="9">
        <v>0.36</v>
      </c>
      <c r="S1596" s="9">
        <v>9</v>
      </c>
      <c r="T1596" s="9" t="s">
        <v>188</v>
      </c>
      <c r="U1596" s="9">
        <v>0.26444444444444443</v>
      </c>
      <c r="V1596" s="9">
        <v>35.856573705179279</v>
      </c>
      <c r="W1596" s="9">
        <v>35.856573705179279</v>
      </c>
    </row>
    <row r="1597" spans="1:23">
      <c r="A1597" s="9" t="s">
        <v>1381</v>
      </c>
      <c r="B1597" s="9" t="s">
        <v>158</v>
      </c>
      <c r="C1597" s="9" t="s">
        <v>1476</v>
      </c>
      <c r="D1597" s="9">
        <v>2001</v>
      </c>
      <c r="E1597" s="9">
        <v>9</v>
      </c>
      <c r="F1597" s="9">
        <v>11</v>
      </c>
      <c r="G1597" s="9">
        <v>6</v>
      </c>
      <c r="J1597" s="9">
        <v>1461</v>
      </c>
      <c r="K1597" s="9">
        <v>-31</v>
      </c>
      <c r="L1597" s="9">
        <v>2</v>
      </c>
      <c r="M1597" s="9">
        <v>11</v>
      </c>
      <c r="N1597" s="9">
        <v>229</v>
      </c>
      <c r="P1597" s="9">
        <v>2.34</v>
      </c>
      <c r="Q1597" s="9">
        <v>2.12</v>
      </c>
      <c r="R1597" s="9">
        <v>0.22</v>
      </c>
      <c r="S1597" s="9">
        <v>9</v>
      </c>
      <c r="T1597" s="9" t="s">
        <v>188</v>
      </c>
      <c r="U1597" s="9">
        <v>0.23555555555555557</v>
      </c>
      <c r="V1597" s="9">
        <v>41.860465116279073</v>
      </c>
      <c r="W1597" s="9">
        <v>41.860465116279073</v>
      </c>
    </row>
    <row r="1598" spans="1:23">
      <c r="A1598" s="9" t="s">
        <v>1381</v>
      </c>
      <c r="B1598" s="9" t="s">
        <v>158</v>
      </c>
      <c r="C1598" s="9" t="s">
        <v>1477</v>
      </c>
      <c r="D1598" s="9">
        <v>2001</v>
      </c>
      <c r="E1598" s="9">
        <v>9</v>
      </c>
      <c r="F1598" s="9">
        <v>17</v>
      </c>
      <c r="G1598" s="9">
        <v>6</v>
      </c>
      <c r="J1598" s="9">
        <v>1461</v>
      </c>
      <c r="K1598" s="9">
        <v>-36</v>
      </c>
      <c r="L1598" s="9">
        <v>4</v>
      </c>
      <c r="M1598" s="9">
        <v>10</v>
      </c>
      <c r="N1598" s="9">
        <v>341</v>
      </c>
      <c r="P1598" s="9">
        <v>2.72</v>
      </c>
      <c r="Q1598" s="9">
        <v>2.2000000000000002</v>
      </c>
      <c r="R1598" s="9">
        <v>0.52</v>
      </c>
      <c r="S1598" s="9">
        <v>8.8000000000000007</v>
      </c>
      <c r="T1598" s="9" t="s">
        <v>188</v>
      </c>
      <c r="U1598" s="9">
        <v>0.25</v>
      </c>
      <c r="V1598" s="9">
        <v>43.349753694581281</v>
      </c>
      <c r="W1598" s="9">
        <v>43.349753694581281</v>
      </c>
    </row>
    <row r="1599" spans="1:23">
      <c r="A1599" s="9" t="s">
        <v>1381</v>
      </c>
      <c r="B1599" s="9" t="s">
        <v>158</v>
      </c>
      <c r="C1599" s="9" t="s">
        <v>528</v>
      </c>
      <c r="D1599" s="9">
        <v>2001</v>
      </c>
      <c r="E1599" s="9">
        <v>10</v>
      </c>
      <c r="F1599" s="9">
        <v>1</v>
      </c>
      <c r="G1599" s="9">
        <v>6</v>
      </c>
      <c r="J1599" s="9">
        <v>1461</v>
      </c>
      <c r="K1599" s="9">
        <v>-21</v>
      </c>
      <c r="L1599" s="9">
        <v>4</v>
      </c>
      <c r="M1599" s="9">
        <v>15</v>
      </c>
      <c r="N1599" s="9">
        <v>224</v>
      </c>
      <c r="P1599" s="9">
        <v>2.46</v>
      </c>
      <c r="Q1599" s="9">
        <v>2.08</v>
      </c>
      <c r="R1599" s="9">
        <v>0.38</v>
      </c>
      <c r="S1599" s="9">
        <v>7.1</v>
      </c>
      <c r="T1599" s="9" t="s">
        <v>188</v>
      </c>
      <c r="U1599" s="9">
        <v>0.29295774647887324</v>
      </c>
      <c r="V1599" s="9">
        <v>39.66480446927374</v>
      </c>
      <c r="W1599" s="9">
        <v>39.66480446927374</v>
      </c>
    </row>
    <row r="1600" spans="1:23">
      <c r="A1600" s="9" t="s">
        <v>1381</v>
      </c>
      <c r="B1600" s="9" t="s">
        <v>158</v>
      </c>
      <c r="C1600" s="9" t="s">
        <v>529</v>
      </c>
      <c r="D1600" s="9">
        <v>2001</v>
      </c>
      <c r="E1600" s="9">
        <v>10</v>
      </c>
      <c r="F1600" s="9">
        <v>15</v>
      </c>
      <c r="G1600" s="9">
        <v>6</v>
      </c>
      <c r="J1600" s="9">
        <v>1461</v>
      </c>
      <c r="K1600" s="9">
        <v>-26</v>
      </c>
      <c r="L1600" s="9">
        <v>4</v>
      </c>
      <c r="M1600" s="9">
        <v>16</v>
      </c>
      <c r="N1600" s="9">
        <v>210</v>
      </c>
      <c r="P1600" s="9">
        <v>2.42</v>
      </c>
      <c r="Q1600" s="9">
        <v>2.06</v>
      </c>
      <c r="R1600" s="9">
        <v>0.36</v>
      </c>
      <c r="S1600" s="9">
        <v>7.6</v>
      </c>
      <c r="T1600" s="9" t="s">
        <v>188</v>
      </c>
      <c r="U1600" s="9">
        <v>0.27105263157894738</v>
      </c>
      <c r="V1600" s="9">
        <v>32.900432900432897</v>
      </c>
      <c r="W1600" s="9">
        <v>32.900432900432897</v>
      </c>
    </row>
    <row r="1601" spans="1:23">
      <c r="A1601" s="9" t="s">
        <v>1381</v>
      </c>
      <c r="B1601" s="9" t="s">
        <v>158</v>
      </c>
      <c r="C1601" s="9" t="s">
        <v>530</v>
      </c>
      <c r="D1601" s="9">
        <v>2001</v>
      </c>
      <c r="E1601" s="9">
        <v>10</v>
      </c>
      <c r="F1601" s="9">
        <v>29</v>
      </c>
      <c r="G1601" s="9">
        <v>6</v>
      </c>
      <c r="J1601" s="9">
        <v>1461</v>
      </c>
      <c r="K1601" s="9">
        <v>-19</v>
      </c>
      <c r="L1601" s="9">
        <v>5</v>
      </c>
      <c r="M1601" s="9">
        <v>22</v>
      </c>
      <c r="N1601" s="9">
        <v>162</v>
      </c>
      <c r="P1601" s="9">
        <v>2.2599999999999998</v>
      </c>
      <c r="Q1601" s="9">
        <v>1.98</v>
      </c>
      <c r="R1601" s="9">
        <v>0.28000000000000003</v>
      </c>
      <c r="S1601" s="9">
        <v>15.4</v>
      </c>
      <c r="T1601" s="9" t="s">
        <v>188</v>
      </c>
      <c r="U1601" s="9">
        <v>0.12857142857142856</v>
      </c>
      <c r="V1601" s="9">
        <v>101.31578947368422</v>
      </c>
      <c r="W1601" s="9">
        <v>101.31578947368422</v>
      </c>
    </row>
    <row r="1602" spans="1:23">
      <c r="A1602" s="9" t="s">
        <v>1381</v>
      </c>
      <c r="B1602" s="9" t="s">
        <v>158</v>
      </c>
      <c r="C1602" s="9" t="s">
        <v>531</v>
      </c>
      <c r="D1602" s="9">
        <v>2001</v>
      </c>
      <c r="E1602" s="9">
        <v>11</v>
      </c>
      <c r="F1602" s="9">
        <v>12</v>
      </c>
      <c r="G1602" s="9">
        <v>6</v>
      </c>
      <c r="J1602" s="9">
        <v>1461</v>
      </c>
      <c r="K1602" s="9">
        <v>-30</v>
      </c>
      <c r="L1602" s="9">
        <v>1</v>
      </c>
      <c r="M1602" s="9">
        <v>11</v>
      </c>
      <c r="N1602" s="9">
        <v>225</v>
      </c>
      <c r="P1602" s="9">
        <v>1.92</v>
      </c>
      <c r="Q1602" s="9">
        <v>1.68</v>
      </c>
      <c r="R1602" s="9">
        <v>0.24</v>
      </c>
      <c r="S1602" s="9">
        <v>11.3</v>
      </c>
      <c r="T1602" s="9" t="s">
        <v>188</v>
      </c>
      <c r="U1602" s="9">
        <v>0.14867256637168141</v>
      </c>
      <c r="V1602" s="9">
        <v>81.884057971014485</v>
      </c>
      <c r="W1602" s="9">
        <v>81.884057971014485</v>
      </c>
    </row>
    <row r="1603" spans="1:23">
      <c r="A1603" s="9" t="s">
        <v>1381</v>
      </c>
      <c r="B1603" s="9" t="s">
        <v>158</v>
      </c>
      <c r="C1603" s="9" t="s">
        <v>1478</v>
      </c>
      <c r="D1603" s="9">
        <v>2001</v>
      </c>
      <c r="E1603" s="9">
        <v>12</v>
      </c>
      <c r="F1603" s="9">
        <v>2</v>
      </c>
      <c r="G1603" s="9">
        <v>6</v>
      </c>
      <c r="J1603" s="9">
        <v>1461</v>
      </c>
      <c r="K1603" s="9">
        <v>-23</v>
      </c>
      <c r="L1603" s="9">
        <v>9</v>
      </c>
      <c r="M1603" s="9">
        <v>28</v>
      </c>
      <c r="N1603" s="9">
        <v>361</v>
      </c>
      <c r="P1603" s="9">
        <v>2.08</v>
      </c>
      <c r="Q1603" s="9">
        <v>1.68</v>
      </c>
      <c r="R1603" s="9">
        <v>0.4</v>
      </c>
      <c r="S1603" s="9">
        <v>7.7</v>
      </c>
      <c r="T1603" s="9" t="s">
        <v>188</v>
      </c>
      <c r="U1603" s="9">
        <v>0.2181818181818182</v>
      </c>
      <c r="V1603" s="9">
        <v>47.826086956521742</v>
      </c>
      <c r="W1603" s="9">
        <v>47.826086956521742</v>
      </c>
    </row>
    <row r="1604" spans="1:23">
      <c r="A1604" s="9" t="s">
        <v>1381</v>
      </c>
      <c r="B1604" s="9" t="s">
        <v>158</v>
      </c>
      <c r="C1604" s="9" t="s">
        <v>1479</v>
      </c>
      <c r="D1604" s="9">
        <v>2001</v>
      </c>
      <c r="E1604" s="9">
        <v>12</v>
      </c>
      <c r="F1604" s="9">
        <v>16</v>
      </c>
      <c r="G1604" s="9">
        <v>6</v>
      </c>
      <c r="J1604" s="9">
        <v>1461</v>
      </c>
      <c r="K1604" s="9">
        <v>-41</v>
      </c>
      <c r="L1604" s="9">
        <v>3</v>
      </c>
      <c r="M1604" s="9">
        <v>13</v>
      </c>
      <c r="N1604" s="9">
        <v>236</v>
      </c>
      <c r="P1604" s="9">
        <v>1.54</v>
      </c>
      <c r="Q1604" s="9">
        <v>1.48</v>
      </c>
      <c r="R1604" s="9">
        <v>6.0000000000000053E-2</v>
      </c>
      <c r="S1604" s="9">
        <v>6.5</v>
      </c>
      <c r="T1604" s="9" t="s">
        <v>188</v>
      </c>
      <c r="U1604" s="9">
        <v>0.22769230769230769</v>
      </c>
      <c r="V1604" s="9">
        <v>50.78125</v>
      </c>
      <c r="W1604" s="9">
        <v>50.78125</v>
      </c>
    </row>
    <row r="1605" spans="1:23">
      <c r="A1605" s="9" t="s">
        <v>1381</v>
      </c>
      <c r="B1605" s="9" t="s">
        <v>158</v>
      </c>
      <c r="C1605" s="9" t="s">
        <v>534</v>
      </c>
      <c r="D1605" s="9">
        <v>2002</v>
      </c>
      <c r="E1605" s="9">
        <v>1</v>
      </c>
      <c r="F1605" s="9">
        <v>2</v>
      </c>
      <c r="G1605" s="9">
        <v>6</v>
      </c>
      <c r="J1605" s="9">
        <v>1461</v>
      </c>
      <c r="K1605" s="9">
        <v>-33</v>
      </c>
      <c r="L1605" s="9">
        <v>13</v>
      </c>
      <c r="M1605" s="9">
        <v>29</v>
      </c>
      <c r="N1605" s="9">
        <v>180</v>
      </c>
      <c r="P1605" s="9">
        <v>1.34</v>
      </c>
      <c r="Q1605" s="9">
        <v>1.26</v>
      </c>
      <c r="R1605" s="9">
        <v>8.0000000000000071E-2</v>
      </c>
      <c r="S1605" s="9">
        <v>5.4</v>
      </c>
      <c r="T1605" s="9" t="s">
        <v>188</v>
      </c>
      <c r="U1605" s="9">
        <v>0.23333333333333331</v>
      </c>
      <c r="V1605" s="9">
        <v>18.060200668896321</v>
      </c>
      <c r="W1605" s="9">
        <v>18.060200668896321</v>
      </c>
    </row>
    <row r="1606" spans="1:23">
      <c r="A1606" s="9" t="s">
        <v>1381</v>
      </c>
      <c r="B1606" s="9" t="s">
        <v>158</v>
      </c>
      <c r="C1606" s="9" t="s">
        <v>535</v>
      </c>
      <c r="D1606" s="9">
        <v>2002</v>
      </c>
      <c r="E1606" s="9">
        <v>1</v>
      </c>
      <c r="F1606" s="9">
        <v>14</v>
      </c>
      <c r="G1606" s="9">
        <v>6</v>
      </c>
      <c r="J1606" s="9">
        <v>1461</v>
      </c>
      <c r="K1606" s="9">
        <v>-26</v>
      </c>
      <c r="L1606" s="9">
        <v>20</v>
      </c>
      <c r="M1606" s="9">
        <v>36</v>
      </c>
      <c r="N1606" s="9">
        <v>183</v>
      </c>
      <c r="P1606" s="9">
        <v>2.04</v>
      </c>
      <c r="Q1606" s="9">
        <v>1.78</v>
      </c>
      <c r="R1606" s="9">
        <v>0.26</v>
      </c>
      <c r="S1606" s="9">
        <v>6.4</v>
      </c>
      <c r="T1606" s="9" t="s">
        <v>188</v>
      </c>
      <c r="U1606" s="9">
        <v>0.27812500000000001</v>
      </c>
      <c r="V1606" s="9">
        <v>30.331753554502374</v>
      </c>
      <c r="W1606" s="9">
        <v>30.331753554502374</v>
      </c>
    </row>
    <row r="1607" spans="1:23">
      <c r="A1607" s="9" t="s">
        <v>1381</v>
      </c>
      <c r="B1607" s="9" t="s">
        <v>158</v>
      </c>
      <c r="C1607" s="9" t="s">
        <v>536</v>
      </c>
      <c r="D1607" s="9">
        <v>2002</v>
      </c>
      <c r="E1607" s="9">
        <v>2</v>
      </c>
      <c r="F1607" s="9">
        <v>4</v>
      </c>
      <c r="G1607" s="9">
        <v>6</v>
      </c>
      <c r="J1607" s="9">
        <v>1461</v>
      </c>
      <c r="K1607" s="9">
        <v>-34</v>
      </c>
      <c r="L1607" s="9">
        <v>7</v>
      </c>
      <c r="M1607" s="9">
        <v>18</v>
      </c>
      <c r="N1607" s="9">
        <v>215</v>
      </c>
      <c r="P1607" s="9">
        <v>1.86</v>
      </c>
      <c r="Q1607" s="9">
        <v>1.74</v>
      </c>
      <c r="R1607" s="9">
        <v>0.12</v>
      </c>
      <c r="S1607" s="9">
        <v>7.2</v>
      </c>
      <c r="T1607" s="9" t="s">
        <v>188</v>
      </c>
      <c r="U1607" s="9">
        <v>0.24166666666666664</v>
      </c>
      <c r="V1607" s="9">
        <v>45</v>
      </c>
      <c r="W1607" s="9">
        <v>45</v>
      </c>
    </row>
    <row r="1608" spans="1:23">
      <c r="A1608" s="9" t="s">
        <v>1381</v>
      </c>
      <c r="B1608" s="9" t="s">
        <v>158</v>
      </c>
      <c r="C1608" s="9" t="s">
        <v>537</v>
      </c>
      <c r="D1608" s="9">
        <v>2002</v>
      </c>
      <c r="E1608" s="9">
        <v>2</v>
      </c>
      <c r="F1608" s="9">
        <v>18</v>
      </c>
      <c r="G1608" s="9">
        <v>6</v>
      </c>
      <c r="J1608" s="9">
        <v>1461</v>
      </c>
      <c r="K1608" s="9">
        <v>-44</v>
      </c>
      <c r="L1608" s="9">
        <v>8</v>
      </c>
      <c r="M1608" s="9">
        <v>16</v>
      </c>
      <c r="N1608" s="9">
        <v>183</v>
      </c>
      <c r="P1608" s="9">
        <v>1.68</v>
      </c>
      <c r="Q1608" s="9">
        <v>1.66</v>
      </c>
      <c r="R1608" s="9">
        <v>0.02</v>
      </c>
      <c r="S1608" s="9">
        <v>5.9</v>
      </c>
      <c r="T1608" s="9" t="s">
        <v>188</v>
      </c>
      <c r="U1608" s="9">
        <v>0.28135593220338984</v>
      </c>
      <c r="V1608" s="9">
        <v>27.570093457943926</v>
      </c>
      <c r="W1608" s="9">
        <v>27.570093457943926</v>
      </c>
    </row>
    <row r="1609" spans="1:23">
      <c r="A1609" s="9" t="s">
        <v>1381</v>
      </c>
      <c r="B1609" s="9" t="s">
        <v>158</v>
      </c>
      <c r="C1609" s="9" t="s">
        <v>538</v>
      </c>
      <c r="D1609" s="9">
        <v>2002</v>
      </c>
      <c r="E1609" s="9">
        <v>3</v>
      </c>
      <c r="F1609" s="9">
        <v>4</v>
      </c>
      <c r="G1609" s="9">
        <v>6</v>
      </c>
      <c r="J1609" s="9">
        <v>1461</v>
      </c>
      <c r="K1609" s="9">
        <v>-36</v>
      </c>
      <c r="L1609" s="9">
        <v>12</v>
      </c>
      <c r="M1609" s="9">
        <v>22</v>
      </c>
      <c r="N1609" s="9">
        <v>174</v>
      </c>
      <c r="P1609" s="9">
        <v>1.64</v>
      </c>
      <c r="Q1609" s="9">
        <v>1.36</v>
      </c>
      <c r="R1609" s="9">
        <v>0.28000000000000003</v>
      </c>
      <c r="S1609" s="9">
        <v>5</v>
      </c>
      <c r="T1609" s="9" t="s">
        <v>188</v>
      </c>
      <c r="U1609" s="9">
        <v>0.27200000000000002</v>
      </c>
      <c r="V1609" s="9">
        <v>54.945054945054949</v>
      </c>
      <c r="W1609" s="9">
        <v>54.945054945054949</v>
      </c>
    </row>
    <row r="1610" spans="1:23">
      <c r="A1610" s="9" t="s">
        <v>1381</v>
      </c>
      <c r="B1610" s="9" t="s">
        <v>158</v>
      </c>
      <c r="C1610" s="9" t="s">
        <v>1480</v>
      </c>
      <c r="D1610" s="9">
        <v>2002</v>
      </c>
      <c r="E1610" s="9">
        <v>3</v>
      </c>
      <c r="F1610" s="9">
        <v>17</v>
      </c>
      <c r="G1610" s="9">
        <v>6</v>
      </c>
      <c r="J1610" s="9">
        <v>1461</v>
      </c>
      <c r="K1610" s="9">
        <v>-35</v>
      </c>
      <c r="L1610" s="9">
        <v>4</v>
      </c>
      <c r="M1610" s="9">
        <v>11</v>
      </c>
      <c r="N1610" s="9">
        <v>326</v>
      </c>
      <c r="P1610" s="9">
        <v>1.52</v>
      </c>
      <c r="Q1610" s="9">
        <v>1.42</v>
      </c>
      <c r="R1610" s="9">
        <v>0.1</v>
      </c>
      <c r="S1610" s="9">
        <v>5.7</v>
      </c>
      <c r="T1610" s="9" t="s">
        <v>188</v>
      </c>
      <c r="U1610" s="9">
        <v>0.24912280701754383</v>
      </c>
      <c r="V1610" s="9">
        <v>15.833333333333334</v>
      </c>
      <c r="W1610" s="9">
        <v>15.833333333333334</v>
      </c>
    </row>
    <row r="1611" spans="1:23">
      <c r="A1611" s="9" t="s">
        <v>1381</v>
      </c>
      <c r="B1611" s="9" t="s">
        <v>158</v>
      </c>
      <c r="C1611" s="9" t="s">
        <v>1481</v>
      </c>
      <c r="D1611" s="9">
        <v>2002</v>
      </c>
      <c r="E1611" s="9">
        <v>4</v>
      </c>
      <c r="F1611" s="9">
        <v>1</v>
      </c>
      <c r="G1611" s="9">
        <v>6</v>
      </c>
      <c r="J1611" s="9">
        <v>1461</v>
      </c>
      <c r="K1611" s="9">
        <v>-35</v>
      </c>
      <c r="L1611" s="9">
        <v>2</v>
      </c>
      <c r="M1611" s="9">
        <v>7</v>
      </c>
      <c r="N1611" s="9">
        <v>186</v>
      </c>
      <c r="P1611" s="9">
        <v>1.4</v>
      </c>
      <c r="Q1611" s="9">
        <v>1.36</v>
      </c>
      <c r="R1611" s="9">
        <v>0.04</v>
      </c>
      <c r="S1611" s="9">
        <v>5.8</v>
      </c>
      <c r="T1611" s="9" t="s">
        <v>188</v>
      </c>
      <c r="U1611" s="9">
        <v>0.23448275862068968</v>
      </c>
      <c r="V1611" s="9">
        <v>33.142857142857146</v>
      </c>
      <c r="W1611" s="9">
        <v>33.142857142857146</v>
      </c>
    </row>
    <row r="1612" spans="1:23">
      <c r="A1612" s="9" t="s">
        <v>1381</v>
      </c>
      <c r="B1612" s="9" t="s">
        <v>158</v>
      </c>
      <c r="C1612" s="9" t="s">
        <v>1482</v>
      </c>
      <c r="D1612" s="9">
        <v>2002</v>
      </c>
      <c r="E1612" s="9">
        <v>4</v>
      </c>
      <c r="F1612" s="9">
        <v>14</v>
      </c>
      <c r="G1612" s="9">
        <v>6</v>
      </c>
      <c r="J1612" s="9">
        <v>1461</v>
      </c>
      <c r="K1612" s="9">
        <v>-24</v>
      </c>
      <c r="L1612" s="9">
        <v>3</v>
      </c>
      <c r="M1612" s="9">
        <v>5</v>
      </c>
      <c r="N1612" s="9">
        <v>372</v>
      </c>
      <c r="P1612" s="9">
        <v>1.42</v>
      </c>
      <c r="Q1612" s="9">
        <v>1.4</v>
      </c>
      <c r="R1612" s="9">
        <v>1.9999999999999796E-2</v>
      </c>
      <c r="S1612" s="9">
        <v>5.9</v>
      </c>
      <c r="T1612" s="9" t="s">
        <v>188</v>
      </c>
      <c r="U1612" s="9">
        <v>0.23728813559322035</v>
      </c>
      <c r="V1612" s="9">
        <v>43.065693430656935</v>
      </c>
      <c r="W1612" s="9">
        <v>43.065693430656935</v>
      </c>
    </row>
    <row r="1613" spans="1:23">
      <c r="A1613" s="9" t="s">
        <v>1381</v>
      </c>
      <c r="B1613" s="9" t="s">
        <v>158</v>
      </c>
      <c r="C1613" s="9" t="s">
        <v>541</v>
      </c>
      <c r="D1613" s="9">
        <v>2002</v>
      </c>
      <c r="E1613" s="9">
        <v>4</v>
      </c>
      <c r="F1613" s="9">
        <v>15</v>
      </c>
      <c r="G1613" s="9">
        <v>6</v>
      </c>
      <c r="J1613" s="9">
        <v>1461</v>
      </c>
      <c r="K1613" s="9">
        <v>-29</v>
      </c>
      <c r="L1613" s="9">
        <v>2</v>
      </c>
      <c r="M1613" s="9">
        <v>5</v>
      </c>
      <c r="N1613" s="9">
        <v>192</v>
      </c>
      <c r="P1613" s="9">
        <v>1.54</v>
      </c>
      <c r="Q1613" s="9">
        <v>1.42</v>
      </c>
      <c r="R1613" s="9">
        <v>0.12</v>
      </c>
      <c r="S1613" s="9">
        <v>5.7</v>
      </c>
      <c r="T1613" s="9" t="s">
        <v>188</v>
      </c>
      <c r="U1613" s="9">
        <v>0.24912280701754383</v>
      </c>
      <c r="V1613" s="9">
        <v>32.022471910112365</v>
      </c>
      <c r="W1613" s="9">
        <v>32.022471910112365</v>
      </c>
    </row>
    <row r="1614" spans="1:23">
      <c r="A1614" s="9" t="s">
        <v>1381</v>
      </c>
      <c r="B1614" s="9" t="s">
        <v>158</v>
      </c>
      <c r="C1614" s="9" t="s">
        <v>1483</v>
      </c>
      <c r="D1614" s="9">
        <v>2002</v>
      </c>
      <c r="E1614" s="9">
        <v>5</v>
      </c>
      <c r="F1614" s="9">
        <v>5</v>
      </c>
      <c r="G1614" s="9">
        <v>6</v>
      </c>
      <c r="J1614" s="9">
        <v>1461</v>
      </c>
      <c r="K1614" s="9">
        <v>-26</v>
      </c>
      <c r="L1614" s="9">
        <v>4</v>
      </c>
      <c r="M1614" s="9">
        <v>8</v>
      </c>
      <c r="N1614" s="9">
        <v>218</v>
      </c>
      <c r="P1614" s="9">
        <v>1.6</v>
      </c>
      <c r="Q1614" s="9">
        <v>1.42</v>
      </c>
      <c r="R1614" s="9">
        <v>0.18</v>
      </c>
      <c r="S1614" s="9">
        <v>6.4</v>
      </c>
      <c r="T1614" s="9" t="s">
        <v>188</v>
      </c>
      <c r="U1614" s="9">
        <v>0.22187499999999999</v>
      </c>
      <c r="V1614" s="9">
        <v>47.761194029850749</v>
      </c>
      <c r="W1614" s="9">
        <v>47.761194029850749</v>
      </c>
    </row>
    <row r="1615" spans="1:23">
      <c r="A1615" s="9" t="s">
        <v>1381</v>
      </c>
      <c r="B1615" s="9" t="s">
        <v>158</v>
      </c>
      <c r="C1615" s="9" t="s">
        <v>1484</v>
      </c>
      <c r="D1615" s="9">
        <v>2002</v>
      </c>
      <c r="E1615" s="9">
        <v>5</v>
      </c>
      <c r="F1615" s="9">
        <v>20</v>
      </c>
      <c r="G1615" s="9">
        <v>6</v>
      </c>
      <c r="J1615" s="9">
        <v>1461</v>
      </c>
      <c r="K1615" s="9">
        <v>-14</v>
      </c>
      <c r="L1615" s="9">
        <v>7</v>
      </c>
      <c r="M1615" s="9">
        <v>12</v>
      </c>
      <c r="N1615" s="9">
        <v>192</v>
      </c>
      <c r="P1615" s="9">
        <v>1.78</v>
      </c>
      <c r="Q1615" s="9">
        <v>1.52</v>
      </c>
      <c r="R1615" s="9">
        <v>0.26</v>
      </c>
      <c r="S1615" s="9">
        <v>6</v>
      </c>
      <c r="T1615" s="9" t="s">
        <v>188</v>
      </c>
      <c r="U1615" s="9">
        <v>0.25333333333333335</v>
      </c>
      <c r="V1615" s="9">
        <v>40</v>
      </c>
      <c r="W1615" s="9">
        <v>40</v>
      </c>
    </row>
    <row r="1616" spans="1:23">
      <c r="A1616" s="9" t="s">
        <v>1381</v>
      </c>
      <c r="B1616" s="9" t="s">
        <v>158</v>
      </c>
      <c r="C1616" s="9" t="s">
        <v>1485</v>
      </c>
      <c r="D1616" s="9">
        <v>2002</v>
      </c>
      <c r="E1616" s="9">
        <v>5</v>
      </c>
      <c r="F1616" s="9">
        <v>21</v>
      </c>
      <c r="G1616" s="9">
        <v>6</v>
      </c>
      <c r="J1616" s="9">
        <v>1461</v>
      </c>
      <c r="K1616" s="9">
        <v>-14</v>
      </c>
      <c r="L1616" s="9">
        <v>3</v>
      </c>
      <c r="M1616" s="9">
        <v>7</v>
      </c>
      <c r="N1616" s="9">
        <v>204</v>
      </c>
      <c r="P1616" s="9">
        <v>1.98</v>
      </c>
      <c r="Q1616" s="9">
        <v>1.9</v>
      </c>
      <c r="R1616" s="9">
        <v>8.0000000000000071E-2</v>
      </c>
      <c r="S1616" s="9">
        <v>6</v>
      </c>
      <c r="T1616" s="9" t="s">
        <v>188</v>
      </c>
      <c r="U1616" s="9">
        <v>0.31666666666666665</v>
      </c>
      <c r="V1616" s="9">
        <v>56.074766355140191</v>
      </c>
      <c r="W1616" s="9">
        <v>56.074766355140191</v>
      </c>
    </row>
    <row r="1617" spans="1:23">
      <c r="A1617" s="9" t="s">
        <v>1381</v>
      </c>
      <c r="B1617" s="9" t="s">
        <v>158</v>
      </c>
      <c r="C1617" s="9" t="s">
        <v>1486</v>
      </c>
      <c r="D1617" s="9">
        <v>2002</v>
      </c>
      <c r="E1617" s="9">
        <v>6</v>
      </c>
      <c r="F1617" s="9">
        <v>3</v>
      </c>
      <c r="G1617" s="9">
        <v>6</v>
      </c>
      <c r="J1617" s="9">
        <v>1461</v>
      </c>
      <c r="K1617" s="9">
        <v>-11</v>
      </c>
      <c r="L1617" s="9">
        <v>4</v>
      </c>
      <c r="M1617" s="9">
        <v>15</v>
      </c>
      <c r="N1617" s="9">
        <v>185</v>
      </c>
      <c r="P1617" s="9">
        <v>2</v>
      </c>
      <c r="Q1617" s="9">
        <v>1.9</v>
      </c>
      <c r="R1617" s="9">
        <v>0.1</v>
      </c>
      <c r="S1617" s="9">
        <v>5.7</v>
      </c>
      <c r="T1617" s="9" t="s">
        <v>188</v>
      </c>
      <c r="U1617" s="9">
        <v>0.33333333333333331</v>
      </c>
      <c r="V1617" s="9">
        <v>32.758620689655174</v>
      </c>
      <c r="W1617" s="9">
        <v>32.758620689655174</v>
      </c>
    </row>
    <row r="1618" spans="1:23">
      <c r="A1618" s="9" t="s">
        <v>1381</v>
      </c>
      <c r="B1618" s="9" t="s">
        <v>158</v>
      </c>
      <c r="C1618" s="9" t="s">
        <v>1487</v>
      </c>
      <c r="D1618" s="9">
        <v>2002</v>
      </c>
      <c r="E1618" s="9">
        <v>6</v>
      </c>
      <c r="F1618" s="9">
        <v>16</v>
      </c>
      <c r="G1618" s="9">
        <v>6</v>
      </c>
      <c r="J1618" s="9">
        <v>1461</v>
      </c>
      <c r="K1618" s="9">
        <v>4.0000000000000178</v>
      </c>
      <c r="L1618" s="9">
        <v>6</v>
      </c>
      <c r="M1618" s="9">
        <v>23</v>
      </c>
      <c r="N1618" s="9">
        <v>231</v>
      </c>
      <c r="P1618" s="9">
        <v>3.06</v>
      </c>
      <c r="Q1618" s="9">
        <v>2.34</v>
      </c>
      <c r="R1618" s="9">
        <v>0.72</v>
      </c>
      <c r="S1618" s="9">
        <v>8.4</v>
      </c>
      <c r="T1618" s="9" t="s">
        <v>188</v>
      </c>
      <c r="U1618" s="9">
        <v>0.27857142857142858</v>
      </c>
      <c r="V1618" s="9">
        <v>42.424242424242422</v>
      </c>
      <c r="W1618" s="9">
        <v>42.424242424242422</v>
      </c>
    </row>
    <row r="1619" spans="1:23">
      <c r="A1619" s="9" t="s">
        <v>1381</v>
      </c>
      <c r="B1619" s="9" t="s">
        <v>158</v>
      </c>
      <c r="C1619" s="9" t="s">
        <v>1488</v>
      </c>
      <c r="D1619" s="9">
        <v>2002</v>
      </c>
      <c r="E1619" s="9">
        <v>6</v>
      </c>
      <c r="F1619" s="9">
        <v>30</v>
      </c>
      <c r="G1619" s="9">
        <v>6</v>
      </c>
      <c r="J1619" s="9">
        <v>1461</v>
      </c>
      <c r="K1619" s="9">
        <v>-14</v>
      </c>
      <c r="L1619" s="9">
        <v>3</v>
      </c>
      <c r="M1619" s="9">
        <v>5</v>
      </c>
      <c r="N1619" s="9">
        <v>529</v>
      </c>
      <c r="P1619" s="9">
        <v>2.7</v>
      </c>
      <c r="Q1619" s="9">
        <v>2.46</v>
      </c>
      <c r="R1619" s="9">
        <v>0.24</v>
      </c>
      <c r="S1619" s="9">
        <v>10.5</v>
      </c>
      <c r="T1619" s="9" t="s">
        <v>188</v>
      </c>
      <c r="U1619" s="9">
        <v>0.23428571428571429</v>
      </c>
      <c r="V1619" s="9">
        <v>41.666666666666664</v>
      </c>
      <c r="W1619" s="9">
        <v>41.666666666666664</v>
      </c>
    </row>
    <row r="1620" spans="1:23">
      <c r="A1620" s="9" t="s">
        <v>1381</v>
      </c>
      <c r="B1620" s="9" t="s">
        <v>158</v>
      </c>
      <c r="C1620" s="9" t="s">
        <v>1489</v>
      </c>
      <c r="D1620" s="9">
        <v>2002</v>
      </c>
      <c r="E1620" s="9">
        <v>7</v>
      </c>
      <c r="F1620" s="9">
        <v>15</v>
      </c>
      <c r="G1620" s="9">
        <v>6</v>
      </c>
      <c r="J1620" s="9">
        <v>1461</v>
      </c>
      <c r="K1620" s="9">
        <v>1.3877787807814457E-14</v>
      </c>
      <c r="L1620" s="9">
        <v>1</v>
      </c>
      <c r="M1620" s="9">
        <v>7</v>
      </c>
      <c r="N1620" s="9">
        <v>454</v>
      </c>
      <c r="P1620" s="9">
        <v>2.72</v>
      </c>
      <c r="Q1620" s="9">
        <v>2.14</v>
      </c>
      <c r="R1620" s="9">
        <v>0.57999999999999996</v>
      </c>
      <c r="S1620" s="9">
        <v>8.5</v>
      </c>
      <c r="T1620" s="9" t="s">
        <v>188</v>
      </c>
      <c r="U1620" s="9">
        <v>0.25176470588235295</v>
      </c>
      <c r="V1620" s="9">
        <v>38.116591928251118</v>
      </c>
      <c r="W1620" s="9">
        <v>38.116591928251118</v>
      </c>
    </row>
    <row r="1621" spans="1:23">
      <c r="A1621" s="9" t="s">
        <v>1381</v>
      </c>
      <c r="B1621" s="9" t="s">
        <v>158</v>
      </c>
      <c r="C1621" s="9" t="s">
        <v>547</v>
      </c>
      <c r="D1621" s="9">
        <v>2002</v>
      </c>
      <c r="E1621" s="9">
        <v>7</v>
      </c>
      <c r="F1621" s="9">
        <v>29</v>
      </c>
      <c r="G1621" s="9">
        <v>6</v>
      </c>
      <c r="J1621" s="9">
        <v>1461</v>
      </c>
      <c r="K1621" s="9">
        <v>1.0000000000000147</v>
      </c>
      <c r="L1621" s="9">
        <v>1</v>
      </c>
      <c r="M1621" s="9">
        <v>10</v>
      </c>
      <c r="N1621" s="9">
        <v>231</v>
      </c>
      <c r="P1621" s="9">
        <v>3.22</v>
      </c>
      <c r="Q1621" s="9">
        <v>2.38</v>
      </c>
      <c r="R1621" s="9">
        <v>0.84</v>
      </c>
      <c r="S1621" s="9">
        <v>7.8</v>
      </c>
      <c r="T1621" s="9" t="s">
        <v>188</v>
      </c>
      <c r="U1621" s="9">
        <v>0.3051282051282051</v>
      </c>
      <c r="V1621" s="9">
        <v>35.454545454545453</v>
      </c>
      <c r="W1621" s="9">
        <v>35.454545454545453</v>
      </c>
    </row>
    <row r="1622" spans="1:23">
      <c r="A1622" s="9" t="s">
        <v>1381</v>
      </c>
      <c r="B1622" s="9" t="s">
        <v>158</v>
      </c>
      <c r="C1622" s="9" t="s">
        <v>1490</v>
      </c>
      <c r="D1622" s="9">
        <v>2002</v>
      </c>
      <c r="E1622" s="9">
        <v>8</v>
      </c>
      <c r="F1622" s="9">
        <v>18</v>
      </c>
      <c r="G1622" s="9">
        <v>6</v>
      </c>
      <c r="J1622" s="9">
        <v>1461</v>
      </c>
      <c r="K1622" s="9">
        <v>33</v>
      </c>
      <c r="L1622" s="9">
        <v>1</v>
      </c>
      <c r="M1622" s="9">
        <v>56</v>
      </c>
      <c r="N1622" s="9">
        <v>588</v>
      </c>
      <c r="P1622" s="9">
        <v>18.84</v>
      </c>
      <c r="Q1622" s="9">
        <v>7.38</v>
      </c>
      <c r="R1622" s="9">
        <v>11.46</v>
      </c>
      <c r="S1622" s="9">
        <v>24.4</v>
      </c>
      <c r="T1622" s="9" t="s">
        <v>188</v>
      </c>
      <c r="U1622" s="9">
        <v>0.30245901639344264</v>
      </c>
      <c r="V1622" s="9">
        <v>34.125874125874127</v>
      </c>
      <c r="W1622" s="9">
        <v>34.125874125874127</v>
      </c>
    </row>
    <row r="1623" spans="1:23">
      <c r="A1623" s="9" t="s">
        <v>1381</v>
      </c>
      <c r="B1623" s="9" t="s">
        <v>158</v>
      </c>
      <c r="C1623" s="9" t="s">
        <v>1491</v>
      </c>
      <c r="D1623" s="9">
        <v>2002</v>
      </c>
      <c r="E1623" s="9">
        <v>9</v>
      </c>
      <c r="F1623" s="9">
        <v>1</v>
      </c>
      <c r="G1623" s="9">
        <v>6</v>
      </c>
      <c r="J1623" s="9">
        <v>1461</v>
      </c>
      <c r="K1623" s="9">
        <v>7.0000000000000062</v>
      </c>
      <c r="L1623" s="9">
        <v>3</v>
      </c>
      <c r="M1623" s="9">
        <v>35</v>
      </c>
      <c r="N1623" s="9">
        <v>429</v>
      </c>
      <c r="P1623" s="9">
        <v>7.32</v>
      </c>
      <c r="Q1623" s="9">
        <v>5.9</v>
      </c>
      <c r="R1623" s="9">
        <v>1.42</v>
      </c>
      <c r="S1623" s="9">
        <v>19.8</v>
      </c>
      <c r="T1623" s="9" t="s">
        <v>188</v>
      </c>
      <c r="U1623" s="9">
        <v>0.29797979797979796</v>
      </c>
      <c r="V1623" s="9">
        <v>44.594594594594597</v>
      </c>
      <c r="W1623" s="9">
        <v>44.594594594594597</v>
      </c>
    </row>
    <row r="1624" spans="1:23">
      <c r="A1624" s="9" t="s">
        <v>1381</v>
      </c>
      <c r="B1624" s="9" t="s">
        <v>158</v>
      </c>
      <c r="C1624" s="9" t="s">
        <v>1492</v>
      </c>
      <c r="D1624" s="9">
        <v>2002</v>
      </c>
      <c r="E1624" s="9">
        <v>9</v>
      </c>
      <c r="F1624" s="9">
        <v>15</v>
      </c>
      <c r="G1624" s="9">
        <v>6</v>
      </c>
      <c r="J1624" s="9">
        <v>1461</v>
      </c>
      <c r="K1624" s="9">
        <v>60</v>
      </c>
      <c r="L1624" s="9">
        <v>8</v>
      </c>
      <c r="M1624" s="9">
        <v>69</v>
      </c>
      <c r="N1624" s="9">
        <v>676</v>
      </c>
      <c r="P1624" s="9">
        <v>22.94</v>
      </c>
      <c r="Q1624" s="9">
        <v>14.28</v>
      </c>
      <c r="R1624" s="9">
        <v>8.66</v>
      </c>
      <c r="S1624" s="9">
        <v>31.6</v>
      </c>
      <c r="T1624" s="9" t="s">
        <v>188</v>
      </c>
      <c r="U1624" s="9">
        <v>0.45189873417721516</v>
      </c>
      <c r="V1624" s="9">
        <v>43.347050754458166</v>
      </c>
      <c r="W1624" s="9">
        <v>43.347050754458166</v>
      </c>
    </row>
    <row r="1625" spans="1:23">
      <c r="A1625" s="9" t="s">
        <v>1381</v>
      </c>
      <c r="B1625" s="9" t="s">
        <v>158</v>
      </c>
      <c r="C1625" s="9" t="s">
        <v>1493</v>
      </c>
      <c r="D1625" s="9">
        <v>2002</v>
      </c>
      <c r="E1625" s="9">
        <v>10</v>
      </c>
      <c r="F1625" s="9">
        <v>1</v>
      </c>
      <c r="G1625" s="9">
        <v>6</v>
      </c>
      <c r="J1625" s="9">
        <v>1461</v>
      </c>
      <c r="K1625" s="9">
        <v>76</v>
      </c>
      <c r="L1625" s="9">
        <v>8</v>
      </c>
      <c r="M1625" s="9">
        <v>147</v>
      </c>
      <c r="N1625" s="9">
        <v>399</v>
      </c>
      <c r="P1625" s="9">
        <v>18.78</v>
      </c>
      <c r="Q1625" s="9">
        <v>16.38</v>
      </c>
      <c r="R1625" s="9">
        <v>2.4</v>
      </c>
      <c r="S1625" s="9">
        <v>31.3</v>
      </c>
      <c r="T1625" s="9" t="s">
        <v>188</v>
      </c>
      <c r="U1625" s="9">
        <v>0.52332268370607027</v>
      </c>
      <c r="V1625" s="9">
        <v>36.437718277066359</v>
      </c>
      <c r="W1625" s="9">
        <v>36.437718277066359</v>
      </c>
    </row>
    <row r="1626" spans="1:23">
      <c r="A1626" s="9" t="s">
        <v>1381</v>
      </c>
      <c r="B1626" s="9" t="s">
        <v>158</v>
      </c>
      <c r="C1626" s="9" t="s">
        <v>1494</v>
      </c>
      <c r="D1626" s="9">
        <v>2002</v>
      </c>
      <c r="E1626" s="9">
        <v>10</v>
      </c>
      <c r="F1626" s="9">
        <v>13</v>
      </c>
      <c r="G1626" s="9">
        <v>6</v>
      </c>
      <c r="J1626" s="9">
        <v>1461</v>
      </c>
      <c r="K1626" s="9">
        <v>62</v>
      </c>
      <c r="L1626" s="9">
        <v>8</v>
      </c>
      <c r="M1626" s="9">
        <v>107</v>
      </c>
      <c r="N1626" s="9">
        <v>413</v>
      </c>
      <c r="P1626" s="9">
        <v>10.02</v>
      </c>
      <c r="Q1626" s="9">
        <v>7.98</v>
      </c>
      <c r="R1626" s="9">
        <v>2.04</v>
      </c>
      <c r="S1626" s="9">
        <v>15.3</v>
      </c>
      <c r="T1626" s="9" t="s">
        <v>188</v>
      </c>
      <c r="U1626" s="9">
        <v>0.52156862745098043</v>
      </c>
      <c r="V1626" s="9">
        <v>39.432989690721648</v>
      </c>
      <c r="W1626" s="9">
        <v>39.432989690721648</v>
      </c>
    </row>
    <row r="1627" spans="1:23">
      <c r="A1627" s="9" t="s">
        <v>1381</v>
      </c>
      <c r="B1627" s="9" t="s">
        <v>158</v>
      </c>
      <c r="C1627" s="9" t="s">
        <v>1495</v>
      </c>
      <c r="D1627" s="9">
        <v>2002</v>
      </c>
      <c r="E1627" s="9">
        <v>10</v>
      </c>
      <c r="F1627" s="9">
        <v>29</v>
      </c>
      <c r="G1627" s="9">
        <v>6</v>
      </c>
      <c r="J1627" s="9">
        <v>1461</v>
      </c>
      <c r="K1627" s="9">
        <v>-9.9999999999999805</v>
      </c>
      <c r="L1627" s="9">
        <v>6</v>
      </c>
      <c r="M1627" s="9">
        <v>35</v>
      </c>
      <c r="N1627" s="9">
        <v>212</v>
      </c>
      <c r="P1627" s="9">
        <v>2</v>
      </c>
      <c r="Q1627" s="9">
        <v>1.62</v>
      </c>
      <c r="R1627" s="9">
        <v>0.38</v>
      </c>
      <c r="S1627" s="9">
        <v>5.4</v>
      </c>
      <c r="T1627" s="9" t="s">
        <v>188</v>
      </c>
      <c r="U1627" s="9">
        <v>0.3</v>
      </c>
      <c r="V1627" s="9">
        <v>25.233644859813086</v>
      </c>
      <c r="W1627" s="9">
        <v>25.233644859813086</v>
      </c>
    </row>
    <row r="1628" spans="1:23">
      <c r="A1628" s="9" t="s">
        <v>1381</v>
      </c>
      <c r="B1628" s="9" t="s">
        <v>158</v>
      </c>
      <c r="C1628" s="9" t="s">
        <v>1496</v>
      </c>
      <c r="D1628" s="9">
        <v>2002</v>
      </c>
      <c r="E1628" s="9">
        <v>11</v>
      </c>
      <c r="F1628" s="9">
        <v>3</v>
      </c>
      <c r="G1628" s="9">
        <v>6</v>
      </c>
      <c r="J1628" s="9">
        <v>1461</v>
      </c>
      <c r="K1628" s="9">
        <v>-4.9999999999999769</v>
      </c>
      <c r="L1628" s="9">
        <v>17</v>
      </c>
      <c r="M1628" s="9">
        <v>71</v>
      </c>
      <c r="N1628" s="9">
        <v>165</v>
      </c>
      <c r="P1628" s="9">
        <v>2.2000000000000002</v>
      </c>
      <c r="Q1628" s="9">
        <v>1.78</v>
      </c>
      <c r="R1628" s="9">
        <v>0.42</v>
      </c>
      <c r="S1628" s="9">
        <v>6.2</v>
      </c>
      <c r="T1628" s="9" t="s">
        <v>188</v>
      </c>
      <c r="U1628" s="9">
        <v>0.28709677419354834</v>
      </c>
      <c r="V1628" s="9">
        <v>41.61073825503356</v>
      </c>
      <c r="W1628" s="9">
        <v>41.61073825503356</v>
      </c>
    </row>
    <row r="1629" spans="1:23">
      <c r="A1629" s="9" t="s">
        <v>1381</v>
      </c>
      <c r="B1629" s="9" t="s">
        <v>158</v>
      </c>
      <c r="C1629" s="9" t="s">
        <v>554</v>
      </c>
      <c r="D1629" s="9">
        <v>2002</v>
      </c>
      <c r="E1629" s="9">
        <v>11</v>
      </c>
      <c r="F1629" s="9">
        <v>18</v>
      </c>
      <c r="G1629" s="9">
        <v>6</v>
      </c>
      <c r="J1629" s="9">
        <v>1461</v>
      </c>
      <c r="K1629" s="9">
        <v>-29</v>
      </c>
      <c r="L1629" s="9">
        <v>18</v>
      </c>
      <c r="M1629" s="9">
        <v>36</v>
      </c>
      <c r="N1629" s="9">
        <v>241</v>
      </c>
      <c r="P1629" s="9">
        <v>1.92</v>
      </c>
      <c r="Q1629" s="9">
        <v>0.88</v>
      </c>
      <c r="R1629" s="9">
        <v>1.04</v>
      </c>
      <c r="S1629" s="9">
        <v>6.1</v>
      </c>
      <c r="T1629" s="9" t="s">
        <v>188</v>
      </c>
      <c r="U1629" s="9">
        <v>0.1442622950819672</v>
      </c>
      <c r="V1629" s="9">
        <v>23.55212355212355</v>
      </c>
      <c r="W1629" s="9">
        <v>23.55212355212355</v>
      </c>
    </row>
    <row r="1630" spans="1:23">
      <c r="A1630" s="9" t="s">
        <v>1381</v>
      </c>
      <c r="B1630" s="9" t="s">
        <v>158</v>
      </c>
      <c r="C1630" s="9" t="s">
        <v>555</v>
      </c>
      <c r="D1630" s="9">
        <v>2002</v>
      </c>
      <c r="E1630" s="9">
        <v>12</v>
      </c>
      <c r="F1630" s="9">
        <v>2</v>
      </c>
      <c r="G1630" s="9">
        <v>6</v>
      </c>
      <c r="J1630" s="9">
        <v>1461</v>
      </c>
      <c r="K1630" s="9">
        <v>-37</v>
      </c>
      <c r="L1630" s="9">
        <v>15</v>
      </c>
      <c r="M1630" s="9">
        <v>28</v>
      </c>
      <c r="N1630" s="9">
        <v>165</v>
      </c>
      <c r="P1630" s="9">
        <v>1.18</v>
      </c>
      <c r="Q1630" s="9">
        <v>1.08</v>
      </c>
      <c r="R1630" s="9">
        <v>9.9999999999999867E-2</v>
      </c>
      <c r="S1630" s="9">
        <v>5.4</v>
      </c>
      <c r="T1630" s="9" t="s">
        <v>188</v>
      </c>
      <c r="U1630" s="9">
        <v>0.2</v>
      </c>
      <c r="V1630" s="9">
        <v>25.837320574162682</v>
      </c>
      <c r="W1630" s="9">
        <v>25.837320574162682</v>
      </c>
    </row>
    <row r="1631" spans="1:23">
      <c r="A1631" s="9" t="s">
        <v>1381</v>
      </c>
      <c r="B1631" s="9" t="s">
        <v>158</v>
      </c>
      <c r="C1631" s="9" t="s">
        <v>1497</v>
      </c>
      <c r="D1631" s="9">
        <v>2002</v>
      </c>
      <c r="E1631" s="9">
        <v>12</v>
      </c>
      <c r="F1631" s="9">
        <v>15</v>
      </c>
      <c r="G1631" s="9">
        <v>6</v>
      </c>
      <c r="J1631" s="9">
        <v>1461</v>
      </c>
      <c r="K1631" s="9">
        <v>-21</v>
      </c>
      <c r="L1631" s="9">
        <v>34</v>
      </c>
      <c r="M1631" s="9">
        <v>51</v>
      </c>
      <c r="N1631" s="9">
        <v>146</v>
      </c>
      <c r="P1631" s="9">
        <v>0.98</v>
      </c>
      <c r="Q1631" s="9">
        <v>0.84</v>
      </c>
      <c r="R1631" s="9">
        <v>0.14000000000000001</v>
      </c>
      <c r="S1631" s="9">
        <v>4.4000000000000004</v>
      </c>
      <c r="T1631" s="9" t="s">
        <v>188</v>
      </c>
      <c r="U1631" s="9">
        <v>0.19090909090909092</v>
      </c>
      <c r="V1631" s="9">
        <v>39.285714285714285</v>
      </c>
      <c r="W1631" s="9">
        <v>39.285714285714285</v>
      </c>
    </row>
    <row r="1632" spans="1:23">
      <c r="A1632" s="9" t="s">
        <v>1381</v>
      </c>
      <c r="B1632" s="9" t="s">
        <v>158</v>
      </c>
      <c r="C1632" s="9" t="s">
        <v>557</v>
      </c>
      <c r="D1632" s="9">
        <v>2003</v>
      </c>
      <c r="E1632" s="9">
        <v>1</v>
      </c>
      <c r="F1632" s="9">
        <v>7</v>
      </c>
      <c r="G1632" s="9">
        <v>6</v>
      </c>
      <c r="J1632" s="9">
        <v>1461</v>
      </c>
      <c r="K1632" s="9">
        <v>-14</v>
      </c>
      <c r="L1632" s="9">
        <v>19</v>
      </c>
      <c r="M1632" s="9">
        <v>46</v>
      </c>
      <c r="N1632" s="9">
        <v>209</v>
      </c>
      <c r="P1632" s="9">
        <v>1.26</v>
      </c>
      <c r="Q1632" s="9">
        <v>0.88</v>
      </c>
      <c r="R1632" s="9">
        <v>0.38</v>
      </c>
      <c r="S1632" s="9">
        <v>4.0999999999999996</v>
      </c>
      <c r="T1632" s="9" t="s">
        <v>188</v>
      </c>
      <c r="U1632" s="9">
        <v>0.21463414634146341</v>
      </c>
      <c r="V1632" s="9">
        <v>33.064516129032256</v>
      </c>
      <c r="W1632" s="9">
        <v>33.064516129032256</v>
      </c>
    </row>
    <row r="1633" spans="1:23">
      <c r="A1633" s="9" t="s">
        <v>1381</v>
      </c>
      <c r="B1633" s="9" t="s">
        <v>158</v>
      </c>
      <c r="C1633" s="9" t="s">
        <v>1498</v>
      </c>
      <c r="D1633" s="9">
        <v>2003</v>
      </c>
      <c r="E1633" s="9">
        <v>1</v>
      </c>
      <c r="F1633" s="9">
        <v>19</v>
      </c>
      <c r="G1633" s="9">
        <v>6</v>
      </c>
      <c r="J1633" s="9">
        <v>1461</v>
      </c>
      <c r="K1633" s="9">
        <v>-22</v>
      </c>
      <c r="L1633" s="9">
        <v>13</v>
      </c>
      <c r="M1633" s="9">
        <v>29</v>
      </c>
      <c r="N1633" s="9">
        <v>308</v>
      </c>
      <c r="P1633" s="9">
        <v>1.28</v>
      </c>
      <c r="Q1633" s="9">
        <v>1.04</v>
      </c>
      <c r="R1633" s="9">
        <v>0.24</v>
      </c>
      <c r="S1633" s="9">
        <v>5.3</v>
      </c>
      <c r="T1633" s="9" t="s">
        <v>188</v>
      </c>
      <c r="U1633" s="9">
        <v>0.19622641509433963</v>
      </c>
      <c r="V1633" s="9">
        <v>39.259259259259252</v>
      </c>
      <c r="W1633" s="9">
        <v>39.259259259259252</v>
      </c>
    </row>
    <row r="1634" spans="1:23">
      <c r="A1634" s="9" t="s">
        <v>1381</v>
      </c>
      <c r="B1634" s="9" t="s">
        <v>158</v>
      </c>
      <c r="C1634" s="9" t="s">
        <v>1499</v>
      </c>
      <c r="D1634" s="9">
        <v>2003</v>
      </c>
      <c r="E1634" s="9">
        <v>2</v>
      </c>
      <c r="F1634" s="9">
        <v>2</v>
      </c>
      <c r="G1634" s="9">
        <v>6</v>
      </c>
      <c r="J1634" s="9">
        <v>1461</v>
      </c>
      <c r="K1634" s="9">
        <v>-43</v>
      </c>
      <c r="L1634" s="9">
        <v>15</v>
      </c>
      <c r="M1634" s="9">
        <v>32</v>
      </c>
      <c r="N1634" s="9">
        <v>264</v>
      </c>
      <c r="P1634" s="9">
        <v>1.32</v>
      </c>
      <c r="Q1634" s="9">
        <v>1.2</v>
      </c>
      <c r="R1634" s="9">
        <v>0.12</v>
      </c>
      <c r="S1634" s="9">
        <v>5.9</v>
      </c>
      <c r="T1634" s="9" t="s">
        <v>188</v>
      </c>
      <c r="U1634" s="9">
        <v>0.20338983050847456</v>
      </c>
      <c r="V1634" s="9">
        <v>36.419753086419753</v>
      </c>
      <c r="W1634" s="9">
        <v>36.419753086419753</v>
      </c>
    </row>
    <row r="1635" spans="1:23">
      <c r="A1635" s="9" t="s">
        <v>1381</v>
      </c>
      <c r="B1635" s="9" t="s">
        <v>158</v>
      </c>
      <c r="C1635" s="9" t="s">
        <v>560</v>
      </c>
      <c r="D1635" s="9">
        <v>2003</v>
      </c>
      <c r="E1635" s="9">
        <v>2</v>
      </c>
      <c r="F1635" s="9">
        <v>17</v>
      </c>
      <c r="G1635" s="9">
        <v>6</v>
      </c>
      <c r="J1635" s="9">
        <v>1461</v>
      </c>
      <c r="K1635" s="9">
        <v>-37</v>
      </c>
      <c r="L1635" s="9">
        <v>21</v>
      </c>
      <c r="M1635" s="9">
        <v>31</v>
      </c>
      <c r="N1635" s="9">
        <v>209</v>
      </c>
      <c r="P1635" s="9">
        <v>1.24</v>
      </c>
      <c r="Q1635" s="9">
        <v>1.08</v>
      </c>
      <c r="R1635" s="9">
        <v>0.16</v>
      </c>
      <c r="S1635" s="9">
        <v>4.5</v>
      </c>
      <c r="T1635" s="9" t="s">
        <v>188</v>
      </c>
      <c r="U1635" s="9">
        <v>0.24</v>
      </c>
      <c r="V1635" s="9">
        <v>40.178571428571431</v>
      </c>
      <c r="W1635" s="9">
        <v>40.178571428571431</v>
      </c>
    </row>
    <row r="1636" spans="1:23">
      <c r="A1636" s="9" t="s">
        <v>1381</v>
      </c>
      <c r="B1636" s="9" t="s">
        <v>158</v>
      </c>
      <c r="C1636" s="9" t="s">
        <v>1500</v>
      </c>
      <c r="D1636" s="9">
        <v>2003</v>
      </c>
      <c r="E1636" s="9">
        <v>3</v>
      </c>
      <c r="F1636" s="9">
        <v>2</v>
      </c>
      <c r="G1636" s="9">
        <v>6</v>
      </c>
      <c r="J1636" s="9">
        <v>1461</v>
      </c>
      <c r="K1636" s="9">
        <v>-44</v>
      </c>
      <c r="L1636" s="9">
        <v>19</v>
      </c>
      <c r="M1636" s="9">
        <v>31</v>
      </c>
      <c r="N1636" s="9">
        <v>441</v>
      </c>
      <c r="P1636" s="9">
        <v>1.1000000000000001</v>
      </c>
      <c r="Q1636" s="9">
        <v>1.02</v>
      </c>
      <c r="R1636" s="9">
        <v>8.0000000000000071E-2</v>
      </c>
      <c r="S1636" s="9">
        <v>6.6</v>
      </c>
      <c r="T1636" s="9" t="s">
        <v>188</v>
      </c>
      <c r="U1636" s="9">
        <v>0.15454545454545457</v>
      </c>
      <c r="V1636" s="9">
        <v>68.041237113402062</v>
      </c>
      <c r="W1636" s="9">
        <v>68.041237113402062</v>
      </c>
    </row>
    <row r="1637" spans="1:23">
      <c r="A1637" s="9" t="s">
        <v>1381</v>
      </c>
      <c r="B1637" s="9" t="s">
        <v>158</v>
      </c>
      <c r="C1637" s="9" t="s">
        <v>1501</v>
      </c>
      <c r="D1637" s="9">
        <v>2003</v>
      </c>
      <c r="E1637" s="9">
        <v>3</v>
      </c>
      <c r="F1637" s="9">
        <v>16</v>
      </c>
      <c r="G1637" s="9">
        <v>6</v>
      </c>
      <c r="J1637" s="9">
        <v>1461</v>
      </c>
      <c r="K1637" s="9">
        <v>-52</v>
      </c>
      <c r="L1637" s="9">
        <v>5</v>
      </c>
      <c r="M1637" s="9">
        <v>11</v>
      </c>
      <c r="N1637" s="9">
        <v>262</v>
      </c>
      <c r="P1637" s="9">
        <v>1.3</v>
      </c>
      <c r="Q1637" s="9">
        <v>1.22</v>
      </c>
      <c r="R1637" s="9">
        <v>8.0000000000000071E-2</v>
      </c>
      <c r="S1637" s="9">
        <v>5.2</v>
      </c>
      <c r="T1637" s="9" t="s">
        <v>188</v>
      </c>
      <c r="U1637" s="9">
        <v>0.23461538461538461</v>
      </c>
      <c r="V1637" s="9">
        <v>53.061224489795919</v>
      </c>
      <c r="W1637" s="9">
        <v>53.061224489795919</v>
      </c>
    </row>
    <row r="1638" spans="1:23">
      <c r="A1638" s="9" t="s">
        <v>1381</v>
      </c>
      <c r="B1638" s="9" t="s">
        <v>158</v>
      </c>
      <c r="C1638" s="9" t="s">
        <v>563</v>
      </c>
      <c r="D1638" s="9">
        <v>2003</v>
      </c>
      <c r="E1638" s="9">
        <v>3</v>
      </c>
      <c r="F1638" s="9">
        <v>31</v>
      </c>
      <c r="G1638" s="9">
        <v>6</v>
      </c>
      <c r="J1638" s="9">
        <v>1461</v>
      </c>
      <c r="K1638" s="9">
        <v>-37</v>
      </c>
      <c r="L1638" s="9">
        <v>2</v>
      </c>
      <c r="M1638" s="9">
        <v>9</v>
      </c>
      <c r="N1638" s="9">
        <v>231</v>
      </c>
      <c r="P1638" s="9">
        <v>1.66</v>
      </c>
      <c r="Q1638" s="9">
        <v>1.42</v>
      </c>
      <c r="R1638" s="9">
        <v>0.24</v>
      </c>
      <c r="S1638" s="9">
        <v>6.6</v>
      </c>
      <c r="T1638" s="9" t="s">
        <v>188</v>
      </c>
      <c r="U1638" s="9">
        <v>0.21515151515151515</v>
      </c>
      <c r="V1638" s="9">
        <v>47.142857142857139</v>
      </c>
      <c r="W1638" s="9">
        <v>47.142857142857139</v>
      </c>
    </row>
    <row r="1639" spans="1:23">
      <c r="A1639" s="9" t="s">
        <v>1381</v>
      </c>
      <c r="B1639" s="9" t="s">
        <v>158</v>
      </c>
      <c r="C1639" s="9" t="s">
        <v>1502</v>
      </c>
      <c r="D1639" s="9">
        <v>2003</v>
      </c>
      <c r="E1639" s="9">
        <v>4</v>
      </c>
      <c r="F1639" s="9">
        <v>13</v>
      </c>
      <c r="G1639" s="9">
        <v>6</v>
      </c>
      <c r="J1639" s="9">
        <v>1461</v>
      </c>
      <c r="K1639" s="9">
        <v>-46</v>
      </c>
      <c r="L1639" s="9">
        <v>27</v>
      </c>
      <c r="M1639" s="9">
        <v>36</v>
      </c>
      <c r="N1639" s="9">
        <v>255</v>
      </c>
      <c r="P1639" s="9">
        <v>1.2</v>
      </c>
      <c r="Q1639" s="9">
        <v>1.18</v>
      </c>
      <c r="R1639" s="9">
        <v>0.02</v>
      </c>
      <c r="S1639" s="9">
        <v>5.4</v>
      </c>
      <c r="T1639" s="9" t="s">
        <v>188</v>
      </c>
      <c r="U1639" s="9">
        <v>0.2185185185185185</v>
      </c>
      <c r="V1639" s="9">
        <v>24.107142857142858</v>
      </c>
      <c r="W1639" s="9">
        <v>24.107142857142858</v>
      </c>
    </row>
    <row r="1640" spans="1:23">
      <c r="A1640" s="9" t="s">
        <v>1381</v>
      </c>
      <c r="B1640" s="9" t="s">
        <v>158</v>
      </c>
      <c r="C1640" s="9" t="s">
        <v>1319</v>
      </c>
      <c r="D1640" s="9">
        <v>2003</v>
      </c>
      <c r="E1640" s="9">
        <v>4</v>
      </c>
      <c r="F1640" s="9">
        <v>27</v>
      </c>
      <c r="G1640" s="9">
        <v>6</v>
      </c>
      <c r="J1640" s="9">
        <v>1461</v>
      </c>
      <c r="K1640" s="9">
        <v>-33</v>
      </c>
      <c r="L1640" s="9">
        <v>24</v>
      </c>
      <c r="M1640" s="9">
        <v>32</v>
      </c>
      <c r="N1640" s="9">
        <v>222</v>
      </c>
      <c r="P1640" s="9">
        <v>1.28</v>
      </c>
      <c r="Q1640" s="9">
        <v>1.18</v>
      </c>
      <c r="R1640" s="9">
        <v>0.1</v>
      </c>
      <c r="S1640" s="9">
        <v>6.8</v>
      </c>
      <c r="T1640" s="9" t="s">
        <v>188</v>
      </c>
      <c r="U1640" s="9">
        <v>0.17352941176470588</v>
      </c>
      <c r="V1640" s="9">
        <v>43.589743589743591</v>
      </c>
      <c r="W1640" s="9">
        <v>43.589743589743591</v>
      </c>
    </row>
    <row r="1641" spans="1:23">
      <c r="A1641" s="9" t="s">
        <v>1381</v>
      </c>
      <c r="B1641" s="9" t="s">
        <v>158</v>
      </c>
      <c r="C1641" s="9" t="s">
        <v>1503</v>
      </c>
      <c r="D1641" s="9">
        <v>2003</v>
      </c>
      <c r="E1641" s="9">
        <v>5</v>
      </c>
      <c r="F1641" s="9">
        <v>18</v>
      </c>
      <c r="G1641" s="9">
        <v>6</v>
      </c>
      <c r="J1641" s="9">
        <v>1461</v>
      </c>
      <c r="K1641" s="9">
        <v>-26</v>
      </c>
      <c r="L1641" s="9">
        <v>22</v>
      </c>
      <c r="M1641" s="9">
        <v>25</v>
      </c>
      <c r="N1641" s="9">
        <v>249</v>
      </c>
      <c r="P1641" s="9">
        <v>2.2799999999999998</v>
      </c>
      <c r="Q1641" s="9">
        <v>1.84</v>
      </c>
      <c r="R1641" s="9">
        <v>0.44</v>
      </c>
      <c r="S1641" s="9">
        <v>5.5</v>
      </c>
      <c r="T1641" s="9" t="s">
        <v>188</v>
      </c>
      <c r="U1641" s="9">
        <v>0.33454545454545453</v>
      </c>
      <c r="V1641" s="9">
        <v>38.461538461538467</v>
      </c>
      <c r="W1641" s="9">
        <v>38.461538461538467</v>
      </c>
    </row>
    <row r="1642" spans="1:23">
      <c r="A1642" s="9" t="s">
        <v>1381</v>
      </c>
      <c r="B1642" s="9" t="s">
        <v>158</v>
      </c>
      <c r="C1642" s="9" t="s">
        <v>1504</v>
      </c>
      <c r="D1642" s="9">
        <v>2003</v>
      </c>
      <c r="E1642" s="9">
        <v>6</v>
      </c>
      <c r="F1642" s="9">
        <v>1</v>
      </c>
      <c r="G1642" s="9">
        <v>6</v>
      </c>
      <c r="J1642" s="9">
        <v>1461</v>
      </c>
      <c r="K1642" s="9">
        <v>-19</v>
      </c>
      <c r="L1642" s="9">
        <v>13</v>
      </c>
      <c r="M1642" s="9">
        <v>18</v>
      </c>
      <c r="N1642" s="9">
        <v>220</v>
      </c>
      <c r="P1642" s="9">
        <v>1.58</v>
      </c>
      <c r="Q1642" s="9">
        <v>1.38</v>
      </c>
      <c r="R1642" s="9">
        <v>0.2</v>
      </c>
      <c r="S1642" s="9">
        <v>5.8</v>
      </c>
      <c r="T1642" s="9" t="s">
        <v>188</v>
      </c>
      <c r="U1642" s="9">
        <v>0.23793103448275865</v>
      </c>
      <c r="V1642" s="9">
        <v>29.591836734693874</v>
      </c>
      <c r="W1642" s="9">
        <v>29.591836734693874</v>
      </c>
    </row>
    <row r="1643" spans="1:23">
      <c r="A1643" s="9" t="s">
        <v>1381</v>
      </c>
      <c r="B1643" s="9" t="s">
        <v>158</v>
      </c>
      <c r="C1643" s="9" t="s">
        <v>1505</v>
      </c>
      <c r="D1643" s="9">
        <v>2003</v>
      </c>
      <c r="E1643" s="9">
        <v>6</v>
      </c>
      <c r="F1643" s="9">
        <v>15</v>
      </c>
      <c r="G1643" s="9">
        <v>6</v>
      </c>
      <c r="J1643" s="9">
        <v>1461</v>
      </c>
      <c r="K1643" s="9">
        <v>-24</v>
      </c>
      <c r="L1643" s="9">
        <v>10</v>
      </c>
      <c r="M1643" s="9">
        <v>20</v>
      </c>
      <c r="N1643" s="9">
        <v>222</v>
      </c>
      <c r="P1643" s="9">
        <v>1.74</v>
      </c>
      <c r="Q1643" s="9">
        <v>1.52</v>
      </c>
      <c r="R1643" s="9">
        <v>0.22</v>
      </c>
      <c r="S1643" s="9">
        <v>6.5</v>
      </c>
      <c r="T1643" s="9" t="s">
        <v>188</v>
      </c>
      <c r="U1643" s="9">
        <v>0.23384615384615384</v>
      </c>
      <c r="V1643" s="9">
        <v>37.572254335260119</v>
      </c>
      <c r="W1643" s="9">
        <v>37.572254335260119</v>
      </c>
    </row>
    <row r="1644" spans="1:23">
      <c r="A1644" s="9" t="s">
        <v>1381</v>
      </c>
      <c r="B1644" s="9" t="s">
        <v>158</v>
      </c>
      <c r="C1644" s="9" t="s">
        <v>570</v>
      </c>
      <c r="D1644" s="9">
        <v>2003</v>
      </c>
      <c r="E1644" s="9">
        <v>6</v>
      </c>
      <c r="F1644" s="9">
        <v>30</v>
      </c>
      <c r="G1644" s="9">
        <v>6</v>
      </c>
      <c r="J1644" s="9">
        <v>1461</v>
      </c>
      <c r="K1644" s="9">
        <v>-22</v>
      </c>
      <c r="L1644" s="9">
        <v>12</v>
      </c>
      <c r="M1644" s="9">
        <v>19</v>
      </c>
      <c r="N1644" s="9">
        <v>204</v>
      </c>
      <c r="P1644" s="9">
        <v>2.04</v>
      </c>
      <c r="Q1644" s="9">
        <v>1.88</v>
      </c>
      <c r="R1644" s="9">
        <v>0.16</v>
      </c>
      <c r="S1644" s="9">
        <v>8</v>
      </c>
      <c r="T1644" s="9" t="s">
        <v>188</v>
      </c>
      <c r="U1644" s="9">
        <v>0.23499999999999999</v>
      </c>
      <c r="V1644" s="9">
        <v>41.8848167539267</v>
      </c>
      <c r="W1644" s="9">
        <v>41.8848167539267</v>
      </c>
    </row>
    <row r="1645" spans="1:23">
      <c r="A1645" s="9" t="s">
        <v>1381</v>
      </c>
      <c r="B1645" s="9" t="s">
        <v>158</v>
      </c>
      <c r="C1645" s="9" t="s">
        <v>1506</v>
      </c>
      <c r="D1645" s="9">
        <v>2003</v>
      </c>
      <c r="E1645" s="9">
        <v>7</v>
      </c>
      <c r="F1645" s="9">
        <v>21</v>
      </c>
      <c r="G1645" s="9">
        <v>6</v>
      </c>
      <c r="J1645" s="9">
        <v>1461</v>
      </c>
      <c r="K1645" s="9">
        <v>3.0000000000000164</v>
      </c>
      <c r="L1645" s="9">
        <v>9</v>
      </c>
      <c r="M1645" s="9">
        <v>21</v>
      </c>
      <c r="N1645" s="9">
        <v>245</v>
      </c>
      <c r="P1645" s="9">
        <v>3.34</v>
      </c>
      <c r="Q1645" s="9">
        <v>2.52</v>
      </c>
      <c r="R1645" s="9">
        <v>0.82</v>
      </c>
      <c r="S1645" s="9">
        <v>7.4</v>
      </c>
      <c r="T1645" s="9" t="s">
        <v>188</v>
      </c>
      <c r="U1645" s="9">
        <v>0.3405405405405405</v>
      </c>
      <c r="V1645" s="9">
        <v>32.743362831858406</v>
      </c>
      <c r="W1645" s="9">
        <v>32.743362831858406</v>
      </c>
    </row>
    <row r="1646" spans="1:23">
      <c r="A1646" s="9" t="s">
        <v>1381</v>
      </c>
      <c r="B1646" s="9" t="s">
        <v>158</v>
      </c>
      <c r="C1646" s="9" t="s">
        <v>572</v>
      </c>
      <c r="D1646" s="9">
        <v>2003</v>
      </c>
      <c r="E1646" s="9">
        <v>8</v>
      </c>
      <c r="F1646" s="9">
        <v>4</v>
      </c>
      <c r="G1646" s="9">
        <v>6</v>
      </c>
      <c r="J1646" s="9">
        <v>1461</v>
      </c>
      <c r="K1646" s="9">
        <v>10</v>
      </c>
      <c r="L1646" s="9">
        <v>14</v>
      </c>
      <c r="M1646" s="9">
        <v>30</v>
      </c>
      <c r="N1646" s="9">
        <v>153</v>
      </c>
      <c r="P1646" s="9">
        <v>4.3600000000000003</v>
      </c>
      <c r="Q1646" s="9">
        <v>2.92</v>
      </c>
      <c r="R1646" s="9">
        <v>1.44</v>
      </c>
      <c r="S1646" s="9">
        <v>9.1999999999999993</v>
      </c>
      <c r="T1646" s="9" t="s">
        <v>188</v>
      </c>
      <c r="U1646" s="9">
        <v>0.31739130434782609</v>
      </c>
      <c r="V1646" s="9">
        <v>35.249042145593869</v>
      </c>
      <c r="W1646" s="9">
        <v>35.249042145593869</v>
      </c>
    </row>
    <row r="1647" spans="1:23">
      <c r="A1647" s="9" t="s">
        <v>1381</v>
      </c>
      <c r="B1647" s="9" t="s">
        <v>158</v>
      </c>
      <c r="C1647" s="9" t="s">
        <v>573</v>
      </c>
      <c r="D1647" s="9">
        <v>2003</v>
      </c>
      <c r="E1647" s="9">
        <v>8</v>
      </c>
      <c r="F1647" s="9">
        <v>18</v>
      </c>
      <c r="G1647" s="9">
        <v>6</v>
      </c>
      <c r="J1647" s="9">
        <v>1461</v>
      </c>
      <c r="K1647" s="9">
        <v>21</v>
      </c>
      <c r="L1647" s="9">
        <v>21</v>
      </c>
      <c r="M1647" s="9">
        <v>46</v>
      </c>
      <c r="N1647" s="9">
        <v>143</v>
      </c>
      <c r="P1647" s="9">
        <v>5.48</v>
      </c>
      <c r="Q1647" s="9">
        <v>3.34</v>
      </c>
      <c r="R1647" s="9">
        <v>2.14</v>
      </c>
      <c r="S1647" s="9">
        <v>9.6999999999999993</v>
      </c>
      <c r="T1647" s="9" t="s">
        <v>188</v>
      </c>
      <c r="U1647" s="9">
        <v>0.34432989690721655</v>
      </c>
      <c r="V1647" s="9">
        <v>31.907894736842103</v>
      </c>
      <c r="W1647" s="9">
        <v>31.907894736842103</v>
      </c>
    </row>
    <row r="1648" spans="1:23">
      <c r="A1648" s="9" t="s">
        <v>1381</v>
      </c>
      <c r="B1648" s="9" t="s">
        <v>158</v>
      </c>
      <c r="C1648" s="9" t="s">
        <v>1507</v>
      </c>
      <c r="D1648" s="9">
        <v>2003</v>
      </c>
      <c r="E1648" s="9">
        <v>8</v>
      </c>
      <c r="F1648" s="9">
        <v>31</v>
      </c>
      <c r="G1648" s="9">
        <v>6</v>
      </c>
      <c r="J1648" s="9">
        <v>1461</v>
      </c>
      <c r="K1648" s="9">
        <v>30</v>
      </c>
      <c r="L1648" s="9">
        <v>12</v>
      </c>
      <c r="M1648" s="9">
        <v>47</v>
      </c>
      <c r="N1648" s="9">
        <v>174</v>
      </c>
      <c r="P1648" s="9">
        <v>5.24</v>
      </c>
      <c r="Q1648" s="9">
        <v>3.18</v>
      </c>
      <c r="R1648" s="9">
        <v>2.06</v>
      </c>
      <c r="S1648" s="9">
        <v>11.7</v>
      </c>
      <c r="T1648" s="9" t="s">
        <v>188</v>
      </c>
      <c r="U1648" s="9">
        <v>0.27179487179487183</v>
      </c>
      <c r="V1648" s="9">
        <v>40.06849315068493</v>
      </c>
      <c r="W1648" s="9">
        <v>40.06849315068493</v>
      </c>
    </row>
    <row r="1649" spans="1:23">
      <c r="A1649" s="9" t="s">
        <v>1381</v>
      </c>
      <c r="B1649" s="9" t="s">
        <v>158</v>
      </c>
      <c r="C1649" s="9" t="s">
        <v>1508</v>
      </c>
      <c r="D1649" s="9">
        <v>2003</v>
      </c>
      <c r="E1649" s="9">
        <v>9</v>
      </c>
      <c r="F1649" s="9">
        <v>17</v>
      </c>
      <c r="G1649" s="9">
        <v>6</v>
      </c>
      <c r="J1649" s="9">
        <v>1461</v>
      </c>
      <c r="K1649" s="9">
        <v>55</v>
      </c>
      <c r="L1649" s="9">
        <v>17</v>
      </c>
      <c r="M1649" s="9">
        <v>68</v>
      </c>
      <c r="N1649" s="9">
        <v>318</v>
      </c>
      <c r="P1649" s="9">
        <v>12.48</v>
      </c>
      <c r="Q1649" s="9">
        <v>6.58</v>
      </c>
      <c r="R1649" s="9">
        <v>5.9</v>
      </c>
      <c r="S1649" s="9">
        <v>26.7</v>
      </c>
      <c r="T1649" s="9" t="s">
        <v>188</v>
      </c>
      <c r="U1649" s="9">
        <v>0.24644194756554308</v>
      </c>
      <c r="V1649" s="9">
        <v>51.644100580270788</v>
      </c>
      <c r="W1649" s="9">
        <v>51.644100580270788</v>
      </c>
    </row>
    <row r="1650" spans="1:23">
      <c r="A1650" s="9" t="s">
        <v>1381</v>
      </c>
      <c r="B1650" s="9" t="s">
        <v>158</v>
      </c>
      <c r="C1650" s="9" t="s">
        <v>576</v>
      </c>
      <c r="D1650" s="9">
        <v>2003</v>
      </c>
      <c r="E1650" s="9">
        <v>9</v>
      </c>
      <c r="F1650" s="9">
        <v>29</v>
      </c>
      <c r="G1650" s="9">
        <v>6</v>
      </c>
      <c r="J1650" s="9">
        <v>1461</v>
      </c>
      <c r="K1650" s="9">
        <v>49</v>
      </c>
      <c r="L1650" s="9">
        <v>16</v>
      </c>
      <c r="M1650" s="9">
        <v>70</v>
      </c>
      <c r="N1650" s="9">
        <v>333</v>
      </c>
      <c r="P1650" s="9">
        <v>6.2</v>
      </c>
      <c r="Q1650" s="9">
        <v>5.34</v>
      </c>
      <c r="R1650" s="9">
        <v>0.86</v>
      </c>
      <c r="S1650" s="9">
        <v>15.9</v>
      </c>
      <c r="T1650" s="9" t="s">
        <v>188</v>
      </c>
      <c r="U1650" s="9">
        <v>0.33584905660377357</v>
      </c>
      <c r="V1650" s="9">
        <v>51.29032258064516</v>
      </c>
      <c r="W1650" s="9">
        <v>51.29032258064516</v>
      </c>
    </row>
    <row r="1651" spans="1:23">
      <c r="A1651" s="9" t="s">
        <v>1381</v>
      </c>
      <c r="B1651" s="9" t="s">
        <v>158</v>
      </c>
      <c r="C1651" s="9" t="s">
        <v>1509</v>
      </c>
      <c r="D1651" s="9">
        <v>2003</v>
      </c>
      <c r="E1651" s="9">
        <v>10</v>
      </c>
      <c r="F1651" s="9">
        <v>19</v>
      </c>
      <c r="G1651" s="9">
        <v>6</v>
      </c>
      <c r="J1651" s="9">
        <v>1461</v>
      </c>
      <c r="K1651" s="9">
        <v>28</v>
      </c>
      <c r="L1651" s="9">
        <v>15</v>
      </c>
      <c r="M1651" s="9">
        <v>49</v>
      </c>
      <c r="N1651" s="9">
        <v>242</v>
      </c>
      <c r="P1651" s="9">
        <v>3.44</v>
      </c>
      <c r="Q1651" s="9">
        <v>2.5</v>
      </c>
      <c r="R1651" s="9">
        <v>0.9399999999999995</v>
      </c>
      <c r="S1651" s="9">
        <v>8.5</v>
      </c>
      <c r="T1651" s="9" t="s">
        <v>188</v>
      </c>
      <c r="U1651" s="9">
        <v>0.29411764705882354</v>
      </c>
      <c r="V1651" s="9">
        <v>42.288557213930346</v>
      </c>
      <c r="W1651" s="9">
        <v>42.288557213930346</v>
      </c>
    </row>
    <row r="1652" spans="1:23">
      <c r="A1652" s="9" t="s">
        <v>1381</v>
      </c>
      <c r="B1652" s="9" t="s">
        <v>158</v>
      </c>
      <c r="C1652" s="9" t="s">
        <v>1044</v>
      </c>
      <c r="D1652" s="9">
        <v>2003</v>
      </c>
      <c r="E1652" s="9">
        <v>11</v>
      </c>
      <c r="F1652" s="9">
        <v>2</v>
      </c>
      <c r="G1652" s="9">
        <v>6</v>
      </c>
      <c r="J1652" s="9">
        <v>1461</v>
      </c>
      <c r="K1652" s="9">
        <v>-7.9999999999999929</v>
      </c>
      <c r="L1652" s="9">
        <v>12</v>
      </c>
      <c r="M1652" s="9">
        <v>22</v>
      </c>
      <c r="N1652" s="9">
        <v>308</v>
      </c>
      <c r="P1652" s="9">
        <v>4.12</v>
      </c>
      <c r="Q1652" s="9">
        <v>2.86</v>
      </c>
      <c r="R1652" s="9">
        <v>1.26</v>
      </c>
      <c r="S1652" s="9">
        <v>12.5</v>
      </c>
      <c r="T1652" s="9" t="s">
        <v>188</v>
      </c>
      <c r="U1652" s="9">
        <v>0.2288</v>
      </c>
      <c r="V1652" s="9">
        <v>41.118421052631582</v>
      </c>
      <c r="W1652" s="9">
        <v>41.118421052631582</v>
      </c>
    </row>
    <row r="1653" spans="1:23">
      <c r="A1653" s="9" t="s">
        <v>1381</v>
      </c>
      <c r="B1653" s="9" t="s">
        <v>158</v>
      </c>
      <c r="C1653" s="9" t="s">
        <v>1510</v>
      </c>
      <c r="D1653" s="9">
        <v>2003</v>
      </c>
      <c r="E1653" s="9">
        <v>11</v>
      </c>
      <c r="F1653" s="9">
        <v>16</v>
      </c>
      <c r="G1653" s="9">
        <v>6</v>
      </c>
      <c r="J1653" s="9">
        <v>1461</v>
      </c>
      <c r="K1653" s="9">
        <v>-22</v>
      </c>
      <c r="L1653" s="9">
        <v>9</v>
      </c>
      <c r="M1653" s="9">
        <v>20</v>
      </c>
      <c r="N1653" s="9">
        <v>135</v>
      </c>
      <c r="P1653" s="9">
        <v>2.2000000000000002</v>
      </c>
      <c r="Q1653" s="9">
        <v>1.96</v>
      </c>
      <c r="R1653" s="9">
        <v>0.24</v>
      </c>
      <c r="S1653" s="9">
        <v>7.8</v>
      </c>
      <c r="T1653" s="9" t="s">
        <v>188</v>
      </c>
      <c r="U1653" s="9">
        <v>0.25128205128205128</v>
      </c>
      <c r="V1653" s="9">
        <v>40.625</v>
      </c>
      <c r="W1653" s="9">
        <v>40.625</v>
      </c>
    </row>
    <row r="1654" spans="1:23">
      <c r="A1654" s="9" t="s">
        <v>1381</v>
      </c>
      <c r="B1654" s="9" t="s">
        <v>158</v>
      </c>
      <c r="C1654" s="9" t="s">
        <v>580</v>
      </c>
      <c r="D1654" s="9">
        <v>2003</v>
      </c>
      <c r="E1654" s="9">
        <v>12</v>
      </c>
      <c r="F1654" s="9">
        <v>1</v>
      </c>
      <c r="G1654" s="9">
        <v>6</v>
      </c>
      <c r="J1654" s="9">
        <v>1461</v>
      </c>
      <c r="K1654" s="9">
        <v>-31</v>
      </c>
      <c r="L1654" s="9">
        <v>4</v>
      </c>
      <c r="M1654" s="9">
        <v>16</v>
      </c>
      <c r="N1654" s="9">
        <v>440</v>
      </c>
      <c r="P1654" s="9">
        <v>2.2999999999999998</v>
      </c>
      <c r="Q1654" s="9">
        <v>2.1</v>
      </c>
      <c r="R1654" s="9">
        <v>0.2</v>
      </c>
      <c r="S1654" s="9">
        <v>10.199999999999999</v>
      </c>
      <c r="T1654" s="9" t="s">
        <v>188</v>
      </c>
      <c r="U1654" s="9">
        <v>0.20588235294117649</v>
      </c>
      <c r="V1654" s="9">
        <v>44.933920704845811</v>
      </c>
      <c r="W1654" s="9">
        <v>44.933920704845811</v>
      </c>
    </row>
    <row r="1655" spans="1:23">
      <c r="A1655" s="9" t="s">
        <v>1381</v>
      </c>
      <c r="B1655" s="9" t="s">
        <v>158</v>
      </c>
      <c r="C1655" s="9" t="s">
        <v>581</v>
      </c>
      <c r="D1655" s="9">
        <v>2003</v>
      </c>
      <c r="E1655" s="9">
        <v>12</v>
      </c>
      <c r="F1655" s="9">
        <v>15</v>
      </c>
      <c r="G1655" s="9">
        <v>6</v>
      </c>
      <c r="J1655" s="9">
        <v>1461</v>
      </c>
      <c r="K1655" s="9">
        <v>-33</v>
      </c>
      <c r="L1655" s="9">
        <v>5</v>
      </c>
      <c r="M1655" s="9">
        <v>13</v>
      </c>
      <c r="N1655" s="9">
        <v>387</v>
      </c>
      <c r="P1655" s="9">
        <v>1.64</v>
      </c>
      <c r="Q1655" s="9">
        <v>1.6</v>
      </c>
      <c r="R1655" s="9">
        <v>0.04</v>
      </c>
      <c r="S1655" s="9">
        <v>5.9</v>
      </c>
      <c r="T1655" s="9" t="s">
        <v>188</v>
      </c>
      <c r="U1655" s="9">
        <v>0.2711864406779661</v>
      </c>
      <c r="V1655" s="9">
        <v>38.064516129032263</v>
      </c>
      <c r="W1655" s="9">
        <v>38.064516129032263</v>
      </c>
    </row>
    <row r="1656" spans="1:23">
      <c r="A1656" s="9" t="s">
        <v>1381</v>
      </c>
      <c r="B1656" s="9" t="s">
        <v>158</v>
      </c>
      <c r="C1656" s="9" t="s">
        <v>1511</v>
      </c>
      <c r="D1656" s="9">
        <v>2004</v>
      </c>
      <c r="E1656" s="9">
        <v>1</v>
      </c>
      <c r="F1656" s="9">
        <v>11</v>
      </c>
      <c r="G1656" s="9">
        <v>6</v>
      </c>
      <c r="J1656" s="9">
        <v>1461</v>
      </c>
      <c r="K1656" s="9">
        <v>-33</v>
      </c>
      <c r="L1656" s="9">
        <v>5</v>
      </c>
      <c r="M1656" s="9">
        <v>10</v>
      </c>
      <c r="N1656" s="9">
        <v>370</v>
      </c>
      <c r="P1656" s="9">
        <v>1.62</v>
      </c>
      <c r="Q1656" s="9">
        <v>1.44</v>
      </c>
      <c r="R1656" s="9">
        <v>0.18</v>
      </c>
      <c r="S1656" s="9">
        <v>6.6</v>
      </c>
      <c r="T1656" s="9" t="s">
        <v>188</v>
      </c>
      <c r="U1656" s="9">
        <v>0.2181818181818182</v>
      </c>
      <c r="V1656" s="9">
        <v>23.076923076923077</v>
      </c>
      <c r="W1656" s="9">
        <v>23.076923076923077</v>
      </c>
    </row>
    <row r="1657" spans="1:23">
      <c r="A1657" s="9" t="s">
        <v>1381</v>
      </c>
      <c r="B1657" s="9" t="s">
        <v>158</v>
      </c>
      <c r="C1657" s="9" t="s">
        <v>1512</v>
      </c>
      <c r="D1657" s="9">
        <v>2004</v>
      </c>
      <c r="E1657" s="9">
        <v>1</v>
      </c>
      <c r="F1657" s="9">
        <v>18</v>
      </c>
      <c r="G1657" s="9">
        <v>6</v>
      </c>
      <c r="J1657" s="9">
        <v>1461</v>
      </c>
      <c r="K1657" s="9">
        <v>-32</v>
      </c>
      <c r="L1657" s="9">
        <v>7</v>
      </c>
      <c r="M1657" s="9">
        <v>20</v>
      </c>
      <c r="N1657" s="9">
        <v>196</v>
      </c>
      <c r="P1657" s="9">
        <v>1.5</v>
      </c>
      <c r="Q1657" s="9">
        <v>1.42</v>
      </c>
      <c r="R1657" s="9">
        <v>8.0000000000000071E-2</v>
      </c>
      <c r="S1657" s="9">
        <v>5.7</v>
      </c>
      <c r="T1657" s="9" t="s">
        <v>188</v>
      </c>
      <c r="U1657" s="9">
        <v>0.24912280701754383</v>
      </c>
      <c r="V1657" s="9">
        <v>28.35820895522388</v>
      </c>
      <c r="W1657" s="9">
        <v>28.35820895522388</v>
      </c>
    </row>
    <row r="1658" spans="1:23">
      <c r="A1658" s="9" t="s">
        <v>1381</v>
      </c>
      <c r="B1658" s="9" t="s">
        <v>158</v>
      </c>
      <c r="C1658" s="9" t="s">
        <v>584</v>
      </c>
      <c r="D1658" s="9">
        <v>2004</v>
      </c>
      <c r="E1658" s="9">
        <v>2</v>
      </c>
      <c r="F1658" s="9">
        <v>2</v>
      </c>
      <c r="G1658" s="9">
        <v>6</v>
      </c>
      <c r="J1658" s="9">
        <v>1461</v>
      </c>
      <c r="K1658" s="9">
        <v>-28</v>
      </c>
      <c r="L1658" s="9">
        <v>10</v>
      </c>
      <c r="M1658" s="9">
        <v>26</v>
      </c>
      <c r="N1658" s="9">
        <v>210</v>
      </c>
      <c r="P1658" s="9">
        <v>1.56</v>
      </c>
      <c r="Q1658" s="9">
        <v>1.36</v>
      </c>
      <c r="R1658" s="9">
        <v>0.2</v>
      </c>
      <c r="S1658" s="9">
        <v>5</v>
      </c>
      <c r="T1658" s="9" t="s">
        <v>188</v>
      </c>
      <c r="U1658" s="9">
        <v>0.27200000000000002</v>
      </c>
      <c r="V1658" s="9">
        <v>33.112582781456958</v>
      </c>
      <c r="W1658" s="9">
        <v>33.112582781456958</v>
      </c>
    </row>
    <row r="1659" spans="1:23">
      <c r="A1659" s="9" t="s">
        <v>1381</v>
      </c>
      <c r="B1659" s="9" t="s">
        <v>158</v>
      </c>
      <c r="C1659" s="9" t="s">
        <v>1050</v>
      </c>
      <c r="D1659" s="9">
        <v>2004</v>
      </c>
      <c r="E1659" s="9">
        <v>2</v>
      </c>
      <c r="F1659" s="9">
        <v>15</v>
      </c>
      <c r="G1659" s="9">
        <v>6</v>
      </c>
      <c r="J1659" s="9">
        <v>1461</v>
      </c>
      <c r="K1659" s="9">
        <v>-33</v>
      </c>
      <c r="L1659" s="9">
        <v>5</v>
      </c>
      <c r="M1659" s="9">
        <v>17</v>
      </c>
      <c r="N1659" s="9">
        <v>204</v>
      </c>
      <c r="P1659" s="9">
        <v>1.38</v>
      </c>
      <c r="Q1659" s="9">
        <v>1.32</v>
      </c>
      <c r="R1659" s="9">
        <v>6.0000000000000053E-2</v>
      </c>
      <c r="S1659" s="9">
        <v>5.7</v>
      </c>
      <c r="T1659" s="9" t="s">
        <v>188</v>
      </c>
      <c r="U1659" s="9">
        <v>0.23157894736842105</v>
      </c>
      <c r="V1659" s="9">
        <v>34.756097560975611</v>
      </c>
      <c r="W1659" s="9">
        <v>34.756097560975611</v>
      </c>
    </row>
    <row r="1660" spans="1:23">
      <c r="A1660" s="9" t="s">
        <v>1381</v>
      </c>
      <c r="B1660" s="9" t="s">
        <v>158</v>
      </c>
      <c r="C1660" s="9" t="s">
        <v>1513</v>
      </c>
      <c r="D1660" s="9">
        <v>2004</v>
      </c>
      <c r="E1660" s="9">
        <v>2</v>
      </c>
      <c r="F1660" s="9">
        <v>29</v>
      </c>
      <c r="G1660" s="9">
        <v>6</v>
      </c>
      <c r="J1660" s="9">
        <v>1461</v>
      </c>
      <c r="K1660" s="9">
        <v>-25</v>
      </c>
      <c r="L1660" s="9">
        <v>7</v>
      </c>
      <c r="M1660" s="9">
        <v>13</v>
      </c>
      <c r="N1660" s="9">
        <v>235</v>
      </c>
      <c r="P1660" s="9">
        <v>1.66</v>
      </c>
      <c r="Q1660" s="9">
        <v>1.56</v>
      </c>
      <c r="R1660" s="9">
        <v>0.1</v>
      </c>
      <c r="S1660" s="9">
        <v>5.5</v>
      </c>
      <c r="T1660" s="9" t="s">
        <v>188</v>
      </c>
      <c r="U1660" s="9">
        <v>0.28363636363636363</v>
      </c>
      <c r="V1660" s="9">
        <v>29.56989247311828</v>
      </c>
      <c r="W1660" s="9">
        <v>29.56989247311828</v>
      </c>
    </row>
    <row r="1661" spans="1:23">
      <c r="A1661" s="9" t="s">
        <v>1381</v>
      </c>
      <c r="B1661" s="9" t="s">
        <v>158</v>
      </c>
      <c r="C1661" s="9" t="s">
        <v>1514</v>
      </c>
      <c r="D1661" s="9">
        <v>2004</v>
      </c>
      <c r="E1661" s="9">
        <v>3</v>
      </c>
      <c r="F1661" s="9">
        <v>14</v>
      </c>
      <c r="G1661" s="9">
        <v>6</v>
      </c>
      <c r="J1661" s="9">
        <v>1461</v>
      </c>
      <c r="K1661" s="9">
        <v>-20</v>
      </c>
      <c r="L1661" s="9">
        <v>30</v>
      </c>
      <c r="M1661" s="9">
        <v>45</v>
      </c>
      <c r="N1661" s="9">
        <v>148</v>
      </c>
      <c r="P1661" s="9">
        <v>1.26</v>
      </c>
      <c r="Q1661" s="9">
        <v>1.24</v>
      </c>
      <c r="R1661" s="9">
        <v>0.02</v>
      </c>
      <c r="S1661" s="9">
        <v>5.0999999999999996</v>
      </c>
      <c r="T1661" s="9" t="s">
        <v>188</v>
      </c>
      <c r="U1661" s="9">
        <v>0.24313725490196081</v>
      </c>
      <c r="V1661" s="9">
        <v>39.84375</v>
      </c>
      <c r="W1661" s="9">
        <v>39.84375</v>
      </c>
    </row>
    <row r="1662" spans="1:23">
      <c r="A1662" s="9" t="s">
        <v>1381</v>
      </c>
      <c r="B1662" s="9" t="s">
        <v>158</v>
      </c>
      <c r="C1662" s="9" t="s">
        <v>1515</v>
      </c>
      <c r="D1662" s="9">
        <v>2004</v>
      </c>
      <c r="E1662" s="9">
        <v>4</v>
      </c>
      <c r="F1662" s="9">
        <v>4</v>
      </c>
      <c r="G1662" s="9">
        <v>6</v>
      </c>
      <c r="J1662" s="9">
        <v>1461</v>
      </c>
      <c r="K1662" s="9">
        <v>-24</v>
      </c>
      <c r="L1662" s="9">
        <v>10</v>
      </c>
      <c r="M1662" s="9">
        <v>19</v>
      </c>
      <c r="N1662" s="9">
        <v>185</v>
      </c>
      <c r="P1662" s="9">
        <v>1.44</v>
      </c>
      <c r="Q1662" s="9">
        <v>1.34</v>
      </c>
      <c r="R1662" s="9">
        <v>9.9999999999999867E-2</v>
      </c>
      <c r="S1662" s="9">
        <v>5.7</v>
      </c>
      <c r="T1662" s="9" t="s">
        <v>188</v>
      </c>
      <c r="U1662" s="9">
        <v>0.23508771929824562</v>
      </c>
      <c r="V1662" s="9">
        <v>15.2</v>
      </c>
      <c r="W1662" s="9">
        <v>15.2</v>
      </c>
    </row>
    <row r="1663" spans="1:23">
      <c r="A1663" s="9" t="s">
        <v>1381</v>
      </c>
      <c r="B1663" s="9" t="s">
        <v>158</v>
      </c>
      <c r="C1663" s="9" t="s">
        <v>1516</v>
      </c>
      <c r="D1663" s="9">
        <v>2004</v>
      </c>
      <c r="E1663" s="9">
        <v>4</v>
      </c>
      <c r="F1663" s="9">
        <v>18</v>
      </c>
      <c r="G1663" s="9">
        <v>6</v>
      </c>
      <c r="J1663" s="9">
        <v>1461</v>
      </c>
      <c r="K1663" s="9">
        <v>-19</v>
      </c>
      <c r="L1663" s="9">
        <v>6</v>
      </c>
      <c r="M1663" s="9">
        <v>13</v>
      </c>
      <c r="N1663" s="9">
        <v>180</v>
      </c>
      <c r="P1663" s="9">
        <v>1.62</v>
      </c>
      <c r="Q1663" s="9">
        <v>1.48</v>
      </c>
      <c r="R1663" s="9">
        <v>0.14000000000000001</v>
      </c>
      <c r="S1663" s="9">
        <v>6</v>
      </c>
      <c r="T1663" s="9" t="s">
        <v>188</v>
      </c>
      <c r="U1663" s="9">
        <v>0.24666666666666667</v>
      </c>
      <c r="V1663" s="9">
        <v>8.5227272727272734</v>
      </c>
      <c r="W1663" s="9">
        <v>8.5227272727272734</v>
      </c>
    </row>
    <row r="1664" spans="1:23">
      <c r="A1664" s="9" t="s">
        <v>1381</v>
      </c>
      <c r="B1664" s="9" t="s">
        <v>158</v>
      </c>
      <c r="C1664" s="9" t="s">
        <v>1517</v>
      </c>
      <c r="D1664" s="9">
        <v>2004</v>
      </c>
      <c r="E1664" s="9">
        <v>5</v>
      </c>
      <c r="F1664" s="9">
        <v>2</v>
      </c>
      <c r="G1664" s="9">
        <v>6</v>
      </c>
      <c r="J1664" s="9">
        <v>1461</v>
      </c>
      <c r="K1664" s="9">
        <v>-17</v>
      </c>
      <c r="L1664" s="9">
        <v>3</v>
      </c>
      <c r="M1664" s="9">
        <v>10</v>
      </c>
      <c r="N1664" s="9">
        <v>213</v>
      </c>
      <c r="P1664" s="9">
        <v>1.46</v>
      </c>
      <c r="Q1664" s="9">
        <v>1.36</v>
      </c>
      <c r="R1664" s="9">
        <v>9.9999999999999867E-2</v>
      </c>
      <c r="S1664" s="9">
        <v>6</v>
      </c>
      <c r="T1664" s="9" t="s">
        <v>188</v>
      </c>
      <c r="U1664" s="9">
        <v>0.22666666666666668</v>
      </c>
      <c r="V1664" s="9">
        <v>21.660649819494584</v>
      </c>
      <c r="W1664" s="9">
        <v>21.660649819494584</v>
      </c>
    </row>
    <row r="1665" spans="1:23">
      <c r="A1665" s="9" t="s">
        <v>1381</v>
      </c>
      <c r="B1665" s="9" t="s">
        <v>158</v>
      </c>
      <c r="C1665" s="9" t="s">
        <v>1518</v>
      </c>
      <c r="D1665" s="9">
        <v>2004</v>
      </c>
      <c r="E1665" s="9">
        <v>5</v>
      </c>
      <c r="F1665" s="9">
        <v>18</v>
      </c>
      <c r="G1665" s="9">
        <v>6</v>
      </c>
      <c r="J1665" s="9">
        <v>1461</v>
      </c>
      <c r="K1665" s="9">
        <v>-5</v>
      </c>
      <c r="L1665" s="9">
        <v>3</v>
      </c>
      <c r="M1665" s="9">
        <v>16</v>
      </c>
      <c r="N1665" s="9">
        <v>222</v>
      </c>
      <c r="P1665" s="9">
        <v>1.56</v>
      </c>
      <c r="Q1665" s="9">
        <v>1.44</v>
      </c>
      <c r="R1665" s="9">
        <v>0.12</v>
      </c>
      <c r="S1665" s="9">
        <v>5.6</v>
      </c>
      <c r="T1665" s="9" t="s">
        <v>188</v>
      </c>
      <c r="U1665" s="9">
        <v>0.25714285714285717</v>
      </c>
      <c r="V1665" s="9">
        <v>31.818181818181817</v>
      </c>
      <c r="W1665" s="9">
        <v>31.818181818181817</v>
      </c>
    </row>
    <row r="1666" spans="1:23">
      <c r="A1666" s="9" t="s">
        <v>1381</v>
      </c>
      <c r="B1666" s="9" t="s">
        <v>158</v>
      </c>
      <c r="C1666" s="9" t="s">
        <v>1519</v>
      </c>
      <c r="D1666" s="9">
        <v>2004</v>
      </c>
      <c r="E1666" s="9">
        <v>5</v>
      </c>
      <c r="F1666" s="9">
        <v>31</v>
      </c>
      <c r="G1666" s="9">
        <v>6</v>
      </c>
      <c r="J1666" s="9">
        <v>1461</v>
      </c>
      <c r="K1666" s="9">
        <v>3</v>
      </c>
      <c r="L1666" s="9">
        <v>2</v>
      </c>
      <c r="M1666" s="9">
        <v>13</v>
      </c>
      <c r="N1666" s="9">
        <v>251</v>
      </c>
      <c r="P1666" s="9">
        <v>2.12</v>
      </c>
      <c r="Q1666" s="9">
        <v>1.86</v>
      </c>
      <c r="R1666" s="9">
        <v>0.26</v>
      </c>
      <c r="S1666" s="9">
        <v>6.4</v>
      </c>
      <c r="T1666" s="9" t="s">
        <v>188</v>
      </c>
      <c r="U1666" s="9">
        <v>0.29062500000000002</v>
      </c>
      <c r="V1666" s="9">
        <v>27.705627705627705</v>
      </c>
      <c r="W1666" s="9">
        <v>27.705627705627705</v>
      </c>
    </row>
    <row r="1667" spans="1:23">
      <c r="A1667" s="9" t="s">
        <v>1381</v>
      </c>
      <c r="B1667" s="9" t="s">
        <v>158</v>
      </c>
      <c r="C1667" s="9" t="s">
        <v>593</v>
      </c>
      <c r="D1667" s="9">
        <v>2004</v>
      </c>
      <c r="E1667" s="9">
        <v>6</v>
      </c>
      <c r="F1667" s="9">
        <v>14</v>
      </c>
      <c r="G1667" s="9">
        <v>6</v>
      </c>
      <c r="J1667" s="9">
        <v>1461</v>
      </c>
      <c r="K1667" s="9">
        <v>-4.9999999999999769</v>
      </c>
      <c r="L1667" s="9">
        <v>2</v>
      </c>
      <c r="M1667" s="9">
        <v>6</v>
      </c>
      <c r="N1667" s="9">
        <v>273</v>
      </c>
      <c r="P1667" s="9">
        <v>2.1</v>
      </c>
      <c r="Q1667" s="9">
        <v>1.62</v>
      </c>
      <c r="R1667" s="9">
        <v>0.48</v>
      </c>
      <c r="S1667" s="9">
        <v>7</v>
      </c>
      <c r="T1667" s="9" t="s">
        <v>188</v>
      </c>
      <c r="U1667" s="9">
        <v>0.23142857142857146</v>
      </c>
      <c r="V1667" s="9">
        <v>28.112449799196789</v>
      </c>
      <c r="W1667" s="9">
        <v>28.112449799196789</v>
      </c>
    </row>
    <row r="1668" spans="1:23">
      <c r="A1668" s="9" t="s">
        <v>1381</v>
      </c>
      <c r="B1668" s="9" t="s">
        <v>158</v>
      </c>
      <c r="C1668" s="9" t="s">
        <v>594</v>
      </c>
      <c r="D1668" s="9">
        <v>2004</v>
      </c>
      <c r="E1668" s="9">
        <v>6</v>
      </c>
      <c r="F1668" s="9">
        <v>28</v>
      </c>
      <c r="G1668" s="9">
        <v>6</v>
      </c>
      <c r="J1668" s="9">
        <v>1461</v>
      </c>
      <c r="K1668" s="9">
        <v>-8.9999999999999947</v>
      </c>
      <c r="L1668" s="9">
        <v>3</v>
      </c>
      <c r="M1668" s="9">
        <v>12</v>
      </c>
      <c r="N1668" s="9">
        <v>227</v>
      </c>
      <c r="P1668" s="9">
        <v>2.68</v>
      </c>
      <c r="Q1668" s="9">
        <v>2.02</v>
      </c>
      <c r="R1668" s="9">
        <v>0.66</v>
      </c>
      <c r="S1668" s="9">
        <v>8.8000000000000007</v>
      </c>
      <c r="T1668" s="9" t="s">
        <v>188</v>
      </c>
      <c r="U1668" s="9">
        <v>0.22954545454545452</v>
      </c>
      <c r="V1668" s="9">
        <v>48.087431693989075</v>
      </c>
      <c r="W1668" s="9">
        <v>48.087431693989075</v>
      </c>
    </row>
    <row r="1669" spans="1:23">
      <c r="A1669" s="9" t="s">
        <v>1381</v>
      </c>
      <c r="B1669" s="9" t="s">
        <v>158</v>
      </c>
      <c r="C1669" s="9" t="s">
        <v>1520</v>
      </c>
      <c r="D1669" s="9">
        <v>2004</v>
      </c>
      <c r="E1669" s="9">
        <v>7</v>
      </c>
      <c r="F1669" s="9">
        <v>18</v>
      </c>
      <c r="G1669" s="9">
        <v>6</v>
      </c>
      <c r="J1669" s="9">
        <v>1461</v>
      </c>
      <c r="K1669" s="9">
        <v>-5.9999999999999778</v>
      </c>
      <c r="L1669" s="9">
        <v>5</v>
      </c>
      <c r="M1669" s="9">
        <v>18</v>
      </c>
      <c r="N1669" s="9">
        <v>258</v>
      </c>
      <c r="P1669" s="9">
        <v>2.56</v>
      </c>
      <c r="Q1669" s="9">
        <v>2.1800000000000002</v>
      </c>
      <c r="R1669" s="9">
        <v>0.38</v>
      </c>
      <c r="S1669" s="9">
        <v>8.8000000000000007</v>
      </c>
      <c r="T1669" s="9" t="s">
        <v>188</v>
      </c>
      <c r="U1669" s="9">
        <v>0.24772727272727271</v>
      </c>
      <c r="V1669" s="9">
        <v>26.993865030674847</v>
      </c>
      <c r="W1669" s="9">
        <v>26.993865030674847</v>
      </c>
    </row>
    <row r="1670" spans="1:23">
      <c r="A1670" s="9" t="s">
        <v>1381</v>
      </c>
      <c r="B1670" s="9" t="s">
        <v>158</v>
      </c>
      <c r="C1670" s="9" t="s">
        <v>596</v>
      </c>
      <c r="D1670" s="9">
        <v>2004</v>
      </c>
      <c r="E1670" s="9">
        <v>8</v>
      </c>
      <c r="F1670" s="9">
        <v>2</v>
      </c>
      <c r="G1670" s="9">
        <v>6</v>
      </c>
      <c r="J1670" s="9">
        <v>1461</v>
      </c>
      <c r="K1670" s="9">
        <v>21</v>
      </c>
      <c r="L1670" s="9">
        <v>6</v>
      </c>
      <c r="M1670" s="9">
        <v>25</v>
      </c>
      <c r="N1670" s="9">
        <v>424</v>
      </c>
      <c r="P1670" s="9">
        <v>4.0599999999999996</v>
      </c>
      <c r="Q1670" s="9">
        <v>3.22</v>
      </c>
      <c r="R1670" s="9">
        <v>0.84</v>
      </c>
      <c r="S1670" s="9">
        <v>11.1</v>
      </c>
      <c r="T1670" s="9" t="s">
        <v>188</v>
      </c>
      <c r="U1670" s="9">
        <v>0.29009009009009012</v>
      </c>
      <c r="V1670" s="9">
        <v>42.366412213740453</v>
      </c>
      <c r="W1670" s="9">
        <v>42.366412213740453</v>
      </c>
    </row>
    <row r="1671" spans="1:23">
      <c r="A1671" s="9" t="s">
        <v>1381</v>
      </c>
      <c r="B1671" s="9" t="s">
        <v>158</v>
      </c>
      <c r="C1671" s="9" t="s">
        <v>597</v>
      </c>
      <c r="D1671" s="9">
        <v>2004</v>
      </c>
      <c r="E1671" s="9">
        <v>8</v>
      </c>
      <c r="F1671" s="9">
        <v>16</v>
      </c>
      <c r="G1671" s="9">
        <v>6</v>
      </c>
      <c r="J1671" s="9">
        <v>1461</v>
      </c>
      <c r="K1671" s="9">
        <v>35</v>
      </c>
      <c r="L1671" s="9">
        <v>11</v>
      </c>
      <c r="M1671" s="9">
        <v>40</v>
      </c>
      <c r="N1671" s="9">
        <v>427</v>
      </c>
      <c r="P1671" s="9">
        <v>6.78</v>
      </c>
      <c r="Q1671" s="9">
        <v>4.4000000000000004</v>
      </c>
      <c r="R1671" s="9">
        <v>2.38</v>
      </c>
      <c r="S1671" s="9">
        <v>14.1</v>
      </c>
      <c r="T1671" s="9" t="s">
        <v>188</v>
      </c>
      <c r="U1671" s="9">
        <v>0.31205673758865249</v>
      </c>
      <c r="V1671" s="9">
        <v>32.488479262672811</v>
      </c>
      <c r="W1671" s="9">
        <v>32.488479262672811</v>
      </c>
    </row>
    <row r="1672" spans="1:23">
      <c r="A1672" s="9" t="s">
        <v>1381</v>
      </c>
      <c r="B1672" s="9" t="s">
        <v>158</v>
      </c>
      <c r="C1672" s="9" t="s">
        <v>1521</v>
      </c>
      <c r="D1672" s="9">
        <v>2004</v>
      </c>
      <c r="E1672" s="9">
        <v>8</v>
      </c>
      <c r="F1672" s="9">
        <v>29</v>
      </c>
      <c r="G1672" s="9">
        <v>6</v>
      </c>
      <c r="J1672" s="9">
        <v>1461</v>
      </c>
      <c r="K1672" s="9">
        <v>10</v>
      </c>
      <c r="L1672" s="9">
        <v>8</v>
      </c>
      <c r="M1672" s="9">
        <v>19</v>
      </c>
      <c r="N1672" s="9">
        <v>252</v>
      </c>
      <c r="P1672" s="9">
        <v>3.6</v>
      </c>
      <c r="Q1672" s="9">
        <v>3</v>
      </c>
      <c r="R1672" s="9">
        <v>0.6</v>
      </c>
      <c r="S1672" s="9">
        <v>9.6</v>
      </c>
      <c r="T1672" s="9" t="s">
        <v>188</v>
      </c>
      <c r="U1672" s="9">
        <v>0.3125</v>
      </c>
      <c r="V1672" s="9">
        <v>32.876712328767127</v>
      </c>
      <c r="W1672" s="9">
        <v>32.876712328767127</v>
      </c>
    </row>
    <row r="1673" spans="1:23">
      <c r="A1673" s="9" t="s">
        <v>1381</v>
      </c>
      <c r="B1673" s="9" t="s">
        <v>158</v>
      </c>
      <c r="C1673" s="9" t="s">
        <v>1522</v>
      </c>
      <c r="D1673" s="9">
        <v>2004</v>
      </c>
      <c r="E1673" s="9">
        <v>9</v>
      </c>
      <c r="F1673" s="9">
        <v>13</v>
      </c>
      <c r="G1673" s="9">
        <v>6</v>
      </c>
      <c r="J1673" s="9">
        <v>1461</v>
      </c>
      <c r="K1673" s="9">
        <v>9.0000000000000213</v>
      </c>
      <c r="L1673" s="9">
        <v>8</v>
      </c>
      <c r="M1673" s="9">
        <v>23</v>
      </c>
      <c r="N1673" s="9">
        <v>178</v>
      </c>
      <c r="P1673" s="9">
        <v>3.22</v>
      </c>
      <c r="Q1673" s="9">
        <v>2.68</v>
      </c>
      <c r="R1673" s="9">
        <v>0.54</v>
      </c>
      <c r="S1673" s="9">
        <v>9.8000000000000007</v>
      </c>
      <c r="T1673" s="9" t="s">
        <v>188</v>
      </c>
      <c r="U1673" s="9">
        <v>0.27346938775510204</v>
      </c>
      <c r="V1673" s="9">
        <v>34.87544483985765</v>
      </c>
      <c r="W1673" s="9">
        <v>34.87544483985765</v>
      </c>
    </row>
    <row r="1674" spans="1:23">
      <c r="A1674" s="9" t="s">
        <v>1381</v>
      </c>
      <c r="B1674" s="9" t="s">
        <v>158</v>
      </c>
      <c r="C1674" s="9" t="s">
        <v>600</v>
      </c>
      <c r="D1674" s="9">
        <v>2004</v>
      </c>
      <c r="E1674" s="9">
        <v>10</v>
      </c>
      <c r="F1674" s="9">
        <v>4</v>
      </c>
      <c r="G1674" s="9">
        <v>6</v>
      </c>
      <c r="J1674" s="9">
        <v>1461</v>
      </c>
      <c r="K1674" s="9">
        <v>-3.9999999999999898</v>
      </c>
      <c r="L1674" s="9">
        <v>8</v>
      </c>
      <c r="M1674" s="9">
        <v>18</v>
      </c>
      <c r="N1674" s="9">
        <v>201</v>
      </c>
      <c r="P1674" s="9">
        <v>2.94</v>
      </c>
      <c r="Q1674" s="9">
        <v>2.74</v>
      </c>
      <c r="R1674" s="9">
        <v>0.2</v>
      </c>
      <c r="S1674" s="9">
        <v>9.3000000000000007</v>
      </c>
      <c r="T1674" s="9" t="s">
        <v>188</v>
      </c>
      <c r="U1674" s="9">
        <v>0.29462365591397849</v>
      </c>
      <c r="V1674" s="9">
        <v>41.333333333333336</v>
      </c>
      <c r="W1674" s="9">
        <v>41.333333333333336</v>
      </c>
    </row>
    <row r="1675" spans="1:23">
      <c r="A1675" s="9" t="s">
        <v>1381</v>
      </c>
      <c r="B1675" s="9" t="s">
        <v>158</v>
      </c>
      <c r="C1675" s="9" t="s">
        <v>601</v>
      </c>
      <c r="D1675" s="9">
        <v>2004</v>
      </c>
      <c r="E1675" s="9">
        <v>10</v>
      </c>
      <c r="F1675" s="9">
        <v>18</v>
      </c>
      <c r="G1675" s="9">
        <v>6</v>
      </c>
      <c r="J1675" s="9">
        <v>1461</v>
      </c>
      <c r="K1675" s="9">
        <v>-11</v>
      </c>
      <c r="L1675" s="9">
        <v>6</v>
      </c>
      <c r="M1675" s="9">
        <v>18</v>
      </c>
      <c r="N1675" s="9">
        <v>182</v>
      </c>
      <c r="P1675" s="9">
        <v>2.6</v>
      </c>
      <c r="Q1675" s="9">
        <v>2.44</v>
      </c>
      <c r="R1675" s="9">
        <v>0.16</v>
      </c>
      <c r="S1675" s="9">
        <v>8.6999999999999993</v>
      </c>
      <c r="T1675" s="9" t="s">
        <v>188</v>
      </c>
      <c r="U1675" s="9">
        <v>0.28045977011494255</v>
      </c>
      <c r="V1675" s="9">
        <v>39.366515837104068</v>
      </c>
      <c r="W1675" s="9">
        <v>39.366515837104068</v>
      </c>
    </row>
    <row r="1676" spans="1:23">
      <c r="A1676" s="9" t="s">
        <v>1381</v>
      </c>
      <c r="B1676" s="9" t="s">
        <v>158</v>
      </c>
      <c r="C1676" s="9" t="s">
        <v>1523</v>
      </c>
      <c r="D1676" s="9">
        <v>2004</v>
      </c>
      <c r="E1676" s="9">
        <v>10</v>
      </c>
      <c r="F1676" s="9">
        <v>31</v>
      </c>
      <c r="G1676" s="9">
        <v>6</v>
      </c>
      <c r="J1676" s="9">
        <v>1461</v>
      </c>
      <c r="K1676" s="9">
        <v>-3.999999999999976</v>
      </c>
      <c r="L1676" s="9">
        <v>11</v>
      </c>
      <c r="M1676" s="9">
        <v>15</v>
      </c>
      <c r="N1676" s="9">
        <v>223</v>
      </c>
      <c r="P1676" s="9">
        <v>2.1</v>
      </c>
      <c r="Q1676" s="9">
        <v>1.5</v>
      </c>
      <c r="R1676" s="9">
        <v>0.6</v>
      </c>
      <c r="S1676" s="9">
        <v>7.7</v>
      </c>
      <c r="T1676" s="9" t="s">
        <v>188</v>
      </c>
      <c r="U1676" s="9">
        <v>0.19480519480519481</v>
      </c>
      <c r="V1676" s="9">
        <v>37.931034482758619</v>
      </c>
      <c r="W1676" s="9">
        <v>37.931034482758619</v>
      </c>
    </row>
    <row r="1677" spans="1:23">
      <c r="A1677" s="9" t="s">
        <v>1381</v>
      </c>
      <c r="B1677" s="9" t="s">
        <v>158</v>
      </c>
      <c r="C1677" s="9" t="s">
        <v>603</v>
      </c>
      <c r="D1677" s="9">
        <v>2004</v>
      </c>
      <c r="E1677" s="9">
        <v>11</v>
      </c>
      <c r="F1677" s="9">
        <v>15</v>
      </c>
      <c r="G1677" s="9">
        <v>6</v>
      </c>
      <c r="J1677" s="9">
        <v>1461</v>
      </c>
      <c r="K1677" s="9">
        <v>-12</v>
      </c>
      <c r="L1677" s="9">
        <v>6</v>
      </c>
      <c r="M1677" s="9">
        <v>14</v>
      </c>
      <c r="N1677" s="9">
        <v>205</v>
      </c>
      <c r="P1677" s="9">
        <v>2.1</v>
      </c>
      <c r="Q1677" s="9">
        <v>1.98</v>
      </c>
      <c r="R1677" s="9">
        <v>0.12</v>
      </c>
      <c r="S1677" s="9">
        <v>7.5</v>
      </c>
      <c r="T1677" s="9" t="s">
        <v>188</v>
      </c>
      <c r="U1677" s="9">
        <v>0.26400000000000001</v>
      </c>
      <c r="V1677" s="9">
        <v>39.893617021276597</v>
      </c>
      <c r="W1677" s="9">
        <v>39.893617021276597</v>
      </c>
    </row>
    <row r="1678" spans="1:23">
      <c r="A1678" s="9" t="s">
        <v>1381</v>
      </c>
      <c r="B1678" s="9" t="s">
        <v>158</v>
      </c>
      <c r="C1678" s="9" t="s">
        <v>604</v>
      </c>
      <c r="D1678" s="9">
        <v>2004</v>
      </c>
      <c r="E1678" s="9">
        <v>11</v>
      </c>
      <c r="F1678" s="9">
        <v>29</v>
      </c>
      <c r="G1678" s="9">
        <v>6</v>
      </c>
      <c r="J1678" s="9">
        <v>1461</v>
      </c>
      <c r="K1678" s="9">
        <v>-20</v>
      </c>
      <c r="L1678" s="9">
        <v>3</v>
      </c>
      <c r="M1678" s="9">
        <v>11</v>
      </c>
      <c r="N1678" s="9">
        <v>202</v>
      </c>
      <c r="P1678" s="9">
        <v>1.56</v>
      </c>
      <c r="Q1678" s="9">
        <v>1.54</v>
      </c>
      <c r="R1678" s="9">
        <v>0.02</v>
      </c>
      <c r="S1678" s="9">
        <v>6.2</v>
      </c>
      <c r="T1678" s="9" t="s">
        <v>188</v>
      </c>
      <c r="U1678" s="9">
        <v>0.24838709677419354</v>
      </c>
      <c r="V1678" s="9">
        <v>36.904761904761905</v>
      </c>
      <c r="W1678" s="9">
        <v>36.904761904761905</v>
      </c>
    </row>
    <row r="1679" spans="1:23">
      <c r="A1679" s="9" t="s">
        <v>1381</v>
      </c>
      <c r="B1679" s="9" t="s">
        <v>158</v>
      </c>
      <c r="C1679" s="9" t="s">
        <v>605</v>
      </c>
      <c r="D1679" s="9">
        <v>2004</v>
      </c>
      <c r="E1679" s="9">
        <v>12</v>
      </c>
      <c r="F1679" s="9">
        <v>13</v>
      </c>
      <c r="G1679" s="9">
        <v>6</v>
      </c>
      <c r="J1679" s="9">
        <v>1461</v>
      </c>
      <c r="K1679" s="9">
        <v>-18</v>
      </c>
      <c r="L1679" s="9">
        <v>9</v>
      </c>
      <c r="M1679" s="9">
        <v>16</v>
      </c>
      <c r="N1679" s="9">
        <v>179</v>
      </c>
      <c r="P1679" s="9">
        <v>2.04</v>
      </c>
      <c r="Q1679" s="9">
        <v>1.94</v>
      </c>
      <c r="R1679" s="9">
        <v>0.1</v>
      </c>
      <c r="S1679" s="9">
        <v>6.5</v>
      </c>
      <c r="T1679" s="9" t="s">
        <v>188</v>
      </c>
      <c r="U1679" s="9">
        <v>0.29846153846153844</v>
      </c>
      <c r="V1679" s="9">
        <v>47.794117647058819</v>
      </c>
      <c r="W1679" s="9">
        <v>47.794117647058819</v>
      </c>
    </row>
    <row r="1680" spans="1:23">
      <c r="A1680" s="9" t="s">
        <v>1381</v>
      </c>
      <c r="B1680" s="9" t="s">
        <v>158</v>
      </c>
      <c r="C1680" s="9" t="s">
        <v>1524</v>
      </c>
      <c r="D1680" s="9">
        <v>2005</v>
      </c>
      <c r="E1680" s="9">
        <v>1</v>
      </c>
      <c r="F1680" s="9">
        <v>9</v>
      </c>
      <c r="G1680" s="9">
        <v>6</v>
      </c>
      <c r="J1680" s="9">
        <v>1461</v>
      </c>
      <c r="K1680" s="9">
        <v>-20</v>
      </c>
      <c r="L1680" s="9">
        <v>9</v>
      </c>
      <c r="M1680" s="9">
        <v>16</v>
      </c>
      <c r="N1680" s="9">
        <v>174</v>
      </c>
      <c r="P1680" s="9">
        <v>2.82</v>
      </c>
      <c r="Q1680" s="9">
        <v>2.2400000000000002</v>
      </c>
      <c r="R1680" s="9">
        <v>0.57999999999999996</v>
      </c>
      <c r="S1680" s="9">
        <v>7.9</v>
      </c>
      <c r="T1680" s="9" t="s">
        <v>188</v>
      </c>
      <c r="U1680" s="9">
        <v>0.28354430379746837</v>
      </c>
      <c r="V1680" s="9">
        <v>45.402298850574716</v>
      </c>
      <c r="W1680" s="9">
        <v>45.402298850574716</v>
      </c>
    </row>
    <row r="1681" spans="1:23">
      <c r="A1681" s="9" t="s">
        <v>1381</v>
      </c>
      <c r="B1681" s="9" t="s">
        <v>158</v>
      </c>
      <c r="C1681" s="9" t="s">
        <v>606</v>
      </c>
      <c r="D1681" s="9">
        <v>2005</v>
      </c>
      <c r="E1681" s="9">
        <v>1</v>
      </c>
      <c r="F1681" s="9">
        <v>17</v>
      </c>
      <c r="G1681" s="9">
        <v>6</v>
      </c>
      <c r="J1681" s="9">
        <v>1461</v>
      </c>
      <c r="K1681" s="9">
        <v>-26</v>
      </c>
      <c r="L1681" s="9">
        <v>10</v>
      </c>
      <c r="M1681" s="9">
        <v>14</v>
      </c>
      <c r="N1681" s="9">
        <v>182</v>
      </c>
      <c r="P1681" s="9">
        <v>1.6</v>
      </c>
      <c r="Q1681" s="9">
        <v>1.58</v>
      </c>
      <c r="R1681" s="9">
        <v>0.02</v>
      </c>
      <c r="S1681" s="9">
        <v>6.3</v>
      </c>
      <c r="T1681" s="9" t="s">
        <v>188</v>
      </c>
      <c r="U1681" s="9">
        <v>0.25079365079365079</v>
      </c>
      <c r="V1681" s="9">
        <v>34.615384615384613</v>
      </c>
      <c r="W1681" s="9">
        <v>34.615384615384613</v>
      </c>
    </row>
    <row r="1682" spans="1:23">
      <c r="A1682" s="9" t="s">
        <v>1381</v>
      </c>
      <c r="B1682" s="9" t="s">
        <v>158</v>
      </c>
      <c r="C1682" s="9" t="s">
        <v>607</v>
      </c>
      <c r="D1682" s="9">
        <v>2005</v>
      </c>
      <c r="E1682" s="9">
        <v>1</v>
      </c>
      <c r="F1682" s="9">
        <v>31</v>
      </c>
      <c r="G1682" s="9">
        <v>6</v>
      </c>
      <c r="J1682" s="9">
        <v>1461</v>
      </c>
      <c r="K1682" s="9">
        <v>-28</v>
      </c>
      <c r="L1682" s="9">
        <v>11</v>
      </c>
      <c r="M1682" s="9">
        <v>21</v>
      </c>
      <c r="N1682" s="9">
        <v>196</v>
      </c>
      <c r="P1682" s="9">
        <v>1.38</v>
      </c>
      <c r="Q1682" s="9">
        <v>1.32</v>
      </c>
      <c r="R1682" s="9">
        <v>6.0000000000000053E-2</v>
      </c>
      <c r="S1682" s="9">
        <v>5.0999999999999996</v>
      </c>
      <c r="T1682" s="9" t="s">
        <v>188</v>
      </c>
      <c r="U1682" s="9">
        <v>0.25882352941176473</v>
      </c>
      <c r="V1682" s="9">
        <v>26.020408163265305</v>
      </c>
      <c r="W1682" s="9">
        <v>26.020408163265305</v>
      </c>
    </row>
    <row r="1683" spans="1:23">
      <c r="A1683" s="9" t="s">
        <v>1381</v>
      </c>
      <c r="B1683" s="9" t="s">
        <v>158</v>
      </c>
      <c r="C1683" s="9" t="s">
        <v>1068</v>
      </c>
      <c r="D1683" s="9">
        <v>2005</v>
      </c>
      <c r="E1683" s="9">
        <v>2</v>
      </c>
      <c r="F1683" s="9">
        <v>16</v>
      </c>
      <c r="G1683" s="9">
        <v>6</v>
      </c>
      <c r="J1683" s="9">
        <v>1461</v>
      </c>
      <c r="K1683" s="9">
        <v>-19</v>
      </c>
      <c r="L1683" s="9">
        <v>17</v>
      </c>
      <c r="M1683" s="9">
        <v>29</v>
      </c>
      <c r="N1683" s="9">
        <v>220</v>
      </c>
      <c r="P1683" s="9">
        <v>1.52</v>
      </c>
      <c r="Q1683" s="9">
        <v>1.36</v>
      </c>
      <c r="R1683" s="9">
        <v>0.16</v>
      </c>
      <c r="S1683" s="9">
        <v>5.4</v>
      </c>
      <c r="T1683" s="9" t="s">
        <v>188</v>
      </c>
      <c r="U1683" s="9">
        <v>0.25185185185185183</v>
      </c>
      <c r="V1683" s="9">
        <v>24.545454545454547</v>
      </c>
      <c r="W1683" s="9">
        <v>24.545454545454547</v>
      </c>
    </row>
    <row r="1684" spans="1:23">
      <c r="A1684" s="9" t="s">
        <v>1381</v>
      </c>
      <c r="B1684" s="9" t="s">
        <v>158</v>
      </c>
      <c r="C1684" s="9" t="s">
        <v>1525</v>
      </c>
      <c r="D1684" s="9">
        <v>2005</v>
      </c>
      <c r="E1684" s="9">
        <v>3</v>
      </c>
      <c r="F1684" s="9">
        <v>1</v>
      </c>
      <c r="G1684" s="9">
        <v>6</v>
      </c>
      <c r="J1684" s="9">
        <v>1461</v>
      </c>
      <c r="K1684" s="9">
        <v>-15</v>
      </c>
      <c r="L1684" s="9">
        <v>14</v>
      </c>
      <c r="M1684" s="9">
        <v>33</v>
      </c>
      <c r="N1684" s="9">
        <v>224</v>
      </c>
      <c r="P1684" s="9">
        <v>1.36</v>
      </c>
      <c r="Q1684" s="9">
        <v>1.24</v>
      </c>
      <c r="R1684" s="9">
        <v>0.12</v>
      </c>
      <c r="S1684" s="9">
        <v>4.8</v>
      </c>
      <c r="T1684" s="9" t="s">
        <v>188</v>
      </c>
      <c r="U1684" s="9">
        <v>0.25833333333333336</v>
      </c>
      <c r="V1684" s="9">
        <v>21.428571428571427</v>
      </c>
      <c r="W1684" s="9">
        <v>21.428571428571427</v>
      </c>
    </row>
    <row r="1685" spans="1:23">
      <c r="A1685" s="9" t="s">
        <v>1381</v>
      </c>
      <c r="B1685" s="9" t="s">
        <v>158</v>
      </c>
      <c r="C1685" s="9" t="s">
        <v>1526</v>
      </c>
      <c r="D1685" s="9">
        <v>2005</v>
      </c>
      <c r="E1685" s="9">
        <v>3</v>
      </c>
      <c r="F1685" s="9">
        <v>13</v>
      </c>
      <c r="G1685" s="9">
        <v>6</v>
      </c>
      <c r="J1685" s="9">
        <v>1461</v>
      </c>
      <c r="K1685" s="9">
        <v>-16</v>
      </c>
      <c r="L1685" s="9">
        <v>21</v>
      </c>
      <c r="M1685" s="9">
        <v>49</v>
      </c>
      <c r="N1685" s="9">
        <v>180</v>
      </c>
      <c r="P1685" s="9">
        <v>1.76</v>
      </c>
      <c r="Q1685" s="9">
        <v>1.48</v>
      </c>
      <c r="R1685" s="9">
        <v>0.28000000000000003</v>
      </c>
      <c r="S1685" s="9">
        <v>4.7</v>
      </c>
      <c r="T1685" s="9" t="s">
        <v>188</v>
      </c>
      <c r="U1685" s="9">
        <v>0.31489361702127661</v>
      </c>
      <c r="V1685" s="9">
        <v>26.111111111111114</v>
      </c>
      <c r="W1685" s="9">
        <v>26.111111111111114</v>
      </c>
    </row>
    <row r="1686" spans="1:23">
      <c r="A1686" s="9" t="s">
        <v>1381</v>
      </c>
      <c r="B1686" s="9" t="s">
        <v>158</v>
      </c>
      <c r="C1686" s="9" t="s">
        <v>1527</v>
      </c>
      <c r="D1686" s="9">
        <v>2005</v>
      </c>
      <c r="E1686" s="9">
        <v>3</v>
      </c>
      <c r="F1686" s="9">
        <v>28</v>
      </c>
      <c r="G1686" s="9">
        <v>6</v>
      </c>
      <c r="J1686" s="9">
        <v>1461</v>
      </c>
      <c r="K1686" s="9">
        <v>-19</v>
      </c>
      <c r="L1686" s="9">
        <v>15</v>
      </c>
      <c r="M1686" s="9">
        <v>29</v>
      </c>
      <c r="N1686" s="9">
        <v>147</v>
      </c>
      <c r="P1686" s="9">
        <v>1.34</v>
      </c>
      <c r="Q1686" s="9">
        <v>1.3</v>
      </c>
      <c r="R1686" s="9">
        <v>0.04</v>
      </c>
      <c r="S1686" s="9">
        <v>5.6</v>
      </c>
      <c r="T1686" s="9" t="s">
        <v>188</v>
      </c>
      <c r="U1686" s="9">
        <v>0.23214285714285718</v>
      </c>
      <c r="V1686" s="9">
        <v>38.095238095238095</v>
      </c>
      <c r="W1686" s="9">
        <v>38.095238095238095</v>
      </c>
    </row>
    <row r="1687" spans="1:23">
      <c r="A1687" s="9" t="s">
        <v>1381</v>
      </c>
      <c r="B1687" s="9" t="s">
        <v>158</v>
      </c>
      <c r="C1687" s="9" t="s">
        <v>612</v>
      </c>
      <c r="D1687" s="9">
        <v>2005</v>
      </c>
      <c r="E1687" s="9">
        <v>4</v>
      </c>
      <c r="F1687" s="9">
        <v>18</v>
      </c>
      <c r="G1687" s="9">
        <v>6</v>
      </c>
      <c r="J1687" s="9">
        <v>1461</v>
      </c>
      <c r="K1687" s="9">
        <v>-17</v>
      </c>
      <c r="L1687" s="9">
        <v>8</v>
      </c>
      <c r="M1687" s="9">
        <v>13</v>
      </c>
      <c r="N1687" s="9">
        <v>174</v>
      </c>
      <c r="P1687" s="9">
        <v>1.38</v>
      </c>
      <c r="Q1687" s="9">
        <v>1.32</v>
      </c>
      <c r="R1687" s="9">
        <v>6.0000000000000053E-2</v>
      </c>
      <c r="S1687" s="9">
        <v>6.1</v>
      </c>
      <c r="T1687" s="9" t="s">
        <v>188</v>
      </c>
      <c r="U1687" s="9">
        <v>0.21639344262295085</v>
      </c>
      <c r="V1687" s="9">
        <v>35.05747126436782</v>
      </c>
      <c r="W1687" s="9">
        <v>35.05747126436782</v>
      </c>
    </row>
    <row r="1688" spans="1:23">
      <c r="A1688" s="9" t="s">
        <v>1381</v>
      </c>
      <c r="B1688" s="9" t="s">
        <v>158</v>
      </c>
      <c r="C1688" s="9" t="s">
        <v>1528</v>
      </c>
      <c r="D1688" s="9">
        <v>2005</v>
      </c>
      <c r="E1688" s="9">
        <v>5</v>
      </c>
      <c r="F1688" s="9">
        <v>2</v>
      </c>
      <c r="G1688" s="9">
        <v>6</v>
      </c>
      <c r="J1688" s="9">
        <v>1461</v>
      </c>
      <c r="K1688" s="9">
        <v>1</v>
      </c>
      <c r="L1688" s="9">
        <v>7</v>
      </c>
      <c r="M1688" s="9">
        <v>21</v>
      </c>
      <c r="N1688" s="9">
        <v>176</v>
      </c>
      <c r="P1688" s="9">
        <v>1.76</v>
      </c>
      <c r="Q1688" s="9">
        <v>1.64</v>
      </c>
      <c r="R1688" s="9">
        <v>0.12</v>
      </c>
      <c r="S1688" s="9">
        <v>5.8</v>
      </c>
      <c r="T1688" s="9" t="s">
        <v>188</v>
      </c>
      <c r="U1688" s="9">
        <v>0.28275862068965518</v>
      </c>
      <c r="V1688" s="9">
        <v>32.954545454545453</v>
      </c>
      <c r="W1688" s="9">
        <v>32.954545454545453</v>
      </c>
    </row>
    <row r="1689" spans="1:23">
      <c r="A1689" s="9" t="s">
        <v>1381</v>
      </c>
      <c r="B1689" s="9" t="s">
        <v>158</v>
      </c>
      <c r="C1689" s="9" t="s">
        <v>1529</v>
      </c>
      <c r="D1689" s="9">
        <v>2005</v>
      </c>
      <c r="E1689" s="9">
        <v>5</v>
      </c>
      <c r="F1689" s="9">
        <v>15</v>
      </c>
      <c r="G1689" s="9">
        <v>6</v>
      </c>
      <c r="J1689" s="9">
        <v>1461</v>
      </c>
      <c r="K1689" s="9">
        <v>-4.9999999999999902</v>
      </c>
      <c r="L1689" s="9">
        <v>9</v>
      </c>
      <c r="M1689" s="9">
        <v>16</v>
      </c>
      <c r="N1689" s="9">
        <v>176</v>
      </c>
      <c r="P1689" s="9">
        <v>1.52</v>
      </c>
      <c r="Q1689" s="9">
        <v>1.42</v>
      </c>
      <c r="R1689" s="9">
        <v>0.1</v>
      </c>
      <c r="S1689" s="9">
        <v>5.8</v>
      </c>
      <c r="T1689" s="9" t="s">
        <v>188</v>
      </c>
      <c r="U1689" s="9">
        <v>0.24482758620689654</v>
      </c>
      <c r="V1689" s="9">
        <v>32.954545454545453</v>
      </c>
      <c r="W1689" s="9">
        <v>32.954545454545453</v>
      </c>
    </row>
    <row r="1690" spans="1:23">
      <c r="A1690" s="9" t="s">
        <v>1381</v>
      </c>
      <c r="B1690" s="9" t="s">
        <v>158</v>
      </c>
      <c r="C1690" s="9" t="s">
        <v>1530</v>
      </c>
      <c r="D1690" s="9">
        <v>2005</v>
      </c>
      <c r="E1690" s="9">
        <v>5</v>
      </c>
      <c r="F1690" s="9">
        <v>29</v>
      </c>
      <c r="G1690" s="9">
        <v>6</v>
      </c>
      <c r="J1690" s="9">
        <v>1461</v>
      </c>
      <c r="K1690" s="9">
        <v>-3.9999999999999898</v>
      </c>
      <c r="L1690" s="9">
        <v>4</v>
      </c>
      <c r="M1690" s="9">
        <v>16</v>
      </c>
      <c r="N1690" s="9">
        <v>194</v>
      </c>
      <c r="P1690" s="9">
        <v>2.8</v>
      </c>
      <c r="Q1690" s="9">
        <v>2.46</v>
      </c>
      <c r="R1690" s="9">
        <v>0.34</v>
      </c>
      <c r="S1690" s="9">
        <v>8.8000000000000007</v>
      </c>
      <c r="T1690" s="9" t="s">
        <v>188</v>
      </c>
      <c r="U1690" s="9">
        <v>0.27954545454545454</v>
      </c>
      <c r="V1690" s="9">
        <v>45.360824742268044</v>
      </c>
      <c r="W1690" s="9">
        <v>45.360824742268044</v>
      </c>
    </row>
    <row r="1691" spans="1:23">
      <c r="A1691" s="9" t="s">
        <v>1381</v>
      </c>
      <c r="B1691" s="9" t="s">
        <v>158</v>
      </c>
      <c r="C1691" s="9" t="s">
        <v>1531</v>
      </c>
      <c r="D1691" s="9">
        <v>2005</v>
      </c>
      <c r="E1691" s="9">
        <v>6</v>
      </c>
      <c r="F1691" s="9">
        <v>20</v>
      </c>
      <c r="G1691" s="9">
        <v>6</v>
      </c>
      <c r="J1691" s="9">
        <v>1461</v>
      </c>
      <c r="K1691" s="9">
        <v>4</v>
      </c>
      <c r="L1691" s="9">
        <v>4</v>
      </c>
      <c r="M1691" s="9">
        <v>15</v>
      </c>
      <c r="N1691" s="9">
        <v>206</v>
      </c>
      <c r="P1691" s="9">
        <v>2.1</v>
      </c>
      <c r="Q1691" s="9">
        <v>1.82</v>
      </c>
      <c r="R1691" s="9">
        <v>0.28000000000000003</v>
      </c>
      <c r="S1691" s="9">
        <v>6.5</v>
      </c>
      <c r="T1691" s="9" t="s">
        <v>188</v>
      </c>
      <c r="U1691" s="9">
        <v>0.28000000000000003</v>
      </c>
      <c r="V1691" s="9">
        <v>31.55339805825243</v>
      </c>
      <c r="W1691" s="9">
        <v>31.55339805825243</v>
      </c>
    </row>
    <row r="1692" spans="1:23">
      <c r="A1692" s="9" t="s">
        <v>1381</v>
      </c>
      <c r="B1692" s="9" t="s">
        <v>158</v>
      </c>
      <c r="C1692" s="9" t="s">
        <v>1532</v>
      </c>
      <c r="D1692" s="9">
        <v>2005</v>
      </c>
      <c r="E1692" s="9">
        <v>7</v>
      </c>
      <c r="F1692" s="9">
        <v>3</v>
      </c>
      <c r="G1692" s="9">
        <v>6</v>
      </c>
      <c r="J1692" s="9">
        <v>1461</v>
      </c>
      <c r="K1692" s="9">
        <v>12</v>
      </c>
      <c r="L1692" s="9">
        <v>19</v>
      </c>
      <c r="M1692" s="9">
        <v>39</v>
      </c>
      <c r="N1692" s="9">
        <v>185</v>
      </c>
      <c r="P1692" s="9">
        <v>2.88</v>
      </c>
      <c r="Q1692" s="9">
        <v>2.16</v>
      </c>
      <c r="R1692" s="9">
        <v>0.72</v>
      </c>
      <c r="S1692" s="9">
        <v>7.1</v>
      </c>
      <c r="T1692" s="9" t="s">
        <v>188</v>
      </c>
      <c r="U1692" s="9">
        <v>0.3042253521126761</v>
      </c>
      <c r="V1692" s="9">
        <v>38.378378378378379</v>
      </c>
      <c r="W1692" s="9">
        <v>38.378378378378379</v>
      </c>
    </row>
    <row r="1693" spans="1:23">
      <c r="A1693" s="9" t="s">
        <v>1381</v>
      </c>
      <c r="B1693" s="9" t="s">
        <v>158</v>
      </c>
      <c r="C1693" s="9" t="s">
        <v>1533</v>
      </c>
      <c r="D1693" s="9">
        <v>2005</v>
      </c>
      <c r="E1693" s="9">
        <v>7</v>
      </c>
      <c r="F1693" s="9">
        <v>18</v>
      </c>
      <c r="G1693" s="9">
        <v>6</v>
      </c>
      <c r="J1693" s="9">
        <v>1461</v>
      </c>
      <c r="K1693" s="9">
        <v>42</v>
      </c>
      <c r="L1693" s="9">
        <v>27</v>
      </c>
      <c r="M1693" s="9">
        <v>52</v>
      </c>
      <c r="N1693" s="9">
        <v>149</v>
      </c>
      <c r="P1693" s="9">
        <v>6.58</v>
      </c>
      <c r="Q1693" s="9">
        <v>4.0999999999999996</v>
      </c>
      <c r="R1693" s="9">
        <v>2.48</v>
      </c>
      <c r="S1693" s="9">
        <v>13.4</v>
      </c>
      <c r="T1693" s="9" t="s">
        <v>188</v>
      </c>
      <c r="U1693" s="9">
        <v>0.30597014925373128</v>
      </c>
      <c r="V1693" s="9">
        <v>89.932885906040269</v>
      </c>
      <c r="W1693" s="9">
        <v>89.932885906040269</v>
      </c>
    </row>
    <row r="1694" spans="1:23">
      <c r="A1694" s="9" t="s">
        <v>1381</v>
      </c>
      <c r="B1694" s="9" t="s">
        <v>158</v>
      </c>
      <c r="C1694" s="9" t="s">
        <v>619</v>
      </c>
      <c r="D1694" s="9">
        <v>2005</v>
      </c>
      <c r="E1694" s="9">
        <v>8</v>
      </c>
      <c r="F1694" s="9">
        <v>1</v>
      </c>
      <c r="G1694" s="9">
        <v>6</v>
      </c>
      <c r="J1694" s="9">
        <v>1461</v>
      </c>
      <c r="K1694" s="9">
        <v>36</v>
      </c>
      <c r="L1694" s="9">
        <v>20</v>
      </c>
      <c r="M1694" s="9">
        <v>36</v>
      </c>
      <c r="N1694" s="9">
        <v>141</v>
      </c>
      <c r="P1694" s="9">
        <v>4.04</v>
      </c>
      <c r="Q1694" s="9">
        <v>3.02</v>
      </c>
      <c r="R1694" s="9">
        <v>1.02</v>
      </c>
      <c r="S1694" s="9">
        <v>8.6999999999999993</v>
      </c>
      <c r="T1694" s="9" t="s">
        <v>188</v>
      </c>
      <c r="U1694" s="9">
        <v>0.3471264367816092</v>
      </c>
      <c r="V1694" s="9">
        <v>61.702127659574472</v>
      </c>
      <c r="W1694" s="9">
        <v>61.702127659574472</v>
      </c>
    </row>
    <row r="1695" spans="1:23">
      <c r="A1695" s="9" t="s">
        <v>1381</v>
      </c>
      <c r="B1695" s="9" t="s">
        <v>158</v>
      </c>
      <c r="C1695" s="9" t="s">
        <v>620</v>
      </c>
      <c r="D1695" s="9">
        <v>2005</v>
      </c>
      <c r="E1695" s="9">
        <v>8</v>
      </c>
      <c r="F1695" s="9">
        <v>15</v>
      </c>
      <c r="G1695" s="9">
        <v>6</v>
      </c>
      <c r="J1695" s="9">
        <v>1461</v>
      </c>
      <c r="K1695" s="9">
        <v>2</v>
      </c>
      <c r="L1695" s="9">
        <v>24</v>
      </c>
      <c r="M1695" s="9">
        <v>31</v>
      </c>
      <c r="N1695" s="9">
        <v>214</v>
      </c>
      <c r="P1695" s="9">
        <v>3.12</v>
      </c>
      <c r="Q1695" s="9">
        <v>2.54</v>
      </c>
      <c r="R1695" s="9">
        <v>0.57999999999999996</v>
      </c>
      <c r="S1695" s="9">
        <v>7.4</v>
      </c>
      <c r="T1695" s="9" t="s">
        <v>188</v>
      </c>
      <c r="U1695" s="9">
        <v>0.34324324324324323</v>
      </c>
      <c r="V1695" s="9">
        <v>34.579439252336449</v>
      </c>
      <c r="W1695" s="9">
        <v>34.579439252336449</v>
      </c>
    </row>
    <row r="1696" spans="1:23">
      <c r="A1696" s="9" t="s">
        <v>1381</v>
      </c>
      <c r="B1696" s="9" t="s">
        <v>158</v>
      </c>
      <c r="C1696" s="9" t="s">
        <v>1534</v>
      </c>
      <c r="D1696" s="9">
        <v>2005</v>
      </c>
      <c r="E1696" s="9">
        <v>8</v>
      </c>
      <c r="F1696" s="9">
        <v>29</v>
      </c>
      <c r="G1696" s="9">
        <v>6</v>
      </c>
      <c r="J1696" s="9">
        <v>1461</v>
      </c>
      <c r="K1696" s="9">
        <v>20</v>
      </c>
      <c r="L1696" s="9">
        <v>23</v>
      </c>
      <c r="M1696" s="9">
        <v>37</v>
      </c>
      <c r="N1696" s="9">
        <v>159</v>
      </c>
      <c r="P1696" s="9">
        <v>3.64</v>
      </c>
      <c r="Q1696" s="9">
        <v>2.82</v>
      </c>
      <c r="R1696" s="9">
        <v>0.82</v>
      </c>
      <c r="S1696" s="9">
        <v>12.2</v>
      </c>
      <c r="T1696" s="9" t="s">
        <v>188</v>
      </c>
      <c r="U1696" s="9">
        <v>0.23114754098360657</v>
      </c>
      <c r="V1696" s="9">
        <v>76.729559748427661</v>
      </c>
      <c r="W1696" s="9">
        <v>76.729559748427661</v>
      </c>
    </row>
    <row r="1697" spans="1:23">
      <c r="A1697" s="9" t="s">
        <v>1381</v>
      </c>
      <c r="B1697" s="9" t="s">
        <v>158</v>
      </c>
      <c r="C1697" s="9" t="s">
        <v>1535</v>
      </c>
      <c r="D1697" s="9">
        <v>2005</v>
      </c>
      <c r="E1697" s="9">
        <v>9</v>
      </c>
      <c r="F1697" s="9">
        <v>18</v>
      </c>
      <c r="G1697" s="9">
        <v>6</v>
      </c>
      <c r="J1697" s="9">
        <v>1461</v>
      </c>
      <c r="K1697" s="9">
        <v>42</v>
      </c>
      <c r="L1697" s="9">
        <v>1</v>
      </c>
      <c r="M1697" s="9">
        <v>34</v>
      </c>
      <c r="N1697" s="9">
        <v>154</v>
      </c>
      <c r="P1697" s="9">
        <v>4.28</v>
      </c>
      <c r="Q1697" s="9">
        <v>2.98</v>
      </c>
      <c r="R1697" s="9">
        <v>1.3</v>
      </c>
      <c r="S1697" s="9">
        <v>9.8000000000000007</v>
      </c>
      <c r="T1697" s="9" t="s">
        <v>188</v>
      </c>
      <c r="U1697" s="9">
        <v>0.30408163265306121</v>
      </c>
      <c r="V1697" s="9">
        <v>63.63636363636364</v>
      </c>
      <c r="W1697" s="9">
        <v>63.63636363636364</v>
      </c>
    </row>
    <row r="1698" spans="1:23">
      <c r="A1698" s="9" t="s">
        <v>1381</v>
      </c>
      <c r="B1698" s="9" t="s">
        <v>158</v>
      </c>
      <c r="C1698" s="9" t="s">
        <v>623</v>
      </c>
      <c r="D1698" s="9">
        <v>2005</v>
      </c>
      <c r="E1698" s="9">
        <v>10</v>
      </c>
      <c r="F1698" s="9">
        <v>3</v>
      </c>
      <c r="G1698" s="9">
        <v>6</v>
      </c>
      <c r="J1698" s="9">
        <v>1461</v>
      </c>
      <c r="K1698" s="9">
        <v>25</v>
      </c>
      <c r="L1698" s="9">
        <v>1</v>
      </c>
      <c r="M1698" s="9">
        <v>28</v>
      </c>
      <c r="N1698" s="9">
        <v>190</v>
      </c>
      <c r="P1698" s="9">
        <v>3.58</v>
      </c>
      <c r="Q1698" s="9">
        <v>2.72</v>
      </c>
      <c r="R1698" s="9">
        <v>0.86</v>
      </c>
      <c r="S1698" s="9">
        <v>12</v>
      </c>
      <c r="T1698" s="9" t="s">
        <v>188</v>
      </c>
      <c r="U1698" s="9">
        <v>0.22666666666666668</v>
      </c>
      <c r="V1698" s="9">
        <v>63.157894736842103</v>
      </c>
      <c r="W1698" s="9">
        <v>63.157894736842103</v>
      </c>
    </row>
    <row r="1699" spans="1:23">
      <c r="A1699" s="9" t="s">
        <v>1381</v>
      </c>
      <c r="B1699" s="9" t="s">
        <v>158</v>
      </c>
      <c r="C1699" s="9" t="s">
        <v>624</v>
      </c>
      <c r="D1699" s="9">
        <v>2005</v>
      </c>
      <c r="E1699" s="9">
        <v>10</v>
      </c>
      <c r="F1699" s="9">
        <v>17</v>
      </c>
      <c r="G1699" s="9">
        <v>6</v>
      </c>
      <c r="J1699" s="9">
        <v>1461</v>
      </c>
      <c r="K1699" s="9">
        <v>41</v>
      </c>
      <c r="L1699" s="9">
        <v>7</v>
      </c>
      <c r="M1699" s="9">
        <v>48</v>
      </c>
      <c r="N1699" s="9">
        <v>191</v>
      </c>
      <c r="P1699" s="9">
        <v>3.02</v>
      </c>
      <c r="Q1699" s="9">
        <v>2.92</v>
      </c>
      <c r="R1699" s="9">
        <v>0.1</v>
      </c>
      <c r="S1699" s="9">
        <v>8.6999999999999993</v>
      </c>
      <c r="T1699" s="9" t="s">
        <v>188</v>
      </c>
      <c r="U1699" s="9">
        <v>0.335632183908046</v>
      </c>
      <c r="V1699" s="9">
        <v>45.549738219895282</v>
      </c>
      <c r="W1699" s="9">
        <v>45.549738219895282</v>
      </c>
    </row>
    <row r="1700" spans="1:23">
      <c r="A1700" s="9" t="s">
        <v>1381</v>
      </c>
      <c r="B1700" s="9" t="s">
        <v>158</v>
      </c>
      <c r="C1700" s="9" t="s">
        <v>625</v>
      </c>
      <c r="D1700" s="9">
        <v>2005</v>
      </c>
      <c r="E1700" s="9">
        <v>10</v>
      </c>
      <c r="F1700" s="9">
        <v>31</v>
      </c>
      <c r="G1700" s="9">
        <v>6</v>
      </c>
      <c r="J1700" s="9">
        <v>1461</v>
      </c>
      <c r="K1700" s="9">
        <v>-16</v>
      </c>
      <c r="L1700" s="9">
        <v>6</v>
      </c>
      <c r="M1700" s="9">
        <v>20</v>
      </c>
      <c r="N1700" s="9">
        <v>267</v>
      </c>
      <c r="P1700" s="9">
        <v>2.5</v>
      </c>
      <c r="Q1700" s="9">
        <v>2.2999999999999998</v>
      </c>
      <c r="R1700" s="9">
        <v>0.2</v>
      </c>
      <c r="S1700" s="9">
        <v>10.7</v>
      </c>
      <c r="T1700" s="9" t="s">
        <v>188</v>
      </c>
      <c r="U1700" s="9">
        <v>0.21495327102803743</v>
      </c>
      <c r="V1700" s="9">
        <v>40.074906367041194</v>
      </c>
      <c r="W1700" s="9">
        <v>40.074906367041194</v>
      </c>
    </row>
    <row r="1701" spans="1:23">
      <c r="A1701" s="9" t="s">
        <v>1381</v>
      </c>
      <c r="B1701" s="9" t="s">
        <v>158</v>
      </c>
      <c r="C1701" s="9" t="s">
        <v>626</v>
      </c>
      <c r="D1701" s="9">
        <v>2005</v>
      </c>
      <c r="E1701" s="9">
        <v>11</v>
      </c>
      <c r="F1701" s="9">
        <v>14</v>
      </c>
      <c r="G1701" s="9">
        <v>6</v>
      </c>
      <c r="J1701" s="9">
        <v>1461</v>
      </c>
      <c r="K1701" s="9">
        <v>-23</v>
      </c>
      <c r="L1701" s="9">
        <v>2</v>
      </c>
      <c r="M1701" s="9">
        <v>13</v>
      </c>
      <c r="N1701" s="9">
        <v>386</v>
      </c>
      <c r="P1701" s="9">
        <v>2.58</v>
      </c>
      <c r="Q1701" s="9">
        <v>2.54</v>
      </c>
      <c r="R1701" s="9">
        <v>0.04</v>
      </c>
      <c r="S1701" s="9">
        <v>9.1999999999999993</v>
      </c>
      <c r="T1701" s="9" t="s">
        <v>188</v>
      </c>
      <c r="U1701" s="9">
        <v>0.27608695652173915</v>
      </c>
      <c r="V1701" s="9">
        <v>23.834196891191706</v>
      </c>
      <c r="W1701" s="9">
        <v>23.834196891191706</v>
      </c>
    </row>
    <row r="1702" spans="1:23">
      <c r="A1702" s="9" t="s">
        <v>1381</v>
      </c>
      <c r="B1702" s="9" t="s">
        <v>158</v>
      </c>
      <c r="C1702" s="9" t="s">
        <v>1536</v>
      </c>
      <c r="D1702" s="9">
        <v>2005</v>
      </c>
      <c r="E1702" s="9">
        <v>11</v>
      </c>
      <c r="F1702" s="9">
        <v>27</v>
      </c>
      <c r="G1702" s="9">
        <v>6</v>
      </c>
      <c r="J1702" s="9">
        <v>1461</v>
      </c>
      <c r="K1702" s="9">
        <v>-19</v>
      </c>
      <c r="L1702" s="9">
        <v>6</v>
      </c>
      <c r="M1702" s="9">
        <v>19</v>
      </c>
      <c r="N1702" s="9">
        <v>187</v>
      </c>
      <c r="P1702" s="9">
        <v>1.96</v>
      </c>
      <c r="Q1702" s="9">
        <v>1.9</v>
      </c>
      <c r="R1702" s="9">
        <v>6.0000000000000053E-2</v>
      </c>
      <c r="S1702" s="9">
        <v>7</v>
      </c>
      <c r="T1702" s="9" t="s">
        <v>188</v>
      </c>
      <c r="U1702" s="9">
        <v>0.27142857142857141</v>
      </c>
      <c r="V1702" s="9">
        <v>37.433155080213901</v>
      </c>
      <c r="W1702" s="9">
        <v>37.433155080213901</v>
      </c>
    </row>
    <row r="1703" spans="1:23">
      <c r="A1703" s="9" t="s">
        <v>1381</v>
      </c>
      <c r="B1703" s="9" t="s">
        <v>158</v>
      </c>
      <c r="C1703" s="9" t="s">
        <v>1537</v>
      </c>
      <c r="D1703" s="9">
        <v>2005</v>
      </c>
      <c r="E1703" s="9">
        <v>12</v>
      </c>
      <c r="F1703" s="9">
        <v>11</v>
      </c>
      <c r="G1703" s="9">
        <v>6</v>
      </c>
      <c r="J1703" s="9">
        <v>1461</v>
      </c>
      <c r="K1703" s="9">
        <v>-21</v>
      </c>
      <c r="L1703" s="9">
        <v>4</v>
      </c>
      <c r="M1703" s="9">
        <v>17</v>
      </c>
      <c r="N1703" s="9">
        <v>246</v>
      </c>
      <c r="P1703" s="9">
        <v>2.48</v>
      </c>
      <c r="Q1703" s="9">
        <v>2.2999999999999998</v>
      </c>
      <c r="R1703" s="9">
        <v>0.18</v>
      </c>
      <c r="S1703" s="9">
        <v>8.6</v>
      </c>
      <c r="T1703" s="9" t="s">
        <v>188</v>
      </c>
      <c r="U1703" s="9">
        <v>0.26744186046511631</v>
      </c>
      <c r="V1703" s="9">
        <v>34.959349593495936</v>
      </c>
      <c r="W1703" s="9">
        <v>34.959349593495936</v>
      </c>
    </row>
    <row r="1704" spans="1:23">
      <c r="A1704" s="9" t="s">
        <v>1381</v>
      </c>
      <c r="B1704" s="9" t="s">
        <v>158</v>
      </c>
      <c r="C1704" s="9" t="s">
        <v>1538</v>
      </c>
      <c r="D1704" s="9">
        <v>2006</v>
      </c>
      <c r="E1704" s="9">
        <v>1</v>
      </c>
      <c r="F1704" s="9">
        <v>8</v>
      </c>
      <c r="G1704" s="9">
        <v>6</v>
      </c>
      <c r="J1704" s="9">
        <v>1461</v>
      </c>
      <c r="K1704" s="9">
        <v>4</v>
      </c>
      <c r="L1704" s="9">
        <v>4</v>
      </c>
      <c r="M1704" s="9">
        <v>18</v>
      </c>
      <c r="N1704" s="9">
        <v>186</v>
      </c>
      <c r="P1704" s="9">
        <v>1.4</v>
      </c>
      <c r="Q1704" s="9">
        <v>1.34</v>
      </c>
      <c r="R1704" s="9">
        <v>6.0000000000000053E-2</v>
      </c>
      <c r="S1704" s="9">
        <v>7.5</v>
      </c>
      <c r="T1704" s="9" t="s">
        <v>188</v>
      </c>
      <c r="U1704" s="9">
        <v>0.17866666666666667</v>
      </c>
      <c r="V1704" s="9">
        <v>40.322580645161288</v>
      </c>
      <c r="W1704" s="9">
        <v>40.322580645161288</v>
      </c>
    </row>
    <row r="1705" spans="1:23">
      <c r="A1705" s="9" t="s">
        <v>1381</v>
      </c>
      <c r="B1705" s="9" t="s">
        <v>158</v>
      </c>
      <c r="C1705" s="9" t="s">
        <v>1539</v>
      </c>
      <c r="D1705" s="9">
        <v>2006</v>
      </c>
      <c r="E1705" s="9">
        <v>1</v>
      </c>
      <c r="F1705" s="9">
        <v>16</v>
      </c>
      <c r="G1705" s="9">
        <v>6</v>
      </c>
      <c r="J1705" s="9">
        <v>1461</v>
      </c>
      <c r="K1705" s="9">
        <v>-14</v>
      </c>
      <c r="L1705" s="9">
        <v>8</v>
      </c>
      <c r="M1705" s="9">
        <v>17</v>
      </c>
      <c r="N1705" s="9">
        <v>217</v>
      </c>
      <c r="P1705" s="9">
        <v>1.58</v>
      </c>
      <c r="Q1705" s="9">
        <v>1.5</v>
      </c>
      <c r="R1705" s="9">
        <v>8.0000000000000071E-2</v>
      </c>
      <c r="S1705" s="9">
        <v>6.7</v>
      </c>
      <c r="T1705" s="9" t="s">
        <v>188</v>
      </c>
      <c r="U1705" s="9">
        <v>0.22388059701492538</v>
      </c>
      <c r="V1705" s="9">
        <v>30.875576036866359</v>
      </c>
      <c r="W1705" s="9">
        <v>30.875576036866359</v>
      </c>
    </row>
    <row r="1706" spans="1:23">
      <c r="A1706" s="9" t="s">
        <v>1381</v>
      </c>
      <c r="B1706" s="9" t="s">
        <v>158</v>
      </c>
      <c r="C1706" s="9" t="s">
        <v>1540</v>
      </c>
      <c r="D1706" s="9">
        <v>2006</v>
      </c>
      <c r="E1706" s="9">
        <v>1</v>
      </c>
      <c r="F1706" s="9">
        <v>30</v>
      </c>
      <c r="G1706" s="9">
        <v>6</v>
      </c>
      <c r="J1706" s="9">
        <v>1461</v>
      </c>
      <c r="K1706" s="9">
        <v>-12</v>
      </c>
      <c r="L1706" s="9">
        <v>5</v>
      </c>
      <c r="M1706" s="9">
        <v>16</v>
      </c>
      <c r="N1706" s="9">
        <v>239</v>
      </c>
      <c r="P1706" s="9">
        <v>1.46</v>
      </c>
      <c r="Q1706" s="9">
        <v>1.34</v>
      </c>
      <c r="R1706" s="9">
        <v>0.12</v>
      </c>
      <c r="S1706" s="9">
        <v>5.9</v>
      </c>
      <c r="T1706" s="9" t="s">
        <v>188</v>
      </c>
      <c r="U1706" s="9">
        <v>0.22711864406779661</v>
      </c>
      <c r="V1706" s="9">
        <v>24.68619246861925</v>
      </c>
      <c r="W1706" s="9">
        <v>24.68619246861925</v>
      </c>
    </row>
    <row r="1707" spans="1:23">
      <c r="A1707" s="9" t="s">
        <v>1381</v>
      </c>
      <c r="B1707" s="9" t="s">
        <v>158</v>
      </c>
      <c r="C1707" s="9" t="s">
        <v>632</v>
      </c>
      <c r="D1707" s="9">
        <v>2006</v>
      </c>
      <c r="E1707" s="9">
        <v>2</v>
      </c>
      <c r="F1707" s="9">
        <v>13</v>
      </c>
      <c r="G1707" s="9">
        <v>6</v>
      </c>
      <c r="J1707" s="9">
        <v>1461</v>
      </c>
      <c r="K1707" s="9">
        <v>2.0000000000000155</v>
      </c>
      <c r="L1707" s="9">
        <v>1</v>
      </c>
      <c r="M1707" s="9">
        <v>13</v>
      </c>
      <c r="N1707" s="9">
        <v>219</v>
      </c>
      <c r="P1707" s="9">
        <v>1.3</v>
      </c>
      <c r="Q1707" s="9">
        <v>1.22</v>
      </c>
      <c r="R1707" s="9">
        <v>8.0000000000000071E-2</v>
      </c>
      <c r="S1707" s="9">
        <v>4.9000000000000004</v>
      </c>
      <c r="T1707" s="9" t="s">
        <v>188</v>
      </c>
      <c r="U1707" s="9">
        <v>0.24897959183673468</v>
      </c>
      <c r="V1707" s="9">
        <v>22.374429223744293</v>
      </c>
      <c r="W1707" s="9">
        <v>22.374429223744293</v>
      </c>
    </row>
    <row r="1708" spans="1:23">
      <c r="A1708" s="9" t="s">
        <v>1381</v>
      </c>
      <c r="B1708" s="9" t="s">
        <v>158</v>
      </c>
      <c r="C1708" s="9" t="s">
        <v>633</v>
      </c>
      <c r="D1708" s="9">
        <v>2006</v>
      </c>
      <c r="E1708" s="9">
        <v>2</v>
      </c>
      <c r="F1708" s="9">
        <v>27</v>
      </c>
      <c r="G1708" s="9">
        <v>6</v>
      </c>
      <c r="J1708" s="9">
        <v>1461</v>
      </c>
      <c r="K1708" s="9">
        <v>-3.9999999999999898</v>
      </c>
      <c r="L1708" s="9">
        <v>1</v>
      </c>
      <c r="M1708" s="9">
        <v>11</v>
      </c>
      <c r="N1708" s="9">
        <v>196</v>
      </c>
      <c r="P1708" s="9">
        <v>1.36</v>
      </c>
      <c r="Q1708" s="9">
        <v>1.34</v>
      </c>
      <c r="R1708" s="9">
        <v>0.02</v>
      </c>
      <c r="S1708" s="9">
        <v>5.9</v>
      </c>
      <c r="T1708" s="9" t="s">
        <v>188</v>
      </c>
      <c r="U1708" s="9">
        <v>0.22711864406779661</v>
      </c>
      <c r="V1708" s="9">
        <v>30.102040816326532</v>
      </c>
      <c r="W1708" s="9">
        <v>30.102040816326532</v>
      </c>
    </row>
    <row r="1709" spans="1:23">
      <c r="A1709" s="9" t="s">
        <v>1381</v>
      </c>
      <c r="B1709" s="9" t="s">
        <v>158</v>
      </c>
      <c r="C1709" s="9" t="s">
        <v>1541</v>
      </c>
      <c r="D1709" s="9">
        <v>2006</v>
      </c>
      <c r="E1709" s="9">
        <v>3</v>
      </c>
      <c r="F1709" s="9">
        <v>20</v>
      </c>
      <c r="G1709" s="9">
        <v>6</v>
      </c>
      <c r="J1709" s="9">
        <v>1461</v>
      </c>
      <c r="K1709" s="9">
        <v>9.0000000000000213</v>
      </c>
      <c r="L1709" s="9">
        <v>1</v>
      </c>
      <c r="M1709" s="9">
        <v>20</v>
      </c>
      <c r="N1709" s="9">
        <v>250</v>
      </c>
      <c r="P1709" s="9">
        <v>1.44</v>
      </c>
      <c r="Q1709" s="9">
        <v>1.42</v>
      </c>
      <c r="R1709" s="9">
        <v>0.02</v>
      </c>
      <c r="S1709" s="9">
        <v>5.6</v>
      </c>
      <c r="T1709" s="9" t="s">
        <v>188</v>
      </c>
      <c r="U1709" s="9">
        <v>0.25357142857142856</v>
      </c>
      <c r="V1709" s="9">
        <v>22.4</v>
      </c>
      <c r="W1709" s="9">
        <v>22.4</v>
      </c>
    </row>
    <row r="1710" spans="1:23">
      <c r="A1710" s="9" t="s">
        <v>1381</v>
      </c>
      <c r="B1710" s="9" t="s">
        <v>158</v>
      </c>
      <c r="C1710" s="9" t="s">
        <v>635</v>
      </c>
      <c r="D1710" s="9">
        <v>2006</v>
      </c>
      <c r="E1710" s="9">
        <v>4</v>
      </c>
      <c r="F1710" s="9">
        <v>3</v>
      </c>
      <c r="G1710" s="9">
        <v>6</v>
      </c>
      <c r="J1710" s="9">
        <v>1461</v>
      </c>
      <c r="K1710" s="9">
        <v>-5.9999999999999911</v>
      </c>
      <c r="L1710" s="9">
        <v>5</v>
      </c>
      <c r="M1710" s="9">
        <v>15</v>
      </c>
      <c r="N1710" s="9">
        <v>182</v>
      </c>
      <c r="P1710" s="9">
        <v>1.66</v>
      </c>
      <c r="Q1710" s="9">
        <v>1.56</v>
      </c>
      <c r="R1710" s="9">
        <v>0.1</v>
      </c>
      <c r="S1710" s="9">
        <v>6</v>
      </c>
      <c r="T1710" s="9" t="s">
        <v>188</v>
      </c>
      <c r="U1710" s="9">
        <v>0.26</v>
      </c>
      <c r="V1710" s="9">
        <v>32.967032967032971</v>
      </c>
      <c r="W1710" s="9">
        <v>32.967032967032971</v>
      </c>
    </row>
    <row r="1711" spans="1:23">
      <c r="A1711" s="9" t="s">
        <v>1381</v>
      </c>
      <c r="B1711" s="9" t="s">
        <v>158</v>
      </c>
      <c r="C1711" s="9" t="s">
        <v>1542</v>
      </c>
      <c r="D1711" s="9">
        <v>2006</v>
      </c>
      <c r="E1711" s="9">
        <v>4</v>
      </c>
      <c r="F1711" s="9">
        <v>23</v>
      </c>
      <c r="G1711" s="9">
        <v>6</v>
      </c>
      <c r="J1711" s="9">
        <v>1461</v>
      </c>
      <c r="K1711" s="9">
        <v>-15</v>
      </c>
      <c r="L1711" s="9">
        <v>3</v>
      </c>
      <c r="M1711" s="9">
        <v>16</v>
      </c>
      <c r="N1711" s="9">
        <v>211</v>
      </c>
      <c r="P1711" s="9">
        <v>2.08</v>
      </c>
      <c r="Q1711" s="9">
        <v>1.88</v>
      </c>
      <c r="R1711" s="9">
        <v>0.2</v>
      </c>
      <c r="S1711" s="9">
        <v>7.3</v>
      </c>
      <c r="T1711" s="9" t="s">
        <v>188</v>
      </c>
      <c r="U1711" s="9">
        <v>0.25753424657534246</v>
      </c>
      <c r="V1711" s="9">
        <v>34.597156398104268</v>
      </c>
      <c r="W1711" s="9">
        <v>34.597156398104268</v>
      </c>
    </row>
    <row r="1712" spans="1:23">
      <c r="A1712" s="9" t="s">
        <v>1381</v>
      </c>
      <c r="B1712" s="9" t="s">
        <v>158</v>
      </c>
      <c r="C1712" s="9" t="s">
        <v>1352</v>
      </c>
      <c r="D1712" s="9">
        <v>2006</v>
      </c>
      <c r="E1712" s="9">
        <v>5</v>
      </c>
      <c r="F1712" s="9">
        <v>3</v>
      </c>
      <c r="G1712" s="9">
        <v>6</v>
      </c>
      <c r="J1712" s="9">
        <v>1461</v>
      </c>
      <c r="K1712" s="9">
        <v>-11</v>
      </c>
      <c r="L1712" s="9">
        <v>3</v>
      </c>
      <c r="M1712" s="9">
        <v>18</v>
      </c>
      <c r="N1712" s="9">
        <v>155</v>
      </c>
      <c r="P1712" s="9">
        <v>2.3199999999999998</v>
      </c>
      <c r="Q1712" s="9">
        <v>2.2200000000000002</v>
      </c>
      <c r="R1712" s="9">
        <v>0.1</v>
      </c>
      <c r="S1712" s="9">
        <v>7.6</v>
      </c>
      <c r="T1712" s="9" t="s">
        <v>188</v>
      </c>
      <c r="U1712" s="9">
        <v>0.29210526315789476</v>
      </c>
      <c r="V1712" s="9">
        <v>49.032258064516128</v>
      </c>
      <c r="W1712" s="9">
        <v>49.032258064516128</v>
      </c>
    </row>
    <row r="1713" spans="1:23">
      <c r="A1713" s="9" t="s">
        <v>1381</v>
      </c>
      <c r="B1713" s="9" t="s">
        <v>158</v>
      </c>
      <c r="C1713" s="9" t="s">
        <v>1543</v>
      </c>
      <c r="D1713" s="9">
        <v>2006</v>
      </c>
      <c r="E1713" s="9">
        <v>5</v>
      </c>
      <c r="F1713" s="9">
        <v>14</v>
      </c>
      <c r="G1713" s="9">
        <v>6</v>
      </c>
      <c r="J1713" s="9">
        <v>1461</v>
      </c>
      <c r="K1713" s="9">
        <v>-6.9999999999999787</v>
      </c>
      <c r="L1713" s="9">
        <v>4</v>
      </c>
      <c r="M1713" s="9">
        <v>14</v>
      </c>
      <c r="N1713" s="9">
        <v>220</v>
      </c>
      <c r="P1713" s="9">
        <v>1.94</v>
      </c>
      <c r="Q1713" s="9">
        <v>1.88</v>
      </c>
      <c r="R1713" s="9">
        <v>6.0000000000000053E-2</v>
      </c>
      <c r="S1713" s="9">
        <v>6.6</v>
      </c>
      <c r="T1713" s="9" t="s">
        <v>188</v>
      </c>
      <c r="U1713" s="9">
        <v>0.28484848484848485</v>
      </c>
      <c r="V1713" s="9">
        <v>30</v>
      </c>
      <c r="W1713" s="9">
        <v>30</v>
      </c>
    </row>
    <row r="1714" spans="1:23">
      <c r="A1714" s="9" t="s">
        <v>1381</v>
      </c>
      <c r="B1714" s="9" t="s">
        <v>158</v>
      </c>
      <c r="C1714" s="9" t="s">
        <v>1099</v>
      </c>
      <c r="D1714" s="9">
        <v>2006</v>
      </c>
      <c r="E1714" s="9">
        <v>5</v>
      </c>
      <c r="F1714" s="9">
        <v>29</v>
      </c>
      <c r="G1714" s="9">
        <v>6</v>
      </c>
      <c r="J1714" s="9">
        <v>1461</v>
      </c>
      <c r="K1714" s="9">
        <v>-7.9999999999999929</v>
      </c>
      <c r="L1714" s="9">
        <v>5</v>
      </c>
      <c r="M1714" s="9">
        <v>10</v>
      </c>
      <c r="N1714" s="9">
        <v>189</v>
      </c>
      <c r="P1714" s="9">
        <v>2.12</v>
      </c>
      <c r="Q1714" s="9">
        <v>1.98</v>
      </c>
      <c r="R1714" s="9">
        <v>0.14000000000000001</v>
      </c>
      <c r="S1714" s="9">
        <v>9.4</v>
      </c>
      <c r="T1714" s="9" t="s">
        <v>188</v>
      </c>
      <c r="U1714" s="9">
        <v>0.21063829787234042</v>
      </c>
      <c r="V1714" s="9">
        <v>49.735449735449734</v>
      </c>
      <c r="W1714" s="9">
        <v>49.735449735449734</v>
      </c>
    </row>
    <row r="1715" spans="1:23">
      <c r="A1715" s="9" t="s">
        <v>1381</v>
      </c>
      <c r="B1715" s="9" t="s">
        <v>158</v>
      </c>
      <c r="C1715" s="9" t="s">
        <v>1544</v>
      </c>
      <c r="D1715" s="9">
        <v>2006</v>
      </c>
      <c r="E1715" s="9">
        <v>6</v>
      </c>
      <c r="F1715" s="9">
        <v>19</v>
      </c>
      <c r="G1715" s="9">
        <v>6</v>
      </c>
      <c r="J1715" s="9">
        <v>1461</v>
      </c>
      <c r="K1715" s="9">
        <v>7.0000000000000062</v>
      </c>
      <c r="L1715" s="9">
        <v>11</v>
      </c>
      <c r="M1715" s="9">
        <v>16</v>
      </c>
      <c r="N1715" s="9">
        <v>175</v>
      </c>
      <c r="P1715" s="9">
        <v>2.7</v>
      </c>
      <c r="Q1715" s="9">
        <v>1.9</v>
      </c>
      <c r="R1715" s="9">
        <v>0.8</v>
      </c>
      <c r="S1715" s="9">
        <v>8.6999999999999993</v>
      </c>
      <c r="T1715" s="9" t="s">
        <v>188</v>
      </c>
      <c r="U1715" s="9">
        <v>0.21839080459770116</v>
      </c>
      <c r="V1715" s="9">
        <v>49.714285714285715</v>
      </c>
      <c r="W1715" s="9">
        <v>49.714285714285715</v>
      </c>
    </row>
    <row r="1716" spans="1:23">
      <c r="A1716" s="9" t="s">
        <v>1381</v>
      </c>
      <c r="B1716" s="9" t="s">
        <v>158</v>
      </c>
      <c r="C1716" s="9" t="s">
        <v>641</v>
      </c>
      <c r="D1716" s="9">
        <v>2006</v>
      </c>
      <c r="E1716" s="9">
        <v>7</v>
      </c>
      <c r="F1716" s="9">
        <v>3</v>
      </c>
      <c r="G1716" s="9">
        <v>6</v>
      </c>
      <c r="J1716" s="9">
        <v>1461</v>
      </c>
      <c r="K1716" s="9">
        <v>14</v>
      </c>
      <c r="L1716" s="9">
        <v>10</v>
      </c>
      <c r="M1716" s="9">
        <v>15</v>
      </c>
      <c r="N1716" s="9">
        <v>317</v>
      </c>
      <c r="P1716" s="9">
        <v>3.16</v>
      </c>
      <c r="Q1716" s="9">
        <v>2.34</v>
      </c>
      <c r="R1716" s="9">
        <v>0.82</v>
      </c>
      <c r="S1716" s="9">
        <v>9</v>
      </c>
      <c r="T1716" s="9" t="s">
        <v>188</v>
      </c>
      <c r="U1716" s="9">
        <v>0.26</v>
      </c>
      <c r="V1716" s="9">
        <v>28.391167192429023</v>
      </c>
      <c r="W1716" s="9">
        <v>28.391167192429023</v>
      </c>
    </row>
    <row r="1717" spans="1:23">
      <c r="A1717" s="9" t="s">
        <v>1381</v>
      </c>
      <c r="B1717" s="9" t="s">
        <v>158</v>
      </c>
      <c r="C1717" s="9" t="s">
        <v>1545</v>
      </c>
      <c r="D1717" s="9">
        <v>2006</v>
      </c>
      <c r="E1717" s="9">
        <v>7</v>
      </c>
      <c r="F1717" s="9">
        <v>16</v>
      </c>
      <c r="G1717" s="9">
        <v>6</v>
      </c>
      <c r="J1717" s="9">
        <v>1461</v>
      </c>
      <c r="K1717" s="9">
        <v>79</v>
      </c>
      <c r="L1717" s="9">
        <v>11</v>
      </c>
      <c r="M1717" s="9">
        <v>20</v>
      </c>
      <c r="N1717" s="9">
        <v>335</v>
      </c>
      <c r="P1717" s="9">
        <v>7.7</v>
      </c>
      <c r="Q1717" s="9">
        <v>3.96</v>
      </c>
      <c r="R1717" s="9">
        <v>3.74</v>
      </c>
      <c r="S1717" s="9">
        <v>12.1</v>
      </c>
      <c r="T1717" s="9" t="s">
        <v>188</v>
      </c>
      <c r="U1717" s="9">
        <v>0.32727272727272727</v>
      </c>
      <c r="V1717" s="9">
        <v>36.119402985074622</v>
      </c>
      <c r="W1717" s="9">
        <v>36.119402985074622</v>
      </c>
    </row>
    <row r="1718" spans="1:23">
      <c r="A1718" s="9" t="s">
        <v>1381</v>
      </c>
      <c r="B1718" s="9" t="s">
        <v>158</v>
      </c>
      <c r="C1718" s="9" t="s">
        <v>1546</v>
      </c>
      <c r="D1718" s="9">
        <v>2006</v>
      </c>
      <c r="E1718" s="9">
        <v>7</v>
      </c>
      <c r="F1718" s="9">
        <v>31</v>
      </c>
      <c r="G1718" s="9">
        <v>6</v>
      </c>
      <c r="J1718" s="9">
        <v>1461</v>
      </c>
      <c r="K1718" s="9">
        <v>61</v>
      </c>
      <c r="L1718" s="9">
        <v>16</v>
      </c>
      <c r="M1718" s="9">
        <v>34</v>
      </c>
      <c r="N1718" s="9">
        <v>553</v>
      </c>
      <c r="P1718" s="9">
        <v>21.38</v>
      </c>
      <c r="Q1718" s="9">
        <v>7.76</v>
      </c>
      <c r="R1718" s="9">
        <v>13.62</v>
      </c>
      <c r="S1718" s="9">
        <v>25.9</v>
      </c>
      <c r="T1718" s="9" t="s">
        <v>188</v>
      </c>
      <c r="U1718" s="9">
        <v>0.29961389961389961</v>
      </c>
      <c r="V1718" s="9">
        <v>46.835443037974677</v>
      </c>
      <c r="W1718" s="9">
        <v>46.835443037974677</v>
      </c>
    </row>
    <row r="1719" spans="1:23">
      <c r="A1719" s="9" t="s">
        <v>1381</v>
      </c>
      <c r="B1719" s="9" t="s">
        <v>158</v>
      </c>
      <c r="C1719" s="9" t="s">
        <v>642</v>
      </c>
      <c r="D1719" s="9">
        <v>2006</v>
      </c>
      <c r="E1719" s="9">
        <v>8</v>
      </c>
      <c r="F1719" s="9">
        <v>14</v>
      </c>
      <c r="G1719" s="9">
        <v>6</v>
      </c>
      <c r="J1719" s="9">
        <v>1461</v>
      </c>
      <c r="K1719" s="9">
        <v>37</v>
      </c>
      <c r="L1719" s="9">
        <v>16</v>
      </c>
      <c r="M1719" s="9">
        <v>29</v>
      </c>
      <c r="N1719" s="9">
        <v>289</v>
      </c>
      <c r="P1719" s="9">
        <v>6.4</v>
      </c>
      <c r="Q1719" s="9">
        <v>3.54</v>
      </c>
      <c r="R1719" s="9">
        <v>2.86</v>
      </c>
      <c r="S1719" s="9">
        <v>14.3</v>
      </c>
      <c r="T1719" s="9" t="s">
        <v>188</v>
      </c>
      <c r="U1719" s="9">
        <v>0.24755244755244754</v>
      </c>
      <c r="V1719" s="9">
        <v>49.480968858131497</v>
      </c>
      <c r="W1719" s="9">
        <v>49.480968858131497</v>
      </c>
    </row>
    <row r="1720" spans="1:23">
      <c r="A1720" s="9" t="s">
        <v>1381</v>
      </c>
      <c r="B1720" s="9" t="s">
        <v>158</v>
      </c>
      <c r="C1720" s="9" t="s">
        <v>1547</v>
      </c>
      <c r="D1720" s="9">
        <v>2006</v>
      </c>
      <c r="E1720" s="9">
        <v>8</v>
      </c>
      <c r="F1720" s="9">
        <v>28</v>
      </c>
      <c r="G1720" s="9">
        <v>6</v>
      </c>
      <c r="J1720" s="9">
        <v>1461</v>
      </c>
      <c r="K1720" s="9">
        <v>-5</v>
      </c>
      <c r="L1720" s="9">
        <v>14</v>
      </c>
      <c r="M1720" s="9">
        <v>23</v>
      </c>
      <c r="N1720" s="9">
        <v>370</v>
      </c>
      <c r="P1720" s="9">
        <v>3.24</v>
      </c>
      <c r="Q1720" s="9">
        <v>2.62</v>
      </c>
      <c r="R1720" s="9">
        <v>0.62</v>
      </c>
      <c r="S1720" s="9">
        <v>9</v>
      </c>
      <c r="T1720" s="9" t="s">
        <v>188</v>
      </c>
      <c r="U1720" s="9">
        <v>0.2911111111111111</v>
      </c>
      <c r="V1720" s="9">
        <v>24.324324324324326</v>
      </c>
      <c r="W1720" s="9">
        <v>24.324324324324326</v>
      </c>
    </row>
    <row r="1721" spans="1:23">
      <c r="A1721" s="9" t="s">
        <v>1381</v>
      </c>
      <c r="B1721" s="9" t="s">
        <v>158</v>
      </c>
      <c r="C1721" s="9" t="s">
        <v>1548</v>
      </c>
      <c r="D1721" s="9">
        <v>2006</v>
      </c>
      <c r="E1721" s="9">
        <v>9</v>
      </c>
      <c r="F1721" s="9">
        <v>17</v>
      </c>
      <c r="G1721" s="9">
        <v>6</v>
      </c>
      <c r="J1721" s="9">
        <v>1461</v>
      </c>
      <c r="K1721" s="9">
        <v>27</v>
      </c>
      <c r="L1721" s="9">
        <v>12</v>
      </c>
      <c r="M1721" s="9">
        <v>41</v>
      </c>
      <c r="N1721" s="9">
        <v>328</v>
      </c>
      <c r="P1721" s="9">
        <v>3.96</v>
      </c>
      <c r="Q1721" s="9">
        <v>2.86</v>
      </c>
      <c r="R1721" s="9">
        <v>1.1000000000000001</v>
      </c>
      <c r="S1721" s="9">
        <v>9.6999999999999993</v>
      </c>
      <c r="T1721" s="9" t="s">
        <v>188</v>
      </c>
      <c r="U1721" s="9">
        <v>0.29484536082474228</v>
      </c>
      <c r="V1721" s="9">
        <v>29.573170731707314</v>
      </c>
      <c r="W1721" s="9">
        <v>29.573170731707314</v>
      </c>
    </row>
    <row r="1722" spans="1:23">
      <c r="A1722" s="9" t="s">
        <v>1381</v>
      </c>
      <c r="B1722" s="9" t="s">
        <v>158</v>
      </c>
      <c r="C1722" s="9" t="s">
        <v>1355</v>
      </c>
      <c r="D1722" s="9">
        <v>2006</v>
      </c>
      <c r="E1722" s="9">
        <v>10</v>
      </c>
      <c r="F1722" s="9">
        <v>3</v>
      </c>
      <c r="G1722" s="9">
        <v>6</v>
      </c>
      <c r="J1722" s="9">
        <v>1461</v>
      </c>
      <c r="K1722" s="9">
        <v>34</v>
      </c>
      <c r="L1722" s="9">
        <v>11</v>
      </c>
      <c r="M1722" s="9">
        <v>36</v>
      </c>
      <c r="N1722" s="9">
        <v>361</v>
      </c>
      <c r="P1722" s="9">
        <v>3.8</v>
      </c>
      <c r="Q1722" s="9">
        <v>3.1</v>
      </c>
      <c r="R1722" s="9">
        <v>0.7</v>
      </c>
      <c r="S1722" s="9">
        <v>10.6</v>
      </c>
      <c r="T1722" s="9" t="s">
        <v>188</v>
      </c>
      <c r="U1722" s="9">
        <v>0.29245283018867924</v>
      </c>
      <c r="V1722" s="9">
        <v>29.362880886426591</v>
      </c>
      <c r="W1722" s="9">
        <v>29.362880886426591</v>
      </c>
    </row>
    <row r="1723" spans="1:23">
      <c r="A1723" s="9" t="s">
        <v>1381</v>
      </c>
      <c r="B1723" s="9" t="s">
        <v>158</v>
      </c>
      <c r="C1723" s="9" t="s">
        <v>1549</v>
      </c>
      <c r="D1723" s="9">
        <v>2006</v>
      </c>
      <c r="E1723" s="9">
        <v>10</v>
      </c>
      <c r="F1723" s="9">
        <v>15</v>
      </c>
      <c r="G1723" s="9">
        <v>6</v>
      </c>
      <c r="J1723" s="9">
        <v>1461</v>
      </c>
      <c r="K1723" s="9">
        <v>-12</v>
      </c>
      <c r="L1723" s="9">
        <v>10</v>
      </c>
      <c r="M1723" s="9">
        <v>18</v>
      </c>
      <c r="N1723" s="9">
        <v>248</v>
      </c>
      <c r="P1723" s="9">
        <v>2.62</v>
      </c>
      <c r="Q1723" s="9">
        <v>2.34</v>
      </c>
      <c r="R1723" s="9">
        <v>0.28000000000000003</v>
      </c>
      <c r="S1723" s="9">
        <v>8.5</v>
      </c>
      <c r="T1723" s="9" t="s">
        <v>188</v>
      </c>
      <c r="U1723" s="9">
        <v>0.27529411764705886</v>
      </c>
      <c r="V1723" s="9">
        <v>34.274193548387096</v>
      </c>
      <c r="W1723" s="9">
        <v>34.274193548387096</v>
      </c>
    </row>
    <row r="1724" spans="1:23">
      <c r="A1724" s="9" t="s">
        <v>1381</v>
      </c>
      <c r="B1724" s="9" t="s">
        <v>158</v>
      </c>
      <c r="C1724" s="9" t="s">
        <v>1550</v>
      </c>
      <c r="D1724" s="9">
        <v>2006</v>
      </c>
      <c r="E1724" s="9">
        <v>10</v>
      </c>
      <c r="F1724" s="9">
        <v>29</v>
      </c>
      <c r="G1724" s="9">
        <v>6</v>
      </c>
      <c r="J1724" s="9">
        <v>1461</v>
      </c>
      <c r="K1724" s="9">
        <v>-15</v>
      </c>
      <c r="L1724" s="9">
        <v>9</v>
      </c>
      <c r="M1724" s="9">
        <v>18</v>
      </c>
      <c r="N1724" s="9">
        <v>232</v>
      </c>
      <c r="P1724" s="9">
        <v>2.5</v>
      </c>
      <c r="Q1724" s="9">
        <v>2.38</v>
      </c>
      <c r="R1724" s="9">
        <v>0.12</v>
      </c>
      <c r="S1724" s="9">
        <v>10.5</v>
      </c>
      <c r="T1724" s="9" t="s">
        <v>188</v>
      </c>
      <c r="U1724" s="9">
        <v>0.22666666666666666</v>
      </c>
      <c r="V1724" s="9">
        <v>45.258620689655167</v>
      </c>
      <c r="W1724" s="9">
        <v>45.258620689655167</v>
      </c>
    </row>
    <row r="1725" spans="1:23">
      <c r="A1725" s="9" t="s">
        <v>1381</v>
      </c>
      <c r="B1725" s="9" t="s">
        <v>158</v>
      </c>
      <c r="C1725" s="9" t="s">
        <v>648</v>
      </c>
      <c r="D1725" s="9">
        <v>2006</v>
      </c>
      <c r="E1725" s="9">
        <v>11</v>
      </c>
      <c r="F1725" s="9">
        <v>13</v>
      </c>
      <c r="G1725" s="9">
        <v>6</v>
      </c>
      <c r="J1725" s="9">
        <v>1461</v>
      </c>
      <c r="K1725" s="9">
        <v>-23</v>
      </c>
      <c r="L1725" s="9">
        <v>6</v>
      </c>
      <c r="M1725" s="9">
        <v>8</v>
      </c>
      <c r="N1725" s="9">
        <v>219</v>
      </c>
      <c r="P1725" s="9">
        <v>2.08</v>
      </c>
      <c r="Q1725" s="9">
        <v>2</v>
      </c>
      <c r="R1725" s="9">
        <v>8.0000000000000071E-2</v>
      </c>
      <c r="S1725" s="9">
        <v>8.3000000000000007</v>
      </c>
      <c r="T1725" s="9" t="s">
        <v>188</v>
      </c>
      <c r="U1725" s="9">
        <v>0.24096385542168672</v>
      </c>
      <c r="V1725" s="9">
        <v>37.899543378995439</v>
      </c>
      <c r="W1725" s="9">
        <v>37.899543378995439</v>
      </c>
    </row>
    <row r="1726" spans="1:23">
      <c r="A1726" s="9" t="s">
        <v>1381</v>
      </c>
      <c r="B1726" s="9" t="s">
        <v>158</v>
      </c>
      <c r="C1726" s="9" t="s">
        <v>1551</v>
      </c>
      <c r="D1726" s="9">
        <v>2006</v>
      </c>
      <c r="E1726" s="9">
        <v>11</v>
      </c>
      <c r="F1726" s="9">
        <v>27</v>
      </c>
      <c r="G1726" s="9">
        <v>6</v>
      </c>
      <c r="J1726" s="9">
        <v>1461</v>
      </c>
      <c r="K1726" s="9">
        <v>-22</v>
      </c>
      <c r="L1726" s="9">
        <v>9</v>
      </c>
      <c r="M1726" s="9">
        <v>14</v>
      </c>
      <c r="N1726" s="9">
        <v>235</v>
      </c>
      <c r="P1726" s="9">
        <v>2.2999999999999998</v>
      </c>
      <c r="Q1726" s="9">
        <v>2.2000000000000002</v>
      </c>
      <c r="R1726" s="9">
        <v>0.1</v>
      </c>
      <c r="S1726" s="9">
        <v>9.1</v>
      </c>
      <c r="T1726" s="9" t="s">
        <v>188</v>
      </c>
      <c r="U1726" s="9">
        <v>0.24175824175824179</v>
      </c>
      <c r="V1726" s="9">
        <v>38.723404255319153</v>
      </c>
      <c r="W1726" s="9">
        <v>38.723404255319153</v>
      </c>
    </row>
    <row r="1727" spans="1:23">
      <c r="A1727" s="9" t="s">
        <v>1381</v>
      </c>
      <c r="B1727" s="9" t="s">
        <v>158</v>
      </c>
      <c r="C1727" s="9" t="s">
        <v>1552</v>
      </c>
      <c r="D1727" s="9">
        <v>2006</v>
      </c>
      <c r="E1727" s="9">
        <v>12</v>
      </c>
      <c r="F1727" s="9">
        <v>18</v>
      </c>
      <c r="G1727" s="9">
        <v>6</v>
      </c>
      <c r="J1727" s="9">
        <v>1461</v>
      </c>
      <c r="K1727" s="9">
        <v>-20</v>
      </c>
      <c r="L1727" s="9">
        <v>10</v>
      </c>
      <c r="M1727" s="9">
        <v>15</v>
      </c>
      <c r="N1727" s="9">
        <v>304</v>
      </c>
      <c r="P1727" s="9">
        <v>1.84</v>
      </c>
      <c r="Q1727" s="9">
        <v>1.76</v>
      </c>
      <c r="R1727" s="9">
        <v>8.0000000000000071E-2</v>
      </c>
      <c r="S1727" s="9">
        <v>7.8</v>
      </c>
      <c r="T1727" s="9" t="s">
        <v>188</v>
      </c>
      <c r="U1727" s="9">
        <v>0.22564102564102562</v>
      </c>
      <c r="V1727" s="9">
        <v>25.657894736842106</v>
      </c>
      <c r="W1727" s="9">
        <v>25.657894736842106</v>
      </c>
    </row>
    <row r="1728" spans="1:23">
      <c r="A1728" s="9" t="s">
        <v>1381</v>
      </c>
      <c r="B1728" s="9" t="s">
        <v>158</v>
      </c>
      <c r="C1728" s="9" t="s">
        <v>651</v>
      </c>
      <c r="D1728" s="9">
        <v>2007</v>
      </c>
      <c r="E1728" s="9">
        <v>1</v>
      </c>
      <c r="F1728" s="9">
        <v>8</v>
      </c>
      <c r="G1728" s="9">
        <v>6</v>
      </c>
      <c r="J1728" s="9">
        <v>1461</v>
      </c>
      <c r="K1728" s="9">
        <v>-7.0000000000000062</v>
      </c>
      <c r="L1728" s="9">
        <v>6</v>
      </c>
      <c r="M1728" s="9">
        <v>22</v>
      </c>
      <c r="O1728" s="9">
        <v>152</v>
      </c>
      <c r="P1728" s="9">
        <v>1.78</v>
      </c>
      <c r="Q1728" s="9">
        <v>1.74</v>
      </c>
      <c r="R1728" s="9">
        <v>0.04</v>
      </c>
      <c r="S1728" s="9">
        <v>6.9</v>
      </c>
      <c r="T1728" s="9" t="s">
        <v>188</v>
      </c>
      <c r="U1728" s="9">
        <v>0.25217391304347819</v>
      </c>
      <c r="V1728" s="9">
        <v>45.394736842105267</v>
      </c>
      <c r="W1728" s="9">
        <v>45.394736842105267</v>
      </c>
    </row>
    <row r="1729" spans="1:23">
      <c r="A1729" s="9" t="s">
        <v>1381</v>
      </c>
      <c r="B1729" s="9" t="s">
        <v>158</v>
      </c>
      <c r="C1729" s="9" t="s">
        <v>1107</v>
      </c>
      <c r="D1729" s="9">
        <v>2007</v>
      </c>
      <c r="E1729" s="9">
        <v>1</v>
      </c>
      <c r="F1729" s="9">
        <v>16</v>
      </c>
      <c r="G1729" s="9">
        <v>6</v>
      </c>
      <c r="J1729" s="9">
        <v>1461</v>
      </c>
      <c r="K1729" s="9">
        <v>-7.9999999999999929</v>
      </c>
      <c r="L1729" s="9">
        <v>1</v>
      </c>
      <c r="M1729" s="9">
        <v>3</v>
      </c>
      <c r="O1729" s="9">
        <v>172</v>
      </c>
      <c r="P1729" s="9">
        <v>2.44</v>
      </c>
      <c r="Q1729" s="9">
        <v>2.2200000000000002</v>
      </c>
      <c r="R1729" s="9">
        <v>0.22</v>
      </c>
      <c r="S1729" s="9">
        <v>7.4</v>
      </c>
      <c r="T1729" s="9" t="s">
        <v>188</v>
      </c>
      <c r="U1729" s="9">
        <v>0.3</v>
      </c>
      <c r="V1729" s="9">
        <v>43.023255813953497</v>
      </c>
      <c r="W1729" s="9">
        <v>43.023255813953497</v>
      </c>
    </row>
    <row r="1730" spans="1:23">
      <c r="A1730" s="9" t="s">
        <v>1381</v>
      </c>
      <c r="B1730" s="9" t="s">
        <v>158</v>
      </c>
      <c r="C1730" s="9" t="s">
        <v>1553</v>
      </c>
      <c r="D1730" s="9">
        <v>2007</v>
      </c>
      <c r="E1730" s="9">
        <v>1</v>
      </c>
      <c r="F1730" s="9">
        <v>29</v>
      </c>
      <c r="G1730" s="9">
        <v>6</v>
      </c>
      <c r="J1730" s="9">
        <v>1461</v>
      </c>
      <c r="K1730" s="9">
        <v>-7.9999999999999796</v>
      </c>
      <c r="L1730" s="9">
        <v>10</v>
      </c>
      <c r="M1730" s="9">
        <v>16</v>
      </c>
      <c r="O1730" s="9">
        <v>139</v>
      </c>
      <c r="P1730" s="9">
        <v>1.38</v>
      </c>
      <c r="Q1730" s="9">
        <v>1.3</v>
      </c>
      <c r="R1730" s="9">
        <v>8.0000000000000071E-2</v>
      </c>
      <c r="S1730" s="9">
        <v>5</v>
      </c>
      <c r="T1730" s="9" t="s">
        <v>188</v>
      </c>
      <c r="U1730" s="9">
        <v>0.26</v>
      </c>
      <c r="V1730" s="9">
        <v>35.97122302158273</v>
      </c>
      <c r="W1730" s="9">
        <v>35.97122302158273</v>
      </c>
    </row>
    <row r="1731" spans="1:23">
      <c r="A1731" s="9" t="s">
        <v>1381</v>
      </c>
      <c r="B1731" s="9" t="s">
        <v>158</v>
      </c>
      <c r="C1731" s="9" t="s">
        <v>653</v>
      </c>
      <c r="D1731" s="9">
        <v>2007</v>
      </c>
      <c r="E1731" s="9">
        <v>2</v>
      </c>
      <c r="F1731" s="9">
        <v>19</v>
      </c>
      <c r="G1731" s="9">
        <v>6</v>
      </c>
      <c r="J1731" s="9">
        <v>1461</v>
      </c>
      <c r="K1731" s="9">
        <v>-2</v>
      </c>
      <c r="L1731" s="9">
        <v>6</v>
      </c>
      <c r="M1731" s="9">
        <v>19</v>
      </c>
      <c r="O1731" s="9">
        <v>124</v>
      </c>
      <c r="P1731" s="9">
        <v>1.58</v>
      </c>
      <c r="Q1731" s="9">
        <v>1.5</v>
      </c>
      <c r="R1731" s="9">
        <v>8.0000000000000071E-2</v>
      </c>
      <c r="S1731" s="9">
        <v>5.7</v>
      </c>
      <c r="T1731" s="9" t="s">
        <v>188</v>
      </c>
      <c r="U1731" s="9">
        <v>0.26315789473684209</v>
      </c>
      <c r="V1731" s="9">
        <v>45.967741935483872</v>
      </c>
      <c r="W1731" s="9">
        <v>45.967741935483872</v>
      </c>
    </row>
    <row r="1732" spans="1:23">
      <c r="A1732" s="9" t="s">
        <v>1381</v>
      </c>
      <c r="B1732" s="9" t="s">
        <v>158</v>
      </c>
      <c r="C1732" s="9" t="s">
        <v>1554</v>
      </c>
      <c r="D1732" s="9">
        <v>2007</v>
      </c>
      <c r="E1732" s="9">
        <v>3</v>
      </c>
      <c r="F1732" s="9">
        <v>5</v>
      </c>
      <c r="G1732" s="9">
        <v>6</v>
      </c>
      <c r="J1732" s="9">
        <v>1461</v>
      </c>
      <c r="K1732" s="9">
        <v>3</v>
      </c>
      <c r="L1732" s="9">
        <v>26</v>
      </c>
      <c r="M1732" s="9">
        <v>40</v>
      </c>
      <c r="O1732" s="9">
        <v>120</v>
      </c>
      <c r="P1732" s="9">
        <v>1.88</v>
      </c>
      <c r="Q1732" s="9">
        <v>1.76</v>
      </c>
      <c r="R1732" s="9">
        <v>0.12</v>
      </c>
      <c r="S1732" s="9">
        <v>6.1</v>
      </c>
      <c r="T1732" s="9" t="s">
        <v>188</v>
      </c>
      <c r="U1732" s="9">
        <v>0.28852459016393439</v>
      </c>
      <c r="V1732" s="9">
        <v>50.833333333333336</v>
      </c>
      <c r="W1732" s="9">
        <v>50.833333333333336</v>
      </c>
    </row>
    <row r="1733" spans="1:23">
      <c r="A1733" s="9" t="s">
        <v>1381</v>
      </c>
      <c r="B1733" s="9" t="s">
        <v>158</v>
      </c>
      <c r="C1733" s="9" t="s">
        <v>1555</v>
      </c>
      <c r="D1733" s="9">
        <v>2007</v>
      </c>
      <c r="E1733" s="9">
        <v>3</v>
      </c>
      <c r="F1733" s="9">
        <v>18</v>
      </c>
      <c r="G1733" s="9">
        <v>6</v>
      </c>
      <c r="J1733" s="9">
        <v>1461</v>
      </c>
      <c r="K1733" s="9">
        <v>-7.9999999999999796</v>
      </c>
      <c r="L1733" s="9">
        <v>2</v>
      </c>
      <c r="M1733" s="9">
        <v>7</v>
      </c>
      <c r="O1733" s="9">
        <v>124</v>
      </c>
      <c r="P1733" s="9">
        <v>1.6</v>
      </c>
      <c r="Q1733" s="9">
        <v>1.54</v>
      </c>
      <c r="R1733" s="9">
        <v>6.0000000000000053E-2</v>
      </c>
      <c r="S1733" s="9">
        <v>6.4</v>
      </c>
      <c r="T1733" s="9" t="s">
        <v>188</v>
      </c>
      <c r="U1733" s="9">
        <v>0.24062500000000001</v>
      </c>
      <c r="V1733" s="9">
        <v>51.612903225806456</v>
      </c>
      <c r="W1733" s="9">
        <v>51.612903225806456</v>
      </c>
    </row>
    <row r="1734" spans="1:23">
      <c r="A1734" s="9" t="s">
        <v>1381</v>
      </c>
      <c r="B1734" s="9" t="s">
        <v>158</v>
      </c>
      <c r="C1734" s="9" t="s">
        <v>1556</v>
      </c>
      <c r="D1734" s="9">
        <v>2007</v>
      </c>
      <c r="E1734" s="9">
        <v>4</v>
      </c>
      <c r="F1734" s="9">
        <v>1</v>
      </c>
      <c r="G1734" s="9">
        <v>6</v>
      </c>
      <c r="J1734" s="9">
        <v>1461</v>
      </c>
      <c r="K1734" s="9">
        <v>-6.9999999999999787</v>
      </c>
      <c r="L1734" s="9">
        <v>2</v>
      </c>
      <c r="M1734" s="9">
        <v>4</v>
      </c>
      <c r="O1734" s="9">
        <v>135</v>
      </c>
      <c r="P1734" s="9">
        <v>1.52</v>
      </c>
      <c r="Q1734" s="9">
        <v>1.48</v>
      </c>
      <c r="R1734" s="9">
        <v>0.04</v>
      </c>
      <c r="S1734" s="9">
        <v>6.3</v>
      </c>
      <c r="T1734" s="9" t="s">
        <v>188</v>
      </c>
      <c r="U1734" s="9">
        <v>0.23492063492063492</v>
      </c>
      <c r="V1734" s="9">
        <v>46.666666666666664</v>
      </c>
      <c r="W1734" s="9">
        <v>46.666666666666664</v>
      </c>
    </row>
    <row r="1735" spans="1:23">
      <c r="A1735" s="9" t="s">
        <v>1381</v>
      </c>
      <c r="B1735" s="9" t="s">
        <v>158</v>
      </c>
      <c r="C1735" s="9" t="s">
        <v>657</v>
      </c>
      <c r="D1735" s="9">
        <v>2007</v>
      </c>
      <c r="E1735" s="9">
        <v>4</v>
      </c>
      <c r="F1735" s="9">
        <v>16</v>
      </c>
      <c r="G1735" s="9">
        <v>6</v>
      </c>
      <c r="J1735" s="9">
        <v>1461</v>
      </c>
      <c r="K1735" s="9">
        <v>3.0000000000000302</v>
      </c>
      <c r="L1735" s="9">
        <v>17</v>
      </c>
      <c r="M1735" s="9">
        <v>23</v>
      </c>
      <c r="O1735" s="9">
        <v>128</v>
      </c>
      <c r="P1735" s="9">
        <v>1.52</v>
      </c>
      <c r="Q1735" s="9">
        <v>1.5</v>
      </c>
      <c r="R1735" s="9">
        <v>0.02</v>
      </c>
      <c r="S1735" s="9">
        <v>5.4</v>
      </c>
      <c r="T1735" s="9" t="s">
        <v>188</v>
      </c>
      <c r="U1735" s="9">
        <v>0.27777777777777773</v>
      </c>
      <c r="V1735" s="9">
        <v>42.1875</v>
      </c>
      <c r="W1735" s="9">
        <v>42.1875</v>
      </c>
    </row>
    <row r="1736" spans="1:23">
      <c r="A1736" s="9" t="s">
        <v>1381</v>
      </c>
      <c r="B1736" s="9" t="s">
        <v>158</v>
      </c>
      <c r="C1736" s="9" t="s">
        <v>1557</v>
      </c>
      <c r="D1736" s="9">
        <v>2007</v>
      </c>
      <c r="E1736" s="9">
        <v>5</v>
      </c>
      <c r="F1736" s="9">
        <v>1</v>
      </c>
      <c r="G1736" s="9">
        <v>6</v>
      </c>
      <c r="J1736" s="9">
        <v>1461</v>
      </c>
      <c r="K1736" s="9">
        <v>12</v>
      </c>
      <c r="L1736" s="9">
        <v>1</v>
      </c>
      <c r="M1736" s="9">
        <v>8</v>
      </c>
      <c r="O1736" s="9">
        <v>138</v>
      </c>
      <c r="P1736" s="9">
        <v>1.76</v>
      </c>
      <c r="Q1736" s="9">
        <v>1.5</v>
      </c>
      <c r="R1736" s="9">
        <v>0.26</v>
      </c>
      <c r="S1736" s="9">
        <v>5.6</v>
      </c>
      <c r="T1736" s="9" t="s">
        <v>188</v>
      </c>
      <c r="U1736" s="9">
        <v>0.26785714285714285</v>
      </c>
      <c r="V1736" s="9">
        <v>40.579710144927532</v>
      </c>
      <c r="W1736" s="9">
        <v>40.579710144927532</v>
      </c>
    </row>
    <row r="1737" spans="1:23">
      <c r="A1737" s="9" t="s">
        <v>1381</v>
      </c>
      <c r="B1737" s="9" t="s">
        <v>158</v>
      </c>
      <c r="C1737" s="9" t="s">
        <v>659</v>
      </c>
      <c r="D1737" s="9">
        <v>2007</v>
      </c>
      <c r="E1737" s="9">
        <v>5</v>
      </c>
      <c r="F1737" s="9">
        <v>14</v>
      </c>
      <c r="G1737" s="9">
        <v>6</v>
      </c>
      <c r="J1737" s="9">
        <v>1461</v>
      </c>
      <c r="K1737" s="9">
        <v>16</v>
      </c>
      <c r="L1737" s="9">
        <v>1</v>
      </c>
      <c r="M1737" s="9">
        <v>9</v>
      </c>
      <c r="O1737" s="9">
        <v>149</v>
      </c>
      <c r="P1737" s="9">
        <v>1.92</v>
      </c>
      <c r="Q1737" s="9">
        <v>1.72</v>
      </c>
      <c r="R1737" s="9">
        <v>0.2</v>
      </c>
      <c r="S1737" s="9">
        <v>6.2</v>
      </c>
      <c r="T1737" s="9" t="s">
        <v>188</v>
      </c>
      <c r="U1737" s="9">
        <v>0.27741935483870961</v>
      </c>
      <c r="V1737" s="9">
        <v>41.61073825503356</v>
      </c>
      <c r="W1737" s="9">
        <v>41.61073825503356</v>
      </c>
    </row>
    <row r="1738" spans="1:23">
      <c r="A1738" s="9" t="s">
        <v>1381</v>
      </c>
      <c r="B1738" s="9" t="s">
        <v>158</v>
      </c>
      <c r="C1738" s="9" t="s">
        <v>1558</v>
      </c>
      <c r="D1738" s="9">
        <v>2007</v>
      </c>
      <c r="E1738" s="9">
        <v>6</v>
      </c>
      <c r="F1738" s="9">
        <v>3</v>
      </c>
      <c r="G1738" s="9">
        <v>6</v>
      </c>
      <c r="J1738" s="9">
        <v>1461</v>
      </c>
      <c r="K1738" s="9">
        <v>18</v>
      </c>
      <c r="L1738" s="9">
        <v>8</v>
      </c>
      <c r="M1738" s="9">
        <v>11</v>
      </c>
      <c r="O1738" s="9">
        <v>158</v>
      </c>
      <c r="P1738" s="9">
        <v>2.04</v>
      </c>
      <c r="Q1738" s="9">
        <v>1.68</v>
      </c>
      <c r="R1738" s="9">
        <v>0.36</v>
      </c>
      <c r="S1738" s="9">
        <v>6.7</v>
      </c>
      <c r="T1738" s="9" t="s">
        <v>188</v>
      </c>
      <c r="U1738" s="9">
        <v>0.25074626865671645</v>
      </c>
      <c r="V1738" s="9">
        <v>42.405063291139243</v>
      </c>
      <c r="W1738" s="9">
        <v>42.405063291139243</v>
      </c>
    </row>
    <row r="1739" spans="1:23">
      <c r="A1739" s="9" t="s">
        <v>1381</v>
      </c>
      <c r="B1739" s="9" t="s">
        <v>158</v>
      </c>
      <c r="C1739" s="9" t="s">
        <v>1559</v>
      </c>
      <c r="D1739" s="9">
        <v>2007</v>
      </c>
      <c r="E1739" s="9">
        <v>6</v>
      </c>
      <c r="F1739" s="9">
        <v>18</v>
      </c>
      <c r="G1739" s="9">
        <v>6</v>
      </c>
      <c r="J1739" s="9">
        <v>1461</v>
      </c>
      <c r="K1739" s="9">
        <v>30</v>
      </c>
      <c r="L1739" s="9">
        <v>10</v>
      </c>
      <c r="M1739" s="9">
        <v>20</v>
      </c>
      <c r="O1739" s="9">
        <v>155</v>
      </c>
      <c r="P1739" s="9">
        <v>2.46</v>
      </c>
      <c r="Q1739" s="9">
        <v>2.04</v>
      </c>
      <c r="R1739" s="9">
        <v>0.42</v>
      </c>
      <c r="S1739" s="9">
        <v>7.3</v>
      </c>
      <c r="T1739" s="9" t="s">
        <v>188</v>
      </c>
      <c r="U1739" s="9">
        <v>0.27945205479452057</v>
      </c>
      <c r="V1739" s="9">
        <v>47.096774193548384</v>
      </c>
      <c r="W1739" s="9">
        <v>47.096774193548384</v>
      </c>
    </row>
    <row r="1740" spans="1:23">
      <c r="A1740" s="9" t="s">
        <v>1381</v>
      </c>
      <c r="B1740" s="9" t="s">
        <v>158</v>
      </c>
      <c r="C1740" s="9" t="s">
        <v>662</v>
      </c>
      <c r="D1740" s="9">
        <v>2007</v>
      </c>
      <c r="E1740" s="9">
        <v>7</v>
      </c>
      <c r="F1740" s="9">
        <v>2</v>
      </c>
      <c r="G1740" s="9">
        <v>6</v>
      </c>
      <c r="J1740" s="9">
        <v>1461</v>
      </c>
      <c r="K1740" s="9">
        <v>28</v>
      </c>
      <c r="L1740" s="9">
        <v>5</v>
      </c>
      <c r="M1740" s="9">
        <v>13</v>
      </c>
      <c r="O1740" s="9">
        <v>212</v>
      </c>
      <c r="P1740" s="9">
        <v>2.8</v>
      </c>
      <c r="Q1740" s="9">
        <v>2.4</v>
      </c>
      <c r="R1740" s="9">
        <v>0.4</v>
      </c>
      <c r="S1740" s="9">
        <v>8.8000000000000007</v>
      </c>
      <c r="T1740" s="9" t="s">
        <v>188</v>
      </c>
      <c r="U1740" s="9">
        <v>0.27272727272727271</v>
      </c>
      <c r="V1740" s="9">
        <v>41.509433962264154</v>
      </c>
      <c r="W1740" s="9">
        <v>41.509433962264154</v>
      </c>
    </row>
    <row r="1741" spans="1:23">
      <c r="A1741" s="9" t="s">
        <v>1381</v>
      </c>
      <c r="B1741" s="9" t="s">
        <v>158</v>
      </c>
      <c r="C1741" s="9" t="s">
        <v>663</v>
      </c>
      <c r="D1741" s="9">
        <v>2007</v>
      </c>
      <c r="E1741" s="9">
        <v>7</v>
      </c>
      <c r="F1741" s="9">
        <v>16</v>
      </c>
      <c r="G1741" s="9">
        <v>6</v>
      </c>
      <c r="J1741" s="9">
        <v>1461</v>
      </c>
      <c r="K1741" s="9">
        <v>21</v>
      </c>
      <c r="L1741" s="9">
        <v>2</v>
      </c>
      <c r="M1741" s="9">
        <v>5</v>
      </c>
      <c r="O1741" s="9">
        <v>187</v>
      </c>
      <c r="P1741" s="9">
        <v>2.7</v>
      </c>
      <c r="Q1741" s="9">
        <v>2.2400000000000002</v>
      </c>
      <c r="R1741" s="9">
        <v>0.46</v>
      </c>
      <c r="S1741" s="9">
        <v>8.1</v>
      </c>
      <c r="T1741" s="9" t="s">
        <v>188</v>
      </c>
      <c r="U1741" s="9">
        <v>0.27654320987654324</v>
      </c>
      <c r="V1741" s="9">
        <v>43.315508021390372</v>
      </c>
      <c r="W1741" s="9">
        <v>43.315508021390372</v>
      </c>
    </row>
    <row r="1742" spans="1:23">
      <c r="A1742" s="9" t="s">
        <v>1381</v>
      </c>
      <c r="B1742" s="9" t="s">
        <v>158</v>
      </c>
      <c r="C1742" s="9" t="s">
        <v>1560</v>
      </c>
      <c r="D1742" s="9">
        <v>2007</v>
      </c>
      <c r="E1742" s="9">
        <v>7</v>
      </c>
      <c r="F1742" s="9">
        <v>29</v>
      </c>
      <c r="G1742" s="9">
        <v>6</v>
      </c>
      <c r="J1742" s="9">
        <v>1461</v>
      </c>
      <c r="K1742" s="9">
        <v>33</v>
      </c>
      <c r="L1742" s="9">
        <v>2</v>
      </c>
      <c r="M1742" s="9">
        <v>9</v>
      </c>
      <c r="O1742" s="9">
        <v>205</v>
      </c>
      <c r="P1742" s="9">
        <v>3.12</v>
      </c>
      <c r="Q1742" s="9">
        <v>2.3199999999999998</v>
      </c>
      <c r="R1742" s="9">
        <v>0.8</v>
      </c>
      <c r="S1742" s="9">
        <v>8.5</v>
      </c>
      <c r="T1742" s="9" t="s">
        <v>188</v>
      </c>
      <c r="U1742" s="9">
        <v>0.27294117647058824</v>
      </c>
      <c r="V1742" s="9">
        <v>41.463414634146346</v>
      </c>
      <c r="W1742" s="9">
        <v>41.463414634146346</v>
      </c>
    </row>
    <row r="1743" spans="1:23">
      <c r="A1743" s="9" t="s">
        <v>1381</v>
      </c>
      <c r="B1743" s="9" t="s">
        <v>158</v>
      </c>
      <c r="C1743" s="9" t="s">
        <v>665</v>
      </c>
      <c r="D1743" s="9">
        <v>2007</v>
      </c>
      <c r="E1743" s="9">
        <v>8</v>
      </c>
      <c r="F1743" s="9">
        <v>20</v>
      </c>
      <c r="G1743" s="9">
        <v>6</v>
      </c>
      <c r="J1743" s="9">
        <v>1461</v>
      </c>
      <c r="K1743" s="9">
        <v>20</v>
      </c>
      <c r="L1743" s="9">
        <v>2</v>
      </c>
      <c r="M1743" s="9">
        <v>8</v>
      </c>
      <c r="O1743" s="9">
        <v>224</v>
      </c>
      <c r="P1743" s="9">
        <v>3.34</v>
      </c>
      <c r="Q1743" s="9">
        <v>3.22</v>
      </c>
      <c r="R1743" s="9">
        <v>0.12</v>
      </c>
      <c r="S1743" s="9">
        <v>10</v>
      </c>
      <c r="T1743" s="9" t="s">
        <v>188</v>
      </c>
      <c r="U1743" s="9">
        <v>0.32200000000000001</v>
      </c>
      <c r="V1743" s="9">
        <v>44.642857142857139</v>
      </c>
      <c r="W1743" s="9">
        <v>44.642857142857139</v>
      </c>
    </row>
    <row r="1744" spans="1:23">
      <c r="A1744" s="9" t="s">
        <v>1381</v>
      </c>
      <c r="B1744" s="9" t="s">
        <v>158</v>
      </c>
      <c r="C1744" s="9" t="s">
        <v>1561</v>
      </c>
      <c r="D1744" s="9">
        <v>2007</v>
      </c>
      <c r="E1744" s="9">
        <v>9</v>
      </c>
      <c r="F1744" s="9">
        <v>2</v>
      </c>
      <c r="G1744" s="9">
        <v>6</v>
      </c>
      <c r="J1744" s="9">
        <v>1461</v>
      </c>
      <c r="K1744" s="9">
        <v>42</v>
      </c>
      <c r="L1744" s="9">
        <v>3</v>
      </c>
      <c r="M1744" s="9">
        <v>22</v>
      </c>
      <c r="O1744" s="9">
        <v>213</v>
      </c>
      <c r="P1744" s="9">
        <v>3.1</v>
      </c>
      <c r="Q1744" s="9">
        <v>2.52</v>
      </c>
      <c r="R1744" s="9">
        <v>0.57999999999999996</v>
      </c>
      <c r="S1744" s="9">
        <v>9.5</v>
      </c>
      <c r="T1744" s="9" t="s">
        <v>188</v>
      </c>
      <c r="U1744" s="9">
        <v>0.26526315789473687</v>
      </c>
      <c r="V1744" s="9">
        <v>44.600938967136152</v>
      </c>
      <c r="W1744" s="9">
        <v>44.600938967136152</v>
      </c>
    </row>
    <row r="1745" spans="1:23">
      <c r="A1745" s="9" t="s">
        <v>1381</v>
      </c>
      <c r="B1745" s="9" t="s">
        <v>158</v>
      </c>
      <c r="C1745" s="9" t="s">
        <v>1116</v>
      </c>
      <c r="D1745" s="9">
        <v>2007</v>
      </c>
      <c r="E1745" s="9">
        <v>9</v>
      </c>
      <c r="F1745" s="9">
        <v>17</v>
      </c>
      <c r="G1745" s="9">
        <v>6</v>
      </c>
      <c r="J1745" s="9">
        <v>1461</v>
      </c>
      <c r="K1745" s="9">
        <v>32</v>
      </c>
      <c r="L1745" s="9">
        <v>1</v>
      </c>
      <c r="M1745" s="9">
        <v>5</v>
      </c>
      <c r="O1745" s="9">
        <v>264</v>
      </c>
      <c r="P1745" s="9">
        <v>4.5</v>
      </c>
      <c r="Q1745" s="9">
        <v>3.92</v>
      </c>
      <c r="R1745" s="9">
        <v>0.57999999999999996</v>
      </c>
      <c r="S1745" s="9">
        <v>13.3</v>
      </c>
      <c r="T1745" s="9" t="s">
        <v>188</v>
      </c>
      <c r="U1745" s="9">
        <v>0.29473684210526313</v>
      </c>
      <c r="V1745" s="9">
        <v>50.378787878787882</v>
      </c>
      <c r="W1745" s="9">
        <v>50.378787878787882</v>
      </c>
    </row>
    <row r="1746" spans="1:23">
      <c r="A1746" s="9" t="s">
        <v>1381</v>
      </c>
      <c r="B1746" s="9" t="s">
        <v>158</v>
      </c>
      <c r="C1746" s="9" t="s">
        <v>668</v>
      </c>
      <c r="D1746" s="9">
        <v>2007</v>
      </c>
      <c r="E1746" s="9">
        <v>10</v>
      </c>
      <c r="F1746" s="9">
        <v>1</v>
      </c>
      <c r="G1746" s="9">
        <v>6</v>
      </c>
      <c r="J1746" s="9">
        <v>1461</v>
      </c>
      <c r="K1746" s="9">
        <v>20</v>
      </c>
      <c r="L1746" s="9">
        <v>1</v>
      </c>
      <c r="M1746" s="9">
        <v>4</v>
      </c>
      <c r="O1746" s="9">
        <v>320</v>
      </c>
      <c r="P1746" s="9">
        <v>3.82</v>
      </c>
      <c r="Q1746" s="9">
        <v>3.64</v>
      </c>
      <c r="R1746" s="9">
        <v>0.1800000000000006</v>
      </c>
      <c r="S1746" s="9">
        <v>15.6</v>
      </c>
      <c r="T1746" s="9" t="s">
        <v>188</v>
      </c>
      <c r="U1746" s="9">
        <v>0.23333333333333331</v>
      </c>
      <c r="V1746" s="9">
        <v>48.75</v>
      </c>
      <c r="W1746" s="9">
        <v>48.75</v>
      </c>
    </row>
    <row r="1747" spans="1:23">
      <c r="A1747" s="9" t="s">
        <v>1381</v>
      </c>
      <c r="B1747" s="9" t="s">
        <v>158</v>
      </c>
      <c r="C1747" s="9" t="s">
        <v>669</v>
      </c>
      <c r="D1747" s="9">
        <v>2007</v>
      </c>
      <c r="E1747" s="9">
        <v>10</v>
      </c>
      <c r="F1747" s="9">
        <v>15</v>
      </c>
      <c r="G1747" s="9">
        <v>6</v>
      </c>
      <c r="J1747" s="9">
        <v>1461</v>
      </c>
      <c r="K1747" s="9">
        <v>13</v>
      </c>
      <c r="L1747" s="9">
        <v>3</v>
      </c>
      <c r="M1747" s="9">
        <v>8</v>
      </c>
      <c r="O1747" s="9">
        <v>214</v>
      </c>
      <c r="P1747" s="9">
        <v>2.96</v>
      </c>
      <c r="Q1747" s="9">
        <v>2.66</v>
      </c>
      <c r="R1747" s="9">
        <v>0.3</v>
      </c>
      <c r="S1747" s="9">
        <v>9.8000000000000007</v>
      </c>
      <c r="T1747" s="9" t="s">
        <v>188</v>
      </c>
      <c r="U1747" s="9">
        <v>0.27142857142857141</v>
      </c>
      <c r="V1747" s="9">
        <v>45.794392523364493</v>
      </c>
      <c r="W1747" s="9">
        <v>45.794392523364493</v>
      </c>
    </row>
    <row r="1748" spans="1:23">
      <c r="A1748" s="9" t="s">
        <v>1381</v>
      </c>
      <c r="B1748" s="9" t="s">
        <v>158</v>
      </c>
      <c r="C1748" s="9" t="s">
        <v>1562</v>
      </c>
      <c r="D1748" s="9">
        <v>2007</v>
      </c>
      <c r="E1748" s="9">
        <v>10</v>
      </c>
      <c r="F1748" s="9">
        <v>28</v>
      </c>
      <c r="G1748" s="9">
        <v>6</v>
      </c>
      <c r="J1748" s="9">
        <v>1461</v>
      </c>
      <c r="K1748" s="9">
        <v>27</v>
      </c>
      <c r="L1748" s="9">
        <v>3</v>
      </c>
      <c r="M1748" s="9">
        <v>15</v>
      </c>
      <c r="O1748" s="9">
        <v>175</v>
      </c>
      <c r="P1748" s="9">
        <v>2.36</v>
      </c>
      <c r="Q1748" s="9">
        <v>2.2799999999999998</v>
      </c>
      <c r="R1748" s="9">
        <v>7.9999999999999627E-2</v>
      </c>
      <c r="S1748" s="9">
        <v>8</v>
      </c>
      <c r="T1748" s="9" t="s">
        <v>188</v>
      </c>
      <c r="U1748" s="9">
        <v>0.28499999999999998</v>
      </c>
      <c r="V1748" s="9">
        <v>45.714285714285715</v>
      </c>
      <c r="W1748" s="9">
        <v>45.714285714285715</v>
      </c>
    </row>
    <row r="1749" spans="1:23">
      <c r="A1749" s="9" t="s">
        <v>1381</v>
      </c>
      <c r="B1749" s="9" t="s">
        <v>158</v>
      </c>
      <c r="C1749" s="9" t="s">
        <v>1120</v>
      </c>
      <c r="D1749" s="9">
        <v>2007</v>
      </c>
      <c r="E1749" s="9">
        <v>11</v>
      </c>
      <c r="F1749" s="9">
        <v>19</v>
      </c>
      <c r="G1749" s="9">
        <v>6</v>
      </c>
      <c r="J1749" s="9">
        <v>1461</v>
      </c>
      <c r="K1749" s="9">
        <v>19</v>
      </c>
      <c r="L1749" s="9">
        <v>3</v>
      </c>
      <c r="M1749" s="9">
        <v>9</v>
      </c>
      <c r="O1749" s="9">
        <v>165</v>
      </c>
      <c r="P1749" s="9">
        <v>2.36</v>
      </c>
      <c r="Q1749" s="9">
        <v>2.06</v>
      </c>
      <c r="R1749" s="9">
        <v>0.3</v>
      </c>
      <c r="S1749" s="9">
        <v>7.5</v>
      </c>
      <c r="T1749" s="9" t="s">
        <v>188</v>
      </c>
      <c r="U1749" s="9">
        <v>0.27466666666666667</v>
      </c>
      <c r="V1749" s="9">
        <v>45.454545454545453</v>
      </c>
      <c r="W1749" s="9">
        <v>45.454545454545453</v>
      </c>
    </row>
    <row r="1750" spans="1:23">
      <c r="A1750" s="9" t="s">
        <v>1381</v>
      </c>
      <c r="B1750" s="9" t="s">
        <v>158</v>
      </c>
      <c r="C1750" s="9" t="s">
        <v>1563</v>
      </c>
      <c r="D1750" s="9">
        <v>2007</v>
      </c>
      <c r="E1750" s="9">
        <v>12</v>
      </c>
      <c r="F1750" s="9">
        <v>3</v>
      </c>
      <c r="G1750" s="9">
        <v>6</v>
      </c>
      <c r="J1750" s="9">
        <v>1461</v>
      </c>
      <c r="K1750" s="9">
        <v>2</v>
      </c>
      <c r="L1750" s="9">
        <v>1</v>
      </c>
      <c r="M1750" s="9">
        <v>5</v>
      </c>
      <c r="O1750" s="9">
        <v>236</v>
      </c>
      <c r="P1750" s="9">
        <v>2.68</v>
      </c>
      <c r="Q1750" s="9">
        <v>2.54</v>
      </c>
      <c r="R1750" s="9">
        <v>0.14000000000000001</v>
      </c>
      <c r="S1750" s="9">
        <v>10.199999999999999</v>
      </c>
      <c r="T1750" s="9" t="s">
        <v>188</v>
      </c>
      <c r="U1750" s="9">
        <v>0.24901960784313729</v>
      </c>
      <c r="V1750" s="9">
        <v>43.220338983050844</v>
      </c>
      <c r="W1750" s="9">
        <v>43.220338983050844</v>
      </c>
    </row>
    <row r="1751" spans="1:23">
      <c r="A1751" s="9" t="s">
        <v>1381</v>
      </c>
      <c r="B1751" s="9" t="s">
        <v>158</v>
      </c>
      <c r="C1751" s="9" t="s">
        <v>1564</v>
      </c>
      <c r="D1751" s="9">
        <v>2007</v>
      </c>
      <c r="E1751" s="9">
        <v>12</v>
      </c>
      <c r="F1751" s="9">
        <v>16</v>
      </c>
      <c r="G1751" s="9">
        <v>6</v>
      </c>
      <c r="J1751" s="9">
        <v>1461</v>
      </c>
      <c r="K1751" s="9">
        <v>-11</v>
      </c>
      <c r="L1751" s="9">
        <v>5</v>
      </c>
      <c r="M1751" s="9">
        <v>10</v>
      </c>
      <c r="O1751" s="9">
        <v>161</v>
      </c>
      <c r="P1751" s="9">
        <v>1.86</v>
      </c>
      <c r="Q1751" s="9">
        <v>1.76</v>
      </c>
      <c r="R1751" s="9">
        <v>0.1</v>
      </c>
      <c r="S1751" s="9">
        <v>7.6</v>
      </c>
      <c r="T1751" s="9" t="s">
        <v>188</v>
      </c>
      <c r="U1751" s="9">
        <v>0.23157894736842102</v>
      </c>
      <c r="V1751" s="9">
        <v>47.204968944099377</v>
      </c>
      <c r="W1751" s="9">
        <v>47.204968944099377</v>
      </c>
    </row>
    <row r="1752" spans="1:23">
      <c r="A1752" s="9" t="s">
        <v>1381</v>
      </c>
      <c r="B1752" s="9" t="s">
        <v>158</v>
      </c>
      <c r="C1752" s="9" t="s">
        <v>1565</v>
      </c>
      <c r="D1752" s="9">
        <v>2008</v>
      </c>
      <c r="E1752" s="9">
        <v>1</v>
      </c>
      <c r="F1752" s="9">
        <v>7</v>
      </c>
      <c r="G1752" s="9">
        <v>6</v>
      </c>
      <c r="J1752" s="9">
        <v>1461</v>
      </c>
      <c r="K1752" s="9">
        <v>-8.9999999999999805</v>
      </c>
      <c r="L1752" s="9">
        <v>2</v>
      </c>
      <c r="M1752" s="9">
        <v>7</v>
      </c>
      <c r="O1752" s="9">
        <v>153</v>
      </c>
      <c r="P1752" s="9">
        <v>1.72</v>
      </c>
      <c r="Q1752" s="9">
        <v>1.68</v>
      </c>
      <c r="R1752" s="9">
        <v>3.9999999999999591E-2</v>
      </c>
      <c r="S1752" s="9">
        <v>6.6</v>
      </c>
      <c r="T1752" s="9" t="s">
        <v>188</v>
      </c>
      <c r="U1752" s="9">
        <v>0.25454545454545457</v>
      </c>
      <c r="V1752" s="9">
        <v>43.13725490196078</v>
      </c>
      <c r="W1752" s="9">
        <v>43.13725490196078</v>
      </c>
    </row>
    <row r="1753" spans="1:23">
      <c r="A1753" s="9" t="s">
        <v>1381</v>
      </c>
      <c r="B1753" s="9" t="s">
        <v>158</v>
      </c>
      <c r="C1753" s="9" t="s">
        <v>675</v>
      </c>
      <c r="D1753" s="9">
        <v>2008</v>
      </c>
      <c r="E1753" s="9">
        <v>1</v>
      </c>
      <c r="F1753" s="9">
        <v>14</v>
      </c>
      <c r="G1753" s="9">
        <v>6</v>
      </c>
      <c r="J1753" s="9">
        <v>1461</v>
      </c>
      <c r="K1753" s="9">
        <v>-16</v>
      </c>
      <c r="L1753" s="9">
        <v>1</v>
      </c>
      <c r="M1753" s="9">
        <v>5</v>
      </c>
      <c r="O1753" s="9">
        <v>175</v>
      </c>
      <c r="P1753" s="9">
        <v>2</v>
      </c>
      <c r="Q1753" s="9">
        <v>1.96</v>
      </c>
      <c r="R1753" s="9">
        <v>0.04</v>
      </c>
      <c r="S1753" s="9">
        <v>8.3000000000000007</v>
      </c>
      <c r="T1753" s="9" t="s">
        <v>188</v>
      </c>
      <c r="U1753" s="9">
        <v>0.236144578313253</v>
      </c>
      <c r="V1753" s="9">
        <v>47.428571428571438</v>
      </c>
      <c r="W1753" s="9">
        <v>47.428571428571438</v>
      </c>
    </row>
    <row r="1754" spans="1:23">
      <c r="A1754" s="9" t="s">
        <v>1381</v>
      </c>
      <c r="B1754" s="9" t="s">
        <v>158</v>
      </c>
      <c r="C1754" s="9" t="s">
        <v>676</v>
      </c>
      <c r="D1754" s="9">
        <v>2008</v>
      </c>
      <c r="E1754" s="9">
        <v>1</v>
      </c>
      <c r="F1754" s="9">
        <v>28</v>
      </c>
      <c r="G1754" s="9">
        <v>6</v>
      </c>
      <c r="J1754" s="9">
        <v>1461</v>
      </c>
      <c r="K1754" s="9">
        <v>-18</v>
      </c>
      <c r="L1754" s="9">
        <v>2</v>
      </c>
      <c r="M1754" s="9">
        <v>5</v>
      </c>
      <c r="O1754" s="9">
        <v>150</v>
      </c>
      <c r="P1754" s="9">
        <v>1.6</v>
      </c>
      <c r="Q1754" s="9">
        <v>1.46</v>
      </c>
      <c r="R1754" s="9">
        <v>0.14000000000000001</v>
      </c>
      <c r="S1754" s="9">
        <v>6.7</v>
      </c>
      <c r="T1754" s="9" t="s">
        <v>188</v>
      </c>
      <c r="U1754" s="9">
        <v>0.21791044776119403</v>
      </c>
      <c r="V1754" s="9">
        <v>44.666666666666671</v>
      </c>
      <c r="W1754" s="9">
        <v>44.666666666666671</v>
      </c>
    </row>
    <row r="1755" spans="1:23">
      <c r="A1755" s="9" t="s">
        <v>1381</v>
      </c>
      <c r="B1755" s="9" t="s">
        <v>158</v>
      </c>
      <c r="C1755" s="9" t="s">
        <v>677</v>
      </c>
      <c r="D1755" s="9">
        <v>2008</v>
      </c>
      <c r="E1755" s="9">
        <v>2</v>
      </c>
      <c r="F1755" s="9">
        <v>18</v>
      </c>
      <c r="G1755" s="9">
        <v>6</v>
      </c>
      <c r="J1755" s="9">
        <v>1461</v>
      </c>
      <c r="K1755" s="9">
        <v>-32</v>
      </c>
      <c r="L1755" s="9">
        <v>10</v>
      </c>
      <c r="M1755" s="9">
        <v>14</v>
      </c>
      <c r="O1755" s="9">
        <v>155</v>
      </c>
      <c r="P1755" s="9">
        <v>1.56</v>
      </c>
      <c r="Q1755" s="9">
        <v>1.48</v>
      </c>
      <c r="R1755" s="9">
        <v>8.0000000000000071E-2</v>
      </c>
      <c r="S1755" s="9">
        <v>6.3</v>
      </c>
      <c r="T1755" s="9" t="s">
        <v>188</v>
      </c>
      <c r="U1755" s="9">
        <v>0.23492063492063492</v>
      </c>
      <c r="V1755" s="9">
        <v>40.645161290322577</v>
      </c>
      <c r="W1755" s="9">
        <v>40.645161290322577</v>
      </c>
    </row>
    <row r="1756" spans="1:23">
      <c r="A1756" s="9" t="s">
        <v>1381</v>
      </c>
      <c r="B1756" s="9" t="s">
        <v>158</v>
      </c>
      <c r="C1756" s="9" t="s">
        <v>1566</v>
      </c>
      <c r="D1756" s="9">
        <v>2008</v>
      </c>
      <c r="E1756" s="9">
        <v>3</v>
      </c>
      <c r="F1756" s="9">
        <v>2</v>
      </c>
      <c r="G1756" s="9">
        <v>6</v>
      </c>
      <c r="J1756" s="9">
        <v>1461</v>
      </c>
      <c r="K1756" s="9">
        <v>-23</v>
      </c>
      <c r="L1756" s="9">
        <v>7</v>
      </c>
      <c r="M1756" s="9">
        <v>10</v>
      </c>
      <c r="O1756" s="9">
        <v>127</v>
      </c>
      <c r="P1756" s="9">
        <v>1.76</v>
      </c>
      <c r="Q1756" s="9">
        <v>1.7</v>
      </c>
      <c r="R1756" s="9">
        <v>5.9999999999999609E-2</v>
      </c>
      <c r="S1756" s="9">
        <v>7.1</v>
      </c>
      <c r="T1756" s="9" t="s">
        <v>188</v>
      </c>
      <c r="U1756" s="9">
        <v>0.2394366197183099</v>
      </c>
      <c r="V1756" s="9">
        <v>55.905511811023615</v>
      </c>
      <c r="W1756" s="9">
        <v>55.905511811023615</v>
      </c>
    </row>
    <row r="1757" spans="1:23">
      <c r="A1757" s="9" t="s">
        <v>1381</v>
      </c>
      <c r="B1757" s="9" t="s">
        <v>158</v>
      </c>
      <c r="C1757" s="9" t="s">
        <v>1567</v>
      </c>
      <c r="D1757" s="9">
        <v>2008</v>
      </c>
      <c r="E1757" s="9">
        <v>3</v>
      </c>
      <c r="F1757" s="9">
        <v>17</v>
      </c>
      <c r="G1757" s="9">
        <v>6</v>
      </c>
      <c r="J1757" s="9">
        <v>1461</v>
      </c>
      <c r="K1757" s="9">
        <v>-22</v>
      </c>
      <c r="L1757" s="9">
        <v>4</v>
      </c>
      <c r="M1757" s="9">
        <v>8</v>
      </c>
      <c r="O1757" s="9">
        <v>155</v>
      </c>
      <c r="P1757" s="9">
        <v>1.62</v>
      </c>
      <c r="Q1757" s="9">
        <v>1.48</v>
      </c>
      <c r="R1757" s="9">
        <v>0.14000000000000001</v>
      </c>
      <c r="S1757" s="9">
        <v>6.5</v>
      </c>
      <c r="T1757" s="9" t="s">
        <v>188</v>
      </c>
      <c r="U1757" s="9">
        <v>0.22769230769230769</v>
      </c>
      <c r="V1757" s="9">
        <v>41.935483870967744</v>
      </c>
      <c r="W1757" s="9">
        <v>41.935483870967744</v>
      </c>
    </row>
    <row r="1758" spans="1:23">
      <c r="A1758" s="9" t="s">
        <v>1381</v>
      </c>
      <c r="B1758" s="9" t="s">
        <v>158</v>
      </c>
      <c r="C1758" s="9" t="s">
        <v>1568</v>
      </c>
      <c r="D1758" s="9">
        <v>2008</v>
      </c>
      <c r="E1758" s="9">
        <v>3</v>
      </c>
      <c r="F1758" s="9">
        <v>30</v>
      </c>
      <c r="G1758" s="9">
        <v>6</v>
      </c>
      <c r="J1758" s="9">
        <v>1461</v>
      </c>
      <c r="K1758" s="9">
        <v>-22</v>
      </c>
      <c r="L1758" s="9">
        <v>6</v>
      </c>
      <c r="M1758" s="9">
        <v>12</v>
      </c>
      <c r="O1758" s="9">
        <v>162</v>
      </c>
      <c r="P1758" s="9">
        <v>1.56</v>
      </c>
      <c r="Q1758" s="9">
        <v>1.5</v>
      </c>
      <c r="R1758" s="9">
        <v>6.0000000000000053E-2</v>
      </c>
      <c r="S1758" s="9">
        <v>6.1</v>
      </c>
      <c r="T1758" s="9" t="s">
        <v>188</v>
      </c>
      <c r="U1758" s="9">
        <v>0.24590163934426232</v>
      </c>
      <c r="V1758" s="9">
        <v>37.654320987654316</v>
      </c>
      <c r="W1758" s="9">
        <v>37.654320987654316</v>
      </c>
    </row>
    <row r="1759" spans="1:23">
      <c r="A1759" s="9" t="s">
        <v>1381</v>
      </c>
      <c r="B1759" s="9" t="s">
        <v>158</v>
      </c>
      <c r="C1759" s="9" t="s">
        <v>681</v>
      </c>
      <c r="D1759" s="9">
        <v>2008</v>
      </c>
      <c r="E1759" s="9">
        <v>4</v>
      </c>
      <c r="F1759" s="9">
        <v>14</v>
      </c>
      <c r="G1759" s="9">
        <v>6</v>
      </c>
      <c r="J1759" s="9">
        <v>1461</v>
      </c>
      <c r="K1759" s="9">
        <v>-20</v>
      </c>
      <c r="L1759" s="9">
        <v>1</v>
      </c>
      <c r="M1759" s="9">
        <v>6</v>
      </c>
      <c r="O1759" s="9">
        <v>132</v>
      </c>
      <c r="P1759" s="9">
        <v>1.6</v>
      </c>
      <c r="Q1759" s="9">
        <v>1.6</v>
      </c>
      <c r="R1759" s="9">
        <v>0</v>
      </c>
      <c r="S1759" s="9">
        <v>6.4</v>
      </c>
      <c r="T1759" s="9" t="s">
        <v>188</v>
      </c>
      <c r="U1759" s="9">
        <v>0.25</v>
      </c>
      <c r="V1759" s="9">
        <v>48.484848484848484</v>
      </c>
      <c r="W1759" s="9">
        <v>48.484848484848484</v>
      </c>
    </row>
    <row r="1760" spans="1:23">
      <c r="A1760" s="9" t="s">
        <v>1381</v>
      </c>
      <c r="B1760" s="9" t="s">
        <v>158</v>
      </c>
      <c r="C1760" s="9" t="s">
        <v>1569</v>
      </c>
      <c r="D1760" s="9">
        <v>2008</v>
      </c>
      <c r="E1760" s="9">
        <v>4</v>
      </c>
      <c r="F1760" s="9">
        <v>27</v>
      </c>
      <c r="G1760" s="9">
        <v>6</v>
      </c>
      <c r="J1760" s="9">
        <v>1461</v>
      </c>
      <c r="K1760" s="9">
        <v>-13</v>
      </c>
      <c r="L1760" s="9">
        <v>1</v>
      </c>
      <c r="M1760" s="9">
        <v>6</v>
      </c>
      <c r="O1760" s="9">
        <v>141</v>
      </c>
      <c r="P1760" s="9">
        <v>1.58</v>
      </c>
      <c r="Q1760" s="9">
        <v>1.42</v>
      </c>
      <c r="R1760" s="9">
        <v>0.16</v>
      </c>
      <c r="S1760" s="9">
        <v>6.2</v>
      </c>
      <c r="T1760" s="9" t="s">
        <v>188</v>
      </c>
      <c r="U1760" s="9">
        <v>0.2290322580645161</v>
      </c>
      <c r="V1760" s="9">
        <v>43.971631205673766</v>
      </c>
      <c r="W1760" s="9">
        <v>43.971631205673766</v>
      </c>
    </row>
    <row r="1761" spans="1:23">
      <c r="A1761" s="9" t="s">
        <v>1381</v>
      </c>
      <c r="B1761" s="9" t="s">
        <v>158</v>
      </c>
      <c r="C1761" s="9" t="s">
        <v>1570</v>
      </c>
      <c r="D1761" s="9">
        <v>2008</v>
      </c>
      <c r="E1761" s="9">
        <v>5</v>
      </c>
      <c r="F1761" s="9">
        <v>18</v>
      </c>
      <c r="G1761" s="9">
        <v>6</v>
      </c>
      <c r="J1761" s="9">
        <v>1461</v>
      </c>
      <c r="K1761" s="9">
        <v>2</v>
      </c>
      <c r="L1761" s="9">
        <v>3</v>
      </c>
      <c r="M1761" s="9">
        <v>6</v>
      </c>
      <c r="O1761" s="9">
        <v>184</v>
      </c>
      <c r="P1761" s="9">
        <v>2.92</v>
      </c>
      <c r="Q1761" s="9">
        <v>2.68</v>
      </c>
      <c r="R1761" s="9">
        <v>0.24</v>
      </c>
      <c r="S1761" s="9">
        <v>9.6999999999999993</v>
      </c>
      <c r="T1761" s="9" t="s">
        <v>188</v>
      </c>
      <c r="U1761" s="9">
        <v>0.27628865979381445</v>
      </c>
      <c r="V1761" s="9">
        <v>52.717391304347821</v>
      </c>
      <c r="W1761" s="9">
        <v>52.717391304347821</v>
      </c>
    </row>
    <row r="1762" spans="1:23">
      <c r="A1762" s="9" t="s">
        <v>1381</v>
      </c>
      <c r="B1762" s="9" t="s">
        <v>158</v>
      </c>
      <c r="C1762" s="9" t="s">
        <v>1571</v>
      </c>
      <c r="D1762" s="9">
        <v>2008</v>
      </c>
      <c r="E1762" s="9">
        <v>6</v>
      </c>
      <c r="F1762" s="9">
        <v>1</v>
      </c>
      <c r="G1762" s="9">
        <v>6</v>
      </c>
      <c r="J1762" s="9">
        <v>1461</v>
      </c>
      <c r="K1762" s="9">
        <v>2.7755575615628914E-14</v>
      </c>
      <c r="L1762" s="9">
        <v>5</v>
      </c>
      <c r="M1762" s="9">
        <v>12</v>
      </c>
      <c r="O1762" s="9">
        <v>188</v>
      </c>
      <c r="P1762" s="9">
        <v>2.2799999999999998</v>
      </c>
      <c r="Q1762" s="9">
        <v>1.58</v>
      </c>
      <c r="R1762" s="9">
        <v>0.7</v>
      </c>
      <c r="S1762" s="9">
        <v>7.1</v>
      </c>
      <c r="T1762" s="9" t="s">
        <v>188</v>
      </c>
      <c r="U1762" s="9">
        <v>0.22253521126760564</v>
      </c>
      <c r="V1762" s="9">
        <v>37.765957446808507</v>
      </c>
      <c r="W1762" s="9">
        <v>37.765957446808507</v>
      </c>
    </row>
    <row r="1763" spans="1:23">
      <c r="A1763" s="9" t="s">
        <v>1381</v>
      </c>
      <c r="B1763" s="9" t="s">
        <v>158</v>
      </c>
      <c r="C1763" s="9" t="s">
        <v>1572</v>
      </c>
      <c r="D1763" s="9">
        <v>2008</v>
      </c>
      <c r="E1763" s="9">
        <v>6</v>
      </c>
      <c r="F1763" s="9">
        <v>15</v>
      </c>
      <c r="G1763" s="9">
        <v>6</v>
      </c>
      <c r="J1763" s="9">
        <v>1461</v>
      </c>
      <c r="K1763" s="9">
        <v>58</v>
      </c>
      <c r="L1763" s="9">
        <v>6</v>
      </c>
      <c r="M1763" s="9">
        <v>24</v>
      </c>
      <c r="O1763" s="9">
        <v>176</v>
      </c>
      <c r="P1763" s="9">
        <v>3.74</v>
      </c>
      <c r="Q1763" s="9">
        <v>2.72</v>
      </c>
      <c r="R1763" s="9">
        <v>1.02</v>
      </c>
      <c r="S1763" s="9">
        <v>9.6999999999999993</v>
      </c>
      <c r="T1763" s="9" t="s">
        <v>188</v>
      </c>
      <c r="U1763" s="9">
        <v>0.28041237113402068</v>
      </c>
      <c r="V1763" s="9">
        <v>55.11363636363636</v>
      </c>
      <c r="W1763" s="9">
        <v>55.11363636363636</v>
      </c>
    </row>
    <row r="1764" spans="1:23">
      <c r="A1764" s="9" t="s">
        <v>1381</v>
      </c>
      <c r="B1764" s="9" t="s">
        <v>158</v>
      </c>
      <c r="C1764" s="9" t="s">
        <v>1573</v>
      </c>
      <c r="D1764" s="9">
        <v>2008</v>
      </c>
      <c r="E1764" s="9">
        <v>6</v>
      </c>
      <c r="F1764" s="9">
        <v>30</v>
      </c>
      <c r="G1764" s="9">
        <v>6</v>
      </c>
      <c r="J1764" s="9">
        <v>1461</v>
      </c>
      <c r="K1764" s="9">
        <v>23</v>
      </c>
      <c r="L1764" s="9">
        <v>1</v>
      </c>
      <c r="M1764" s="9">
        <v>13</v>
      </c>
      <c r="O1764" s="9">
        <v>253</v>
      </c>
      <c r="P1764" s="9">
        <v>4.5199999999999996</v>
      </c>
      <c r="Q1764" s="9">
        <v>3.12</v>
      </c>
      <c r="R1764" s="9">
        <v>1.4</v>
      </c>
      <c r="S1764" s="9">
        <v>10.3</v>
      </c>
      <c r="T1764" s="9" t="s">
        <v>188</v>
      </c>
      <c r="U1764" s="9">
        <v>0.30291262135922331</v>
      </c>
      <c r="V1764" s="9">
        <v>40.71146245059289</v>
      </c>
      <c r="W1764" s="9">
        <v>40.71146245059289</v>
      </c>
    </row>
    <row r="1765" spans="1:23">
      <c r="A1765" s="9" t="s">
        <v>1381</v>
      </c>
      <c r="B1765" s="9" t="s">
        <v>158</v>
      </c>
      <c r="C1765" s="9" t="s">
        <v>687</v>
      </c>
      <c r="D1765" s="9">
        <v>2008</v>
      </c>
      <c r="E1765" s="9">
        <v>7</v>
      </c>
      <c r="F1765" s="9">
        <v>14</v>
      </c>
      <c r="G1765" s="9">
        <v>6</v>
      </c>
      <c r="J1765" s="9">
        <v>1461</v>
      </c>
      <c r="K1765" s="9">
        <v>28</v>
      </c>
      <c r="L1765" s="9">
        <v>1</v>
      </c>
      <c r="M1765" s="9">
        <v>18</v>
      </c>
      <c r="O1765" s="9">
        <v>274</v>
      </c>
      <c r="P1765" s="9">
        <v>5</v>
      </c>
      <c r="Q1765" s="9">
        <v>3.68</v>
      </c>
      <c r="R1765" s="9">
        <v>1.32</v>
      </c>
      <c r="S1765" s="9">
        <v>12.7</v>
      </c>
      <c r="T1765" s="9" t="s">
        <v>188</v>
      </c>
      <c r="U1765" s="9">
        <v>0.28976377952755905</v>
      </c>
      <c r="V1765" s="9">
        <v>46.350364963503644</v>
      </c>
      <c r="W1765" s="9">
        <v>46.350364963503644</v>
      </c>
    </row>
    <row r="1766" spans="1:23">
      <c r="A1766" s="9" t="s">
        <v>1381</v>
      </c>
      <c r="B1766" s="9" t="s">
        <v>158</v>
      </c>
      <c r="C1766" s="9" t="s">
        <v>1574</v>
      </c>
      <c r="D1766" s="9">
        <v>2008</v>
      </c>
      <c r="E1766" s="9">
        <v>7</v>
      </c>
      <c r="F1766" s="9">
        <v>29</v>
      </c>
      <c r="G1766" s="9">
        <v>6</v>
      </c>
      <c r="J1766" s="9">
        <v>1461</v>
      </c>
      <c r="K1766" s="9">
        <v>23</v>
      </c>
      <c r="L1766" s="9">
        <v>1</v>
      </c>
      <c r="M1766" s="9">
        <v>15</v>
      </c>
      <c r="O1766" s="9">
        <v>264</v>
      </c>
      <c r="P1766" s="9">
        <v>4.18</v>
      </c>
      <c r="Q1766" s="9">
        <v>3.34</v>
      </c>
      <c r="R1766" s="9">
        <v>0.83999999999999941</v>
      </c>
      <c r="S1766" s="9">
        <v>11.6</v>
      </c>
      <c r="T1766" s="9" t="s">
        <v>188</v>
      </c>
      <c r="U1766" s="9">
        <v>0.28793103448275864</v>
      </c>
      <c r="V1766" s="9">
        <v>43.939393939393938</v>
      </c>
      <c r="W1766" s="9">
        <v>43.939393939393938</v>
      </c>
    </row>
    <row r="1767" spans="1:23">
      <c r="A1767" s="9" t="s">
        <v>1381</v>
      </c>
      <c r="B1767" s="9" t="s">
        <v>158</v>
      </c>
      <c r="C1767" s="9" t="s">
        <v>1575</v>
      </c>
      <c r="D1767" s="9">
        <v>2008</v>
      </c>
      <c r="E1767" s="9">
        <v>8</v>
      </c>
      <c r="F1767" s="9">
        <v>17</v>
      </c>
      <c r="G1767" s="9">
        <v>6</v>
      </c>
      <c r="J1767" s="9">
        <v>1461</v>
      </c>
      <c r="K1767" s="9">
        <v>-15</v>
      </c>
      <c r="L1767" s="9">
        <v>1</v>
      </c>
      <c r="M1767" s="9">
        <v>6</v>
      </c>
      <c r="O1767" s="9">
        <v>246</v>
      </c>
      <c r="P1767" s="9">
        <v>3.14</v>
      </c>
      <c r="Q1767" s="9">
        <v>3.02</v>
      </c>
      <c r="R1767" s="9">
        <v>0.12</v>
      </c>
      <c r="S1767" s="9">
        <v>11</v>
      </c>
      <c r="T1767" s="9" t="s">
        <v>188</v>
      </c>
      <c r="U1767" s="9">
        <v>0.27454545454545454</v>
      </c>
      <c r="V1767" s="9">
        <v>44.715447154471548</v>
      </c>
      <c r="W1767" s="9">
        <v>44.715447154471548</v>
      </c>
    </row>
    <row r="1768" spans="1:23">
      <c r="A1768" s="9" t="s">
        <v>1381</v>
      </c>
      <c r="B1768" s="9" t="s">
        <v>158</v>
      </c>
      <c r="C1768" s="9" t="s">
        <v>1576</v>
      </c>
      <c r="D1768" s="9">
        <v>2008</v>
      </c>
      <c r="E1768" s="9">
        <v>8</v>
      </c>
      <c r="F1768" s="9">
        <v>31</v>
      </c>
      <c r="G1768" s="9">
        <v>6</v>
      </c>
      <c r="J1768" s="9">
        <v>1461</v>
      </c>
      <c r="K1768" s="9">
        <v>-4.9999999999999902</v>
      </c>
      <c r="L1768" s="9">
        <v>1</v>
      </c>
      <c r="M1768" s="9">
        <v>11</v>
      </c>
      <c r="O1768" s="9">
        <v>191</v>
      </c>
      <c r="P1768" s="9">
        <v>3.06</v>
      </c>
      <c r="Q1768" s="9">
        <v>2.76</v>
      </c>
      <c r="R1768" s="9">
        <v>0.3</v>
      </c>
      <c r="S1768" s="9">
        <v>10</v>
      </c>
      <c r="T1768" s="9" t="s">
        <v>188</v>
      </c>
      <c r="U1768" s="9">
        <v>0.27600000000000002</v>
      </c>
      <c r="V1768" s="9">
        <v>52.356020942408378</v>
      </c>
      <c r="W1768" s="9">
        <v>52.356020942408378</v>
      </c>
    </row>
    <row r="1769" spans="1:23">
      <c r="A1769" s="9" t="s">
        <v>1381</v>
      </c>
      <c r="B1769" s="9" t="s">
        <v>158</v>
      </c>
      <c r="C1769" s="9" t="s">
        <v>691</v>
      </c>
      <c r="D1769" s="9">
        <v>2008</v>
      </c>
      <c r="E1769" s="9">
        <v>9</v>
      </c>
      <c r="F1769" s="9">
        <v>15</v>
      </c>
      <c r="G1769" s="9">
        <v>6</v>
      </c>
      <c r="J1769" s="9">
        <v>1461</v>
      </c>
      <c r="K1769" s="9">
        <v>-6.999999999999992</v>
      </c>
      <c r="L1769" s="9">
        <v>2</v>
      </c>
      <c r="M1769" s="9">
        <v>10</v>
      </c>
      <c r="O1769" s="9">
        <v>245</v>
      </c>
      <c r="P1769" s="9">
        <v>2.88</v>
      </c>
      <c r="Q1769" s="9">
        <v>2.78</v>
      </c>
      <c r="R1769" s="9">
        <v>9.9999999999999645E-2</v>
      </c>
      <c r="S1769" s="9">
        <v>11.5</v>
      </c>
      <c r="T1769" s="9" t="s">
        <v>188</v>
      </c>
      <c r="U1769" s="9">
        <v>0.24173913043478262</v>
      </c>
      <c r="V1769" s="9">
        <v>46.938775510204081</v>
      </c>
      <c r="W1769" s="9">
        <v>46.938775510204081</v>
      </c>
    </row>
    <row r="1770" spans="1:23">
      <c r="A1770" s="9" t="s">
        <v>1381</v>
      </c>
      <c r="B1770" s="9" t="s">
        <v>158</v>
      </c>
      <c r="C1770" s="9" t="s">
        <v>1577</v>
      </c>
      <c r="D1770" s="9">
        <v>2008</v>
      </c>
      <c r="E1770" s="9">
        <v>9</v>
      </c>
      <c r="F1770" s="9">
        <v>28</v>
      </c>
      <c r="G1770" s="9">
        <v>6</v>
      </c>
      <c r="J1770" s="9">
        <v>1461</v>
      </c>
      <c r="K1770" s="9">
        <v>5</v>
      </c>
      <c r="L1770" s="9">
        <v>3</v>
      </c>
      <c r="M1770" s="9">
        <v>14</v>
      </c>
      <c r="O1770" s="9">
        <v>204</v>
      </c>
      <c r="P1770" s="9">
        <v>3.06</v>
      </c>
      <c r="Q1770" s="9">
        <v>2.58</v>
      </c>
      <c r="R1770" s="9">
        <v>0.48</v>
      </c>
      <c r="S1770" s="9">
        <v>8.9</v>
      </c>
      <c r="T1770" s="9" t="s">
        <v>188</v>
      </c>
      <c r="U1770" s="9">
        <v>0.28988764044943821</v>
      </c>
      <c r="V1770" s="9">
        <v>43.627450980392162</v>
      </c>
      <c r="W1770" s="9">
        <v>43.627450980392162</v>
      </c>
    </row>
    <row r="1771" spans="1:23">
      <c r="A1771" s="9" t="s">
        <v>1381</v>
      </c>
      <c r="B1771" s="9" t="s">
        <v>158</v>
      </c>
      <c r="C1771" s="9" t="s">
        <v>1578</v>
      </c>
      <c r="D1771" s="9">
        <v>2008</v>
      </c>
      <c r="E1771" s="9">
        <v>10</v>
      </c>
      <c r="F1771" s="9">
        <v>12</v>
      </c>
      <c r="G1771" s="9">
        <v>6</v>
      </c>
      <c r="J1771" s="9">
        <v>1461</v>
      </c>
      <c r="K1771" s="9">
        <v>-4.9999999999999902</v>
      </c>
      <c r="L1771" s="9">
        <v>3</v>
      </c>
      <c r="M1771" s="9">
        <v>15</v>
      </c>
      <c r="O1771" s="9">
        <v>190</v>
      </c>
      <c r="P1771" s="9">
        <v>2.8</v>
      </c>
      <c r="Q1771" s="9">
        <v>2.6</v>
      </c>
      <c r="R1771" s="9">
        <v>0.2</v>
      </c>
      <c r="S1771" s="9">
        <v>9.4</v>
      </c>
      <c r="T1771" s="9" t="s">
        <v>188</v>
      </c>
      <c r="U1771" s="9">
        <v>0.27659574468085107</v>
      </c>
      <c r="V1771" s="9">
        <v>49.473684210526315</v>
      </c>
      <c r="W1771" s="9">
        <v>49.473684210526315</v>
      </c>
    </row>
    <row r="1772" spans="1:23">
      <c r="A1772" s="9" t="s">
        <v>1381</v>
      </c>
      <c r="B1772" s="9" t="s">
        <v>158</v>
      </c>
      <c r="C1772" s="9" t="s">
        <v>1579</v>
      </c>
      <c r="D1772" s="9">
        <v>2008</v>
      </c>
      <c r="E1772" s="9">
        <v>11</v>
      </c>
      <c r="F1772" s="9">
        <v>2</v>
      </c>
      <c r="G1772" s="9">
        <v>6</v>
      </c>
      <c r="J1772" s="9">
        <v>1461</v>
      </c>
      <c r="K1772" s="9">
        <v>3.0000000000000164</v>
      </c>
      <c r="L1772" s="9">
        <v>2</v>
      </c>
      <c r="M1772" s="9">
        <v>7</v>
      </c>
      <c r="O1772" s="9">
        <v>168</v>
      </c>
      <c r="P1772" s="9">
        <v>2.4</v>
      </c>
      <c r="Q1772" s="9">
        <v>2.2799999999999998</v>
      </c>
      <c r="R1772" s="9">
        <v>0.12</v>
      </c>
      <c r="S1772" s="9">
        <v>8.8000000000000007</v>
      </c>
      <c r="T1772" s="9" t="s">
        <v>188</v>
      </c>
      <c r="U1772" s="9">
        <v>0.25909090909090909</v>
      </c>
      <c r="V1772" s="9">
        <v>52.38095238095238</v>
      </c>
      <c r="W1772" s="9">
        <v>52.38095238095238</v>
      </c>
    </row>
    <row r="1773" spans="1:23">
      <c r="A1773" s="9" t="s">
        <v>1381</v>
      </c>
      <c r="B1773" s="9" t="s">
        <v>158</v>
      </c>
      <c r="C1773" s="9" t="s">
        <v>695</v>
      </c>
      <c r="D1773" s="9">
        <v>2008</v>
      </c>
      <c r="E1773" s="9">
        <v>11</v>
      </c>
      <c r="F1773" s="9">
        <v>17</v>
      </c>
      <c r="G1773" s="9">
        <v>6</v>
      </c>
      <c r="J1773" s="9">
        <v>1461</v>
      </c>
      <c r="K1773" s="9">
        <v>-2.9999999999999889</v>
      </c>
      <c r="L1773" s="9">
        <v>1</v>
      </c>
      <c r="M1773" s="9">
        <v>6</v>
      </c>
      <c r="O1773" s="9">
        <v>203</v>
      </c>
      <c r="P1773" s="9">
        <v>2.66</v>
      </c>
      <c r="Q1773" s="9">
        <v>2.58</v>
      </c>
      <c r="R1773" s="9">
        <v>8.0000000000000071E-2</v>
      </c>
      <c r="S1773" s="9">
        <v>8.8000000000000007</v>
      </c>
      <c r="T1773" s="9" t="s">
        <v>188</v>
      </c>
      <c r="U1773" s="9">
        <v>0.29318181818181815</v>
      </c>
      <c r="V1773" s="9">
        <v>43.349753694581281</v>
      </c>
      <c r="W1773" s="9">
        <v>43.349753694581281</v>
      </c>
    </row>
    <row r="1774" spans="1:23">
      <c r="A1774" s="9" t="s">
        <v>1381</v>
      </c>
      <c r="B1774" s="9" t="s">
        <v>158</v>
      </c>
      <c r="C1774" s="9" t="s">
        <v>696</v>
      </c>
      <c r="D1774" s="9">
        <v>2008</v>
      </c>
      <c r="E1774" s="9">
        <v>12</v>
      </c>
      <c r="F1774" s="9">
        <v>1</v>
      </c>
      <c r="G1774" s="9">
        <v>6</v>
      </c>
      <c r="J1774" s="9">
        <v>1461</v>
      </c>
      <c r="K1774" s="9">
        <v>-2.9999999999999889</v>
      </c>
      <c r="L1774" s="9">
        <v>2</v>
      </c>
      <c r="M1774" s="9">
        <v>5</v>
      </c>
      <c r="O1774" s="9">
        <v>203</v>
      </c>
      <c r="P1774" s="9">
        <v>2.5</v>
      </c>
      <c r="Q1774" s="9">
        <v>2.38</v>
      </c>
      <c r="R1774" s="9">
        <v>0.12</v>
      </c>
      <c r="S1774" s="9">
        <v>8.8000000000000007</v>
      </c>
      <c r="T1774" s="9" t="s">
        <v>188</v>
      </c>
      <c r="U1774" s="9">
        <v>0.27045454545454545</v>
      </c>
      <c r="V1774" s="9">
        <v>43.349753694581281</v>
      </c>
      <c r="W1774" s="9">
        <v>43.349753694581281</v>
      </c>
    </row>
    <row r="1775" spans="1:23">
      <c r="A1775" s="9" t="s">
        <v>1381</v>
      </c>
      <c r="B1775" s="9" t="s">
        <v>158</v>
      </c>
      <c r="C1775" s="9" t="s">
        <v>1580</v>
      </c>
      <c r="D1775" s="9">
        <v>2008</v>
      </c>
      <c r="E1775" s="9">
        <v>12</v>
      </c>
      <c r="F1775" s="9">
        <v>16</v>
      </c>
      <c r="G1775" s="9">
        <v>6</v>
      </c>
      <c r="J1775" s="9">
        <v>1461</v>
      </c>
      <c r="K1775" s="9">
        <v>-15</v>
      </c>
      <c r="L1775" s="9">
        <v>3</v>
      </c>
      <c r="M1775" s="9">
        <v>9</v>
      </c>
      <c r="O1775" s="9">
        <v>160</v>
      </c>
      <c r="P1775" s="9">
        <v>1.94</v>
      </c>
      <c r="Q1775" s="9">
        <v>1.94</v>
      </c>
      <c r="R1775" s="9">
        <v>0</v>
      </c>
      <c r="S1775" s="9">
        <v>7.2</v>
      </c>
      <c r="T1775" s="9" t="s">
        <v>188</v>
      </c>
      <c r="U1775" s="9">
        <v>0.26944444444444443</v>
      </c>
      <c r="V1775" s="9">
        <v>45</v>
      </c>
      <c r="W1775" s="9">
        <v>45</v>
      </c>
    </row>
    <row r="1776" spans="1:23">
      <c r="A1776" s="9" t="s">
        <v>1381</v>
      </c>
      <c r="B1776" s="9" t="s">
        <v>158</v>
      </c>
      <c r="C1776" s="9" t="s">
        <v>1581</v>
      </c>
      <c r="D1776" s="9">
        <v>2009</v>
      </c>
      <c r="E1776" s="9">
        <v>1</v>
      </c>
      <c r="F1776" s="9">
        <v>6</v>
      </c>
      <c r="G1776" s="9">
        <v>6</v>
      </c>
      <c r="J1776" s="9">
        <v>1461</v>
      </c>
      <c r="K1776" s="9">
        <v>-22</v>
      </c>
      <c r="L1776" s="9">
        <v>11</v>
      </c>
      <c r="M1776" s="9">
        <v>19</v>
      </c>
      <c r="O1776" s="9">
        <v>162</v>
      </c>
      <c r="P1776" s="9">
        <v>1.64</v>
      </c>
      <c r="Q1776" s="9">
        <v>1.62</v>
      </c>
      <c r="R1776" s="9">
        <v>0.02</v>
      </c>
      <c r="S1776" s="9">
        <v>6.4</v>
      </c>
      <c r="T1776" s="9" t="s">
        <v>188</v>
      </c>
      <c r="U1776" s="9">
        <v>0.25312499999999999</v>
      </c>
      <c r="V1776" s="9">
        <v>39.506172839506171</v>
      </c>
      <c r="W1776" s="9">
        <v>39.506172839506171</v>
      </c>
    </row>
    <row r="1777" spans="1:23">
      <c r="A1777" s="9" t="s">
        <v>1381</v>
      </c>
      <c r="B1777" s="9" t="s">
        <v>158</v>
      </c>
      <c r="C1777" s="9" t="s">
        <v>1582</v>
      </c>
      <c r="D1777" s="9">
        <v>2009</v>
      </c>
      <c r="E1777" s="9">
        <v>1</v>
      </c>
      <c r="F1777" s="9">
        <v>18</v>
      </c>
      <c r="G1777" s="9">
        <v>6</v>
      </c>
      <c r="J1777" s="9">
        <v>1461</v>
      </c>
      <c r="K1777" s="9">
        <v>-20</v>
      </c>
      <c r="L1777" s="9">
        <v>14</v>
      </c>
      <c r="M1777" s="9">
        <v>22</v>
      </c>
      <c r="O1777" s="9">
        <v>134</v>
      </c>
      <c r="P1777" s="9">
        <v>1.52</v>
      </c>
      <c r="Q1777" s="9">
        <v>1.44</v>
      </c>
      <c r="R1777" s="9">
        <v>8.0000000000000071E-2</v>
      </c>
      <c r="S1777" s="9">
        <v>5.6</v>
      </c>
      <c r="T1777" s="9" t="s">
        <v>188</v>
      </c>
      <c r="U1777" s="9">
        <v>0.25714285714285717</v>
      </c>
      <c r="V1777" s="9">
        <v>41.791044776119399</v>
      </c>
      <c r="W1777" s="9">
        <v>41.791044776119399</v>
      </c>
    </row>
    <row r="1778" spans="1:23">
      <c r="A1778" s="9" t="s">
        <v>1381</v>
      </c>
      <c r="B1778" s="9" t="s">
        <v>158</v>
      </c>
      <c r="C1778" s="9" t="s">
        <v>1583</v>
      </c>
      <c r="D1778" s="9">
        <v>2009</v>
      </c>
      <c r="E1778" s="9">
        <v>2</v>
      </c>
      <c r="F1778" s="9">
        <v>4</v>
      </c>
      <c r="G1778" s="9">
        <v>6</v>
      </c>
      <c r="J1778" s="9">
        <v>1461</v>
      </c>
      <c r="K1778" s="9">
        <v>-18</v>
      </c>
      <c r="L1778" s="9">
        <v>12</v>
      </c>
      <c r="M1778" s="9">
        <v>21</v>
      </c>
      <c r="O1778" s="9">
        <v>161</v>
      </c>
      <c r="P1778" s="9">
        <v>1.58</v>
      </c>
      <c r="Q1778" s="9">
        <v>1.5</v>
      </c>
      <c r="R1778" s="9">
        <v>8.0000000000000071E-2</v>
      </c>
      <c r="S1778" s="9">
        <v>6.3</v>
      </c>
      <c r="T1778" s="9" t="s">
        <v>188</v>
      </c>
      <c r="U1778" s="9">
        <v>0.23809523809523811</v>
      </c>
      <c r="V1778" s="9">
        <v>39.130434782608695</v>
      </c>
      <c r="W1778" s="9">
        <v>39.130434782608695</v>
      </c>
    </row>
    <row r="1779" spans="1:23">
      <c r="A1779" s="9" t="s">
        <v>1381</v>
      </c>
      <c r="B1779" s="9" t="s">
        <v>158</v>
      </c>
      <c r="C1779" s="9" t="s">
        <v>701</v>
      </c>
      <c r="D1779" s="9">
        <v>2009</v>
      </c>
      <c r="E1779" s="9">
        <v>2</v>
      </c>
      <c r="F1779" s="9">
        <v>16</v>
      </c>
      <c r="G1779" s="9">
        <v>6</v>
      </c>
      <c r="J1779" s="9">
        <v>1461</v>
      </c>
      <c r="K1779" s="9">
        <v>-5.9999999999999778</v>
      </c>
      <c r="L1779" s="9">
        <v>22</v>
      </c>
      <c r="M1779" s="9">
        <v>33</v>
      </c>
      <c r="O1779" s="9">
        <v>141</v>
      </c>
      <c r="P1779" s="9">
        <v>1.5</v>
      </c>
      <c r="Q1779" s="9">
        <v>1.4</v>
      </c>
      <c r="R1779" s="9">
        <v>9.9999999999999867E-2</v>
      </c>
      <c r="S1779" s="9">
        <v>6.3</v>
      </c>
      <c r="T1779" s="9" t="s">
        <v>188</v>
      </c>
      <c r="U1779" s="9">
        <v>0.22222222222222224</v>
      </c>
      <c r="V1779" s="9">
        <v>44.680851063829792</v>
      </c>
      <c r="W1779" s="9">
        <v>44.680851063829792</v>
      </c>
    </row>
    <row r="1780" spans="1:23">
      <c r="A1780" s="9" t="s">
        <v>1381</v>
      </c>
      <c r="B1780" s="9" t="s">
        <v>158</v>
      </c>
      <c r="C1780" s="9" t="s">
        <v>1584</v>
      </c>
      <c r="D1780" s="9">
        <v>2009</v>
      </c>
      <c r="E1780" s="9">
        <v>3</v>
      </c>
      <c r="F1780" s="9">
        <v>1</v>
      </c>
      <c r="G1780" s="9">
        <v>6</v>
      </c>
      <c r="J1780" s="9">
        <v>1461</v>
      </c>
      <c r="K1780" s="9">
        <v>-1.999999999999974</v>
      </c>
      <c r="L1780" s="9">
        <v>25</v>
      </c>
      <c r="M1780" s="9">
        <v>38</v>
      </c>
      <c r="O1780" s="9">
        <v>132</v>
      </c>
      <c r="P1780" s="9">
        <v>1.68</v>
      </c>
      <c r="Q1780" s="9">
        <v>1.56</v>
      </c>
      <c r="R1780" s="9">
        <v>0.12</v>
      </c>
      <c r="S1780" s="9">
        <v>7.4</v>
      </c>
      <c r="T1780" s="9" t="s">
        <v>188</v>
      </c>
      <c r="U1780" s="9">
        <v>0.21081081081081079</v>
      </c>
      <c r="V1780" s="9">
        <v>56.060606060606062</v>
      </c>
      <c r="W1780" s="9">
        <v>56.060606060606062</v>
      </c>
    </row>
    <row r="1781" spans="1:23">
      <c r="A1781" s="9" t="s">
        <v>1381</v>
      </c>
      <c r="B1781" s="9" t="s">
        <v>158</v>
      </c>
      <c r="C1781" s="9" t="s">
        <v>703</v>
      </c>
      <c r="D1781" s="9">
        <v>2009</v>
      </c>
      <c r="E1781" s="9">
        <v>3</v>
      </c>
      <c r="F1781" s="9">
        <v>16</v>
      </c>
      <c r="G1781" s="9">
        <v>6</v>
      </c>
      <c r="J1781" s="9">
        <v>1461</v>
      </c>
      <c r="K1781" s="9">
        <v>1.0000000000000286</v>
      </c>
      <c r="L1781" s="9">
        <v>24</v>
      </c>
      <c r="M1781" s="9">
        <v>38</v>
      </c>
      <c r="O1781" s="9">
        <v>135</v>
      </c>
      <c r="P1781" s="9">
        <v>1.82</v>
      </c>
      <c r="Q1781" s="9">
        <v>1.66</v>
      </c>
      <c r="R1781" s="9">
        <v>0.16</v>
      </c>
      <c r="S1781" s="9">
        <v>6.1</v>
      </c>
      <c r="T1781" s="9" t="s">
        <v>188</v>
      </c>
      <c r="U1781" s="9">
        <v>0.27213114754098366</v>
      </c>
      <c r="V1781" s="9">
        <v>45.185185185185176</v>
      </c>
      <c r="W1781" s="9">
        <v>45.185185185185176</v>
      </c>
    </row>
    <row r="1782" spans="1:23">
      <c r="A1782" s="9" t="s">
        <v>1381</v>
      </c>
      <c r="B1782" s="9" t="s">
        <v>158</v>
      </c>
      <c r="C1782" s="9" t="s">
        <v>1585</v>
      </c>
      <c r="D1782" s="9">
        <v>2009</v>
      </c>
      <c r="E1782" s="9">
        <v>4</v>
      </c>
      <c r="F1782" s="9">
        <v>5</v>
      </c>
      <c r="G1782" s="9">
        <v>6</v>
      </c>
      <c r="J1782" s="9">
        <v>1461</v>
      </c>
      <c r="K1782" s="9">
        <v>-6.999999999999992</v>
      </c>
      <c r="L1782" s="9">
        <v>9</v>
      </c>
      <c r="M1782" s="9">
        <v>12</v>
      </c>
      <c r="O1782" s="9">
        <v>186</v>
      </c>
      <c r="P1782" s="9">
        <v>2.3199999999999998</v>
      </c>
      <c r="Q1782" s="9">
        <v>2.1800000000000002</v>
      </c>
      <c r="R1782" s="9">
        <v>0.14000000000000001</v>
      </c>
      <c r="S1782" s="9">
        <v>8.5</v>
      </c>
      <c r="T1782" s="9" t="s">
        <v>188</v>
      </c>
      <c r="U1782" s="9">
        <v>0.25647058823529412</v>
      </c>
      <c r="V1782" s="9">
        <v>45.6989247311828</v>
      </c>
      <c r="W1782" s="9">
        <v>45.6989247311828</v>
      </c>
    </row>
    <row r="1783" spans="1:23">
      <c r="A1783" s="9" t="s">
        <v>1381</v>
      </c>
      <c r="B1783" s="9" t="s">
        <v>158</v>
      </c>
      <c r="C1783" s="9" t="s">
        <v>1586</v>
      </c>
      <c r="D1783" s="9">
        <v>2009</v>
      </c>
      <c r="E1783" s="9">
        <v>4</v>
      </c>
      <c r="F1783" s="9">
        <v>20</v>
      </c>
      <c r="G1783" s="9">
        <v>6</v>
      </c>
      <c r="J1783" s="9">
        <v>1461</v>
      </c>
      <c r="K1783" s="9">
        <v>-7.9999999999999796</v>
      </c>
      <c r="L1783" s="9">
        <v>4</v>
      </c>
      <c r="M1783" s="9">
        <v>9</v>
      </c>
      <c r="O1783" s="9">
        <v>147</v>
      </c>
      <c r="P1783" s="9">
        <v>1.92</v>
      </c>
      <c r="Q1783" s="9">
        <v>1.8</v>
      </c>
      <c r="R1783" s="9">
        <v>0.12</v>
      </c>
      <c r="S1783" s="9">
        <v>7.1</v>
      </c>
      <c r="T1783" s="9" t="s">
        <v>188</v>
      </c>
      <c r="U1783" s="9">
        <v>0.25352112676056338</v>
      </c>
      <c r="V1783" s="9">
        <v>48.299319727891159</v>
      </c>
      <c r="W1783" s="9">
        <v>48.299319727891159</v>
      </c>
    </row>
    <row r="1784" spans="1:23">
      <c r="A1784" s="9" t="s">
        <v>1381</v>
      </c>
      <c r="B1784" s="9" t="s">
        <v>158</v>
      </c>
      <c r="C1784" s="9" t="s">
        <v>1587</v>
      </c>
      <c r="D1784" s="9">
        <v>2009</v>
      </c>
      <c r="E1784" s="9">
        <v>5</v>
      </c>
      <c r="F1784" s="9">
        <v>3</v>
      </c>
      <c r="G1784" s="9">
        <v>6</v>
      </c>
      <c r="J1784" s="9">
        <v>1461</v>
      </c>
      <c r="K1784" s="9">
        <v>-6.999999999999992</v>
      </c>
      <c r="L1784" s="9">
        <v>3</v>
      </c>
      <c r="M1784" s="9">
        <v>10</v>
      </c>
      <c r="O1784" s="9">
        <v>143</v>
      </c>
      <c r="P1784" s="9">
        <v>1.98</v>
      </c>
      <c r="Q1784" s="9">
        <v>1.96</v>
      </c>
      <c r="R1784" s="9">
        <v>0.02</v>
      </c>
      <c r="S1784" s="9">
        <v>6.8</v>
      </c>
      <c r="T1784" s="9" t="s">
        <v>188</v>
      </c>
      <c r="U1784" s="9">
        <v>0.28823529411764703</v>
      </c>
      <c r="V1784" s="9">
        <v>47.552447552447553</v>
      </c>
      <c r="W1784" s="9">
        <v>47.552447552447553</v>
      </c>
    </row>
    <row r="1785" spans="1:23">
      <c r="A1785" s="9" t="s">
        <v>1381</v>
      </c>
      <c r="B1785" s="9" t="s">
        <v>158</v>
      </c>
      <c r="C1785" s="9" t="s">
        <v>1588</v>
      </c>
      <c r="D1785" s="9">
        <v>2009</v>
      </c>
      <c r="E1785" s="9">
        <v>5</v>
      </c>
      <c r="F1785" s="9">
        <v>17</v>
      </c>
      <c r="G1785" s="9">
        <v>6</v>
      </c>
      <c r="J1785" s="9">
        <v>1461</v>
      </c>
      <c r="K1785" s="9">
        <v>4</v>
      </c>
      <c r="L1785" s="9">
        <v>3</v>
      </c>
      <c r="M1785" s="9">
        <v>14</v>
      </c>
      <c r="O1785" s="9">
        <v>150</v>
      </c>
      <c r="P1785" s="9">
        <v>1.98</v>
      </c>
      <c r="Q1785" s="9">
        <v>1.72</v>
      </c>
      <c r="R1785" s="9">
        <v>0.26</v>
      </c>
      <c r="S1785" s="9">
        <v>7.1</v>
      </c>
      <c r="T1785" s="9" t="s">
        <v>188</v>
      </c>
      <c r="U1785" s="9">
        <v>0.24225352112676055</v>
      </c>
      <c r="V1785" s="9">
        <v>47.333333333333336</v>
      </c>
      <c r="W1785" s="9">
        <v>47.333333333333336</v>
      </c>
    </row>
    <row r="1786" spans="1:23">
      <c r="A1786" s="9" t="s">
        <v>1381</v>
      </c>
      <c r="B1786" s="9" t="s">
        <v>158</v>
      </c>
      <c r="C1786" s="9" t="s">
        <v>1589</v>
      </c>
      <c r="D1786" s="9">
        <v>2009</v>
      </c>
      <c r="E1786" s="9">
        <v>5</v>
      </c>
      <c r="F1786" s="9">
        <v>31</v>
      </c>
      <c r="G1786" s="9">
        <v>6</v>
      </c>
      <c r="J1786" s="9">
        <v>1461</v>
      </c>
      <c r="K1786" s="9">
        <v>11</v>
      </c>
      <c r="L1786" s="9">
        <v>5</v>
      </c>
      <c r="M1786" s="9">
        <v>24</v>
      </c>
      <c r="O1786" s="9">
        <v>192</v>
      </c>
      <c r="P1786" s="9">
        <v>2.56</v>
      </c>
      <c r="Q1786" s="9">
        <v>2.2200000000000002</v>
      </c>
      <c r="R1786" s="9">
        <v>0.34</v>
      </c>
      <c r="S1786" s="9">
        <v>8.1</v>
      </c>
      <c r="T1786" s="9" t="s">
        <v>188</v>
      </c>
      <c r="U1786" s="9">
        <v>0.27407407407407414</v>
      </c>
      <c r="V1786" s="9">
        <v>42.1875</v>
      </c>
      <c r="W1786" s="9">
        <v>42.1875</v>
      </c>
    </row>
    <row r="1787" spans="1:23">
      <c r="A1787" s="9" t="s">
        <v>1381</v>
      </c>
      <c r="B1787" s="9" t="s">
        <v>158</v>
      </c>
      <c r="C1787" s="9" t="s">
        <v>1590</v>
      </c>
      <c r="D1787" s="9">
        <v>2009</v>
      </c>
      <c r="E1787" s="9">
        <v>6</v>
      </c>
      <c r="F1787" s="9">
        <v>15</v>
      </c>
      <c r="G1787" s="9">
        <v>6</v>
      </c>
      <c r="J1787" s="9">
        <v>1461</v>
      </c>
      <c r="K1787" s="9">
        <v>17</v>
      </c>
      <c r="L1787" s="9">
        <v>2</v>
      </c>
      <c r="M1787" s="9">
        <v>10</v>
      </c>
      <c r="O1787" s="9">
        <v>252</v>
      </c>
      <c r="P1787" s="9">
        <v>4.18</v>
      </c>
      <c r="Q1787" s="9">
        <v>3.64</v>
      </c>
      <c r="R1787" s="9">
        <v>0.54</v>
      </c>
      <c r="S1787" s="9">
        <v>13.3</v>
      </c>
      <c r="T1787" s="9" t="s">
        <v>188</v>
      </c>
      <c r="U1787" s="9">
        <v>0.27368421052631575</v>
      </c>
      <c r="V1787" s="9">
        <v>52.777777777777779</v>
      </c>
      <c r="W1787" s="9">
        <v>52.777777777777779</v>
      </c>
    </row>
    <row r="1788" spans="1:23">
      <c r="A1788" s="9" t="s">
        <v>1381</v>
      </c>
      <c r="B1788" s="9" t="s">
        <v>158</v>
      </c>
      <c r="C1788" s="9" t="s">
        <v>1591</v>
      </c>
      <c r="D1788" s="9">
        <v>2009</v>
      </c>
      <c r="E1788" s="9">
        <v>6</v>
      </c>
      <c r="F1788" s="9">
        <v>28</v>
      </c>
      <c r="G1788" s="9">
        <v>6</v>
      </c>
      <c r="J1788" s="9">
        <v>1461</v>
      </c>
      <c r="K1788" s="9">
        <v>7.0000000000000062</v>
      </c>
      <c r="L1788" s="9">
        <v>7</v>
      </c>
      <c r="M1788" s="9">
        <v>17</v>
      </c>
      <c r="O1788" s="9">
        <v>194</v>
      </c>
      <c r="P1788" s="9">
        <v>2.84</v>
      </c>
      <c r="Q1788" s="9">
        <v>2.2200000000000002</v>
      </c>
      <c r="R1788" s="9">
        <v>0.62</v>
      </c>
      <c r="S1788" s="9">
        <v>9.1</v>
      </c>
      <c r="T1788" s="9" t="s">
        <v>188</v>
      </c>
      <c r="U1788" s="9">
        <v>0.24395604395604398</v>
      </c>
      <c r="V1788" s="9">
        <v>46.907216494845358</v>
      </c>
      <c r="W1788" s="9">
        <v>46.907216494845358</v>
      </c>
    </row>
    <row r="1789" spans="1:23">
      <c r="A1789" s="9" t="s">
        <v>1381</v>
      </c>
      <c r="B1789" s="9" t="s">
        <v>158</v>
      </c>
      <c r="C1789" s="9" t="s">
        <v>1592</v>
      </c>
      <c r="D1789" s="9">
        <v>2009</v>
      </c>
      <c r="E1789" s="9">
        <v>7</v>
      </c>
      <c r="F1789" s="9">
        <v>14</v>
      </c>
      <c r="G1789" s="9">
        <v>6</v>
      </c>
      <c r="J1789" s="9">
        <v>1461</v>
      </c>
      <c r="K1789" s="9">
        <v>-1.999999999999988</v>
      </c>
      <c r="L1789" s="9">
        <v>1</v>
      </c>
      <c r="M1789" s="9">
        <v>4</v>
      </c>
      <c r="O1789" s="9">
        <v>250</v>
      </c>
      <c r="P1789" s="9">
        <v>3.26</v>
      </c>
      <c r="Q1789" s="9">
        <v>3.12</v>
      </c>
      <c r="R1789" s="9">
        <v>0.14000000000000001</v>
      </c>
      <c r="S1789" s="9">
        <v>12.2</v>
      </c>
      <c r="T1789" s="9" t="s">
        <v>188</v>
      </c>
      <c r="U1789" s="9">
        <v>0.25573770491803283</v>
      </c>
      <c r="V1789" s="9">
        <v>48.8</v>
      </c>
      <c r="W1789" s="9">
        <v>48.8</v>
      </c>
    </row>
    <row r="1790" spans="1:23">
      <c r="A1790" s="9" t="s">
        <v>1381</v>
      </c>
      <c r="B1790" s="9" t="s">
        <v>158</v>
      </c>
      <c r="C1790" s="9" t="s">
        <v>1593</v>
      </c>
      <c r="D1790" s="9">
        <v>2009</v>
      </c>
      <c r="E1790" s="9">
        <v>8</v>
      </c>
      <c r="F1790" s="9">
        <v>2</v>
      </c>
      <c r="G1790" s="9">
        <v>6</v>
      </c>
      <c r="J1790" s="9">
        <v>1461</v>
      </c>
      <c r="K1790" s="9">
        <v>-3</v>
      </c>
      <c r="L1790" s="9">
        <v>1</v>
      </c>
      <c r="M1790" s="9">
        <v>7</v>
      </c>
      <c r="O1790" s="9">
        <v>227</v>
      </c>
      <c r="P1790" s="9">
        <v>3.44</v>
      </c>
      <c r="Q1790" s="9">
        <v>3.32</v>
      </c>
      <c r="R1790" s="9">
        <v>0.11999999999999922</v>
      </c>
      <c r="S1790" s="9">
        <v>12.1</v>
      </c>
      <c r="T1790" s="9" t="s">
        <v>188</v>
      </c>
      <c r="U1790" s="9">
        <v>0.27438016528925624</v>
      </c>
      <c r="V1790" s="9">
        <v>53.303964757709245</v>
      </c>
      <c r="W1790" s="9">
        <v>53.303964757709245</v>
      </c>
    </row>
    <row r="1791" spans="1:23">
      <c r="A1791" s="9" t="s">
        <v>1381</v>
      </c>
      <c r="B1791" s="9" t="s">
        <v>158</v>
      </c>
      <c r="C1791" s="9" t="s">
        <v>1594</v>
      </c>
      <c r="D1791" s="9">
        <v>2009</v>
      </c>
      <c r="E1791" s="9">
        <v>8</v>
      </c>
      <c r="F1791" s="9">
        <v>16</v>
      </c>
      <c r="G1791" s="9">
        <v>6</v>
      </c>
      <c r="J1791" s="9">
        <v>1461</v>
      </c>
      <c r="K1791" s="9">
        <v>11</v>
      </c>
      <c r="L1791" s="9">
        <v>3</v>
      </c>
      <c r="M1791" s="9">
        <v>8</v>
      </c>
      <c r="O1791" s="9">
        <v>323</v>
      </c>
      <c r="P1791" s="9">
        <v>5.34</v>
      </c>
      <c r="Q1791" s="9">
        <v>4.9400000000000004</v>
      </c>
      <c r="R1791" s="9">
        <v>0.4</v>
      </c>
      <c r="S1791" s="9">
        <v>14.5</v>
      </c>
      <c r="T1791" s="9" t="s">
        <v>188</v>
      </c>
      <c r="U1791" s="9">
        <v>0.34068965517241379</v>
      </c>
      <c r="V1791" s="9">
        <v>44.891640866873061</v>
      </c>
      <c r="W1791" s="9">
        <v>44.891640866873061</v>
      </c>
    </row>
    <row r="1792" spans="1:23">
      <c r="A1792" s="9" t="s">
        <v>1381</v>
      </c>
      <c r="B1792" s="9" t="s">
        <v>158</v>
      </c>
      <c r="C1792" s="9" t="s">
        <v>1595</v>
      </c>
      <c r="D1792" s="9">
        <v>2009</v>
      </c>
      <c r="E1792" s="9">
        <v>8</v>
      </c>
      <c r="F1792" s="9">
        <v>30</v>
      </c>
      <c r="G1792" s="9">
        <v>6</v>
      </c>
      <c r="J1792" s="9">
        <v>1461</v>
      </c>
      <c r="K1792" s="9">
        <v>3.0000000000000098</v>
      </c>
      <c r="L1792" s="9">
        <v>10</v>
      </c>
      <c r="M1792" s="9">
        <v>16</v>
      </c>
      <c r="O1792" s="9">
        <v>234</v>
      </c>
      <c r="P1792" s="9">
        <v>3.8</v>
      </c>
      <c r="Q1792" s="9">
        <v>3.46</v>
      </c>
      <c r="R1792" s="9">
        <v>0.34</v>
      </c>
      <c r="S1792" s="9">
        <v>11.5</v>
      </c>
      <c r="T1792" s="9" t="s">
        <v>188</v>
      </c>
      <c r="U1792" s="9">
        <v>0.30086956521739128</v>
      </c>
      <c r="V1792" s="9">
        <v>49.145299145299141</v>
      </c>
      <c r="W1792" s="9">
        <v>49.145299145299141</v>
      </c>
    </row>
    <row r="1793" spans="1:23">
      <c r="A1793" s="9" t="s">
        <v>1381</v>
      </c>
      <c r="B1793" s="9" t="s">
        <v>158</v>
      </c>
      <c r="C1793" s="9" t="s">
        <v>715</v>
      </c>
      <c r="D1793" s="9">
        <v>2009</v>
      </c>
      <c r="E1793" s="9">
        <v>9</v>
      </c>
      <c r="F1793" s="9">
        <v>14</v>
      </c>
      <c r="G1793" s="9">
        <v>6</v>
      </c>
      <c r="J1793" s="9">
        <v>1461</v>
      </c>
      <c r="K1793" s="9">
        <v>7.0000000000000133</v>
      </c>
      <c r="L1793" s="9">
        <v>3</v>
      </c>
      <c r="M1793" s="9">
        <v>12</v>
      </c>
      <c r="O1793" s="9">
        <v>247</v>
      </c>
      <c r="P1793" s="9">
        <v>3.4</v>
      </c>
      <c r="Q1793" s="9">
        <v>3.12</v>
      </c>
      <c r="R1793" s="9">
        <v>0.28000000000000003</v>
      </c>
      <c r="S1793" s="9">
        <v>11.6</v>
      </c>
      <c r="T1793" s="9" t="s">
        <v>188</v>
      </c>
      <c r="U1793" s="9">
        <v>0.26896551724137935</v>
      </c>
      <c r="V1793" s="9">
        <v>46.963562753036435</v>
      </c>
      <c r="W1793" s="9">
        <v>46.963562753036435</v>
      </c>
    </row>
    <row r="1794" spans="1:23">
      <c r="A1794" s="9" t="s">
        <v>1381</v>
      </c>
      <c r="B1794" s="9" t="s">
        <v>158</v>
      </c>
      <c r="C1794" s="9" t="s">
        <v>1596</v>
      </c>
      <c r="D1794" s="9">
        <v>2009</v>
      </c>
      <c r="E1794" s="9">
        <v>9</v>
      </c>
      <c r="F1794" s="9">
        <v>27</v>
      </c>
      <c r="G1794" s="9">
        <v>6</v>
      </c>
      <c r="J1794" s="9">
        <v>1461</v>
      </c>
      <c r="K1794" s="9">
        <v>14</v>
      </c>
      <c r="L1794" s="9">
        <v>4</v>
      </c>
      <c r="M1794" s="9">
        <v>19</v>
      </c>
      <c r="O1794" s="9">
        <v>263</v>
      </c>
      <c r="P1794" s="9">
        <v>3.64</v>
      </c>
      <c r="Q1794" s="9">
        <v>3.08</v>
      </c>
      <c r="R1794" s="9">
        <v>0.56000000000000005</v>
      </c>
      <c r="S1794" s="9">
        <v>11.6</v>
      </c>
      <c r="T1794" s="9" t="s">
        <v>188</v>
      </c>
      <c r="U1794" s="9">
        <v>0.26551724137931038</v>
      </c>
      <c r="V1794" s="9">
        <v>44.106463878326991</v>
      </c>
      <c r="W1794" s="9">
        <v>44.106463878326991</v>
      </c>
    </row>
    <row r="1795" spans="1:23">
      <c r="A1795" s="9" t="s">
        <v>1381</v>
      </c>
      <c r="B1795" s="9" t="s">
        <v>158</v>
      </c>
      <c r="C1795" s="9" t="s">
        <v>1597</v>
      </c>
      <c r="D1795" s="9">
        <v>2009</v>
      </c>
      <c r="E1795" s="9">
        <v>10</v>
      </c>
      <c r="F1795" s="9">
        <v>19</v>
      </c>
      <c r="G1795" s="9">
        <v>6</v>
      </c>
      <c r="J1795" s="9">
        <v>1461</v>
      </c>
      <c r="K1795" s="9">
        <v>-1</v>
      </c>
      <c r="L1795" s="9">
        <v>3</v>
      </c>
      <c r="M1795" s="9">
        <v>10</v>
      </c>
      <c r="O1795" s="9">
        <v>185</v>
      </c>
      <c r="P1795" s="9">
        <v>2.7</v>
      </c>
      <c r="Q1795" s="9">
        <v>2.46</v>
      </c>
      <c r="R1795" s="9">
        <v>0.24</v>
      </c>
      <c r="S1795" s="9">
        <v>10.1</v>
      </c>
      <c r="T1795" s="9" t="s">
        <v>188</v>
      </c>
      <c r="U1795" s="9">
        <v>0.24356435643564356</v>
      </c>
      <c r="V1795" s="9">
        <v>54.594594594594597</v>
      </c>
      <c r="W1795" s="9">
        <v>54.594594594594597</v>
      </c>
    </row>
    <row r="1796" spans="1:23">
      <c r="A1796" s="9" t="s">
        <v>1381</v>
      </c>
      <c r="B1796" s="9" t="s">
        <v>158</v>
      </c>
      <c r="C1796" s="9" t="s">
        <v>1598</v>
      </c>
      <c r="D1796" s="9">
        <v>2009</v>
      </c>
      <c r="E1796" s="9">
        <v>11</v>
      </c>
      <c r="F1796" s="9">
        <v>1</v>
      </c>
      <c r="G1796" s="9">
        <v>6</v>
      </c>
      <c r="J1796" s="9">
        <v>1461</v>
      </c>
      <c r="K1796" s="9">
        <v>-9.0000000000000071</v>
      </c>
      <c r="L1796" s="9">
        <v>2</v>
      </c>
      <c r="M1796" s="9">
        <v>10</v>
      </c>
      <c r="O1796" s="9">
        <v>172</v>
      </c>
      <c r="P1796" s="9">
        <v>2.4</v>
      </c>
      <c r="Q1796" s="9">
        <v>2.2599999999999998</v>
      </c>
      <c r="R1796" s="9">
        <v>0.14000000000000001</v>
      </c>
      <c r="S1796" s="9">
        <v>9.1999999999999993</v>
      </c>
      <c r="T1796" s="9" t="s">
        <v>188</v>
      </c>
      <c r="U1796" s="9">
        <v>0.24565217391304353</v>
      </c>
      <c r="V1796" s="9">
        <v>53.488372093023258</v>
      </c>
      <c r="W1796" s="9">
        <v>53.488372093023258</v>
      </c>
    </row>
    <row r="1797" spans="1:23">
      <c r="A1797" s="9" t="s">
        <v>1381</v>
      </c>
      <c r="B1797" s="9" t="s">
        <v>158</v>
      </c>
      <c r="C1797" s="9" t="s">
        <v>1599</v>
      </c>
      <c r="D1797" s="9">
        <v>2009</v>
      </c>
      <c r="E1797" s="9">
        <v>11</v>
      </c>
      <c r="F1797" s="9">
        <v>15</v>
      </c>
      <c r="G1797" s="9">
        <v>6</v>
      </c>
      <c r="J1797" s="9">
        <v>1461</v>
      </c>
      <c r="K1797" s="9">
        <v>-18</v>
      </c>
      <c r="L1797" s="9">
        <v>1</v>
      </c>
      <c r="M1797" s="9">
        <v>3</v>
      </c>
      <c r="O1797" s="9">
        <v>268</v>
      </c>
      <c r="P1797" s="9">
        <v>3.38</v>
      </c>
      <c r="Q1797" s="9">
        <v>2.94</v>
      </c>
      <c r="R1797" s="9">
        <v>0.44</v>
      </c>
      <c r="S1797" s="9">
        <v>11.7</v>
      </c>
      <c r="T1797" s="9" t="s">
        <v>188</v>
      </c>
      <c r="U1797" s="9">
        <v>0.25128205128205128</v>
      </c>
      <c r="V1797" s="9">
        <v>43.656716417910445</v>
      </c>
      <c r="W1797" s="9">
        <v>43.656716417910445</v>
      </c>
    </row>
    <row r="1798" spans="1:23">
      <c r="A1798" s="9" t="s">
        <v>1381</v>
      </c>
      <c r="B1798" s="9" t="s">
        <v>158</v>
      </c>
      <c r="C1798" s="9" t="s">
        <v>720</v>
      </c>
      <c r="D1798" s="9">
        <v>2009</v>
      </c>
      <c r="E1798" s="9">
        <v>11</v>
      </c>
      <c r="F1798" s="9">
        <v>30</v>
      </c>
      <c r="G1798" s="9">
        <v>6</v>
      </c>
      <c r="J1798" s="9">
        <v>1461</v>
      </c>
      <c r="K1798" s="9">
        <v>-16</v>
      </c>
      <c r="L1798" s="9">
        <v>6</v>
      </c>
      <c r="M1798" s="9">
        <v>11</v>
      </c>
      <c r="O1798" s="9">
        <v>177</v>
      </c>
      <c r="P1798" s="9">
        <v>2.72</v>
      </c>
      <c r="Q1798" s="9">
        <v>2.54</v>
      </c>
      <c r="R1798" s="9">
        <v>0.18</v>
      </c>
      <c r="S1798" s="9">
        <v>10.3</v>
      </c>
      <c r="T1798" s="9" t="s">
        <v>188</v>
      </c>
      <c r="U1798" s="9">
        <v>0.2466019417475728</v>
      </c>
      <c r="V1798" s="9">
        <v>58.192090395480236</v>
      </c>
      <c r="W1798" s="9">
        <v>58.192090395480236</v>
      </c>
    </row>
    <row r="1799" spans="1:23">
      <c r="A1799" s="9" t="s">
        <v>1381</v>
      </c>
      <c r="B1799" s="9" t="s">
        <v>158</v>
      </c>
      <c r="C1799" s="9" t="s">
        <v>721</v>
      </c>
      <c r="D1799" s="9">
        <v>2009</v>
      </c>
      <c r="E1799" s="9">
        <v>12</v>
      </c>
      <c r="F1799" s="9">
        <v>14</v>
      </c>
      <c r="G1799" s="9">
        <v>6</v>
      </c>
      <c r="J1799" s="9">
        <v>1461</v>
      </c>
      <c r="K1799" s="9">
        <v>-12</v>
      </c>
      <c r="L1799" s="9">
        <v>2</v>
      </c>
      <c r="M1799" s="9">
        <v>8</v>
      </c>
      <c r="O1799" s="9">
        <v>160</v>
      </c>
      <c r="P1799" s="9">
        <v>2.08</v>
      </c>
      <c r="Q1799" s="9">
        <v>1.94</v>
      </c>
      <c r="R1799" s="9">
        <v>0.14000000000000001</v>
      </c>
      <c r="S1799" s="9">
        <v>8.1999999999999993</v>
      </c>
      <c r="T1799" s="9" t="s">
        <v>188</v>
      </c>
      <c r="U1799" s="9">
        <v>0.23658536585365855</v>
      </c>
      <c r="V1799" s="9">
        <v>51.25</v>
      </c>
      <c r="W1799" s="9">
        <v>51.25</v>
      </c>
    </row>
    <row r="1800" spans="1:23">
      <c r="A1800" s="9" t="s">
        <v>1600</v>
      </c>
      <c r="B1800" s="9" t="s">
        <v>154</v>
      </c>
      <c r="C1800" s="9" t="s">
        <v>1601</v>
      </c>
      <c r="D1800" s="9">
        <v>1984</v>
      </c>
      <c r="E1800" s="9">
        <v>4</v>
      </c>
      <c r="F1800" s="9">
        <v>10</v>
      </c>
      <c r="G1800" s="9">
        <v>3</v>
      </c>
      <c r="H1800" s="9">
        <v>1030</v>
      </c>
      <c r="I1800" s="9">
        <v>13</v>
      </c>
      <c r="J1800" s="9">
        <v>1155</v>
      </c>
      <c r="K1800" s="9">
        <v>-18</v>
      </c>
      <c r="L1800" s="9">
        <v>180</v>
      </c>
      <c r="M1800" s="9">
        <v>183</v>
      </c>
      <c r="P1800" s="9">
        <v>1.56</v>
      </c>
      <c r="Q1800" s="9">
        <v>1.1599999999999999</v>
      </c>
      <c r="R1800" s="9">
        <v>0.4</v>
      </c>
      <c r="S1800" s="9">
        <v>5.5696202531645556</v>
      </c>
      <c r="T1800" s="9" t="s">
        <v>1382</v>
      </c>
      <c r="W1800" s="9">
        <v>32.570878673476933</v>
      </c>
    </row>
    <row r="1801" spans="1:23">
      <c r="A1801" s="9" t="s">
        <v>1600</v>
      </c>
      <c r="B1801" s="9" t="s">
        <v>154</v>
      </c>
      <c r="C1801" s="9" t="s">
        <v>1602</v>
      </c>
      <c r="D1801" s="9">
        <v>1984</v>
      </c>
      <c r="E1801" s="9">
        <v>5</v>
      </c>
      <c r="F1801" s="9">
        <v>16</v>
      </c>
      <c r="G1801" s="9">
        <v>3</v>
      </c>
      <c r="H1801" s="9">
        <v>1030</v>
      </c>
      <c r="I1801" s="9">
        <v>13</v>
      </c>
      <c r="J1801" s="9">
        <v>1155</v>
      </c>
      <c r="K1801" s="9">
        <v>-2.0000000000000573</v>
      </c>
      <c r="L1801" s="9">
        <v>190</v>
      </c>
      <c r="M1801" s="9">
        <v>195</v>
      </c>
      <c r="P1801" s="9">
        <v>1.22</v>
      </c>
      <c r="Q1801" s="9">
        <v>0.96</v>
      </c>
      <c r="R1801" s="9">
        <v>0.26</v>
      </c>
      <c r="S1801" s="9">
        <v>5.4545454545454533</v>
      </c>
      <c r="T1801" s="9" t="s">
        <v>1382</v>
      </c>
      <c r="W1801" s="9">
        <v>35.885167464114822</v>
      </c>
    </row>
    <row r="1802" spans="1:23">
      <c r="A1802" s="9" t="s">
        <v>1600</v>
      </c>
      <c r="B1802" s="9" t="s">
        <v>154</v>
      </c>
      <c r="C1802" s="9" t="s">
        <v>1603</v>
      </c>
      <c r="D1802" s="9">
        <v>1984</v>
      </c>
      <c r="E1802" s="9">
        <v>6</v>
      </c>
      <c r="F1802" s="9">
        <v>13</v>
      </c>
      <c r="G1802" s="9">
        <v>3</v>
      </c>
      <c r="H1802" s="9">
        <v>1030</v>
      </c>
      <c r="I1802" s="9">
        <v>13</v>
      </c>
      <c r="J1802" s="9">
        <v>1155</v>
      </c>
      <c r="K1802" s="9">
        <v>57</v>
      </c>
      <c r="L1802" s="9">
        <v>185</v>
      </c>
      <c r="M1802" s="9">
        <v>190</v>
      </c>
      <c r="P1802" s="9">
        <v>2.2200000000000002</v>
      </c>
      <c r="Q1802" s="9">
        <v>1.66</v>
      </c>
      <c r="R1802" s="9">
        <v>0.56000000000000005</v>
      </c>
      <c r="S1802" s="9">
        <v>6.0529344073647859</v>
      </c>
      <c r="T1802" s="9" t="s">
        <v>1382</v>
      </c>
      <c r="W1802" s="9">
        <v>28.022844478540677</v>
      </c>
    </row>
    <row r="1803" spans="1:23">
      <c r="A1803" s="9" t="s">
        <v>1600</v>
      </c>
      <c r="B1803" s="9" t="s">
        <v>154</v>
      </c>
      <c r="C1803" s="9" t="s">
        <v>1604</v>
      </c>
      <c r="D1803" s="9">
        <v>1984</v>
      </c>
      <c r="E1803" s="9">
        <v>7</v>
      </c>
      <c r="F1803" s="9">
        <v>1</v>
      </c>
      <c r="G1803" s="9">
        <v>3</v>
      </c>
      <c r="H1803" s="9">
        <v>1030</v>
      </c>
      <c r="I1803" s="9">
        <v>13</v>
      </c>
      <c r="J1803" s="9">
        <v>1155</v>
      </c>
      <c r="K1803" s="9">
        <v>-0.99999999999997313</v>
      </c>
      <c r="L1803" s="9">
        <v>50</v>
      </c>
      <c r="M1803" s="9">
        <v>55</v>
      </c>
      <c r="P1803" s="9">
        <v>1.26</v>
      </c>
      <c r="Q1803" s="9">
        <v>1.08</v>
      </c>
      <c r="R1803" s="9">
        <v>0.18</v>
      </c>
      <c r="S1803" s="9">
        <v>4.6720368239355574</v>
      </c>
      <c r="T1803" s="9" t="s">
        <v>1382</v>
      </c>
      <c r="W1803" s="9">
        <v>18.68814729574223</v>
      </c>
    </row>
    <row r="1804" spans="1:23">
      <c r="A1804" s="9" t="s">
        <v>1600</v>
      </c>
      <c r="B1804" s="9" t="s">
        <v>154</v>
      </c>
      <c r="C1804" s="9" t="s">
        <v>1605</v>
      </c>
      <c r="D1804" s="9">
        <v>1984</v>
      </c>
      <c r="E1804" s="9">
        <v>7</v>
      </c>
      <c r="F1804" s="9">
        <v>15</v>
      </c>
      <c r="G1804" s="9">
        <v>3</v>
      </c>
      <c r="H1804" s="9">
        <v>1030</v>
      </c>
      <c r="I1804" s="9">
        <v>13</v>
      </c>
      <c r="J1804" s="9">
        <v>1155</v>
      </c>
      <c r="K1804" s="9">
        <v>-5</v>
      </c>
      <c r="L1804" s="9">
        <v>77</v>
      </c>
      <c r="M1804" s="9">
        <v>87</v>
      </c>
      <c r="P1804" s="9">
        <v>1.88</v>
      </c>
      <c r="Q1804" s="9">
        <v>1.1599999999999999</v>
      </c>
      <c r="R1804" s="9">
        <v>0.72</v>
      </c>
      <c r="S1804" s="9">
        <v>6.0529344073647859</v>
      </c>
      <c r="T1804" s="9" t="s">
        <v>1382</v>
      </c>
      <c r="W1804" s="9">
        <v>20.176448024549288</v>
      </c>
    </row>
    <row r="1805" spans="1:23">
      <c r="A1805" s="9" t="s">
        <v>1600</v>
      </c>
      <c r="B1805" s="9" t="s">
        <v>154</v>
      </c>
      <c r="C1805" s="9" t="s">
        <v>1606</v>
      </c>
      <c r="D1805" s="9">
        <v>1984</v>
      </c>
      <c r="E1805" s="9">
        <v>8</v>
      </c>
      <c r="F1805" s="9">
        <v>1</v>
      </c>
      <c r="G1805" s="9">
        <v>3</v>
      </c>
      <c r="H1805" s="9">
        <v>1030</v>
      </c>
      <c r="I1805" s="9">
        <v>13</v>
      </c>
      <c r="J1805" s="9">
        <v>1155</v>
      </c>
      <c r="K1805" s="9">
        <v>-8.0000000000000071</v>
      </c>
      <c r="L1805" s="9">
        <v>82</v>
      </c>
      <c r="M1805" s="9">
        <v>87</v>
      </c>
      <c r="P1805" s="9">
        <v>1.56</v>
      </c>
      <c r="Q1805" s="9">
        <v>1.04</v>
      </c>
      <c r="R1805" s="9">
        <v>0.52</v>
      </c>
      <c r="S1805" s="9">
        <v>5.1093210586881463</v>
      </c>
      <c r="T1805" s="9" t="s">
        <v>1382</v>
      </c>
      <c r="W1805" s="9">
        <v>23.119099813068534</v>
      </c>
    </row>
    <row r="1806" spans="1:23">
      <c r="A1806" s="9" t="s">
        <v>1600</v>
      </c>
      <c r="B1806" s="9" t="s">
        <v>154</v>
      </c>
      <c r="C1806" s="9" t="s">
        <v>1607</v>
      </c>
      <c r="D1806" s="9">
        <v>1984</v>
      </c>
      <c r="E1806" s="9">
        <v>8</v>
      </c>
      <c r="F1806" s="9">
        <v>14</v>
      </c>
      <c r="G1806" s="9">
        <v>3</v>
      </c>
      <c r="H1806" s="9">
        <v>1030</v>
      </c>
      <c r="I1806" s="9">
        <v>13</v>
      </c>
      <c r="J1806" s="9">
        <v>1155</v>
      </c>
      <c r="K1806" s="9">
        <v>53.000000000000078</v>
      </c>
      <c r="L1806" s="9">
        <v>147</v>
      </c>
      <c r="M1806" s="9">
        <v>152</v>
      </c>
      <c r="P1806" s="9">
        <v>1.96</v>
      </c>
      <c r="Q1806" s="9">
        <v>1.28</v>
      </c>
      <c r="R1806" s="9">
        <v>0.68</v>
      </c>
      <c r="S1806" s="9">
        <v>5.2934407364787104</v>
      </c>
      <c r="T1806" s="9" t="s">
        <v>1382</v>
      </c>
      <c r="W1806" s="9">
        <v>17.883245731346996</v>
      </c>
    </row>
    <row r="1807" spans="1:23">
      <c r="A1807" s="9" t="s">
        <v>1600</v>
      </c>
      <c r="B1807" s="9" t="s">
        <v>154</v>
      </c>
      <c r="C1807" s="9" t="s">
        <v>1608</v>
      </c>
      <c r="D1807" s="9">
        <v>1984</v>
      </c>
      <c r="E1807" s="9">
        <v>9</v>
      </c>
      <c r="F1807" s="9">
        <v>2</v>
      </c>
      <c r="G1807" s="9">
        <v>3</v>
      </c>
      <c r="H1807" s="9">
        <v>1030</v>
      </c>
      <c r="I1807" s="9">
        <v>13</v>
      </c>
      <c r="J1807" s="9">
        <v>1155</v>
      </c>
      <c r="K1807" s="9">
        <v>44.000000000000064</v>
      </c>
      <c r="L1807" s="9">
        <v>146</v>
      </c>
      <c r="M1807" s="9">
        <v>154</v>
      </c>
      <c r="P1807" s="9">
        <v>5.4</v>
      </c>
      <c r="Q1807" s="9">
        <v>3.42</v>
      </c>
      <c r="R1807" s="9">
        <v>1.98</v>
      </c>
      <c r="S1807" s="9">
        <v>10.310701956271574</v>
      </c>
      <c r="T1807" s="9" t="s">
        <v>1382</v>
      </c>
      <c r="W1807" s="9">
        <v>19.564899347763895</v>
      </c>
    </row>
    <row r="1808" spans="1:23">
      <c r="A1808" s="9" t="s">
        <v>1600</v>
      </c>
      <c r="B1808" s="9" t="s">
        <v>154</v>
      </c>
      <c r="C1808" s="9" t="s">
        <v>1609</v>
      </c>
      <c r="D1808" s="9">
        <v>1984</v>
      </c>
      <c r="E1808" s="9">
        <v>9</v>
      </c>
      <c r="F1808" s="9">
        <v>16</v>
      </c>
      <c r="G1808" s="9">
        <v>3</v>
      </c>
      <c r="H1808" s="9">
        <v>1030</v>
      </c>
      <c r="I1808" s="9">
        <v>13</v>
      </c>
      <c r="J1808" s="9">
        <v>1155</v>
      </c>
      <c r="K1808" s="9">
        <v>-1.9999999999999463</v>
      </c>
      <c r="L1808" s="9">
        <v>30</v>
      </c>
      <c r="M1808" s="9">
        <v>40</v>
      </c>
      <c r="P1808" s="9">
        <v>2.2999999999999998</v>
      </c>
      <c r="Q1808" s="9">
        <v>1.8</v>
      </c>
      <c r="R1808" s="9">
        <v>0.5</v>
      </c>
      <c r="S1808" s="9">
        <v>8.1472957422324495</v>
      </c>
      <c r="T1808" s="9" t="s">
        <v>1382</v>
      </c>
      <c r="W1808" s="9">
        <v>30.74451223483943</v>
      </c>
    </row>
    <row r="1809" spans="1:23">
      <c r="A1809" s="9" t="s">
        <v>1600</v>
      </c>
      <c r="B1809" s="9" t="s">
        <v>154</v>
      </c>
      <c r="C1809" s="9" t="s">
        <v>1610</v>
      </c>
      <c r="D1809" s="9">
        <v>1984</v>
      </c>
      <c r="E1809" s="9">
        <v>9</v>
      </c>
      <c r="F1809" s="9">
        <v>30</v>
      </c>
      <c r="G1809" s="9">
        <v>3</v>
      </c>
      <c r="H1809" s="9">
        <v>1030</v>
      </c>
      <c r="I1809" s="9">
        <v>13</v>
      </c>
      <c r="J1809" s="9">
        <v>1155</v>
      </c>
      <c r="K1809" s="9">
        <v>21.000000000000075</v>
      </c>
      <c r="L1809" s="9">
        <v>27</v>
      </c>
      <c r="M1809" s="9">
        <v>47</v>
      </c>
      <c r="P1809" s="9">
        <v>2.5</v>
      </c>
      <c r="Q1809" s="9">
        <v>2.06</v>
      </c>
      <c r="R1809" s="9">
        <v>0.44</v>
      </c>
      <c r="S1809" s="9">
        <v>7.2957422324510919</v>
      </c>
      <c r="T1809" s="9" t="s">
        <v>1382</v>
      </c>
      <c r="W1809" s="9">
        <v>34.092253422668655</v>
      </c>
    </row>
    <row r="1810" spans="1:23">
      <c r="A1810" s="9" t="s">
        <v>1600</v>
      </c>
      <c r="B1810" s="9" t="s">
        <v>154</v>
      </c>
      <c r="C1810" s="9" t="s">
        <v>1611</v>
      </c>
      <c r="D1810" s="9">
        <v>1984</v>
      </c>
      <c r="E1810" s="9">
        <v>10</v>
      </c>
      <c r="F1810" s="9">
        <v>14</v>
      </c>
      <c r="G1810" s="9">
        <v>3</v>
      </c>
      <c r="H1810" s="9">
        <v>1030</v>
      </c>
      <c r="I1810" s="9">
        <v>13</v>
      </c>
      <c r="J1810" s="9">
        <v>1155</v>
      </c>
      <c r="K1810" s="9">
        <v>13.000000000000068</v>
      </c>
      <c r="L1810" s="9">
        <v>21</v>
      </c>
      <c r="M1810" s="9">
        <v>43</v>
      </c>
      <c r="P1810" s="9">
        <v>4.28</v>
      </c>
      <c r="Q1810" s="9">
        <v>3.84</v>
      </c>
      <c r="R1810" s="9">
        <v>0.44</v>
      </c>
      <c r="S1810" s="9">
        <v>12.543153049482161</v>
      </c>
      <c r="T1810" s="9" t="s">
        <v>1382</v>
      </c>
      <c r="W1810" s="9">
        <v>44.796975176722</v>
      </c>
    </row>
    <row r="1811" spans="1:23">
      <c r="A1811" s="9" t="s">
        <v>1600</v>
      </c>
      <c r="B1811" s="9" t="s">
        <v>154</v>
      </c>
      <c r="C1811" s="9" t="s">
        <v>1612</v>
      </c>
      <c r="D1811" s="9">
        <v>1984</v>
      </c>
      <c r="E1811" s="9">
        <v>11</v>
      </c>
      <c r="F1811" s="9">
        <v>1</v>
      </c>
      <c r="G1811" s="9">
        <v>3</v>
      </c>
      <c r="H1811" s="9">
        <v>1030</v>
      </c>
      <c r="I1811" s="9">
        <v>13</v>
      </c>
      <c r="J1811" s="9">
        <v>1155</v>
      </c>
      <c r="K1811" s="9">
        <v>-2.0000000000000293</v>
      </c>
      <c r="L1811" s="9">
        <v>36</v>
      </c>
      <c r="M1811" s="9">
        <v>64</v>
      </c>
      <c r="P1811" s="9">
        <v>2.82</v>
      </c>
      <c r="Q1811" s="9">
        <v>2.64</v>
      </c>
      <c r="R1811" s="9">
        <v>0.18</v>
      </c>
      <c r="S1811" s="9">
        <v>8.6075949367088587</v>
      </c>
      <c r="T1811" s="9" t="s">
        <v>1382</v>
      </c>
      <c r="W1811" s="9">
        <v>51.852981546438905</v>
      </c>
    </row>
    <row r="1812" spans="1:23">
      <c r="A1812" s="9" t="s">
        <v>1600</v>
      </c>
      <c r="B1812" s="9" t="s">
        <v>154</v>
      </c>
      <c r="C1812" s="9" t="s">
        <v>1613</v>
      </c>
      <c r="D1812" s="9">
        <v>1984</v>
      </c>
      <c r="E1812" s="9">
        <v>11</v>
      </c>
      <c r="F1812" s="9">
        <v>18</v>
      </c>
      <c r="G1812" s="9">
        <v>3</v>
      </c>
      <c r="H1812" s="9">
        <v>1030</v>
      </c>
      <c r="I1812" s="9">
        <v>13</v>
      </c>
      <c r="J1812" s="9">
        <v>1155</v>
      </c>
      <c r="K1812" s="9">
        <v>-11</v>
      </c>
      <c r="L1812" s="9">
        <v>99</v>
      </c>
      <c r="M1812" s="9">
        <v>125</v>
      </c>
      <c r="P1812" s="9">
        <v>1.54</v>
      </c>
      <c r="Q1812" s="9">
        <v>1.3</v>
      </c>
      <c r="R1812" s="9">
        <v>0.24</v>
      </c>
      <c r="S1812" s="9">
        <v>4.8331415420023012</v>
      </c>
      <c r="T1812" s="9" t="s">
        <v>1382</v>
      </c>
      <c r="W1812" s="9">
        <v>36.339410090242865</v>
      </c>
    </row>
    <row r="1813" spans="1:23">
      <c r="A1813" s="9" t="s">
        <v>1600</v>
      </c>
      <c r="B1813" s="9" t="s">
        <v>154</v>
      </c>
      <c r="C1813" s="9" t="s">
        <v>1614</v>
      </c>
      <c r="D1813" s="9">
        <v>1984</v>
      </c>
      <c r="E1813" s="9">
        <v>12</v>
      </c>
      <c r="F1813" s="9">
        <v>1</v>
      </c>
      <c r="G1813" s="9">
        <v>3</v>
      </c>
      <c r="H1813" s="9">
        <v>1030</v>
      </c>
      <c r="I1813" s="9">
        <v>13</v>
      </c>
      <c r="J1813" s="9">
        <v>1155</v>
      </c>
      <c r="K1813" s="9">
        <v>2</v>
      </c>
      <c r="L1813" s="9">
        <v>93</v>
      </c>
      <c r="M1813" s="9">
        <v>96</v>
      </c>
      <c r="P1813" s="9">
        <v>2.52</v>
      </c>
      <c r="Q1813" s="9">
        <v>2.2200000000000002</v>
      </c>
      <c r="R1813" s="9">
        <v>0.3</v>
      </c>
      <c r="S1813" s="9">
        <v>6.4211737629459131</v>
      </c>
      <c r="T1813" s="9" t="s">
        <v>1382</v>
      </c>
      <c r="W1813" s="9">
        <v>34.709047367275204</v>
      </c>
    </row>
    <row r="1814" spans="1:23">
      <c r="A1814" s="9" t="s">
        <v>1600</v>
      </c>
      <c r="B1814" s="9" t="s">
        <v>154</v>
      </c>
      <c r="C1814" s="9" t="s">
        <v>1615</v>
      </c>
      <c r="D1814" s="9">
        <v>1984</v>
      </c>
      <c r="E1814" s="9">
        <v>12</v>
      </c>
      <c r="F1814" s="9">
        <v>16</v>
      </c>
      <c r="G1814" s="9">
        <v>3</v>
      </c>
      <c r="H1814" s="9">
        <v>1030</v>
      </c>
      <c r="I1814" s="9">
        <v>13</v>
      </c>
      <c r="J1814" s="9">
        <v>1155</v>
      </c>
      <c r="K1814" s="9">
        <v>-3</v>
      </c>
      <c r="L1814" s="9">
        <v>125</v>
      </c>
      <c r="M1814" s="9">
        <v>130</v>
      </c>
      <c r="P1814" s="9">
        <v>1.88</v>
      </c>
      <c r="Q1814" s="9">
        <v>1.1000000000000001</v>
      </c>
      <c r="R1814" s="9">
        <v>0.78</v>
      </c>
      <c r="S1814" s="9">
        <v>5.1093210586881463</v>
      </c>
      <c r="T1814" s="9" t="s">
        <v>1382</v>
      </c>
      <c r="W1814" s="9">
        <v>22.607615303929851</v>
      </c>
    </row>
    <row r="1815" spans="1:23">
      <c r="A1815" s="9" t="s">
        <v>1600</v>
      </c>
      <c r="B1815" s="9" t="s">
        <v>154</v>
      </c>
      <c r="C1815" s="9" t="s">
        <v>1616</v>
      </c>
      <c r="D1815" s="9">
        <v>1985</v>
      </c>
      <c r="E1815" s="9">
        <v>4</v>
      </c>
      <c r="F1815" s="9">
        <v>14</v>
      </c>
      <c r="G1815" s="9">
        <v>3</v>
      </c>
      <c r="H1815" s="9">
        <v>1030</v>
      </c>
      <c r="I1815" s="9">
        <v>13</v>
      </c>
      <c r="J1815" s="9">
        <v>1155</v>
      </c>
      <c r="K1815" s="9">
        <v>-3</v>
      </c>
      <c r="L1815" s="9">
        <v>200</v>
      </c>
      <c r="M1815" s="9">
        <v>209</v>
      </c>
      <c r="P1815" s="9">
        <v>2.42</v>
      </c>
      <c r="Q1815" s="9">
        <v>1.82</v>
      </c>
      <c r="R1815" s="9">
        <v>0.6</v>
      </c>
      <c r="S1815" s="9">
        <v>6.23705408515535</v>
      </c>
      <c r="T1815" s="9" t="s">
        <v>1382</v>
      </c>
      <c r="W1815" s="9">
        <v>20.721109917459636</v>
      </c>
    </row>
    <row r="1816" spans="1:23">
      <c r="A1816" s="9" t="s">
        <v>1600</v>
      </c>
      <c r="B1816" s="9" t="s">
        <v>154</v>
      </c>
      <c r="C1816" s="9" t="s">
        <v>1617</v>
      </c>
      <c r="D1816" s="9">
        <v>1985</v>
      </c>
      <c r="E1816" s="9">
        <v>5</v>
      </c>
      <c r="F1816" s="9">
        <v>1</v>
      </c>
      <c r="G1816" s="9">
        <v>3</v>
      </c>
      <c r="H1816" s="9">
        <v>1030</v>
      </c>
      <c r="I1816" s="9">
        <v>13</v>
      </c>
      <c r="J1816" s="9">
        <v>1155</v>
      </c>
      <c r="K1816" s="9">
        <v>-15</v>
      </c>
      <c r="L1816" s="9">
        <v>120</v>
      </c>
      <c r="M1816" s="9">
        <v>135</v>
      </c>
      <c r="P1816" s="9">
        <v>2.48</v>
      </c>
      <c r="Q1816" s="9">
        <v>2.06</v>
      </c>
      <c r="R1816" s="9">
        <v>0.42</v>
      </c>
      <c r="S1816" s="9">
        <v>6.6513233601841186</v>
      </c>
      <c r="T1816" s="9" t="s">
        <v>1382</v>
      </c>
      <c r="W1816" s="9">
        <v>22.395028148768077</v>
      </c>
    </row>
    <row r="1817" spans="1:23">
      <c r="A1817" s="9" t="s">
        <v>1600</v>
      </c>
      <c r="B1817" s="9" t="s">
        <v>154</v>
      </c>
      <c r="C1817" s="9" t="s">
        <v>1618</v>
      </c>
      <c r="D1817" s="9">
        <v>1985</v>
      </c>
      <c r="E1817" s="9">
        <v>5</v>
      </c>
      <c r="F1817" s="9">
        <v>17</v>
      </c>
      <c r="G1817" s="9">
        <v>3</v>
      </c>
      <c r="H1817" s="9">
        <v>1030</v>
      </c>
      <c r="I1817" s="9">
        <v>13</v>
      </c>
      <c r="J1817" s="9">
        <v>1155</v>
      </c>
      <c r="K1817" s="9">
        <v>-9.9999999999999538</v>
      </c>
      <c r="L1817" s="9">
        <v>70</v>
      </c>
      <c r="M1817" s="9">
        <v>79</v>
      </c>
      <c r="P1817" s="9">
        <v>1.28</v>
      </c>
      <c r="Q1817" s="9">
        <v>1.04</v>
      </c>
      <c r="R1817" s="9">
        <v>0.24</v>
      </c>
      <c r="S1817" s="9">
        <v>4.5109321058688145</v>
      </c>
      <c r="T1817" s="9" t="s">
        <v>1382</v>
      </c>
      <c r="W1817" s="9">
        <v>21.583407205113947</v>
      </c>
    </row>
    <row r="1818" spans="1:23">
      <c r="A1818" s="9" t="s">
        <v>1600</v>
      </c>
      <c r="B1818" s="9" t="s">
        <v>154</v>
      </c>
      <c r="C1818" s="9" t="s">
        <v>1619</v>
      </c>
      <c r="D1818" s="9">
        <v>1985</v>
      </c>
      <c r="E1818" s="9">
        <v>6</v>
      </c>
      <c r="F1818" s="9">
        <v>2</v>
      </c>
      <c r="G1818" s="9">
        <v>3</v>
      </c>
      <c r="H1818" s="9">
        <v>1030</v>
      </c>
      <c r="I1818" s="9">
        <v>13</v>
      </c>
      <c r="J1818" s="9">
        <v>1155</v>
      </c>
      <c r="K1818" s="9">
        <v>37.000000000000085</v>
      </c>
      <c r="L1818" s="9">
        <v>128</v>
      </c>
      <c r="M1818" s="9">
        <v>131</v>
      </c>
      <c r="P1818" s="9">
        <v>1.1000000000000001</v>
      </c>
      <c r="Q1818" s="9">
        <v>0.88</v>
      </c>
      <c r="R1818" s="9">
        <v>0.22</v>
      </c>
      <c r="S1818" s="9">
        <v>4.0506329113924044</v>
      </c>
      <c r="T1818" s="9" t="s">
        <v>1382</v>
      </c>
      <c r="W1818" s="9">
        <v>22.629234141857008</v>
      </c>
    </row>
    <row r="1819" spans="1:23">
      <c r="A1819" s="9" t="s">
        <v>1600</v>
      </c>
      <c r="B1819" s="9" t="s">
        <v>154</v>
      </c>
      <c r="C1819" s="9" t="s">
        <v>1620</v>
      </c>
      <c r="D1819" s="9">
        <v>1985</v>
      </c>
      <c r="E1819" s="9">
        <v>6</v>
      </c>
      <c r="F1819" s="9">
        <v>15</v>
      </c>
      <c r="G1819" s="9">
        <v>3</v>
      </c>
      <c r="H1819" s="9">
        <v>1030</v>
      </c>
      <c r="I1819" s="9">
        <v>13</v>
      </c>
      <c r="J1819" s="9">
        <v>1155</v>
      </c>
      <c r="K1819" s="9">
        <v>30</v>
      </c>
      <c r="L1819" s="9">
        <v>56</v>
      </c>
      <c r="M1819" s="9">
        <v>65</v>
      </c>
      <c r="P1819" s="9">
        <v>2.02</v>
      </c>
      <c r="Q1819" s="9">
        <v>1.64</v>
      </c>
      <c r="R1819" s="9">
        <v>0.38</v>
      </c>
      <c r="S1819" s="9">
        <v>6.2140391254315297</v>
      </c>
      <c r="T1819" s="9" t="s">
        <v>1382</v>
      </c>
      <c r="W1819" s="9">
        <v>24.757127989767049</v>
      </c>
    </row>
    <row r="1820" spans="1:23">
      <c r="A1820" s="9" t="s">
        <v>1600</v>
      </c>
      <c r="B1820" s="9" t="s">
        <v>154</v>
      </c>
      <c r="C1820" s="9" t="s">
        <v>1621</v>
      </c>
      <c r="D1820" s="9">
        <v>1985</v>
      </c>
      <c r="E1820" s="9">
        <v>6</v>
      </c>
      <c r="F1820" s="9">
        <v>30</v>
      </c>
      <c r="G1820" s="9">
        <v>3</v>
      </c>
      <c r="H1820" s="9">
        <v>1030</v>
      </c>
      <c r="I1820" s="9">
        <v>13</v>
      </c>
      <c r="J1820" s="9">
        <v>1155</v>
      </c>
      <c r="K1820" s="9">
        <v>33</v>
      </c>
      <c r="L1820" s="9">
        <v>50</v>
      </c>
      <c r="M1820" s="9">
        <v>53</v>
      </c>
      <c r="P1820" s="9">
        <v>1.66</v>
      </c>
      <c r="Q1820" s="9">
        <v>1.5</v>
      </c>
      <c r="R1820" s="9">
        <v>0.16</v>
      </c>
      <c r="S1820" s="9">
        <v>5.8227848101265813</v>
      </c>
      <c r="T1820" s="9" t="s">
        <v>1382</v>
      </c>
      <c r="W1820" s="9">
        <v>27.337017887918222</v>
      </c>
    </row>
    <row r="1821" spans="1:23">
      <c r="A1821" s="9" t="s">
        <v>1600</v>
      </c>
      <c r="B1821" s="9" t="s">
        <v>154</v>
      </c>
      <c r="C1821" s="9" t="s">
        <v>1622</v>
      </c>
      <c r="D1821" s="9">
        <v>1985</v>
      </c>
      <c r="E1821" s="9">
        <v>7</v>
      </c>
      <c r="F1821" s="9">
        <v>14</v>
      </c>
      <c r="G1821" s="9">
        <v>3</v>
      </c>
      <c r="H1821" s="9">
        <v>1030</v>
      </c>
      <c r="I1821" s="9">
        <v>13</v>
      </c>
      <c r="J1821" s="9">
        <v>1155</v>
      </c>
      <c r="K1821" s="9">
        <v>51</v>
      </c>
      <c r="L1821" s="9">
        <v>90</v>
      </c>
      <c r="M1821" s="9">
        <v>109</v>
      </c>
      <c r="P1821" s="9">
        <v>1.4</v>
      </c>
      <c r="Q1821" s="9">
        <v>1.18</v>
      </c>
      <c r="R1821" s="9">
        <v>0.22</v>
      </c>
      <c r="S1821" s="9">
        <v>4.7410817031070192</v>
      </c>
      <c r="T1821" s="9" t="s">
        <v>1382</v>
      </c>
      <c r="W1821" s="9">
        <v>27.247595994867929</v>
      </c>
    </row>
    <row r="1822" spans="1:23">
      <c r="A1822" s="9" t="s">
        <v>1600</v>
      </c>
      <c r="B1822" s="9" t="s">
        <v>154</v>
      </c>
      <c r="C1822" s="9" t="s">
        <v>1623</v>
      </c>
      <c r="D1822" s="9">
        <v>1985</v>
      </c>
      <c r="E1822" s="9">
        <v>8</v>
      </c>
      <c r="F1822" s="9">
        <v>1</v>
      </c>
      <c r="G1822" s="9">
        <v>3</v>
      </c>
      <c r="H1822" s="9">
        <v>1030</v>
      </c>
      <c r="I1822" s="9">
        <v>13</v>
      </c>
      <c r="J1822" s="9">
        <v>1155</v>
      </c>
      <c r="K1822" s="9">
        <v>50</v>
      </c>
      <c r="L1822" s="9">
        <v>5</v>
      </c>
      <c r="M1822" s="9">
        <v>18</v>
      </c>
      <c r="P1822" s="9">
        <v>7.56</v>
      </c>
      <c r="Q1822" s="9">
        <v>6.06</v>
      </c>
      <c r="R1822" s="9">
        <v>1.5</v>
      </c>
      <c r="S1822" s="9">
        <v>16.892980437284233</v>
      </c>
      <c r="T1822" s="9" t="s">
        <v>1382</v>
      </c>
      <c r="W1822" s="9">
        <v>38.306078089079897</v>
      </c>
    </row>
    <row r="1823" spans="1:23">
      <c r="A1823" s="9" t="s">
        <v>1600</v>
      </c>
      <c r="B1823" s="9" t="s">
        <v>154</v>
      </c>
      <c r="C1823" s="9" t="s">
        <v>1624</v>
      </c>
      <c r="D1823" s="9">
        <v>1985</v>
      </c>
      <c r="E1823" s="9">
        <v>8</v>
      </c>
      <c r="F1823" s="9">
        <v>15</v>
      </c>
      <c r="G1823" s="9">
        <v>3</v>
      </c>
      <c r="H1823" s="9">
        <v>1030</v>
      </c>
      <c r="I1823" s="9">
        <v>13</v>
      </c>
      <c r="J1823" s="9">
        <v>1155</v>
      </c>
      <c r="K1823" s="9">
        <v>53</v>
      </c>
      <c r="L1823" s="9">
        <v>8</v>
      </c>
      <c r="M1823" s="9">
        <v>20</v>
      </c>
      <c r="P1823" s="9">
        <v>8.14</v>
      </c>
      <c r="Q1823" s="9">
        <v>5.44</v>
      </c>
      <c r="R1823" s="9">
        <v>2.7</v>
      </c>
      <c r="S1823" s="9">
        <v>17.69850402761795</v>
      </c>
      <c r="T1823" s="9" t="s">
        <v>1382</v>
      </c>
      <c r="W1823" s="9">
        <v>34.908291967688264</v>
      </c>
    </row>
    <row r="1824" spans="1:23">
      <c r="A1824" s="9" t="s">
        <v>1600</v>
      </c>
      <c r="B1824" s="9" t="s">
        <v>154</v>
      </c>
      <c r="C1824" s="9" t="s">
        <v>1625</v>
      </c>
      <c r="D1824" s="9">
        <v>1985</v>
      </c>
      <c r="E1824" s="9">
        <v>9</v>
      </c>
      <c r="F1824" s="9">
        <v>1</v>
      </c>
      <c r="G1824" s="9">
        <v>3</v>
      </c>
      <c r="H1824" s="9">
        <v>1030</v>
      </c>
      <c r="I1824" s="9">
        <v>13</v>
      </c>
      <c r="J1824" s="9">
        <v>1155</v>
      </c>
      <c r="K1824" s="9">
        <v>70</v>
      </c>
      <c r="L1824" s="9">
        <v>20</v>
      </c>
      <c r="M1824" s="9">
        <v>32</v>
      </c>
      <c r="P1824" s="9">
        <v>17.2</v>
      </c>
      <c r="Q1824" s="9">
        <v>9.1999999999999993</v>
      </c>
      <c r="R1824" s="9">
        <v>8</v>
      </c>
      <c r="S1824" s="9">
        <v>30.609896432681239</v>
      </c>
      <c r="T1824" s="9" t="s">
        <v>1382</v>
      </c>
      <c r="W1824" s="9">
        <v>39.598831090143904</v>
      </c>
    </row>
    <row r="1825" spans="1:23">
      <c r="A1825" s="9" t="s">
        <v>1600</v>
      </c>
      <c r="B1825" s="9" t="s">
        <v>154</v>
      </c>
      <c r="C1825" s="9" t="s">
        <v>1626</v>
      </c>
      <c r="D1825" s="9">
        <v>1985</v>
      </c>
      <c r="E1825" s="9">
        <v>9</v>
      </c>
      <c r="F1825" s="9">
        <v>15</v>
      </c>
      <c r="G1825" s="9">
        <v>3</v>
      </c>
      <c r="H1825" s="9">
        <v>1030</v>
      </c>
      <c r="I1825" s="9">
        <v>13</v>
      </c>
      <c r="J1825" s="9">
        <v>1155</v>
      </c>
      <c r="K1825" s="9">
        <v>29</v>
      </c>
      <c r="L1825" s="9">
        <v>15</v>
      </c>
      <c r="M1825" s="9">
        <v>32</v>
      </c>
      <c r="P1825" s="9">
        <v>9.66</v>
      </c>
      <c r="Q1825" s="9">
        <v>6.4</v>
      </c>
      <c r="R1825" s="9">
        <v>3.26</v>
      </c>
      <c r="S1825" s="9">
        <v>19.631760644418868</v>
      </c>
      <c r="T1825" s="9" t="s">
        <v>1382</v>
      </c>
      <c r="W1825" s="9">
        <v>39.4212061132909</v>
      </c>
    </row>
    <row r="1826" spans="1:23">
      <c r="A1826" s="9" t="s">
        <v>1600</v>
      </c>
      <c r="B1826" s="9" t="s">
        <v>154</v>
      </c>
      <c r="C1826" s="9" t="s">
        <v>1627</v>
      </c>
      <c r="D1826" s="9">
        <v>1985</v>
      </c>
      <c r="E1826" s="9">
        <v>10</v>
      </c>
      <c r="F1826" s="9">
        <v>1</v>
      </c>
      <c r="G1826" s="9">
        <v>3</v>
      </c>
      <c r="H1826" s="9">
        <v>1030</v>
      </c>
      <c r="I1826" s="9">
        <v>13</v>
      </c>
      <c r="J1826" s="9">
        <v>1155</v>
      </c>
      <c r="K1826" s="9">
        <v>22</v>
      </c>
      <c r="L1826" s="9">
        <v>38</v>
      </c>
      <c r="M1826" s="9">
        <v>59</v>
      </c>
      <c r="P1826" s="9">
        <v>7.54</v>
      </c>
      <c r="Q1826" s="9">
        <v>6.02</v>
      </c>
      <c r="R1826" s="9">
        <v>1.52</v>
      </c>
      <c r="S1826" s="9">
        <v>14.407364787111621</v>
      </c>
      <c r="T1826" s="9" t="s">
        <v>1382</v>
      </c>
      <c r="W1826" s="9">
        <v>31.595098217350046</v>
      </c>
    </row>
    <row r="1827" spans="1:23">
      <c r="A1827" s="9" t="s">
        <v>1600</v>
      </c>
      <c r="B1827" s="9" t="s">
        <v>154</v>
      </c>
      <c r="C1827" s="9" t="s">
        <v>1628</v>
      </c>
      <c r="D1827" s="9">
        <v>1985</v>
      </c>
      <c r="E1827" s="9">
        <v>10</v>
      </c>
      <c r="F1827" s="9">
        <v>13</v>
      </c>
      <c r="G1827" s="9">
        <v>3</v>
      </c>
      <c r="H1827" s="9">
        <v>1030</v>
      </c>
      <c r="I1827" s="9">
        <v>13</v>
      </c>
      <c r="J1827" s="9">
        <v>1155</v>
      </c>
      <c r="K1827" s="9">
        <v>27</v>
      </c>
      <c r="L1827" s="9">
        <v>24</v>
      </c>
      <c r="M1827" s="9">
        <v>49</v>
      </c>
      <c r="P1827" s="9">
        <v>11.56</v>
      </c>
      <c r="Q1827" s="9">
        <v>3.62</v>
      </c>
      <c r="R1827" s="9">
        <v>7.94</v>
      </c>
      <c r="S1827" s="9">
        <v>21.472957422324509</v>
      </c>
      <c r="T1827" s="9" t="s">
        <v>1382</v>
      </c>
      <c r="W1827" s="9">
        <v>24.738430210051277</v>
      </c>
    </row>
    <row r="1828" spans="1:23">
      <c r="A1828" s="9" t="s">
        <v>1600</v>
      </c>
      <c r="B1828" s="9" t="s">
        <v>154</v>
      </c>
      <c r="C1828" s="9" t="s">
        <v>1629</v>
      </c>
      <c r="D1828" s="9">
        <v>1985</v>
      </c>
      <c r="E1828" s="9">
        <v>11</v>
      </c>
      <c r="F1828" s="9">
        <v>3</v>
      </c>
      <c r="G1828" s="9">
        <v>3</v>
      </c>
      <c r="H1828" s="9">
        <v>1030</v>
      </c>
      <c r="I1828" s="9">
        <v>13</v>
      </c>
      <c r="J1828" s="9">
        <v>1155</v>
      </c>
      <c r="K1828" s="9">
        <v>32</v>
      </c>
      <c r="L1828" s="9">
        <v>34</v>
      </c>
      <c r="M1828" s="9">
        <v>88</v>
      </c>
      <c r="P1828" s="9">
        <v>4.62</v>
      </c>
      <c r="Q1828" s="9">
        <v>2.62</v>
      </c>
      <c r="R1828" s="9">
        <v>2</v>
      </c>
      <c r="S1828" s="9">
        <v>8.7226697353279619</v>
      </c>
      <c r="T1828" s="9" t="s">
        <v>1382</v>
      </c>
      <c r="W1828" s="9">
        <v>27.516308313337419</v>
      </c>
    </row>
    <row r="1829" spans="1:23">
      <c r="A1829" s="9" t="s">
        <v>1600</v>
      </c>
      <c r="B1829" s="9" t="s">
        <v>154</v>
      </c>
      <c r="C1829" s="9" t="s">
        <v>1630</v>
      </c>
      <c r="D1829" s="9">
        <v>1985</v>
      </c>
      <c r="E1829" s="9">
        <v>11</v>
      </c>
      <c r="F1829" s="9">
        <v>17</v>
      </c>
      <c r="G1829" s="9">
        <v>3</v>
      </c>
      <c r="H1829" s="9">
        <v>1030</v>
      </c>
      <c r="I1829" s="9">
        <v>13</v>
      </c>
      <c r="J1829" s="9">
        <v>1155</v>
      </c>
      <c r="K1829" s="9">
        <v>23</v>
      </c>
      <c r="L1829" s="9">
        <v>90</v>
      </c>
      <c r="M1829" s="9">
        <v>116</v>
      </c>
      <c r="P1829" s="9">
        <v>1.8</v>
      </c>
      <c r="Q1829" s="9">
        <v>0.88</v>
      </c>
      <c r="R1829" s="9">
        <v>0.92</v>
      </c>
      <c r="S1829" s="9">
        <v>4.9482163406214035</v>
      </c>
      <c r="T1829" s="9" t="s">
        <v>1382</v>
      </c>
      <c r="W1829" s="9">
        <v>36.383943681039732</v>
      </c>
    </row>
    <row r="1830" spans="1:23">
      <c r="A1830" s="9" t="s">
        <v>1600</v>
      </c>
      <c r="B1830" s="9" t="s">
        <v>154</v>
      </c>
      <c r="C1830" s="9" t="s">
        <v>1631</v>
      </c>
      <c r="D1830" s="9">
        <v>1985</v>
      </c>
      <c r="E1830" s="9">
        <v>12</v>
      </c>
      <c r="F1830" s="9">
        <v>1</v>
      </c>
      <c r="G1830" s="9">
        <v>3</v>
      </c>
      <c r="H1830" s="9">
        <v>1030</v>
      </c>
      <c r="I1830" s="9">
        <v>13</v>
      </c>
      <c r="J1830" s="9">
        <v>1155</v>
      </c>
      <c r="K1830" s="9">
        <v>7.0000000000000062</v>
      </c>
      <c r="L1830" s="9">
        <v>80</v>
      </c>
      <c r="M1830" s="9">
        <v>85</v>
      </c>
      <c r="P1830" s="9">
        <v>1.6</v>
      </c>
      <c r="Q1830" s="9">
        <v>0.8</v>
      </c>
      <c r="R1830" s="9">
        <v>0.8</v>
      </c>
      <c r="S1830" s="9">
        <v>4.2807825086306099</v>
      </c>
      <c r="T1830" s="9" t="s">
        <v>1382</v>
      </c>
      <c r="W1830" s="9">
        <v>16.787382386786707</v>
      </c>
    </row>
    <row r="1831" spans="1:23">
      <c r="A1831" s="9" t="s">
        <v>1600</v>
      </c>
      <c r="B1831" s="9" t="s">
        <v>154</v>
      </c>
      <c r="C1831" s="9" t="s">
        <v>1632</v>
      </c>
      <c r="D1831" s="9">
        <v>1985</v>
      </c>
      <c r="E1831" s="9">
        <v>12</v>
      </c>
      <c r="F1831" s="9">
        <v>15</v>
      </c>
      <c r="G1831" s="9">
        <v>3</v>
      </c>
      <c r="H1831" s="9">
        <v>1030</v>
      </c>
      <c r="I1831" s="9">
        <v>13</v>
      </c>
      <c r="J1831" s="9">
        <v>1155</v>
      </c>
      <c r="K1831" s="9">
        <v>11</v>
      </c>
      <c r="L1831" s="9">
        <v>125</v>
      </c>
      <c r="M1831" s="9">
        <v>128</v>
      </c>
      <c r="P1831" s="9">
        <v>2.4</v>
      </c>
      <c r="Q1831" s="9">
        <v>1.5</v>
      </c>
      <c r="R1831" s="9">
        <v>0.9</v>
      </c>
      <c r="S1831" s="9">
        <v>7.9631760644418863</v>
      </c>
      <c r="T1831" s="9" t="s">
        <v>1382</v>
      </c>
      <c r="W1831" s="9">
        <v>30.393801772678955</v>
      </c>
    </row>
    <row r="1832" spans="1:23">
      <c r="A1832" s="9" t="s">
        <v>1600</v>
      </c>
      <c r="B1832" s="9" t="s">
        <v>154</v>
      </c>
      <c r="C1832" s="9" t="s">
        <v>1633</v>
      </c>
      <c r="D1832" s="9">
        <v>1986</v>
      </c>
      <c r="E1832" s="9">
        <v>3</v>
      </c>
      <c r="F1832" s="9">
        <v>31</v>
      </c>
      <c r="G1832" s="9">
        <v>3</v>
      </c>
      <c r="H1832" s="9">
        <v>1030</v>
      </c>
      <c r="I1832" s="9">
        <v>13</v>
      </c>
      <c r="J1832" s="9">
        <v>1155</v>
      </c>
      <c r="K1832" s="9">
        <v>26</v>
      </c>
      <c r="L1832" s="9">
        <v>220</v>
      </c>
      <c r="M1832" s="9">
        <v>226</v>
      </c>
      <c r="P1832" s="9">
        <v>3.9</v>
      </c>
      <c r="Q1832" s="9">
        <v>2.16</v>
      </c>
      <c r="R1832" s="9">
        <v>1.74</v>
      </c>
      <c r="S1832" s="9">
        <v>8.5615650172612199</v>
      </c>
      <c r="T1832" s="9" t="s">
        <v>1382</v>
      </c>
      <c r="W1832" s="9">
        <v>19.772667476353856</v>
      </c>
    </row>
    <row r="1833" spans="1:23">
      <c r="A1833" s="9" t="s">
        <v>1600</v>
      </c>
      <c r="B1833" s="9" t="s">
        <v>154</v>
      </c>
      <c r="C1833" s="9" t="s">
        <v>1634</v>
      </c>
      <c r="D1833" s="9">
        <v>1986</v>
      </c>
      <c r="E1833" s="9">
        <v>4</v>
      </c>
      <c r="F1833" s="9">
        <v>15</v>
      </c>
      <c r="G1833" s="9">
        <v>3</v>
      </c>
      <c r="H1833" s="9">
        <v>1030</v>
      </c>
      <c r="I1833" s="9">
        <v>13</v>
      </c>
      <c r="J1833" s="9">
        <v>1155</v>
      </c>
      <c r="K1833" s="9">
        <v>1.999999999999974</v>
      </c>
      <c r="L1833" s="9">
        <v>135</v>
      </c>
      <c r="M1833" s="9">
        <v>144</v>
      </c>
      <c r="P1833" s="9">
        <v>2.76</v>
      </c>
      <c r="Q1833" s="9">
        <v>2</v>
      </c>
      <c r="R1833" s="9">
        <v>0.76</v>
      </c>
      <c r="S1833" s="9">
        <v>6.2830840046029914</v>
      </c>
      <c r="T1833" s="9" t="s">
        <v>1382</v>
      </c>
      <c r="W1833" s="9">
        <v>19.332566168009205</v>
      </c>
    </row>
    <row r="1834" spans="1:23">
      <c r="A1834" s="9" t="s">
        <v>1600</v>
      </c>
      <c r="B1834" s="9" t="s">
        <v>154</v>
      </c>
      <c r="C1834" s="9" t="s">
        <v>1635</v>
      </c>
      <c r="D1834" s="9">
        <v>1986</v>
      </c>
      <c r="E1834" s="9">
        <v>5</v>
      </c>
      <c r="F1834" s="9">
        <v>4</v>
      </c>
      <c r="G1834" s="9">
        <v>3</v>
      </c>
      <c r="H1834" s="9">
        <v>1030</v>
      </c>
      <c r="I1834" s="9">
        <v>13</v>
      </c>
      <c r="J1834" s="9">
        <v>1155</v>
      </c>
      <c r="K1834" s="9">
        <v>-12</v>
      </c>
      <c r="L1834" s="9">
        <v>47</v>
      </c>
      <c r="M1834" s="9">
        <v>109</v>
      </c>
      <c r="P1834" s="9">
        <v>1.88</v>
      </c>
      <c r="Q1834" s="9">
        <v>1</v>
      </c>
      <c r="R1834" s="9">
        <v>0.88</v>
      </c>
      <c r="S1834" s="9">
        <v>4.6490218642117371</v>
      </c>
      <c r="T1834" s="9" t="s">
        <v>1382</v>
      </c>
      <c r="W1834" s="9">
        <v>20.847631678079537</v>
      </c>
    </row>
    <row r="1835" spans="1:23">
      <c r="A1835" s="9" t="s">
        <v>1600</v>
      </c>
      <c r="B1835" s="9" t="s">
        <v>154</v>
      </c>
      <c r="C1835" s="9" t="s">
        <v>1636</v>
      </c>
      <c r="D1835" s="9">
        <v>1986</v>
      </c>
      <c r="E1835" s="9">
        <v>5</v>
      </c>
      <c r="F1835" s="9">
        <v>15</v>
      </c>
      <c r="G1835" s="9">
        <v>3</v>
      </c>
      <c r="H1835" s="9">
        <v>1030</v>
      </c>
      <c r="I1835" s="9">
        <v>13</v>
      </c>
      <c r="J1835" s="9">
        <v>1155</v>
      </c>
      <c r="K1835" s="9">
        <v>0</v>
      </c>
      <c r="L1835" s="9">
        <v>35</v>
      </c>
      <c r="M1835" s="9">
        <v>61</v>
      </c>
      <c r="P1835" s="9">
        <v>2.68</v>
      </c>
      <c r="Q1835" s="9">
        <v>2.2400000000000002</v>
      </c>
      <c r="R1835" s="9">
        <v>0.44</v>
      </c>
      <c r="S1835" s="9">
        <v>7.9631760644418863</v>
      </c>
      <c r="T1835" s="9" t="s">
        <v>1382</v>
      </c>
      <c r="W1835" s="9">
        <v>35.709309706017429</v>
      </c>
    </row>
    <row r="1836" spans="1:23">
      <c r="A1836" s="9" t="s">
        <v>1600</v>
      </c>
      <c r="B1836" s="9" t="s">
        <v>154</v>
      </c>
      <c r="C1836" s="9" t="s">
        <v>1637</v>
      </c>
      <c r="D1836" s="9">
        <v>1986</v>
      </c>
      <c r="E1836" s="9">
        <v>5</v>
      </c>
      <c r="F1836" s="9">
        <v>31</v>
      </c>
      <c r="G1836" s="9">
        <v>3</v>
      </c>
      <c r="H1836" s="9">
        <v>1030</v>
      </c>
      <c r="I1836" s="9">
        <v>13</v>
      </c>
      <c r="J1836" s="9">
        <v>1155</v>
      </c>
      <c r="K1836" s="9">
        <v>3</v>
      </c>
      <c r="L1836" s="9">
        <v>34</v>
      </c>
      <c r="M1836" s="9">
        <v>40</v>
      </c>
      <c r="P1836" s="9">
        <v>2.4</v>
      </c>
      <c r="Q1836" s="9">
        <v>1.68</v>
      </c>
      <c r="R1836" s="9">
        <v>0.72</v>
      </c>
      <c r="S1836" s="9">
        <v>6.5362485615650163</v>
      </c>
      <c r="T1836" s="9" t="s">
        <v>1382</v>
      </c>
      <c r="W1836" s="9">
        <v>21.643207157500054</v>
      </c>
    </row>
    <row r="1837" spans="1:23">
      <c r="A1837" s="9" t="s">
        <v>1600</v>
      </c>
      <c r="B1837" s="9" t="s">
        <v>154</v>
      </c>
      <c r="C1837" s="9" t="s">
        <v>198</v>
      </c>
      <c r="D1837" s="9">
        <v>1986</v>
      </c>
      <c r="E1837" s="9">
        <v>6</v>
      </c>
      <c r="F1837" s="9">
        <v>16</v>
      </c>
      <c r="G1837" s="9">
        <v>3</v>
      </c>
      <c r="H1837" s="9">
        <v>1030</v>
      </c>
      <c r="I1837" s="9">
        <v>13</v>
      </c>
      <c r="J1837" s="9">
        <v>1155</v>
      </c>
      <c r="K1837" s="9">
        <v>12</v>
      </c>
      <c r="L1837" s="9">
        <v>36</v>
      </c>
      <c r="M1837" s="9">
        <v>71</v>
      </c>
      <c r="P1837" s="9">
        <v>1.92</v>
      </c>
      <c r="Q1837" s="9">
        <v>1.46</v>
      </c>
      <c r="R1837" s="9">
        <v>0.46</v>
      </c>
      <c r="S1837" s="9">
        <v>5.9838895281933251</v>
      </c>
      <c r="T1837" s="9" t="s">
        <v>1382</v>
      </c>
      <c r="W1837" s="9">
        <v>24.128586807231148</v>
      </c>
    </row>
    <row r="1838" spans="1:23">
      <c r="A1838" s="9" t="s">
        <v>1600</v>
      </c>
      <c r="B1838" s="9" t="s">
        <v>154</v>
      </c>
      <c r="C1838" s="9" t="s">
        <v>1638</v>
      </c>
      <c r="D1838" s="9">
        <v>1986</v>
      </c>
      <c r="E1838" s="9">
        <v>8</v>
      </c>
      <c r="F1838" s="9">
        <v>3</v>
      </c>
      <c r="G1838" s="9">
        <v>3</v>
      </c>
      <c r="H1838" s="9">
        <v>1030</v>
      </c>
      <c r="I1838" s="9">
        <v>13</v>
      </c>
      <c r="J1838" s="9">
        <v>1155</v>
      </c>
      <c r="K1838" s="9">
        <v>18.000000000000099</v>
      </c>
      <c r="L1838" s="9">
        <v>115</v>
      </c>
      <c r="M1838" s="9">
        <v>118</v>
      </c>
      <c r="P1838" s="9">
        <v>2.04</v>
      </c>
      <c r="Q1838" s="9">
        <v>1.22</v>
      </c>
      <c r="R1838" s="9">
        <v>0.82</v>
      </c>
      <c r="S1838" s="9">
        <v>5.5005753739930947</v>
      </c>
      <c r="T1838" s="9" t="s">
        <v>1382</v>
      </c>
      <c r="W1838" s="9">
        <v>15.760960957000272</v>
      </c>
    </row>
    <row r="1839" spans="1:23">
      <c r="A1839" s="9" t="s">
        <v>1600</v>
      </c>
      <c r="B1839" s="9" t="s">
        <v>154</v>
      </c>
      <c r="C1839" s="9" t="s">
        <v>1639</v>
      </c>
      <c r="D1839" s="9">
        <v>1986</v>
      </c>
      <c r="E1839" s="9">
        <v>8</v>
      </c>
      <c r="F1839" s="9">
        <v>17</v>
      </c>
      <c r="G1839" s="9">
        <v>3</v>
      </c>
      <c r="H1839" s="9">
        <v>1030</v>
      </c>
      <c r="I1839" s="9">
        <v>13</v>
      </c>
      <c r="J1839" s="9">
        <v>1155</v>
      </c>
      <c r="K1839" s="9">
        <v>26</v>
      </c>
      <c r="L1839" s="9">
        <v>270</v>
      </c>
      <c r="M1839" s="9">
        <v>276</v>
      </c>
      <c r="P1839" s="9">
        <v>4.16</v>
      </c>
      <c r="Q1839" s="9">
        <v>2.34</v>
      </c>
      <c r="R1839" s="9">
        <v>1.82</v>
      </c>
      <c r="S1839" s="9">
        <v>8.5385500575373978</v>
      </c>
      <c r="T1839" s="9" t="s">
        <v>1382</v>
      </c>
      <c r="W1839" s="9">
        <v>18.766044082499775</v>
      </c>
    </row>
    <row r="1840" spans="1:23">
      <c r="A1840" s="9" t="s">
        <v>1600</v>
      </c>
      <c r="B1840" s="9" t="s">
        <v>154</v>
      </c>
      <c r="C1840" s="9" t="s">
        <v>1640</v>
      </c>
      <c r="D1840" s="9">
        <v>1986</v>
      </c>
      <c r="E1840" s="9">
        <v>8</v>
      </c>
      <c r="F1840" s="9">
        <v>30</v>
      </c>
      <c r="G1840" s="9">
        <v>3</v>
      </c>
      <c r="H1840" s="9">
        <v>1030</v>
      </c>
      <c r="I1840" s="9">
        <v>13</v>
      </c>
      <c r="J1840" s="9">
        <v>1155</v>
      </c>
      <c r="K1840" s="9">
        <v>-11</v>
      </c>
      <c r="L1840" s="9">
        <v>22</v>
      </c>
      <c r="M1840" s="9">
        <v>26</v>
      </c>
      <c r="P1840" s="9">
        <v>2.68</v>
      </c>
      <c r="Q1840" s="9">
        <v>1.66</v>
      </c>
      <c r="R1840" s="9">
        <v>1.02</v>
      </c>
      <c r="S1840" s="9">
        <v>7.848101265822784</v>
      </c>
      <c r="T1840" s="9" t="s">
        <v>1382</v>
      </c>
      <c r="W1840" s="9">
        <v>29.283959947099937</v>
      </c>
    </row>
    <row r="1841" spans="1:23">
      <c r="A1841" s="9" t="s">
        <v>1600</v>
      </c>
      <c r="B1841" s="9" t="s">
        <v>154</v>
      </c>
      <c r="C1841" s="9" t="s">
        <v>1641</v>
      </c>
      <c r="D1841" s="9">
        <v>1986</v>
      </c>
      <c r="E1841" s="9">
        <v>9</v>
      </c>
      <c r="F1841" s="9">
        <v>14</v>
      </c>
      <c r="G1841" s="9">
        <v>3</v>
      </c>
      <c r="H1841" s="9">
        <v>1030</v>
      </c>
      <c r="I1841" s="9">
        <v>13</v>
      </c>
      <c r="J1841" s="9">
        <v>1155</v>
      </c>
      <c r="K1841" s="9">
        <v>-8.9999999999999805</v>
      </c>
      <c r="L1841" s="9">
        <v>25</v>
      </c>
      <c r="M1841" s="9">
        <v>27</v>
      </c>
      <c r="P1841" s="9">
        <v>1.68</v>
      </c>
      <c r="Q1841" s="9">
        <v>1.1000000000000001</v>
      </c>
      <c r="R1841" s="9">
        <v>0.57999999999999996</v>
      </c>
      <c r="S1841" s="9">
        <v>4.8561565017261215</v>
      </c>
      <c r="T1841" s="9" t="s">
        <v>1382</v>
      </c>
      <c r="W1841" s="9">
        <v>23.235198572852255</v>
      </c>
    </row>
    <row r="1842" spans="1:23">
      <c r="A1842" s="9" t="s">
        <v>1600</v>
      </c>
      <c r="B1842" s="9" t="s">
        <v>154</v>
      </c>
      <c r="C1842" s="9" t="s">
        <v>1642</v>
      </c>
      <c r="D1842" s="9">
        <v>1986</v>
      </c>
      <c r="E1842" s="9">
        <v>9</v>
      </c>
      <c r="F1842" s="9">
        <v>28</v>
      </c>
      <c r="G1842" s="9">
        <v>3</v>
      </c>
      <c r="H1842" s="9">
        <v>1030</v>
      </c>
      <c r="I1842" s="9">
        <v>13</v>
      </c>
      <c r="J1842" s="9">
        <v>1155</v>
      </c>
      <c r="K1842" s="9">
        <v>13</v>
      </c>
      <c r="L1842" s="9">
        <v>27</v>
      </c>
      <c r="M1842" s="9">
        <v>29</v>
      </c>
      <c r="P1842" s="9">
        <v>1.2</v>
      </c>
      <c r="Q1842" s="9">
        <v>1.04</v>
      </c>
      <c r="R1842" s="9">
        <v>0.16</v>
      </c>
      <c r="S1842" s="9">
        <v>4.3728423475258911</v>
      </c>
      <c r="T1842" s="9" t="s">
        <v>1382</v>
      </c>
      <c r="W1842" s="9">
        <v>21.541095308009314</v>
      </c>
    </row>
    <row r="1843" spans="1:23">
      <c r="A1843" s="9" t="s">
        <v>1600</v>
      </c>
      <c r="B1843" s="9" t="s">
        <v>154</v>
      </c>
      <c r="C1843" s="9" t="s">
        <v>1643</v>
      </c>
      <c r="D1843" s="9">
        <v>1986</v>
      </c>
      <c r="E1843" s="9">
        <v>10</v>
      </c>
      <c r="F1843" s="9">
        <v>12</v>
      </c>
      <c r="G1843" s="9">
        <v>3</v>
      </c>
      <c r="H1843" s="9">
        <v>1030</v>
      </c>
      <c r="I1843" s="9">
        <v>13</v>
      </c>
      <c r="J1843" s="9">
        <v>1155</v>
      </c>
      <c r="K1843" s="9">
        <v>7.9999999999999796</v>
      </c>
      <c r="L1843" s="9">
        <v>20</v>
      </c>
      <c r="M1843" s="9">
        <v>25</v>
      </c>
      <c r="P1843" s="9">
        <v>1.36</v>
      </c>
      <c r="Q1843" s="9">
        <v>1.06</v>
      </c>
      <c r="R1843" s="9">
        <v>0.3</v>
      </c>
      <c r="S1843" s="9">
        <v>5.0402761795166846</v>
      </c>
      <c r="T1843" s="9" t="s">
        <v>1382</v>
      </c>
      <c r="W1843" s="9">
        <v>23.334611942206873</v>
      </c>
    </row>
    <row r="1844" spans="1:23">
      <c r="A1844" s="9" t="s">
        <v>1600</v>
      </c>
      <c r="B1844" s="9" t="s">
        <v>154</v>
      </c>
      <c r="C1844" s="9" t="s">
        <v>1644</v>
      </c>
      <c r="D1844" s="9">
        <v>1986</v>
      </c>
      <c r="E1844" s="9">
        <v>11</v>
      </c>
      <c r="F1844" s="9">
        <v>1</v>
      </c>
      <c r="G1844" s="9">
        <v>3</v>
      </c>
      <c r="H1844" s="9">
        <v>1030</v>
      </c>
      <c r="I1844" s="9">
        <v>13</v>
      </c>
      <c r="J1844" s="9">
        <v>1155</v>
      </c>
      <c r="K1844" s="9">
        <v>-15</v>
      </c>
      <c r="L1844" s="9">
        <v>30</v>
      </c>
      <c r="M1844" s="9">
        <v>164</v>
      </c>
      <c r="P1844" s="9">
        <v>4.66</v>
      </c>
      <c r="Q1844" s="9">
        <v>2.36</v>
      </c>
      <c r="R1844" s="9">
        <v>2.2999999999999998</v>
      </c>
      <c r="S1844" s="9">
        <v>9.2980437284234743</v>
      </c>
      <c r="T1844" s="9" t="s">
        <v>1382</v>
      </c>
      <c r="W1844" s="9">
        <v>53.437032921973994</v>
      </c>
    </row>
    <row r="1845" spans="1:23">
      <c r="A1845" s="9" t="s">
        <v>1600</v>
      </c>
      <c r="B1845" s="9" t="s">
        <v>154</v>
      </c>
      <c r="C1845" s="9" t="s">
        <v>1645</v>
      </c>
      <c r="D1845" s="9">
        <v>1986</v>
      </c>
      <c r="E1845" s="9">
        <v>11</v>
      </c>
      <c r="F1845" s="9">
        <v>15</v>
      </c>
      <c r="G1845" s="9">
        <v>3</v>
      </c>
      <c r="H1845" s="9">
        <v>1030</v>
      </c>
      <c r="I1845" s="9">
        <v>13</v>
      </c>
      <c r="J1845" s="9">
        <v>1155</v>
      </c>
      <c r="K1845" s="9">
        <v>-14</v>
      </c>
      <c r="L1845" s="9">
        <v>66</v>
      </c>
      <c r="P1845" s="9">
        <v>4.34</v>
      </c>
      <c r="Q1845" s="9">
        <v>2.86</v>
      </c>
      <c r="R1845" s="9">
        <v>1.48</v>
      </c>
      <c r="S1845" s="9">
        <v>8.4234752589182964</v>
      </c>
      <c r="T1845" s="9" t="s">
        <v>1382</v>
      </c>
    </row>
    <row r="1846" spans="1:23">
      <c r="A1846" s="9" t="s">
        <v>1600</v>
      </c>
      <c r="B1846" s="9" t="s">
        <v>154</v>
      </c>
      <c r="C1846" s="9" t="s">
        <v>1646</v>
      </c>
      <c r="D1846" s="9">
        <v>1986</v>
      </c>
      <c r="E1846" s="9">
        <v>11</v>
      </c>
      <c r="F1846" s="9">
        <v>29</v>
      </c>
      <c r="G1846" s="9">
        <v>3</v>
      </c>
      <c r="H1846" s="9">
        <v>1030</v>
      </c>
      <c r="I1846" s="9">
        <v>13</v>
      </c>
      <c r="J1846" s="9">
        <v>1155</v>
      </c>
      <c r="K1846" s="9">
        <v>-1</v>
      </c>
      <c r="L1846" s="9">
        <v>105</v>
      </c>
      <c r="P1846" s="9">
        <v>3.92</v>
      </c>
      <c r="Q1846" s="9">
        <v>3.12</v>
      </c>
      <c r="R1846" s="9">
        <v>0.8</v>
      </c>
      <c r="S1846" s="9">
        <v>6.6052934407364772</v>
      </c>
      <c r="T1846" s="9" t="s">
        <v>1382</v>
      </c>
    </row>
    <row r="1847" spans="1:23">
      <c r="A1847" s="9" t="s">
        <v>1600</v>
      </c>
      <c r="B1847" s="9" t="s">
        <v>154</v>
      </c>
      <c r="C1847" s="9" t="s">
        <v>1647</v>
      </c>
      <c r="D1847" s="9">
        <v>1986</v>
      </c>
      <c r="E1847" s="9">
        <v>12</v>
      </c>
      <c r="F1847" s="9">
        <v>14</v>
      </c>
      <c r="G1847" s="9">
        <v>3</v>
      </c>
      <c r="H1847" s="9">
        <v>1030</v>
      </c>
      <c r="I1847" s="9">
        <v>13</v>
      </c>
      <c r="J1847" s="9">
        <v>1155</v>
      </c>
      <c r="K1847" s="9">
        <v>-20</v>
      </c>
      <c r="L1847" s="9">
        <v>165</v>
      </c>
      <c r="P1847" s="9">
        <v>2.82</v>
      </c>
      <c r="Q1847" s="9">
        <v>1.48</v>
      </c>
      <c r="R1847" s="9">
        <v>1.34</v>
      </c>
      <c r="S1847" s="9">
        <v>5.6616800920598385</v>
      </c>
      <c r="T1847" s="9" t="s">
        <v>1382</v>
      </c>
    </row>
    <row r="1848" spans="1:23">
      <c r="A1848" s="9" t="s">
        <v>1600</v>
      </c>
      <c r="B1848" s="9" t="s">
        <v>154</v>
      </c>
      <c r="C1848" s="9" t="s">
        <v>1648</v>
      </c>
      <c r="D1848" s="9">
        <v>1987</v>
      </c>
      <c r="E1848" s="9">
        <v>3</v>
      </c>
      <c r="F1848" s="9">
        <v>30</v>
      </c>
      <c r="G1848" s="9">
        <v>3</v>
      </c>
      <c r="H1848" s="9">
        <v>1030</v>
      </c>
      <c r="I1848" s="9">
        <v>13</v>
      </c>
      <c r="J1848" s="9">
        <v>1155</v>
      </c>
      <c r="K1848" s="9">
        <v>-2.9999999999999751</v>
      </c>
      <c r="L1848" s="9">
        <v>332</v>
      </c>
      <c r="P1848" s="9">
        <v>4.4800000000000004</v>
      </c>
      <c r="Q1848" s="9">
        <v>3.52</v>
      </c>
      <c r="R1848" s="9">
        <v>0.96000000000000085</v>
      </c>
      <c r="S1848" s="9">
        <v>8.814729574223243</v>
      </c>
      <c r="T1848" s="9" t="s">
        <v>1382</v>
      </c>
    </row>
    <row r="1849" spans="1:23">
      <c r="A1849" s="9" t="s">
        <v>1600</v>
      </c>
      <c r="B1849" s="9" t="s">
        <v>154</v>
      </c>
      <c r="C1849" s="9" t="s">
        <v>1649</v>
      </c>
      <c r="D1849" s="9">
        <v>1987</v>
      </c>
      <c r="E1849" s="9">
        <v>4</v>
      </c>
      <c r="F1849" s="9">
        <v>12</v>
      </c>
      <c r="G1849" s="9">
        <v>3</v>
      </c>
      <c r="H1849" s="9">
        <v>1030</v>
      </c>
      <c r="I1849" s="9">
        <v>13</v>
      </c>
      <c r="J1849" s="9">
        <v>1155</v>
      </c>
      <c r="K1849" s="9">
        <v>6.0000000000000053</v>
      </c>
      <c r="L1849" s="9">
        <v>162</v>
      </c>
      <c r="P1849" s="9">
        <v>3.68</v>
      </c>
      <c r="Q1849" s="9">
        <v>2.76</v>
      </c>
      <c r="R1849" s="9">
        <v>0.91999999999999948</v>
      </c>
      <c r="S1849" s="9">
        <v>8.3544303797468338</v>
      </c>
      <c r="T1849" s="9" t="s">
        <v>1382</v>
      </c>
    </row>
    <row r="1850" spans="1:23">
      <c r="A1850" s="9" t="s">
        <v>1600</v>
      </c>
      <c r="B1850" s="9" t="s">
        <v>154</v>
      </c>
      <c r="C1850" s="9" t="s">
        <v>1650</v>
      </c>
      <c r="D1850" s="9">
        <v>1987</v>
      </c>
      <c r="E1850" s="9">
        <v>5</v>
      </c>
      <c r="F1850" s="9">
        <v>3</v>
      </c>
      <c r="G1850" s="9">
        <v>3</v>
      </c>
      <c r="H1850" s="9">
        <v>1030</v>
      </c>
      <c r="I1850" s="9">
        <v>13</v>
      </c>
      <c r="J1850" s="9">
        <v>1155</v>
      </c>
      <c r="K1850" s="9">
        <v>0</v>
      </c>
      <c r="L1850" s="9">
        <v>133</v>
      </c>
      <c r="P1850" s="9">
        <v>1.54</v>
      </c>
      <c r="Q1850" s="9">
        <v>1.36</v>
      </c>
      <c r="R1850" s="9">
        <v>0.18</v>
      </c>
      <c r="S1850" s="9">
        <v>4.8331415420023012</v>
      </c>
      <c r="T1850" s="9" t="s">
        <v>1382</v>
      </c>
    </row>
    <row r="1851" spans="1:23">
      <c r="A1851" s="9" t="s">
        <v>1600</v>
      </c>
      <c r="B1851" s="9" t="s">
        <v>154</v>
      </c>
      <c r="C1851" s="9" t="s">
        <v>1651</v>
      </c>
      <c r="D1851" s="9">
        <v>1987</v>
      </c>
      <c r="E1851" s="9">
        <v>5</v>
      </c>
      <c r="F1851" s="9">
        <v>17</v>
      </c>
      <c r="G1851" s="9">
        <v>3</v>
      </c>
      <c r="H1851" s="9">
        <v>1030</v>
      </c>
      <c r="I1851" s="9">
        <v>13</v>
      </c>
      <c r="J1851" s="9">
        <v>1155</v>
      </c>
      <c r="K1851" s="9">
        <v>-2.9999999999999751</v>
      </c>
      <c r="L1851" s="9">
        <v>81</v>
      </c>
      <c r="P1851" s="9">
        <v>1.64</v>
      </c>
      <c r="Q1851" s="9">
        <v>1.24</v>
      </c>
      <c r="R1851" s="9">
        <v>0.4</v>
      </c>
      <c r="S1851" s="9">
        <v>5.2013808975834284</v>
      </c>
      <c r="T1851" s="9" t="s">
        <v>1382</v>
      </c>
    </row>
    <row r="1852" spans="1:23">
      <c r="A1852" s="9" t="s">
        <v>1600</v>
      </c>
      <c r="B1852" s="9" t="s">
        <v>154</v>
      </c>
      <c r="C1852" s="9" t="s">
        <v>1652</v>
      </c>
      <c r="D1852" s="9">
        <v>1987</v>
      </c>
      <c r="E1852" s="9">
        <v>5</v>
      </c>
      <c r="F1852" s="9">
        <v>31</v>
      </c>
      <c r="G1852" s="9">
        <v>3</v>
      </c>
      <c r="H1852" s="9">
        <v>1030</v>
      </c>
      <c r="I1852" s="9">
        <v>13</v>
      </c>
      <c r="J1852" s="9">
        <v>1155</v>
      </c>
      <c r="K1852" s="9">
        <v>3.999999999999976</v>
      </c>
      <c r="L1852" s="9">
        <v>54</v>
      </c>
      <c r="P1852" s="9">
        <v>1.42</v>
      </c>
      <c r="Q1852" s="9">
        <v>1.06</v>
      </c>
      <c r="R1852" s="9">
        <v>0.36</v>
      </c>
      <c r="S1852" s="9">
        <v>4.1426927502876865</v>
      </c>
      <c r="T1852" s="9" t="s">
        <v>1382</v>
      </c>
    </row>
    <row r="1853" spans="1:23">
      <c r="A1853" s="9" t="s">
        <v>1600</v>
      </c>
      <c r="B1853" s="9" t="s">
        <v>154</v>
      </c>
      <c r="C1853" s="9" t="s">
        <v>217</v>
      </c>
      <c r="D1853" s="9">
        <v>1987</v>
      </c>
      <c r="E1853" s="9">
        <v>6</v>
      </c>
      <c r="F1853" s="9">
        <v>15</v>
      </c>
      <c r="G1853" s="9">
        <v>3</v>
      </c>
      <c r="H1853" s="9">
        <v>1030</v>
      </c>
      <c r="I1853" s="9">
        <v>13</v>
      </c>
      <c r="J1853" s="9">
        <v>1155</v>
      </c>
      <c r="K1853" s="9">
        <v>-1</v>
      </c>
      <c r="L1853" s="9">
        <v>17</v>
      </c>
      <c r="P1853" s="9">
        <v>1.88</v>
      </c>
      <c r="Q1853" s="9">
        <v>1.3</v>
      </c>
      <c r="R1853" s="9">
        <v>0.57999999999999996</v>
      </c>
      <c r="S1853" s="9">
        <v>5.6616800920598385</v>
      </c>
      <c r="T1853" s="9" t="s">
        <v>1382</v>
      </c>
    </row>
    <row r="1854" spans="1:23">
      <c r="A1854" s="9" t="s">
        <v>1600</v>
      </c>
      <c r="B1854" s="9" t="s">
        <v>154</v>
      </c>
      <c r="C1854" s="9" t="s">
        <v>1653</v>
      </c>
      <c r="D1854" s="9">
        <v>1987</v>
      </c>
      <c r="E1854" s="9">
        <v>6</v>
      </c>
      <c r="F1854" s="9">
        <v>30</v>
      </c>
      <c r="G1854" s="9">
        <v>3</v>
      </c>
      <c r="H1854" s="9">
        <v>1030</v>
      </c>
      <c r="I1854" s="9">
        <v>13</v>
      </c>
      <c r="J1854" s="9">
        <v>1155</v>
      </c>
      <c r="K1854" s="9">
        <v>-16</v>
      </c>
      <c r="L1854" s="9">
        <v>12</v>
      </c>
      <c r="P1854" s="9">
        <v>1.96</v>
      </c>
      <c r="Q1854" s="9">
        <v>1.5</v>
      </c>
      <c r="R1854" s="9">
        <v>0.46</v>
      </c>
      <c r="S1854" s="9">
        <v>5.7767548906789408</v>
      </c>
      <c r="T1854" s="9" t="s">
        <v>1382</v>
      </c>
    </row>
    <row r="1855" spans="1:23">
      <c r="A1855" s="9" t="s">
        <v>1600</v>
      </c>
      <c r="B1855" s="9" t="s">
        <v>154</v>
      </c>
      <c r="C1855" s="9" t="s">
        <v>1654</v>
      </c>
      <c r="D1855" s="9">
        <v>1987</v>
      </c>
      <c r="E1855" s="9">
        <v>7</v>
      </c>
      <c r="F1855" s="9">
        <v>20</v>
      </c>
      <c r="G1855" s="9">
        <v>3</v>
      </c>
      <c r="H1855" s="9">
        <v>1030</v>
      </c>
      <c r="I1855" s="9">
        <v>13</v>
      </c>
      <c r="J1855" s="9">
        <v>1155</v>
      </c>
      <c r="K1855" s="9">
        <v>-2.7755575615628914E-14</v>
      </c>
      <c r="L1855" s="9">
        <v>15</v>
      </c>
      <c r="P1855" s="9">
        <v>6.52</v>
      </c>
      <c r="Q1855" s="9">
        <v>4.6399999999999997</v>
      </c>
      <c r="R1855" s="9">
        <v>1.88</v>
      </c>
      <c r="S1855" s="9">
        <v>13.256616800920597</v>
      </c>
      <c r="T1855" s="9" t="s">
        <v>1382</v>
      </c>
    </row>
    <row r="1856" spans="1:23">
      <c r="A1856" s="9" t="s">
        <v>1600</v>
      </c>
      <c r="B1856" s="9" t="s">
        <v>154</v>
      </c>
      <c r="C1856" s="9" t="s">
        <v>1655</v>
      </c>
      <c r="D1856" s="9">
        <v>1987</v>
      </c>
      <c r="E1856" s="9">
        <v>8</v>
      </c>
      <c r="F1856" s="9">
        <v>2</v>
      </c>
      <c r="G1856" s="9">
        <v>3</v>
      </c>
      <c r="H1856" s="9">
        <v>1030</v>
      </c>
      <c r="I1856" s="9">
        <v>13</v>
      </c>
      <c r="J1856" s="9">
        <v>1155</v>
      </c>
      <c r="K1856" s="9">
        <v>11</v>
      </c>
      <c r="L1856" s="9">
        <v>8</v>
      </c>
      <c r="P1856" s="9">
        <v>6.44</v>
      </c>
      <c r="Q1856" s="9">
        <v>5.48</v>
      </c>
      <c r="R1856" s="9">
        <v>0.96</v>
      </c>
      <c r="S1856" s="9">
        <v>14.361334867663979</v>
      </c>
      <c r="T1856" s="9" t="s">
        <v>1382</v>
      </c>
    </row>
    <row r="1857" spans="1:20">
      <c r="A1857" s="9" t="s">
        <v>1600</v>
      </c>
      <c r="B1857" s="9" t="s">
        <v>154</v>
      </c>
      <c r="C1857" s="9" t="s">
        <v>1656</v>
      </c>
      <c r="D1857" s="9">
        <v>1987</v>
      </c>
      <c r="E1857" s="9">
        <v>8</v>
      </c>
      <c r="F1857" s="9">
        <v>16</v>
      </c>
      <c r="G1857" s="9">
        <v>3</v>
      </c>
      <c r="H1857" s="9">
        <v>1030</v>
      </c>
      <c r="I1857" s="9">
        <v>13</v>
      </c>
      <c r="J1857" s="9">
        <v>1155</v>
      </c>
      <c r="K1857" s="9">
        <v>4.9999999999999902</v>
      </c>
      <c r="L1857" s="9">
        <v>15</v>
      </c>
      <c r="P1857" s="9">
        <v>4.74</v>
      </c>
      <c r="Q1857" s="9">
        <v>3.48</v>
      </c>
      <c r="R1857" s="9">
        <v>1.26</v>
      </c>
      <c r="S1857" s="9">
        <v>9.9884925201380881</v>
      </c>
      <c r="T1857" s="9" t="s">
        <v>1382</v>
      </c>
    </row>
    <row r="1858" spans="1:20">
      <c r="A1858" s="9" t="s">
        <v>1600</v>
      </c>
      <c r="B1858" s="9" t="s">
        <v>154</v>
      </c>
      <c r="C1858" s="9" t="s">
        <v>1657</v>
      </c>
      <c r="D1858" s="9">
        <v>1987</v>
      </c>
      <c r="E1858" s="9">
        <v>9</v>
      </c>
      <c r="F1858" s="9">
        <v>6</v>
      </c>
      <c r="G1858" s="9">
        <v>3</v>
      </c>
      <c r="H1858" s="9">
        <v>1030</v>
      </c>
      <c r="I1858" s="9">
        <v>13</v>
      </c>
      <c r="J1858" s="9">
        <v>1155</v>
      </c>
      <c r="K1858" s="9">
        <v>18</v>
      </c>
      <c r="L1858" s="9">
        <v>23</v>
      </c>
      <c r="P1858" s="9">
        <v>11.8</v>
      </c>
      <c r="Q1858" s="9">
        <v>6.24</v>
      </c>
      <c r="R1858" s="9">
        <v>5.56</v>
      </c>
      <c r="S1858" s="9">
        <v>21.219792865362482</v>
      </c>
      <c r="T1858" s="9" t="s">
        <v>1382</v>
      </c>
    </row>
    <row r="1859" spans="1:20">
      <c r="A1859" s="9" t="s">
        <v>1600</v>
      </c>
      <c r="B1859" s="9" t="s">
        <v>154</v>
      </c>
      <c r="C1859" s="9" t="s">
        <v>1658</v>
      </c>
      <c r="D1859" s="9">
        <v>1987</v>
      </c>
      <c r="E1859" s="9">
        <v>9</v>
      </c>
      <c r="F1859" s="9">
        <v>13</v>
      </c>
      <c r="G1859" s="9">
        <v>3</v>
      </c>
      <c r="H1859" s="9">
        <v>1030</v>
      </c>
      <c r="I1859" s="9">
        <v>13</v>
      </c>
      <c r="J1859" s="9">
        <v>1155</v>
      </c>
      <c r="K1859" s="9">
        <v>24</v>
      </c>
      <c r="L1859" s="9">
        <v>12</v>
      </c>
      <c r="P1859" s="9">
        <v>7.56</v>
      </c>
      <c r="Q1859" s="9">
        <v>4.4000000000000004</v>
      </c>
      <c r="R1859" s="9">
        <v>3.16</v>
      </c>
      <c r="S1859" s="9">
        <v>16.225546605293438</v>
      </c>
      <c r="T1859" s="9" t="s">
        <v>1382</v>
      </c>
    </row>
    <row r="1860" spans="1:20">
      <c r="A1860" s="9" t="s">
        <v>1600</v>
      </c>
      <c r="B1860" s="9" t="s">
        <v>154</v>
      </c>
      <c r="C1860" s="9" t="s">
        <v>1659</v>
      </c>
      <c r="D1860" s="9">
        <v>1987</v>
      </c>
      <c r="E1860" s="9">
        <v>10</v>
      </c>
      <c r="F1860" s="9">
        <v>11</v>
      </c>
      <c r="G1860" s="9">
        <v>3</v>
      </c>
      <c r="H1860" s="9">
        <v>1030</v>
      </c>
      <c r="I1860" s="9">
        <v>13</v>
      </c>
      <c r="J1860" s="9">
        <v>1155</v>
      </c>
      <c r="K1860" s="9">
        <v>5.9999999999999911</v>
      </c>
      <c r="L1860" s="9">
        <v>12</v>
      </c>
      <c r="P1860" s="9">
        <v>3.62</v>
      </c>
      <c r="Q1860" s="9">
        <v>1.66</v>
      </c>
      <c r="R1860" s="9">
        <v>1.96</v>
      </c>
      <c r="S1860" s="9">
        <v>8.5155350978135775</v>
      </c>
      <c r="T1860" s="9" t="s">
        <v>1382</v>
      </c>
    </row>
    <row r="1861" spans="1:20">
      <c r="A1861" s="9" t="s">
        <v>1600</v>
      </c>
      <c r="B1861" s="9" t="s">
        <v>154</v>
      </c>
      <c r="C1861" s="9" t="s">
        <v>1660</v>
      </c>
      <c r="D1861" s="9">
        <v>1987</v>
      </c>
      <c r="E1861" s="9">
        <v>10</v>
      </c>
      <c r="F1861" s="9">
        <v>25</v>
      </c>
      <c r="G1861" s="9">
        <v>3</v>
      </c>
      <c r="H1861" s="9">
        <v>1030</v>
      </c>
      <c r="I1861" s="9">
        <v>13</v>
      </c>
      <c r="J1861" s="9">
        <v>1155</v>
      </c>
      <c r="K1861" s="9">
        <v>18</v>
      </c>
      <c r="L1861" s="9">
        <v>35</v>
      </c>
      <c r="P1861" s="9">
        <v>4.24</v>
      </c>
      <c r="Q1861" s="9">
        <v>2.34</v>
      </c>
      <c r="R1861" s="9">
        <v>1.9</v>
      </c>
      <c r="S1861" s="9">
        <v>8.2853855005753729</v>
      </c>
      <c r="T1861" s="9" t="s">
        <v>1382</v>
      </c>
    </row>
    <row r="1862" spans="1:20">
      <c r="A1862" s="9" t="s">
        <v>1600</v>
      </c>
      <c r="B1862" s="9" t="s">
        <v>154</v>
      </c>
      <c r="C1862" s="9" t="s">
        <v>1661</v>
      </c>
      <c r="D1862" s="9">
        <v>1987</v>
      </c>
      <c r="E1862" s="9">
        <v>11</v>
      </c>
      <c r="F1862" s="9">
        <v>4</v>
      </c>
      <c r="G1862" s="9">
        <v>3</v>
      </c>
      <c r="H1862" s="9">
        <v>1030</v>
      </c>
      <c r="I1862" s="9">
        <v>13</v>
      </c>
      <c r="J1862" s="9">
        <v>1155</v>
      </c>
      <c r="K1862" s="9">
        <v>21</v>
      </c>
      <c r="L1862" s="9">
        <v>50</v>
      </c>
      <c r="P1862" s="9">
        <v>3.52</v>
      </c>
      <c r="Q1862" s="9">
        <v>1.56</v>
      </c>
      <c r="R1862" s="9">
        <v>1.96</v>
      </c>
      <c r="S1862" s="9">
        <v>6.4211737629459131</v>
      </c>
      <c r="T1862" s="9" t="s">
        <v>1382</v>
      </c>
    </row>
    <row r="1863" spans="1:20">
      <c r="A1863" s="9" t="s">
        <v>1600</v>
      </c>
      <c r="B1863" s="9" t="s">
        <v>154</v>
      </c>
      <c r="C1863" s="9" t="s">
        <v>1662</v>
      </c>
      <c r="D1863" s="9">
        <v>1987</v>
      </c>
      <c r="E1863" s="9">
        <v>12</v>
      </c>
      <c r="F1863" s="9">
        <v>13</v>
      </c>
      <c r="G1863" s="9">
        <v>3</v>
      </c>
      <c r="H1863" s="9">
        <v>1030</v>
      </c>
      <c r="I1863" s="9">
        <v>13</v>
      </c>
      <c r="J1863" s="9">
        <v>1155</v>
      </c>
      <c r="K1863" s="9">
        <v>-1.999999999999974</v>
      </c>
      <c r="L1863" s="9">
        <v>64</v>
      </c>
      <c r="P1863" s="9">
        <v>1.84</v>
      </c>
      <c r="Q1863" s="9">
        <v>1.28</v>
      </c>
      <c r="R1863" s="9">
        <v>0.56000000000000005</v>
      </c>
      <c r="S1863" s="9">
        <v>4.8331415420023012</v>
      </c>
      <c r="T1863" s="9" t="s">
        <v>1382</v>
      </c>
    </row>
    <row r="1864" spans="1:20">
      <c r="A1864" s="9" t="s">
        <v>1600</v>
      </c>
      <c r="B1864" s="9" t="s">
        <v>154</v>
      </c>
      <c r="C1864" s="9" t="s">
        <v>1663</v>
      </c>
      <c r="D1864" s="9">
        <v>1988</v>
      </c>
      <c r="E1864" s="9">
        <v>1</v>
      </c>
      <c r="F1864" s="9">
        <v>17</v>
      </c>
      <c r="G1864" s="9">
        <v>3</v>
      </c>
      <c r="H1864" s="9">
        <v>1030</v>
      </c>
      <c r="I1864" s="9">
        <v>13</v>
      </c>
      <c r="J1864" s="9">
        <v>1155</v>
      </c>
      <c r="K1864" s="9">
        <v>-5.000000000000032</v>
      </c>
      <c r="L1864" s="9">
        <v>81</v>
      </c>
      <c r="P1864" s="9">
        <v>2.8</v>
      </c>
      <c r="Q1864" s="9">
        <v>2.2999999999999998</v>
      </c>
      <c r="R1864" s="9">
        <v>0.5</v>
      </c>
      <c r="S1864" s="9">
        <v>5.1553509781357869</v>
      </c>
      <c r="T1864" s="9" t="s">
        <v>1382</v>
      </c>
    </row>
    <row r="1865" spans="1:20">
      <c r="A1865" s="9" t="s">
        <v>1600</v>
      </c>
      <c r="B1865" s="9" t="s">
        <v>154</v>
      </c>
      <c r="C1865" s="9" t="s">
        <v>230</v>
      </c>
      <c r="D1865" s="9">
        <v>1988</v>
      </c>
      <c r="E1865" s="9">
        <v>2</v>
      </c>
      <c r="F1865" s="9">
        <v>16</v>
      </c>
      <c r="G1865" s="9">
        <v>3</v>
      </c>
      <c r="H1865" s="9">
        <v>1030</v>
      </c>
      <c r="I1865" s="9">
        <v>13</v>
      </c>
      <c r="J1865" s="9">
        <v>1155</v>
      </c>
      <c r="K1865" s="9">
        <v>-8.9999999999999805</v>
      </c>
      <c r="L1865" s="9">
        <v>110</v>
      </c>
      <c r="P1865" s="9">
        <v>2.44</v>
      </c>
      <c r="Q1865" s="9">
        <v>1.96</v>
      </c>
      <c r="R1865" s="9">
        <v>0.48</v>
      </c>
      <c r="S1865" s="9">
        <v>3.9355581127733026</v>
      </c>
      <c r="T1865" s="9" t="s">
        <v>1382</v>
      </c>
    </row>
    <row r="1866" spans="1:20">
      <c r="A1866" s="9" t="s">
        <v>1600</v>
      </c>
      <c r="B1866" s="9" t="s">
        <v>154</v>
      </c>
      <c r="C1866" s="9" t="s">
        <v>1664</v>
      </c>
      <c r="D1866" s="9">
        <v>1988</v>
      </c>
      <c r="E1866" s="9">
        <v>4</v>
      </c>
      <c r="F1866" s="9">
        <v>17</v>
      </c>
      <c r="G1866" s="9">
        <v>3</v>
      </c>
      <c r="H1866" s="9">
        <v>1030</v>
      </c>
      <c r="I1866" s="9">
        <v>13</v>
      </c>
      <c r="J1866" s="9">
        <v>1155</v>
      </c>
      <c r="K1866" s="9">
        <v>-16</v>
      </c>
      <c r="L1866" s="9">
        <v>210</v>
      </c>
      <c r="P1866" s="9">
        <v>1.74</v>
      </c>
      <c r="Q1866" s="9">
        <v>1.44</v>
      </c>
      <c r="R1866" s="9">
        <v>0.3</v>
      </c>
      <c r="S1866" s="9">
        <v>4.3958573072497122</v>
      </c>
      <c r="T1866" s="9" t="s">
        <v>1382</v>
      </c>
    </row>
    <row r="1867" spans="1:20">
      <c r="A1867" s="9" t="s">
        <v>1600</v>
      </c>
      <c r="B1867" s="9" t="s">
        <v>154</v>
      </c>
      <c r="C1867" s="9" t="s">
        <v>1665</v>
      </c>
      <c r="D1867" s="9">
        <v>1988</v>
      </c>
      <c r="E1867" s="9">
        <v>5</v>
      </c>
      <c r="F1867" s="9">
        <v>1</v>
      </c>
      <c r="G1867" s="9">
        <v>3</v>
      </c>
      <c r="H1867" s="9">
        <v>1030</v>
      </c>
      <c r="I1867" s="9">
        <v>13</v>
      </c>
      <c r="J1867" s="9">
        <v>1155</v>
      </c>
      <c r="K1867" s="9">
        <v>-5</v>
      </c>
      <c r="L1867" s="9">
        <v>50</v>
      </c>
      <c r="P1867" s="9">
        <v>1.56</v>
      </c>
      <c r="Q1867" s="9">
        <v>1.22</v>
      </c>
      <c r="R1867" s="9">
        <v>0.34</v>
      </c>
      <c r="S1867" s="9">
        <v>4.3037974683544293</v>
      </c>
      <c r="T1867" s="9" t="s">
        <v>1382</v>
      </c>
    </row>
    <row r="1868" spans="1:20">
      <c r="A1868" s="9" t="s">
        <v>1600</v>
      </c>
      <c r="B1868" s="9" t="s">
        <v>154</v>
      </c>
      <c r="C1868" s="9" t="s">
        <v>1666</v>
      </c>
      <c r="D1868" s="9">
        <v>1988</v>
      </c>
      <c r="E1868" s="9">
        <v>5</v>
      </c>
      <c r="F1868" s="9">
        <v>17</v>
      </c>
      <c r="G1868" s="9">
        <v>3</v>
      </c>
      <c r="H1868" s="9">
        <v>1030</v>
      </c>
      <c r="I1868" s="9">
        <v>13</v>
      </c>
      <c r="J1868" s="9">
        <v>1155</v>
      </c>
      <c r="K1868" s="9">
        <v>26.00000000000005</v>
      </c>
      <c r="L1868" s="9">
        <v>65</v>
      </c>
      <c r="P1868" s="9">
        <v>5.0999999999999996</v>
      </c>
      <c r="Q1868" s="9">
        <v>4.2</v>
      </c>
      <c r="R1868" s="9">
        <v>0.89999999999999947</v>
      </c>
      <c r="S1868" s="9">
        <v>11.02416570771001</v>
      </c>
      <c r="T1868" s="9" t="s">
        <v>1382</v>
      </c>
    </row>
    <row r="1869" spans="1:20">
      <c r="A1869" s="9" t="s">
        <v>1600</v>
      </c>
      <c r="B1869" s="9" t="s">
        <v>154</v>
      </c>
      <c r="C1869" s="9" t="s">
        <v>235</v>
      </c>
      <c r="D1869" s="9">
        <v>1988</v>
      </c>
      <c r="E1869" s="9">
        <v>5</v>
      </c>
      <c r="F1869" s="9">
        <v>31</v>
      </c>
      <c r="G1869" s="9">
        <v>3</v>
      </c>
      <c r="H1869" s="9">
        <v>1030</v>
      </c>
      <c r="I1869" s="9">
        <v>13</v>
      </c>
      <c r="J1869" s="9">
        <v>1155</v>
      </c>
      <c r="K1869" s="9">
        <v>20</v>
      </c>
      <c r="L1869" s="9">
        <v>85</v>
      </c>
      <c r="P1869" s="9">
        <v>3.1</v>
      </c>
      <c r="Q1869" s="9">
        <v>2.5</v>
      </c>
      <c r="R1869" s="9">
        <v>0.6</v>
      </c>
      <c r="S1869" s="9">
        <v>6.3521288837744532</v>
      </c>
      <c r="T1869" s="9" t="s">
        <v>1382</v>
      </c>
    </row>
    <row r="1870" spans="1:20">
      <c r="A1870" s="9" t="s">
        <v>1600</v>
      </c>
      <c r="B1870" s="9" t="s">
        <v>154</v>
      </c>
      <c r="C1870" s="9" t="s">
        <v>1667</v>
      </c>
      <c r="D1870" s="9">
        <v>1988</v>
      </c>
      <c r="E1870" s="9">
        <v>7</v>
      </c>
      <c r="F1870" s="9">
        <v>6</v>
      </c>
      <c r="G1870" s="9">
        <v>3</v>
      </c>
      <c r="H1870" s="9">
        <v>1030</v>
      </c>
      <c r="I1870" s="9">
        <v>13</v>
      </c>
      <c r="J1870" s="9">
        <v>1155</v>
      </c>
      <c r="K1870" s="9">
        <v>70</v>
      </c>
      <c r="L1870" s="9">
        <v>225</v>
      </c>
      <c r="P1870" s="9">
        <v>6.34</v>
      </c>
      <c r="Q1870" s="9">
        <v>4.88</v>
      </c>
      <c r="R1870" s="9">
        <v>1.46</v>
      </c>
      <c r="S1870" s="9">
        <v>14.77560414269275</v>
      </c>
      <c r="T1870" s="9" t="s">
        <v>1382</v>
      </c>
    </row>
    <row r="1871" spans="1:20">
      <c r="A1871" s="9" t="s">
        <v>1600</v>
      </c>
      <c r="B1871" s="9" t="s">
        <v>154</v>
      </c>
      <c r="C1871" s="9" t="s">
        <v>1668</v>
      </c>
      <c r="D1871" s="9">
        <v>1988</v>
      </c>
      <c r="E1871" s="9">
        <v>7</v>
      </c>
      <c r="F1871" s="9">
        <v>17</v>
      </c>
      <c r="G1871" s="9">
        <v>3</v>
      </c>
      <c r="H1871" s="9">
        <v>1030</v>
      </c>
      <c r="I1871" s="9">
        <v>13</v>
      </c>
      <c r="J1871" s="9">
        <v>1155</v>
      </c>
      <c r="K1871" s="9">
        <v>7.9999999999999796</v>
      </c>
      <c r="L1871" s="9">
        <v>56</v>
      </c>
      <c r="P1871" s="9">
        <v>16.18</v>
      </c>
      <c r="Q1871" s="9">
        <v>9.76</v>
      </c>
      <c r="R1871" s="9">
        <v>6.42</v>
      </c>
      <c r="S1871" s="9">
        <v>23.705408515535094</v>
      </c>
      <c r="T1871" s="9" t="s">
        <v>1382</v>
      </c>
    </row>
    <row r="1872" spans="1:20">
      <c r="A1872" s="9" t="s">
        <v>1600</v>
      </c>
      <c r="B1872" s="9" t="s">
        <v>154</v>
      </c>
      <c r="C1872" s="9" t="s">
        <v>239</v>
      </c>
      <c r="D1872" s="9">
        <v>1988</v>
      </c>
      <c r="E1872" s="9">
        <v>8</v>
      </c>
      <c r="F1872" s="9">
        <v>1</v>
      </c>
      <c r="G1872" s="9">
        <v>3</v>
      </c>
      <c r="H1872" s="9">
        <v>1030</v>
      </c>
      <c r="I1872" s="9">
        <v>13</v>
      </c>
      <c r="J1872" s="9">
        <v>1155</v>
      </c>
      <c r="K1872" s="9">
        <v>24</v>
      </c>
      <c r="L1872" s="9">
        <v>21</v>
      </c>
      <c r="P1872" s="9">
        <v>11.5</v>
      </c>
      <c r="Q1872" s="9">
        <v>8.6199999999999992</v>
      </c>
      <c r="R1872" s="9">
        <v>2.88</v>
      </c>
      <c r="S1872" s="9">
        <v>21.449942462600688</v>
      </c>
      <c r="T1872" s="9" t="s">
        <v>1382</v>
      </c>
    </row>
    <row r="1873" spans="1:20">
      <c r="A1873" s="9" t="s">
        <v>1600</v>
      </c>
      <c r="B1873" s="9" t="s">
        <v>154</v>
      </c>
      <c r="C1873" s="9" t="s">
        <v>240</v>
      </c>
      <c r="D1873" s="9">
        <v>1988</v>
      </c>
      <c r="E1873" s="9">
        <v>8</v>
      </c>
      <c r="F1873" s="9">
        <v>15</v>
      </c>
      <c r="G1873" s="9">
        <v>3</v>
      </c>
      <c r="H1873" s="9">
        <v>1030</v>
      </c>
      <c r="I1873" s="9">
        <v>13</v>
      </c>
      <c r="J1873" s="9">
        <v>1155</v>
      </c>
      <c r="K1873" s="9">
        <v>68</v>
      </c>
      <c r="L1873" s="9">
        <v>30</v>
      </c>
      <c r="P1873" s="9">
        <v>34.979999999999997</v>
      </c>
      <c r="Q1873" s="9">
        <v>13.82</v>
      </c>
      <c r="R1873" s="9">
        <v>21.16</v>
      </c>
      <c r="S1873" s="9">
        <v>53.624856156501721</v>
      </c>
      <c r="T1873" s="9" t="s">
        <v>1382</v>
      </c>
    </row>
    <row r="1874" spans="1:20">
      <c r="A1874" s="9" t="s">
        <v>1600</v>
      </c>
      <c r="B1874" s="9" t="s">
        <v>154</v>
      </c>
      <c r="C1874" s="9" t="s">
        <v>1669</v>
      </c>
      <c r="D1874" s="9">
        <v>1988</v>
      </c>
      <c r="E1874" s="9">
        <v>9</v>
      </c>
      <c r="F1874" s="9">
        <v>4</v>
      </c>
      <c r="G1874" s="9">
        <v>3</v>
      </c>
      <c r="H1874" s="9">
        <v>1030</v>
      </c>
      <c r="I1874" s="9">
        <v>13</v>
      </c>
      <c r="J1874" s="9">
        <v>1155</v>
      </c>
      <c r="K1874" s="9">
        <v>50</v>
      </c>
      <c r="L1874" s="9">
        <v>15</v>
      </c>
      <c r="P1874" s="9">
        <v>19.739999999999998</v>
      </c>
      <c r="Q1874" s="9">
        <v>9.16</v>
      </c>
      <c r="R1874" s="9">
        <v>10.58</v>
      </c>
      <c r="S1874" s="9">
        <v>30.840046029919442</v>
      </c>
      <c r="T1874" s="9" t="s">
        <v>1382</v>
      </c>
    </row>
    <row r="1875" spans="1:20">
      <c r="A1875" s="9" t="s">
        <v>1600</v>
      </c>
      <c r="B1875" s="9" t="s">
        <v>154</v>
      </c>
      <c r="C1875" s="9" t="s">
        <v>1670</v>
      </c>
      <c r="D1875" s="9">
        <v>1988</v>
      </c>
      <c r="E1875" s="9">
        <v>9</v>
      </c>
      <c r="F1875" s="9">
        <v>19</v>
      </c>
      <c r="G1875" s="9">
        <v>3</v>
      </c>
      <c r="H1875" s="9">
        <v>1030</v>
      </c>
      <c r="I1875" s="9">
        <v>13</v>
      </c>
      <c r="J1875" s="9">
        <v>1155</v>
      </c>
      <c r="K1875" s="9">
        <v>150</v>
      </c>
      <c r="L1875" s="9">
        <v>19</v>
      </c>
      <c r="P1875" s="9">
        <v>62</v>
      </c>
      <c r="Q1875" s="9">
        <v>34.9</v>
      </c>
      <c r="R1875" s="9">
        <v>27.1</v>
      </c>
      <c r="S1875" s="9">
        <v>79.861910241657071</v>
      </c>
      <c r="T1875" s="9" t="s">
        <v>1382</v>
      </c>
    </row>
    <row r="1876" spans="1:20">
      <c r="A1876" s="9" t="s">
        <v>1600</v>
      </c>
      <c r="B1876" s="9" t="s">
        <v>154</v>
      </c>
      <c r="C1876" s="9" t="s">
        <v>1671</v>
      </c>
      <c r="D1876" s="9">
        <v>1988</v>
      </c>
      <c r="E1876" s="9">
        <v>10</v>
      </c>
      <c r="F1876" s="9">
        <v>2</v>
      </c>
      <c r="G1876" s="9">
        <v>3</v>
      </c>
      <c r="H1876" s="9">
        <v>1030</v>
      </c>
      <c r="I1876" s="9">
        <v>13</v>
      </c>
      <c r="J1876" s="9">
        <v>1155</v>
      </c>
      <c r="K1876" s="9">
        <v>15</v>
      </c>
      <c r="L1876" s="9">
        <v>16</v>
      </c>
      <c r="P1876" s="9">
        <v>9.6199999999999992</v>
      </c>
      <c r="Q1876" s="9">
        <v>4.46</v>
      </c>
      <c r="R1876" s="9">
        <v>5.16</v>
      </c>
      <c r="S1876" s="9">
        <v>14.867663981588029</v>
      </c>
      <c r="T1876" s="9" t="s">
        <v>1382</v>
      </c>
    </row>
    <row r="1877" spans="1:20">
      <c r="A1877" s="9" t="s">
        <v>1600</v>
      </c>
      <c r="B1877" s="9" t="s">
        <v>154</v>
      </c>
      <c r="C1877" s="9" t="s">
        <v>1672</v>
      </c>
      <c r="D1877" s="9">
        <v>1988</v>
      </c>
      <c r="E1877" s="9">
        <v>10</v>
      </c>
      <c r="F1877" s="9">
        <v>15</v>
      </c>
      <c r="G1877" s="9">
        <v>3</v>
      </c>
      <c r="H1877" s="9">
        <v>1030</v>
      </c>
      <c r="I1877" s="9">
        <v>13</v>
      </c>
      <c r="J1877" s="9">
        <v>1155</v>
      </c>
      <c r="K1877" s="9">
        <v>-5</v>
      </c>
      <c r="L1877" s="9">
        <v>24</v>
      </c>
      <c r="P1877" s="9">
        <v>5.0999999999999996</v>
      </c>
      <c r="Q1877" s="9">
        <v>2.56</v>
      </c>
      <c r="R1877" s="9">
        <v>2.54</v>
      </c>
      <c r="S1877" s="9">
        <v>9.6432681242807803</v>
      </c>
      <c r="T1877" s="9" t="s">
        <v>1382</v>
      </c>
    </row>
    <row r="1878" spans="1:20">
      <c r="A1878" s="9" t="s">
        <v>1600</v>
      </c>
      <c r="B1878" s="9" t="s">
        <v>154</v>
      </c>
      <c r="C1878" s="9" t="s">
        <v>1673</v>
      </c>
      <c r="D1878" s="9">
        <v>1988</v>
      </c>
      <c r="E1878" s="9">
        <v>11</v>
      </c>
      <c r="F1878" s="9">
        <v>2</v>
      </c>
      <c r="G1878" s="9">
        <v>3</v>
      </c>
      <c r="H1878" s="9">
        <v>1030</v>
      </c>
      <c r="I1878" s="9">
        <v>13</v>
      </c>
      <c r="J1878" s="9">
        <v>1155</v>
      </c>
      <c r="K1878" s="9">
        <v>-9.0000000000000071</v>
      </c>
      <c r="L1878" s="9">
        <v>36</v>
      </c>
      <c r="P1878" s="9">
        <v>3.16</v>
      </c>
      <c r="Q1878" s="9">
        <v>1.72</v>
      </c>
      <c r="R1878" s="9">
        <v>1.44</v>
      </c>
      <c r="S1878" s="9">
        <v>6.3060989643268108</v>
      </c>
      <c r="T1878" s="9" t="s">
        <v>1382</v>
      </c>
    </row>
    <row r="1879" spans="1:20">
      <c r="A1879" s="9" t="s">
        <v>1600</v>
      </c>
      <c r="B1879" s="9" t="s">
        <v>154</v>
      </c>
      <c r="C1879" s="9" t="s">
        <v>245</v>
      </c>
      <c r="D1879" s="9">
        <v>1988</v>
      </c>
      <c r="E1879" s="9">
        <v>11</v>
      </c>
      <c r="F1879" s="9">
        <v>15</v>
      </c>
      <c r="G1879" s="9">
        <v>3</v>
      </c>
      <c r="H1879" s="9">
        <v>1030</v>
      </c>
      <c r="I1879" s="9">
        <v>13</v>
      </c>
      <c r="J1879" s="9">
        <v>1155</v>
      </c>
      <c r="K1879" s="9">
        <v>-7.9999999999999796</v>
      </c>
      <c r="L1879" s="9">
        <v>49</v>
      </c>
      <c r="P1879" s="9">
        <v>5.8</v>
      </c>
      <c r="Q1879" s="9">
        <v>1.18</v>
      </c>
      <c r="R1879" s="9">
        <v>4.62</v>
      </c>
      <c r="S1879" s="9">
        <v>14.085155350978134</v>
      </c>
      <c r="T1879" s="9" t="s">
        <v>1382</v>
      </c>
    </row>
    <row r="1880" spans="1:20">
      <c r="A1880" s="9" t="s">
        <v>1600</v>
      </c>
      <c r="B1880" s="9" t="s">
        <v>154</v>
      </c>
      <c r="C1880" s="9" t="s">
        <v>1674</v>
      </c>
      <c r="D1880" s="9">
        <v>1988</v>
      </c>
      <c r="E1880" s="9">
        <v>12</v>
      </c>
      <c r="F1880" s="9">
        <v>18</v>
      </c>
      <c r="G1880" s="9">
        <v>3</v>
      </c>
      <c r="H1880" s="9">
        <v>1030</v>
      </c>
      <c r="I1880" s="9">
        <v>13</v>
      </c>
      <c r="J1880" s="9">
        <v>1155</v>
      </c>
      <c r="K1880" s="9">
        <v>-4</v>
      </c>
      <c r="L1880" s="9">
        <v>85</v>
      </c>
      <c r="P1880" s="9">
        <v>1.86</v>
      </c>
      <c r="Q1880" s="9">
        <v>0.92</v>
      </c>
      <c r="R1880" s="9">
        <v>0.94</v>
      </c>
      <c r="S1880" s="9">
        <v>3.1070195627157648</v>
      </c>
      <c r="T1880" s="9" t="s">
        <v>1382</v>
      </c>
    </row>
    <row r="1881" spans="1:20">
      <c r="A1881" s="9" t="s">
        <v>1600</v>
      </c>
      <c r="B1881" s="9" t="s">
        <v>154</v>
      </c>
      <c r="C1881" s="9" t="s">
        <v>1675</v>
      </c>
      <c r="D1881" s="9">
        <v>1989</v>
      </c>
      <c r="E1881" s="9">
        <v>1</v>
      </c>
      <c r="F1881" s="9">
        <v>15</v>
      </c>
      <c r="G1881" s="9">
        <v>3</v>
      </c>
      <c r="H1881" s="9">
        <v>1030</v>
      </c>
      <c r="I1881" s="9">
        <v>13</v>
      </c>
      <c r="J1881" s="9">
        <v>1155</v>
      </c>
      <c r="K1881" s="9">
        <v>-6.9999999999999503</v>
      </c>
      <c r="L1881" s="9">
        <v>125</v>
      </c>
      <c r="P1881" s="9">
        <v>2.48</v>
      </c>
      <c r="Q1881" s="9">
        <v>1.86</v>
      </c>
      <c r="R1881" s="9">
        <v>0.62</v>
      </c>
      <c r="S1881" s="9">
        <v>4.5339470655926339</v>
      </c>
      <c r="T1881" s="9" t="s">
        <v>1382</v>
      </c>
    </row>
    <row r="1882" spans="1:20">
      <c r="A1882" s="9" t="s">
        <v>1600</v>
      </c>
      <c r="B1882" s="9" t="s">
        <v>154</v>
      </c>
      <c r="C1882" s="9" t="s">
        <v>727</v>
      </c>
      <c r="D1882" s="9">
        <v>1989</v>
      </c>
      <c r="E1882" s="9">
        <v>2</v>
      </c>
      <c r="F1882" s="9">
        <v>15</v>
      </c>
      <c r="G1882" s="9">
        <v>3</v>
      </c>
      <c r="H1882" s="9">
        <v>1030</v>
      </c>
      <c r="I1882" s="9">
        <v>13</v>
      </c>
      <c r="J1882" s="9">
        <v>1155</v>
      </c>
      <c r="K1882" s="9">
        <v>-9.9999999999999805</v>
      </c>
      <c r="L1882" s="9">
        <v>195</v>
      </c>
      <c r="P1882" s="9">
        <v>1.86</v>
      </c>
      <c r="Q1882" s="9">
        <v>1.54</v>
      </c>
      <c r="R1882" s="9">
        <v>0.32</v>
      </c>
      <c r="S1882" s="9">
        <v>4.718066743383198</v>
      </c>
      <c r="T1882" s="9" t="s">
        <v>1382</v>
      </c>
    </row>
    <row r="1883" spans="1:20">
      <c r="A1883" s="9" t="s">
        <v>1600</v>
      </c>
      <c r="B1883" s="9" t="s">
        <v>154</v>
      </c>
      <c r="C1883" s="9" t="s">
        <v>249</v>
      </c>
      <c r="D1883" s="9">
        <v>1989</v>
      </c>
      <c r="E1883" s="9">
        <v>3</v>
      </c>
      <c r="F1883" s="9">
        <v>14</v>
      </c>
      <c r="G1883" s="9">
        <v>3</v>
      </c>
      <c r="H1883" s="9">
        <v>1030</v>
      </c>
      <c r="I1883" s="9">
        <v>13</v>
      </c>
      <c r="J1883" s="9">
        <v>1155</v>
      </c>
      <c r="K1883" s="9">
        <v>-17</v>
      </c>
      <c r="L1883" s="9">
        <v>180</v>
      </c>
      <c r="P1883" s="9">
        <v>2.38</v>
      </c>
      <c r="Q1883" s="9">
        <v>1.88</v>
      </c>
      <c r="R1883" s="9">
        <v>0.5</v>
      </c>
      <c r="S1883" s="9">
        <v>5.3164556962025316</v>
      </c>
      <c r="T1883" s="9" t="s">
        <v>1382</v>
      </c>
    </row>
    <row r="1884" spans="1:20">
      <c r="A1884" s="9" t="s">
        <v>1600</v>
      </c>
      <c r="B1884" s="9" t="s">
        <v>154</v>
      </c>
      <c r="C1884" s="9" t="s">
        <v>1676</v>
      </c>
      <c r="D1884" s="9">
        <v>1989</v>
      </c>
      <c r="E1884" s="9">
        <v>4</v>
      </c>
      <c r="F1884" s="9">
        <v>16</v>
      </c>
      <c r="G1884" s="9">
        <v>3</v>
      </c>
      <c r="H1884" s="9">
        <v>1030</v>
      </c>
      <c r="I1884" s="9">
        <v>13</v>
      </c>
      <c r="J1884" s="9">
        <v>1155</v>
      </c>
      <c r="K1884" s="9">
        <v>-13</v>
      </c>
      <c r="L1884" s="9">
        <v>59</v>
      </c>
      <c r="P1884" s="9">
        <v>1.24</v>
      </c>
      <c r="Q1884" s="9">
        <v>0.9</v>
      </c>
      <c r="R1884" s="9">
        <v>0.34</v>
      </c>
      <c r="S1884" s="9">
        <v>3.4982738780207128</v>
      </c>
      <c r="T1884" s="9" t="s">
        <v>1382</v>
      </c>
    </row>
    <row r="1885" spans="1:20">
      <c r="A1885" s="9" t="s">
        <v>1600</v>
      </c>
      <c r="B1885" s="9" t="s">
        <v>154</v>
      </c>
      <c r="C1885" s="9" t="s">
        <v>1677</v>
      </c>
      <c r="D1885" s="9">
        <v>1989</v>
      </c>
      <c r="E1885" s="9">
        <v>5</v>
      </c>
      <c r="F1885" s="9">
        <v>7</v>
      </c>
      <c r="G1885" s="9">
        <v>3</v>
      </c>
      <c r="H1885" s="9">
        <v>1030</v>
      </c>
      <c r="I1885" s="9">
        <v>13</v>
      </c>
      <c r="J1885" s="9">
        <v>1155</v>
      </c>
      <c r="K1885" s="9">
        <v>-40</v>
      </c>
      <c r="L1885" s="9">
        <v>50</v>
      </c>
      <c r="P1885" s="9">
        <v>1.44</v>
      </c>
      <c r="Q1885" s="9">
        <v>1.08</v>
      </c>
      <c r="R1885" s="9">
        <v>0.36</v>
      </c>
      <c r="S1885" s="9">
        <v>3.8204833141541998</v>
      </c>
      <c r="T1885" s="9" t="s">
        <v>1382</v>
      </c>
    </row>
    <row r="1886" spans="1:20">
      <c r="A1886" s="9" t="s">
        <v>1600</v>
      </c>
      <c r="B1886" s="9" t="s">
        <v>154</v>
      </c>
      <c r="C1886" s="9" t="s">
        <v>737</v>
      </c>
      <c r="D1886" s="9">
        <v>1989</v>
      </c>
      <c r="E1886" s="9">
        <v>5</v>
      </c>
      <c r="F1886" s="9">
        <v>17</v>
      </c>
      <c r="G1886" s="9">
        <v>3</v>
      </c>
      <c r="H1886" s="9">
        <v>1030</v>
      </c>
      <c r="I1886" s="9">
        <v>13</v>
      </c>
      <c r="J1886" s="9">
        <v>1155</v>
      </c>
      <c r="K1886" s="9">
        <v>-24</v>
      </c>
      <c r="L1886" s="9">
        <v>35</v>
      </c>
      <c r="P1886" s="9">
        <v>1.7</v>
      </c>
      <c r="Q1886" s="9">
        <v>0.76</v>
      </c>
      <c r="R1886" s="9">
        <v>0.94</v>
      </c>
      <c r="S1886" s="9">
        <v>4.4879171461449934</v>
      </c>
      <c r="T1886" s="9" t="s">
        <v>1382</v>
      </c>
    </row>
    <row r="1887" spans="1:20">
      <c r="A1887" s="9" t="s">
        <v>1600</v>
      </c>
      <c r="B1887" s="9" t="s">
        <v>154</v>
      </c>
      <c r="C1887" s="9" t="s">
        <v>1678</v>
      </c>
      <c r="D1887" s="9">
        <v>1989</v>
      </c>
      <c r="E1887" s="9">
        <v>6</v>
      </c>
      <c r="F1887" s="9">
        <v>4</v>
      </c>
      <c r="G1887" s="9">
        <v>3</v>
      </c>
      <c r="H1887" s="9">
        <v>1030</v>
      </c>
      <c r="I1887" s="9">
        <v>13</v>
      </c>
      <c r="J1887" s="9">
        <v>1155</v>
      </c>
      <c r="K1887" s="9">
        <v>5</v>
      </c>
      <c r="L1887" s="9">
        <v>45</v>
      </c>
      <c r="P1887" s="9">
        <v>3.48</v>
      </c>
      <c r="Q1887" s="9">
        <v>1.44</v>
      </c>
      <c r="R1887" s="9">
        <v>2.04</v>
      </c>
      <c r="S1887" s="9">
        <v>7.1116225546605278</v>
      </c>
      <c r="T1887" s="9" t="s">
        <v>1382</v>
      </c>
    </row>
    <row r="1888" spans="1:20">
      <c r="A1888" s="9" t="s">
        <v>1600</v>
      </c>
      <c r="B1888" s="9" t="s">
        <v>154</v>
      </c>
      <c r="C1888" s="9" t="s">
        <v>1679</v>
      </c>
      <c r="D1888" s="9">
        <v>1989</v>
      </c>
      <c r="E1888" s="9">
        <v>6</v>
      </c>
      <c r="F1888" s="9">
        <v>18</v>
      </c>
      <c r="G1888" s="9">
        <v>3</v>
      </c>
      <c r="H1888" s="9">
        <v>1030</v>
      </c>
      <c r="I1888" s="9">
        <v>13</v>
      </c>
      <c r="J1888" s="9">
        <v>1155</v>
      </c>
      <c r="K1888" s="9">
        <v>39</v>
      </c>
      <c r="L1888" s="9">
        <v>75</v>
      </c>
      <c r="P1888" s="9">
        <v>9.86</v>
      </c>
      <c r="Q1888" s="9">
        <v>2.02</v>
      </c>
      <c r="R1888" s="9">
        <v>7.84</v>
      </c>
      <c r="S1888" s="9">
        <v>10.310701956271574</v>
      </c>
      <c r="T1888" s="9" t="s">
        <v>1382</v>
      </c>
    </row>
    <row r="1889" spans="1:23">
      <c r="A1889" s="9" t="s">
        <v>1600</v>
      </c>
      <c r="B1889" s="9" t="s">
        <v>154</v>
      </c>
      <c r="C1889" s="9" t="s">
        <v>1680</v>
      </c>
      <c r="D1889" s="9">
        <v>1989</v>
      </c>
      <c r="E1889" s="9">
        <v>7</v>
      </c>
      <c r="F1889" s="9">
        <v>2</v>
      </c>
      <c r="G1889" s="9">
        <v>3</v>
      </c>
      <c r="H1889" s="9">
        <v>1030</v>
      </c>
      <c r="I1889" s="9">
        <v>13</v>
      </c>
      <c r="J1889" s="9">
        <v>1155</v>
      </c>
      <c r="K1889" s="9">
        <v>64</v>
      </c>
      <c r="L1889" s="9">
        <v>75</v>
      </c>
      <c r="P1889" s="9">
        <v>6.46</v>
      </c>
      <c r="Q1889" s="9">
        <v>2.94</v>
      </c>
      <c r="R1889" s="9">
        <v>3.52</v>
      </c>
      <c r="S1889" s="9">
        <v>14.085155350978134</v>
      </c>
      <c r="T1889" s="9" t="s">
        <v>1382</v>
      </c>
    </row>
    <row r="1890" spans="1:23">
      <c r="A1890" s="9" t="s">
        <v>1600</v>
      </c>
      <c r="B1890" s="9" t="s">
        <v>154</v>
      </c>
      <c r="C1890" s="9" t="s">
        <v>1681</v>
      </c>
      <c r="D1890" s="9">
        <v>1989</v>
      </c>
      <c r="E1890" s="9">
        <v>7</v>
      </c>
      <c r="F1890" s="9">
        <v>18</v>
      </c>
      <c r="G1890" s="9">
        <v>3</v>
      </c>
      <c r="H1890" s="9">
        <v>1030</v>
      </c>
      <c r="I1890" s="9">
        <v>13</v>
      </c>
      <c r="J1890" s="9">
        <v>1155</v>
      </c>
      <c r="K1890" s="9">
        <v>39</v>
      </c>
      <c r="L1890" s="9">
        <v>660</v>
      </c>
      <c r="P1890" s="9">
        <v>1.94</v>
      </c>
      <c r="Q1890" s="9">
        <v>1.02</v>
      </c>
      <c r="R1890" s="9">
        <v>0.92</v>
      </c>
      <c r="S1890" s="9">
        <v>4.9712313003452238</v>
      </c>
      <c r="T1890" s="9" t="s">
        <v>1382</v>
      </c>
    </row>
    <row r="1891" spans="1:23">
      <c r="A1891" s="9" t="s">
        <v>1600</v>
      </c>
      <c r="B1891" s="9" t="s">
        <v>154</v>
      </c>
      <c r="C1891" s="9" t="s">
        <v>1682</v>
      </c>
      <c r="D1891" s="9">
        <v>1989</v>
      </c>
      <c r="E1891" s="9">
        <v>7</v>
      </c>
      <c r="F1891" s="9">
        <v>30</v>
      </c>
      <c r="G1891" s="9">
        <v>3</v>
      </c>
      <c r="H1891" s="9">
        <v>1030</v>
      </c>
      <c r="I1891" s="9">
        <v>13</v>
      </c>
      <c r="J1891" s="9">
        <v>1155</v>
      </c>
      <c r="K1891" s="9">
        <v>63</v>
      </c>
      <c r="L1891" s="9">
        <v>85</v>
      </c>
      <c r="P1891" s="9">
        <v>18.899999999999999</v>
      </c>
      <c r="Q1891" s="9">
        <v>3.66</v>
      </c>
      <c r="R1891" s="9">
        <v>15.24</v>
      </c>
      <c r="S1891" s="9">
        <v>27.617951668584578</v>
      </c>
      <c r="T1891" s="9" t="s">
        <v>1382</v>
      </c>
    </row>
    <row r="1892" spans="1:23">
      <c r="A1892" s="9" t="s">
        <v>1600</v>
      </c>
      <c r="B1892" s="9" t="s">
        <v>154</v>
      </c>
      <c r="C1892" s="9" t="s">
        <v>1683</v>
      </c>
      <c r="D1892" s="9">
        <v>1989</v>
      </c>
      <c r="E1892" s="9">
        <v>8</v>
      </c>
      <c r="F1892" s="9">
        <v>13</v>
      </c>
      <c r="G1892" s="9">
        <v>3</v>
      </c>
      <c r="H1892" s="9">
        <v>1030</v>
      </c>
      <c r="I1892" s="9">
        <v>13</v>
      </c>
      <c r="J1892" s="9">
        <v>1155</v>
      </c>
      <c r="K1892" s="9">
        <v>-23</v>
      </c>
      <c r="L1892" s="9">
        <v>8</v>
      </c>
      <c r="P1892" s="9">
        <v>1.94</v>
      </c>
      <c r="Q1892" s="9">
        <v>1.46</v>
      </c>
      <c r="R1892" s="9">
        <v>0.48</v>
      </c>
      <c r="S1892" s="9">
        <v>6.1219792865362477</v>
      </c>
      <c r="T1892" s="9" t="s">
        <v>1382</v>
      </c>
    </row>
    <row r="1893" spans="1:23">
      <c r="A1893" s="9" t="s">
        <v>1600</v>
      </c>
      <c r="B1893" s="9" t="s">
        <v>154</v>
      </c>
      <c r="C1893" s="9" t="s">
        <v>1684</v>
      </c>
      <c r="D1893" s="9">
        <v>1989</v>
      </c>
      <c r="E1893" s="9">
        <v>9</v>
      </c>
      <c r="F1893" s="9">
        <v>4</v>
      </c>
      <c r="G1893" s="9">
        <v>3</v>
      </c>
      <c r="H1893" s="9">
        <v>1030</v>
      </c>
      <c r="I1893" s="9">
        <v>13</v>
      </c>
      <c r="J1893" s="9">
        <v>1155</v>
      </c>
      <c r="K1893" s="9">
        <v>-11</v>
      </c>
      <c r="L1893" s="9">
        <v>69</v>
      </c>
      <c r="P1893" s="9">
        <v>1.9</v>
      </c>
      <c r="Q1893" s="9">
        <v>1.38</v>
      </c>
      <c r="R1893" s="9">
        <v>0.52</v>
      </c>
      <c r="S1893" s="9">
        <v>4.9252013808975823</v>
      </c>
      <c r="T1893" s="9" t="s">
        <v>1382</v>
      </c>
    </row>
    <row r="1894" spans="1:23">
      <c r="A1894" s="9" t="s">
        <v>1600</v>
      </c>
      <c r="B1894" s="9" t="s">
        <v>154</v>
      </c>
      <c r="C1894" s="9" t="s">
        <v>1685</v>
      </c>
      <c r="D1894" s="9">
        <v>1989</v>
      </c>
      <c r="E1894" s="9">
        <v>9</v>
      </c>
      <c r="F1894" s="9">
        <v>19</v>
      </c>
      <c r="G1894" s="9">
        <v>3</v>
      </c>
      <c r="H1894" s="9">
        <v>1030</v>
      </c>
      <c r="I1894" s="9">
        <v>13</v>
      </c>
      <c r="J1894" s="9">
        <v>1155</v>
      </c>
      <c r="K1894" s="9">
        <v>-9.0000000000000355</v>
      </c>
      <c r="L1894" s="9">
        <v>62</v>
      </c>
      <c r="P1894" s="9">
        <v>1.66</v>
      </c>
      <c r="Q1894" s="9">
        <v>1.28</v>
      </c>
      <c r="R1894" s="9">
        <v>0.38</v>
      </c>
      <c r="S1894" s="9">
        <v>4.9482163406214035</v>
      </c>
      <c r="T1894" s="9" t="s">
        <v>1382</v>
      </c>
    </row>
    <row r="1895" spans="1:23">
      <c r="A1895" s="9" t="s">
        <v>1600</v>
      </c>
      <c r="B1895" s="9" t="s">
        <v>154</v>
      </c>
      <c r="C1895" s="9" t="s">
        <v>1686</v>
      </c>
      <c r="D1895" s="9">
        <v>1989</v>
      </c>
      <c r="E1895" s="9">
        <v>10</v>
      </c>
      <c r="F1895" s="9">
        <v>1</v>
      </c>
      <c r="G1895" s="9">
        <v>3</v>
      </c>
      <c r="H1895" s="9">
        <v>1030</v>
      </c>
      <c r="I1895" s="9">
        <v>13</v>
      </c>
      <c r="J1895" s="9">
        <v>1155</v>
      </c>
      <c r="K1895" s="9">
        <v>204</v>
      </c>
      <c r="L1895" s="9">
        <v>70</v>
      </c>
      <c r="P1895" s="9">
        <v>1.96</v>
      </c>
      <c r="Q1895" s="9">
        <v>1.28</v>
      </c>
      <c r="R1895" s="9">
        <v>0.68</v>
      </c>
      <c r="S1895" s="9">
        <v>5.9148446490218634</v>
      </c>
      <c r="T1895" s="9" t="s">
        <v>1382</v>
      </c>
    </row>
    <row r="1896" spans="1:23">
      <c r="A1896" s="9" t="s">
        <v>1600</v>
      </c>
      <c r="B1896" s="9" t="s">
        <v>154</v>
      </c>
      <c r="C1896" s="9" t="s">
        <v>262</v>
      </c>
      <c r="D1896" s="9">
        <v>1989</v>
      </c>
      <c r="E1896" s="9">
        <v>10</v>
      </c>
      <c r="F1896" s="9">
        <v>17</v>
      </c>
      <c r="G1896" s="9">
        <v>3</v>
      </c>
      <c r="H1896" s="9">
        <v>1030</v>
      </c>
      <c r="I1896" s="9">
        <v>13</v>
      </c>
      <c r="J1896" s="9">
        <v>1155</v>
      </c>
      <c r="K1896" s="9">
        <v>-29.999999999999943</v>
      </c>
      <c r="L1896" s="9">
        <v>50</v>
      </c>
      <c r="P1896" s="9">
        <v>2.88</v>
      </c>
      <c r="Q1896" s="9">
        <v>1.86</v>
      </c>
      <c r="R1896" s="9">
        <v>1.02</v>
      </c>
      <c r="S1896" s="9">
        <v>8.2853855005753729</v>
      </c>
      <c r="T1896" s="9" t="s">
        <v>1382</v>
      </c>
    </row>
    <row r="1897" spans="1:23">
      <c r="A1897" s="9" t="s">
        <v>1600</v>
      </c>
      <c r="B1897" s="9" t="s">
        <v>154</v>
      </c>
      <c r="C1897" s="9" t="s">
        <v>1687</v>
      </c>
      <c r="D1897" s="9">
        <v>1989</v>
      </c>
      <c r="E1897" s="9">
        <v>11</v>
      </c>
      <c r="F1897" s="9">
        <v>19</v>
      </c>
      <c r="G1897" s="9">
        <v>3</v>
      </c>
      <c r="H1897" s="9">
        <v>1030</v>
      </c>
      <c r="I1897" s="9">
        <v>13</v>
      </c>
      <c r="J1897" s="9">
        <v>1155</v>
      </c>
      <c r="K1897" s="9">
        <v>4.9999999999999769</v>
      </c>
      <c r="L1897" s="9">
        <v>77</v>
      </c>
      <c r="P1897" s="9">
        <v>1.6</v>
      </c>
      <c r="Q1897" s="9">
        <v>1.28</v>
      </c>
      <c r="R1897" s="9">
        <v>0.32</v>
      </c>
      <c r="S1897" s="9">
        <v>5.0863060989643261</v>
      </c>
      <c r="T1897" s="9" t="s">
        <v>1382</v>
      </c>
    </row>
    <row r="1898" spans="1:23">
      <c r="A1898" s="9" t="s">
        <v>1600</v>
      </c>
      <c r="B1898" s="9" t="s">
        <v>154</v>
      </c>
      <c r="C1898" s="9" t="s">
        <v>1688</v>
      </c>
      <c r="D1898" s="9">
        <v>1989</v>
      </c>
      <c r="E1898" s="9">
        <v>12</v>
      </c>
      <c r="F1898" s="9">
        <v>17</v>
      </c>
      <c r="G1898" s="9">
        <v>3</v>
      </c>
      <c r="H1898" s="9">
        <v>1030</v>
      </c>
      <c r="I1898" s="9">
        <v>13</v>
      </c>
      <c r="J1898" s="9">
        <v>1155</v>
      </c>
      <c r="K1898" s="9">
        <v>-10.999999999999899</v>
      </c>
      <c r="L1898" s="9">
        <v>536</v>
      </c>
      <c r="P1898" s="9">
        <v>1.48</v>
      </c>
      <c r="Q1898" s="9">
        <v>1.04</v>
      </c>
      <c r="R1898" s="9">
        <v>0.44</v>
      </c>
      <c r="S1898" s="9">
        <v>4.4188722669735316</v>
      </c>
      <c r="T1898" s="9" t="s">
        <v>1382</v>
      </c>
    </row>
    <row r="1899" spans="1:23">
      <c r="A1899" s="9" t="s">
        <v>1600</v>
      </c>
      <c r="B1899" s="9" t="s">
        <v>154</v>
      </c>
      <c r="C1899" s="9" t="s">
        <v>755</v>
      </c>
      <c r="D1899" s="9">
        <v>1990</v>
      </c>
      <c r="E1899" s="9">
        <v>1</v>
      </c>
      <c r="F1899" s="9">
        <v>14</v>
      </c>
      <c r="G1899" s="9">
        <v>3</v>
      </c>
      <c r="H1899" s="9">
        <v>1030</v>
      </c>
      <c r="I1899" s="9">
        <v>13</v>
      </c>
      <c r="J1899" s="9">
        <v>1155</v>
      </c>
      <c r="K1899" s="9">
        <v>-22</v>
      </c>
      <c r="L1899" s="9">
        <v>176</v>
      </c>
      <c r="M1899" s="9">
        <v>187</v>
      </c>
      <c r="N1899" s="9">
        <v>999</v>
      </c>
      <c r="P1899" s="9">
        <v>2.7</v>
      </c>
      <c r="Q1899" s="9">
        <v>1.78</v>
      </c>
      <c r="R1899" s="9">
        <v>0.92</v>
      </c>
      <c r="S1899" s="9">
        <v>8.7456846950517821</v>
      </c>
      <c r="T1899" s="9" t="s">
        <v>1382</v>
      </c>
      <c r="W1899" s="9">
        <v>8.7544391341859686</v>
      </c>
    </row>
    <row r="1900" spans="1:23">
      <c r="A1900" s="9" t="s">
        <v>1600</v>
      </c>
      <c r="B1900" s="9" t="s">
        <v>154</v>
      </c>
      <c r="C1900" s="9" t="s">
        <v>1689</v>
      </c>
      <c r="D1900" s="9">
        <v>1990</v>
      </c>
      <c r="E1900" s="9">
        <v>2</v>
      </c>
      <c r="F1900" s="9">
        <v>18</v>
      </c>
      <c r="G1900" s="9">
        <v>3</v>
      </c>
      <c r="H1900" s="9">
        <v>1030</v>
      </c>
      <c r="I1900" s="9">
        <v>13</v>
      </c>
      <c r="J1900" s="9">
        <v>1155</v>
      </c>
      <c r="K1900" s="9">
        <v>-43</v>
      </c>
      <c r="L1900" s="9">
        <v>209</v>
      </c>
      <c r="M1900" s="9">
        <v>229</v>
      </c>
      <c r="N1900" s="9">
        <v>219</v>
      </c>
      <c r="P1900" s="9">
        <v>1.66</v>
      </c>
      <c r="Q1900" s="9">
        <v>1.1599999999999999</v>
      </c>
      <c r="R1900" s="9">
        <v>0.5</v>
      </c>
      <c r="S1900" s="9">
        <v>4.6950517836593777</v>
      </c>
      <c r="T1900" s="9" t="s">
        <v>1382</v>
      </c>
      <c r="W1900" s="9">
        <v>21.438592619449214</v>
      </c>
    </row>
    <row r="1901" spans="1:23">
      <c r="A1901" s="9" t="s">
        <v>1600</v>
      </c>
      <c r="B1901" s="9" t="s">
        <v>154</v>
      </c>
      <c r="C1901" s="9" t="s">
        <v>1690</v>
      </c>
      <c r="D1901" s="9">
        <v>1990</v>
      </c>
      <c r="E1901" s="9">
        <v>3</v>
      </c>
      <c r="F1901" s="9">
        <v>25</v>
      </c>
      <c r="G1901" s="9">
        <v>3</v>
      </c>
      <c r="H1901" s="9">
        <v>1030</v>
      </c>
      <c r="I1901" s="9">
        <v>13</v>
      </c>
      <c r="J1901" s="9">
        <v>1155</v>
      </c>
      <c r="K1901" s="9">
        <v>-43</v>
      </c>
      <c r="L1901" s="9">
        <v>182</v>
      </c>
      <c r="M1901" s="9">
        <v>188</v>
      </c>
      <c r="N1901" s="9">
        <v>182</v>
      </c>
      <c r="P1901" s="9">
        <v>1.02</v>
      </c>
      <c r="Q1901" s="9">
        <v>0.76</v>
      </c>
      <c r="R1901" s="9">
        <v>0.26</v>
      </c>
      <c r="S1901" s="9">
        <v>3.4062140391254312</v>
      </c>
      <c r="T1901" s="9" t="s">
        <v>1382</v>
      </c>
      <c r="W1901" s="9">
        <v>18.715461753436436</v>
      </c>
    </row>
    <row r="1902" spans="1:23">
      <c r="A1902" s="9" t="s">
        <v>1600</v>
      </c>
      <c r="B1902" s="9" t="s">
        <v>154</v>
      </c>
      <c r="C1902" s="9" t="s">
        <v>1691</v>
      </c>
      <c r="D1902" s="9">
        <v>1990</v>
      </c>
      <c r="E1902" s="9">
        <v>4</v>
      </c>
      <c r="F1902" s="9">
        <v>16</v>
      </c>
      <c r="G1902" s="9">
        <v>3</v>
      </c>
      <c r="H1902" s="9">
        <v>1030</v>
      </c>
      <c r="I1902" s="9">
        <v>13</v>
      </c>
      <c r="J1902" s="9">
        <v>1155</v>
      </c>
      <c r="K1902" s="9">
        <v>-37</v>
      </c>
      <c r="L1902" s="9">
        <v>171</v>
      </c>
      <c r="M1902" s="9">
        <v>174</v>
      </c>
      <c r="N1902" s="9">
        <v>92</v>
      </c>
      <c r="P1902" s="9">
        <v>1.02</v>
      </c>
      <c r="Q1902" s="9">
        <v>0.8</v>
      </c>
      <c r="R1902" s="9">
        <v>0.22</v>
      </c>
      <c r="S1902" s="9">
        <v>3.6133486766398151</v>
      </c>
      <c r="T1902" s="9" t="s">
        <v>1382</v>
      </c>
      <c r="W1902" s="9">
        <v>39.275529093911032</v>
      </c>
    </row>
    <row r="1903" spans="1:23">
      <c r="A1903" s="9" t="s">
        <v>1600</v>
      </c>
      <c r="B1903" s="9" t="s">
        <v>154</v>
      </c>
      <c r="C1903" s="9" t="s">
        <v>1692</v>
      </c>
      <c r="D1903" s="9">
        <v>1990</v>
      </c>
      <c r="E1903" s="9">
        <v>5</v>
      </c>
      <c r="F1903" s="9">
        <v>6</v>
      </c>
      <c r="G1903" s="9">
        <v>3</v>
      </c>
      <c r="H1903" s="9">
        <v>1030</v>
      </c>
      <c r="I1903" s="9">
        <v>13</v>
      </c>
      <c r="J1903" s="9">
        <v>1155</v>
      </c>
      <c r="K1903" s="9">
        <v>-62</v>
      </c>
      <c r="L1903" s="9">
        <v>89</v>
      </c>
      <c r="M1903" s="9">
        <v>91</v>
      </c>
      <c r="N1903" s="9">
        <v>132</v>
      </c>
      <c r="P1903" s="9">
        <v>1.32</v>
      </c>
      <c r="Q1903" s="9">
        <v>0.98</v>
      </c>
      <c r="R1903" s="9">
        <v>0.34</v>
      </c>
      <c r="S1903" s="9">
        <v>3.9815880322209432</v>
      </c>
      <c r="T1903" s="9" t="s">
        <v>1382</v>
      </c>
      <c r="W1903" s="9">
        <v>30.163545698643507</v>
      </c>
    </row>
    <row r="1904" spans="1:23">
      <c r="A1904" s="9" t="s">
        <v>1600</v>
      </c>
      <c r="B1904" s="9" t="s">
        <v>154</v>
      </c>
      <c r="C1904" s="9" t="s">
        <v>1693</v>
      </c>
      <c r="D1904" s="9">
        <v>1990</v>
      </c>
      <c r="E1904" s="9">
        <v>5</v>
      </c>
      <c r="F1904" s="9">
        <v>20</v>
      </c>
      <c r="G1904" s="9">
        <v>3</v>
      </c>
      <c r="H1904" s="9">
        <v>1030</v>
      </c>
      <c r="I1904" s="9">
        <v>13</v>
      </c>
      <c r="J1904" s="9">
        <v>1155</v>
      </c>
      <c r="K1904" s="9">
        <v>-40</v>
      </c>
      <c r="L1904" s="9">
        <v>48</v>
      </c>
      <c r="M1904" s="9">
        <v>50</v>
      </c>
      <c r="N1904" s="9">
        <v>208</v>
      </c>
      <c r="P1904" s="9">
        <v>1.2</v>
      </c>
      <c r="Q1904" s="9">
        <v>0.92</v>
      </c>
      <c r="R1904" s="9">
        <v>0.28000000000000003</v>
      </c>
      <c r="S1904" s="9">
        <v>3.7744533947065584</v>
      </c>
      <c r="T1904" s="9" t="s">
        <v>1382</v>
      </c>
      <c r="W1904" s="9">
        <v>18.146410551473839</v>
      </c>
    </row>
    <row r="1905" spans="1:23">
      <c r="A1905" s="9" t="s">
        <v>1600</v>
      </c>
      <c r="B1905" s="9" t="s">
        <v>154</v>
      </c>
      <c r="C1905" s="9" t="s">
        <v>1694</v>
      </c>
      <c r="D1905" s="9">
        <v>1990</v>
      </c>
      <c r="E1905" s="9">
        <v>6</v>
      </c>
      <c r="F1905" s="9">
        <v>4</v>
      </c>
      <c r="G1905" s="9">
        <v>3</v>
      </c>
      <c r="H1905" s="9">
        <v>1030</v>
      </c>
      <c r="I1905" s="9">
        <v>13</v>
      </c>
      <c r="J1905" s="9">
        <v>1155</v>
      </c>
      <c r="K1905" s="9">
        <v>-11</v>
      </c>
      <c r="L1905" s="9">
        <v>38</v>
      </c>
      <c r="M1905" s="9">
        <v>41</v>
      </c>
      <c r="N1905" s="9">
        <v>187</v>
      </c>
      <c r="P1905" s="9">
        <v>1.36</v>
      </c>
      <c r="Q1905" s="9">
        <v>1</v>
      </c>
      <c r="R1905" s="9">
        <v>0.36</v>
      </c>
      <c r="S1905" s="9">
        <v>3.7744533947065584</v>
      </c>
      <c r="T1905" s="9" t="s">
        <v>1382</v>
      </c>
      <c r="W1905" s="9">
        <v>20.184242752441488</v>
      </c>
    </row>
    <row r="1906" spans="1:23">
      <c r="A1906" s="9" t="s">
        <v>1600</v>
      </c>
      <c r="B1906" s="9" t="s">
        <v>154</v>
      </c>
      <c r="C1906" s="9" t="s">
        <v>1695</v>
      </c>
      <c r="D1906" s="9">
        <v>1990</v>
      </c>
      <c r="E1906" s="9">
        <v>6</v>
      </c>
      <c r="F1906" s="9">
        <v>17</v>
      </c>
      <c r="G1906" s="9">
        <v>3</v>
      </c>
      <c r="H1906" s="9">
        <v>1030</v>
      </c>
      <c r="I1906" s="9">
        <v>13</v>
      </c>
      <c r="J1906" s="9">
        <v>1155</v>
      </c>
      <c r="K1906" s="9">
        <v>-2.9999999999999472</v>
      </c>
      <c r="L1906" s="9">
        <v>88</v>
      </c>
      <c r="M1906" s="9">
        <v>97</v>
      </c>
      <c r="N1906" s="9">
        <v>222</v>
      </c>
      <c r="P1906" s="9">
        <v>2.2599999999999998</v>
      </c>
      <c r="Q1906" s="9">
        <v>1.52</v>
      </c>
      <c r="R1906" s="9">
        <v>0.74</v>
      </c>
      <c r="S1906" s="9">
        <v>4.4879171461449934</v>
      </c>
      <c r="T1906" s="9" t="s">
        <v>1382</v>
      </c>
      <c r="W1906" s="9">
        <v>20.215843000653123</v>
      </c>
    </row>
    <row r="1907" spans="1:23">
      <c r="A1907" s="9" t="s">
        <v>1600</v>
      </c>
      <c r="B1907" s="9" t="s">
        <v>154</v>
      </c>
      <c r="C1907" s="9" t="s">
        <v>1696</v>
      </c>
      <c r="D1907" s="9">
        <v>1990</v>
      </c>
      <c r="E1907" s="9">
        <v>7</v>
      </c>
      <c r="F1907" s="9">
        <v>1</v>
      </c>
      <c r="G1907" s="9">
        <v>3</v>
      </c>
      <c r="H1907" s="9">
        <v>1030</v>
      </c>
      <c r="I1907" s="9">
        <v>13</v>
      </c>
      <c r="J1907" s="9">
        <v>1155</v>
      </c>
      <c r="K1907" s="9">
        <v>5.9999999999999911</v>
      </c>
      <c r="L1907" s="9">
        <v>45</v>
      </c>
      <c r="M1907" s="9">
        <v>52</v>
      </c>
      <c r="N1907" s="9">
        <v>339</v>
      </c>
      <c r="P1907" s="9">
        <v>7.8</v>
      </c>
      <c r="Q1907" s="9">
        <v>3.56</v>
      </c>
      <c r="R1907" s="9">
        <v>4.24</v>
      </c>
      <c r="S1907" s="9">
        <v>15.719217491369387</v>
      </c>
      <c r="T1907" s="9" t="s">
        <v>1382</v>
      </c>
      <c r="W1907" s="9">
        <v>46.36937313088314</v>
      </c>
    </row>
    <row r="1908" spans="1:23">
      <c r="A1908" s="9" t="s">
        <v>1600</v>
      </c>
      <c r="B1908" s="9" t="s">
        <v>154</v>
      </c>
      <c r="C1908" s="9" t="s">
        <v>776</v>
      </c>
      <c r="D1908" s="9">
        <v>1990</v>
      </c>
      <c r="E1908" s="9">
        <v>7</v>
      </c>
      <c r="F1908" s="9">
        <v>18</v>
      </c>
      <c r="G1908" s="9">
        <v>3</v>
      </c>
      <c r="H1908" s="9">
        <v>1030</v>
      </c>
      <c r="I1908" s="9">
        <v>13</v>
      </c>
      <c r="J1908" s="9">
        <v>1155</v>
      </c>
      <c r="K1908" s="9">
        <v>16</v>
      </c>
      <c r="L1908" s="9">
        <v>28</v>
      </c>
      <c r="M1908" s="9">
        <v>32</v>
      </c>
      <c r="N1908" s="9">
        <v>468</v>
      </c>
      <c r="P1908" s="9">
        <v>3.82</v>
      </c>
      <c r="Q1908" s="9">
        <v>2.48</v>
      </c>
      <c r="R1908" s="9">
        <v>1.34</v>
      </c>
      <c r="S1908" s="9">
        <v>7.5489067894131168</v>
      </c>
      <c r="T1908" s="9" t="s">
        <v>1382</v>
      </c>
      <c r="W1908" s="9">
        <v>16.13014271242119</v>
      </c>
    </row>
    <row r="1909" spans="1:23">
      <c r="A1909" s="9" t="s">
        <v>1600</v>
      </c>
      <c r="B1909" s="9" t="s">
        <v>154</v>
      </c>
      <c r="C1909" s="9" t="s">
        <v>273</v>
      </c>
      <c r="D1909" s="9">
        <v>1990</v>
      </c>
      <c r="E1909" s="9">
        <v>7</v>
      </c>
      <c r="F1909" s="9">
        <v>31</v>
      </c>
      <c r="G1909" s="9">
        <v>3</v>
      </c>
      <c r="H1909" s="9">
        <v>1030</v>
      </c>
      <c r="I1909" s="9">
        <v>13</v>
      </c>
      <c r="J1909" s="9">
        <v>1155</v>
      </c>
      <c r="K1909" s="9">
        <v>-2.0000000000000435</v>
      </c>
      <c r="L1909" s="9">
        <v>49</v>
      </c>
      <c r="M1909" s="9">
        <v>58</v>
      </c>
      <c r="N1909" s="9">
        <v>517</v>
      </c>
      <c r="P1909" s="9">
        <v>11.56</v>
      </c>
      <c r="Q1909" s="9">
        <v>5.56</v>
      </c>
      <c r="R1909" s="9">
        <v>6</v>
      </c>
      <c r="S1909" s="9">
        <v>17.974683544303794</v>
      </c>
      <c r="T1909" s="9" t="s">
        <v>1382</v>
      </c>
      <c r="W1909" s="9">
        <v>34.767279582792639</v>
      </c>
    </row>
    <row r="1910" spans="1:23">
      <c r="A1910" s="9" t="s">
        <v>1600</v>
      </c>
      <c r="B1910" s="9" t="s">
        <v>154</v>
      </c>
      <c r="C1910" s="9" t="s">
        <v>1697</v>
      </c>
      <c r="D1910" s="9">
        <v>1990</v>
      </c>
      <c r="E1910" s="9">
        <v>8</v>
      </c>
      <c r="F1910" s="9">
        <v>19</v>
      </c>
      <c r="G1910" s="9">
        <v>3</v>
      </c>
      <c r="H1910" s="9">
        <v>1030</v>
      </c>
      <c r="I1910" s="9">
        <v>13</v>
      </c>
      <c r="J1910" s="9">
        <v>1155</v>
      </c>
      <c r="K1910" s="9">
        <v>60</v>
      </c>
      <c r="L1910" s="9">
        <v>43</v>
      </c>
      <c r="M1910" s="9">
        <v>53</v>
      </c>
      <c r="N1910" s="9">
        <v>563</v>
      </c>
      <c r="P1910" s="9">
        <v>20.260000000000002</v>
      </c>
      <c r="Q1910" s="9">
        <v>5.44</v>
      </c>
      <c r="R1910" s="9">
        <v>14.82</v>
      </c>
      <c r="S1910" s="9">
        <v>33.279631760644413</v>
      </c>
      <c r="T1910" s="9" t="s">
        <v>1382</v>
      </c>
      <c r="W1910" s="9">
        <v>59.111246466508732</v>
      </c>
    </row>
    <row r="1911" spans="1:23">
      <c r="A1911" s="9" t="s">
        <v>1600</v>
      </c>
      <c r="B1911" s="9" t="s">
        <v>154</v>
      </c>
      <c r="C1911" s="9" t="s">
        <v>1698</v>
      </c>
      <c r="D1911" s="9">
        <v>1990</v>
      </c>
      <c r="E1911" s="9">
        <v>9</v>
      </c>
      <c r="F1911" s="9">
        <v>2</v>
      </c>
      <c r="G1911" s="9">
        <v>3</v>
      </c>
      <c r="H1911" s="9">
        <v>1030</v>
      </c>
      <c r="I1911" s="9">
        <v>13</v>
      </c>
      <c r="J1911" s="9">
        <v>1155</v>
      </c>
      <c r="K1911" s="9">
        <v>63</v>
      </c>
      <c r="L1911" s="9">
        <v>41</v>
      </c>
      <c r="M1911" s="9">
        <v>64</v>
      </c>
      <c r="N1911" s="9">
        <v>543</v>
      </c>
      <c r="P1911" s="9">
        <v>14.5</v>
      </c>
      <c r="Q1911" s="9">
        <v>4.84</v>
      </c>
      <c r="R1911" s="9">
        <v>9.66</v>
      </c>
      <c r="S1911" s="9">
        <v>23.475258918296891</v>
      </c>
      <c r="T1911" s="9" t="s">
        <v>1382</v>
      </c>
      <c r="W1911" s="9">
        <v>43.232521028171064</v>
      </c>
    </row>
    <row r="1912" spans="1:23">
      <c r="A1912" s="9" t="s">
        <v>1600</v>
      </c>
      <c r="B1912" s="9" t="s">
        <v>154</v>
      </c>
      <c r="C1912" s="9" t="s">
        <v>1699</v>
      </c>
      <c r="D1912" s="9">
        <v>1990</v>
      </c>
      <c r="E1912" s="9">
        <v>9</v>
      </c>
      <c r="F1912" s="9">
        <v>16</v>
      </c>
      <c r="G1912" s="9">
        <v>3</v>
      </c>
      <c r="H1912" s="9">
        <v>1030</v>
      </c>
      <c r="I1912" s="9">
        <v>13</v>
      </c>
      <c r="J1912" s="9">
        <v>1155</v>
      </c>
      <c r="K1912" s="9">
        <v>99</v>
      </c>
      <c r="L1912" s="9">
        <v>21</v>
      </c>
      <c r="M1912" s="9">
        <v>34</v>
      </c>
      <c r="N1912" s="9">
        <v>1700</v>
      </c>
      <c r="P1912" s="9">
        <v>22.66</v>
      </c>
      <c r="Q1912" s="9">
        <v>12.72</v>
      </c>
      <c r="R1912" s="9">
        <v>9.94</v>
      </c>
      <c r="S1912" s="9">
        <v>57.997698504027611</v>
      </c>
      <c r="T1912" s="9" t="s">
        <v>1382</v>
      </c>
      <c r="W1912" s="9">
        <v>34.116293237663299</v>
      </c>
    </row>
    <row r="1913" spans="1:23">
      <c r="A1913" s="9" t="s">
        <v>1600</v>
      </c>
      <c r="B1913" s="9" t="s">
        <v>154</v>
      </c>
      <c r="C1913" s="9" t="s">
        <v>1700</v>
      </c>
      <c r="D1913" s="9">
        <v>1990</v>
      </c>
      <c r="E1913" s="9">
        <v>10</v>
      </c>
      <c r="F1913" s="9">
        <v>2</v>
      </c>
      <c r="G1913" s="9">
        <v>3</v>
      </c>
      <c r="H1913" s="9">
        <v>1030</v>
      </c>
      <c r="I1913" s="9">
        <v>13</v>
      </c>
      <c r="J1913" s="9">
        <v>1155</v>
      </c>
      <c r="K1913" s="9">
        <v>-4.0000000000000178</v>
      </c>
      <c r="L1913" s="9">
        <v>10</v>
      </c>
      <c r="M1913" s="9">
        <v>14</v>
      </c>
      <c r="N1913" s="9">
        <v>304</v>
      </c>
      <c r="P1913" s="9">
        <v>5.56</v>
      </c>
      <c r="Q1913" s="9">
        <v>3.3</v>
      </c>
      <c r="R1913" s="9">
        <v>2.2599999999999998</v>
      </c>
      <c r="S1913" s="9">
        <v>10.794016110471805</v>
      </c>
      <c r="T1913" s="9" t="s">
        <v>1382</v>
      </c>
      <c r="W1913" s="9">
        <v>35.506631942341464</v>
      </c>
    </row>
    <row r="1914" spans="1:23">
      <c r="A1914" s="9" t="s">
        <v>1600</v>
      </c>
      <c r="B1914" s="9" t="s">
        <v>154</v>
      </c>
      <c r="C1914" s="9" t="s">
        <v>278</v>
      </c>
      <c r="D1914" s="9">
        <v>1990</v>
      </c>
      <c r="E1914" s="9">
        <v>10</v>
      </c>
      <c r="F1914" s="9">
        <v>16</v>
      </c>
      <c r="G1914" s="9">
        <v>3</v>
      </c>
      <c r="H1914" s="9">
        <v>1030</v>
      </c>
      <c r="I1914" s="9">
        <v>13</v>
      </c>
      <c r="J1914" s="9">
        <v>1155</v>
      </c>
      <c r="K1914" s="9">
        <v>2.9999999999999472</v>
      </c>
      <c r="L1914" s="9">
        <v>22</v>
      </c>
      <c r="M1914" s="9">
        <v>25</v>
      </c>
      <c r="N1914" s="9">
        <v>209</v>
      </c>
      <c r="P1914" s="9">
        <v>3</v>
      </c>
      <c r="Q1914" s="9">
        <v>2.12</v>
      </c>
      <c r="R1914" s="9">
        <v>0.88</v>
      </c>
      <c r="S1914" s="9">
        <v>6.3981588032220937</v>
      </c>
      <c r="T1914" s="9" t="s">
        <v>1382</v>
      </c>
      <c r="W1914" s="9">
        <v>30.613200015416719</v>
      </c>
    </row>
    <row r="1915" spans="1:23">
      <c r="A1915" s="9" t="s">
        <v>1600</v>
      </c>
      <c r="B1915" s="9" t="s">
        <v>154</v>
      </c>
      <c r="C1915" s="9" t="s">
        <v>788</v>
      </c>
      <c r="D1915" s="9">
        <v>1990</v>
      </c>
      <c r="E1915" s="9">
        <v>10</v>
      </c>
      <c r="F1915" s="9">
        <v>31</v>
      </c>
      <c r="G1915" s="9">
        <v>3</v>
      </c>
      <c r="H1915" s="9">
        <v>1030</v>
      </c>
      <c r="I1915" s="9">
        <v>13</v>
      </c>
      <c r="J1915" s="9">
        <v>1155</v>
      </c>
      <c r="K1915" s="9">
        <v>-11.000000000000066</v>
      </c>
      <c r="L1915" s="9">
        <v>41</v>
      </c>
      <c r="M1915" s="9">
        <v>53</v>
      </c>
      <c r="N1915" s="9">
        <v>185</v>
      </c>
      <c r="P1915" s="9">
        <v>2.36</v>
      </c>
      <c r="Q1915" s="9">
        <v>1.48</v>
      </c>
      <c r="R1915" s="9">
        <v>0.88</v>
      </c>
      <c r="S1915" s="9">
        <v>4.9252013808975823</v>
      </c>
      <c r="T1915" s="9" t="s">
        <v>1382</v>
      </c>
      <c r="W1915" s="9">
        <v>26.62271016701396</v>
      </c>
    </row>
    <row r="1916" spans="1:23">
      <c r="A1916" s="9" t="s">
        <v>1600</v>
      </c>
      <c r="B1916" s="9" t="s">
        <v>154</v>
      </c>
      <c r="C1916" s="9" t="s">
        <v>1701</v>
      </c>
      <c r="D1916" s="9">
        <v>1990</v>
      </c>
      <c r="E1916" s="9">
        <v>11</v>
      </c>
      <c r="F1916" s="9">
        <v>18</v>
      </c>
      <c r="G1916" s="9">
        <v>3</v>
      </c>
      <c r="H1916" s="9">
        <v>1030</v>
      </c>
      <c r="I1916" s="9">
        <v>13</v>
      </c>
      <c r="J1916" s="9">
        <v>1155</v>
      </c>
      <c r="K1916" s="9">
        <v>1</v>
      </c>
      <c r="L1916" s="9">
        <v>56</v>
      </c>
      <c r="M1916" s="9">
        <v>69</v>
      </c>
      <c r="N1916" s="9">
        <v>234</v>
      </c>
      <c r="P1916" s="9">
        <v>4.2</v>
      </c>
      <c r="Q1916" s="9">
        <v>3.18</v>
      </c>
      <c r="R1916" s="9">
        <v>1.02</v>
      </c>
      <c r="S1916" s="9">
        <v>7.6409666283083997</v>
      </c>
      <c r="T1916" s="9" t="s">
        <v>1382</v>
      </c>
      <c r="W1916" s="9">
        <v>32.653703539779485</v>
      </c>
    </row>
    <row r="1917" spans="1:23">
      <c r="A1917" s="9" t="s">
        <v>1600</v>
      </c>
      <c r="B1917" s="9" t="s">
        <v>154</v>
      </c>
      <c r="C1917" s="9" t="s">
        <v>1702</v>
      </c>
      <c r="D1917" s="9">
        <v>1990</v>
      </c>
      <c r="E1917" s="9">
        <v>12</v>
      </c>
      <c r="F1917" s="9">
        <v>16</v>
      </c>
      <c r="G1917" s="9">
        <v>3</v>
      </c>
      <c r="H1917" s="9">
        <v>1030</v>
      </c>
      <c r="I1917" s="9">
        <v>13</v>
      </c>
      <c r="J1917" s="9">
        <v>1155</v>
      </c>
      <c r="K1917" s="9">
        <v>-10</v>
      </c>
      <c r="L1917" s="9">
        <v>136</v>
      </c>
      <c r="M1917" s="9">
        <v>152</v>
      </c>
      <c r="N1917" s="9">
        <v>162</v>
      </c>
      <c r="P1917" s="9">
        <v>1.4</v>
      </c>
      <c r="Q1917" s="9">
        <v>0.86</v>
      </c>
      <c r="R1917" s="9">
        <v>0.54</v>
      </c>
      <c r="S1917" s="9">
        <v>3.1530494821634054</v>
      </c>
      <c r="T1917" s="9" t="s">
        <v>1382</v>
      </c>
      <c r="W1917" s="9">
        <v>19.463268408416081</v>
      </c>
    </row>
    <row r="1918" spans="1:23">
      <c r="A1918" s="9" t="s">
        <v>1600</v>
      </c>
      <c r="B1918" s="9" t="s">
        <v>154</v>
      </c>
      <c r="C1918" s="9" t="s">
        <v>800</v>
      </c>
      <c r="D1918" s="9">
        <v>1991</v>
      </c>
      <c r="E1918" s="9">
        <v>1</v>
      </c>
      <c r="F1918" s="9">
        <v>16</v>
      </c>
      <c r="G1918" s="9">
        <v>3</v>
      </c>
      <c r="H1918" s="9">
        <v>1030</v>
      </c>
      <c r="I1918" s="9">
        <v>13</v>
      </c>
      <c r="J1918" s="9">
        <v>1155</v>
      </c>
      <c r="K1918" s="9">
        <v>-50</v>
      </c>
      <c r="L1918" s="9">
        <v>134</v>
      </c>
      <c r="M1918" s="9">
        <v>160</v>
      </c>
      <c r="N1918" s="9">
        <v>162</v>
      </c>
      <c r="P1918" s="9">
        <v>1.64</v>
      </c>
      <c r="Q1918" s="9">
        <v>0.92</v>
      </c>
      <c r="R1918" s="9">
        <v>0.72</v>
      </c>
      <c r="S1918" s="9">
        <v>3.5903337169159948</v>
      </c>
      <c r="T1918" s="9" t="s">
        <v>1382</v>
      </c>
      <c r="W1918" s="9">
        <v>22.162553808123423</v>
      </c>
    </row>
    <row r="1919" spans="1:23">
      <c r="A1919" s="9" t="s">
        <v>1600</v>
      </c>
      <c r="B1919" s="9" t="s">
        <v>154</v>
      </c>
      <c r="C1919" s="9" t="s">
        <v>1703</v>
      </c>
      <c r="D1919" s="9">
        <v>1991</v>
      </c>
      <c r="E1919" s="9">
        <v>2</v>
      </c>
      <c r="F1919" s="9">
        <v>17</v>
      </c>
      <c r="G1919" s="9">
        <v>3</v>
      </c>
      <c r="H1919" s="9">
        <v>1030</v>
      </c>
      <c r="I1919" s="9">
        <v>13</v>
      </c>
      <c r="J1919" s="9">
        <v>1155</v>
      </c>
      <c r="K1919" s="9">
        <v>-45</v>
      </c>
      <c r="L1919" s="9">
        <v>127</v>
      </c>
      <c r="M1919" s="9">
        <v>227</v>
      </c>
      <c r="N1919" s="9">
        <v>73</v>
      </c>
      <c r="P1919" s="9">
        <v>2.1</v>
      </c>
      <c r="Q1919" s="9">
        <v>0.32</v>
      </c>
      <c r="R1919" s="9">
        <v>1.78</v>
      </c>
      <c r="S1919" s="9">
        <v>4.9252013808975823</v>
      </c>
      <c r="T1919" s="9" t="s">
        <v>1382</v>
      </c>
      <c r="W1919" s="9">
        <v>67.468512067090174</v>
      </c>
    </row>
    <row r="1920" spans="1:23">
      <c r="A1920" s="9" t="s">
        <v>1600</v>
      </c>
      <c r="B1920" s="9" t="s">
        <v>154</v>
      </c>
      <c r="C1920" s="9" t="s">
        <v>1704</v>
      </c>
      <c r="D1920" s="9">
        <v>1991</v>
      </c>
      <c r="E1920" s="9">
        <v>3</v>
      </c>
      <c r="F1920" s="9">
        <v>16</v>
      </c>
      <c r="G1920" s="9">
        <v>3</v>
      </c>
      <c r="H1920" s="9">
        <v>1030</v>
      </c>
      <c r="I1920" s="9">
        <v>13</v>
      </c>
      <c r="J1920" s="9">
        <v>1155</v>
      </c>
      <c r="K1920" s="9">
        <v>-16</v>
      </c>
      <c r="L1920" s="9">
        <v>313</v>
      </c>
      <c r="M1920" s="9">
        <v>385</v>
      </c>
      <c r="N1920" s="9">
        <v>102</v>
      </c>
      <c r="P1920" s="9">
        <v>2.6</v>
      </c>
      <c r="Q1920" s="9">
        <v>1.92</v>
      </c>
      <c r="R1920" s="9">
        <v>0.68</v>
      </c>
      <c r="S1920" s="9">
        <v>5.615650172612197</v>
      </c>
      <c r="T1920" s="9" t="s">
        <v>1382</v>
      </c>
      <c r="W1920" s="9">
        <v>55.055393849139193</v>
      </c>
    </row>
    <row r="1921" spans="1:23">
      <c r="A1921" s="9" t="s">
        <v>1600</v>
      </c>
      <c r="B1921" s="9" t="s">
        <v>154</v>
      </c>
      <c r="C1921" s="9" t="s">
        <v>1705</v>
      </c>
      <c r="D1921" s="9">
        <v>1991</v>
      </c>
      <c r="E1921" s="9">
        <v>4</v>
      </c>
      <c r="F1921" s="9">
        <v>15</v>
      </c>
      <c r="G1921" s="9">
        <v>3</v>
      </c>
      <c r="H1921" s="9">
        <v>1030</v>
      </c>
      <c r="I1921" s="9">
        <v>13</v>
      </c>
      <c r="J1921" s="9">
        <v>1155</v>
      </c>
      <c r="K1921" s="9">
        <v>-7.0000000000000062</v>
      </c>
      <c r="L1921" s="9">
        <v>119</v>
      </c>
      <c r="M1921" s="9">
        <v>124</v>
      </c>
      <c r="N1921" s="9">
        <v>89</v>
      </c>
      <c r="P1921" s="9">
        <v>0.96</v>
      </c>
      <c r="Q1921" s="9">
        <v>0.74</v>
      </c>
      <c r="R1921" s="9">
        <v>0.22</v>
      </c>
      <c r="S1921" s="9">
        <v>2.5776754890678935</v>
      </c>
      <c r="T1921" s="9" t="s">
        <v>1382</v>
      </c>
      <c r="W1921" s="9">
        <v>28.962645944583073</v>
      </c>
    </row>
    <row r="1922" spans="1:23">
      <c r="A1922" s="9" t="s">
        <v>1600</v>
      </c>
      <c r="B1922" s="9" t="s">
        <v>154</v>
      </c>
      <c r="C1922" s="9" t="s">
        <v>1706</v>
      </c>
      <c r="D1922" s="9">
        <v>1991</v>
      </c>
      <c r="E1922" s="9">
        <v>5</v>
      </c>
      <c r="F1922" s="9">
        <v>5</v>
      </c>
      <c r="G1922" s="9">
        <v>3</v>
      </c>
      <c r="H1922" s="9">
        <v>1030</v>
      </c>
      <c r="I1922" s="9">
        <v>13</v>
      </c>
      <c r="J1922" s="9">
        <v>1155</v>
      </c>
      <c r="K1922" s="9">
        <v>-1.0000000000000286</v>
      </c>
      <c r="L1922" s="9">
        <v>67</v>
      </c>
      <c r="M1922" s="9">
        <v>69</v>
      </c>
      <c r="N1922" s="9">
        <v>152</v>
      </c>
      <c r="P1922" s="9">
        <v>0.96</v>
      </c>
      <c r="Q1922" s="9">
        <v>0.82</v>
      </c>
      <c r="R1922" s="9">
        <v>0.14000000000000001</v>
      </c>
      <c r="S1922" s="9">
        <v>3.3141542002301492</v>
      </c>
      <c r="T1922" s="9" t="s">
        <v>1382</v>
      </c>
      <c r="W1922" s="9">
        <v>21.80364605414572</v>
      </c>
    </row>
    <row r="1923" spans="1:23">
      <c r="A1923" s="9" t="s">
        <v>1600</v>
      </c>
      <c r="B1923" s="9" t="s">
        <v>154</v>
      </c>
      <c r="C1923" s="9" t="s">
        <v>1707</v>
      </c>
      <c r="D1923" s="9">
        <v>1991</v>
      </c>
      <c r="E1923" s="9">
        <v>5</v>
      </c>
      <c r="F1923" s="9">
        <v>20</v>
      </c>
      <c r="G1923" s="9">
        <v>3</v>
      </c>
      <c r="H1923" s="9">
        <v>1030</v>
      </c>
      <c r="I1923" s="9">
        <v>13</v>
      </c>
      <c r="J1923" s="9">
        <v>1155</v>
      </c>
      <c r="K1923" s="9">
        <v>25.00000000000005</v>
      </c>
      <c r="L1923" s="9">
        <v>144</v>
      </c>
      <c r="M1923" s="9">
        <v>147</v>
      </c>
      <c r="N1923" s="9">
        <v>28</v>
      </c>
      <c r="P1923" s="9">
        <v>0.9</v>
      </c>
      <c r="Q1923" s="9">
        <v>0.68</v>
      </c>
      <c r="R1923" s="9">
        <v>0.22</v>
      </c>
      <c r="S1923" s="9">
        <v>2.5776754890678935</v>
      </c>
      <c r="T1923" s="9" t="s">
        <v>1382</v>
      </c>
      <c r="W1923" s="9">
        <v>92.059838895281914</v>
      </c>
    </row>
    <row r="1924" spans="1:23">
      <c r="A1924" s="9" t="s">
        <v>1600</v>
      </c>
      <c r="B1924" s="9" t="s">
        <v>154</v>
      </c>
      <c r="C1924" s="9" t="s">
        <v>1708</v>
      </c>
      <c r="D1924" s="9">
        <v>1991</v>
      </c>
      <c r="E1924" s="9">
        <v>6</v>
      </c>
      <c r="F1924" s="9">
        <v>2</v>
      </c>
      <c r="G1924" s="9">
        <v>3</v>
      </c>
      <c r="H1924" s="9">
        <v>1030</v>
      </c>
      <c r="I1924" s="9">
        <v>13</v>
      </c>
      <c r="J1924" s="9">
        <v>1155</v>
      </c>
      <c r="K1924" s="9">
        <v>16</v>
      </c>
      <c r="L1924" s="9">
        <v>53</v>
      </c>
      <c r="M1924" s="9">
        <v>56</v>
      </c>
      <c r="N1924" s="9">
        <v>168</v>
      </c>
      <c r="P1924" s="9">
        <v>1.06</v>
      </c>
      <c r="Q1924" s="9">
        <v>0.82</v>
      </c>
      <c r="R1924" s="9">
        <v>0.24</v>
      </c>
      <c r="S1924" s="9">
        <v>3.7284234752589174</v>
      </c>
      <c r="T1924" s="9" t="s">
        <v>1382</v>
      </c>
      <c r="W1924" s="9">
        <v>22.192996876541173</v>
      </c>
    </row>
    <row r="1925" spans="1:23">
      <c r="A1925" s="9" t="s">
        <v>1600</v>
      </c>
      <c r="B1925" s="9" t="s">
        <v>154</v>
      </c>
      <c r="C1925" s="9" t="s">
        <v>287</v>
      </c>
      <c r="D1925" s="9">
        <v>1991</v>
      </c>
      <c r="E1925" s="9">
        <v>6</v>
      </c>
      <c r="F1925" s="9">
        <v>17</v>
      </c>
      <c r="G1925" s="9">
        <v>3</v>
      </c>
      <c r="H1925" s="9">
        <v>1030</v>
      </c>
      <c r="I1925" s="9">
        <v>13</v>
      </c>
      <c r="J1925" s="9">
        <v>1155</v>
      </c>
      <c r="K1925" s="9">
        <v>-15</v>
      </c>
      <c r="L1925" s="9">
        <v>21</v>
      </c>
      <c r="M1925" s="9">
        <v>26</v>
      </c>
      <c r="N1925" s="9">
        <v>360</v>
      </c>
      <c r="P1925" s="9">
        <v>1.8</v>
      </c>
      <c r="Q1925" s="9">
        <v>1.24</v>
      </c>
      <c r="R1925" s="9">
        <v>0.56000000000000005</v>
      </c>
      <c r="S1925" s="9">
        <v>6.0299194476409657</v>
      </c>
      <c r="T1925" s="9" t="s">
        <v>1382</v>
      </c>
      <c r="W1925" s="9">
        <v>16.749776243447126</v>
      </c>
    </row>
    <row r="1926" spans="1:23">
      <c r="A1926" s="9" t="s">
        <v>1600</v>
      </c>
      <c r="B1926" s="9" t="s">
        <v>154</v>
      </c>
      <c r="C1926" s="9" t="s">
        <v>1709</v>
      </c>
      <c r="D1926" s="9">
        <v>1991</v>
      </c>
      <c r="E1926" s="9">
        <v>6</v>
      </c>
      <c r="F1926" s="9">
        <v>30</v>
      </c>
      <c r="G1926" s="9">
        <v>3</v>
      </c>
      <c r="H1926" s="9">
        <v>1030</v>
      </c>
      <c r="I1926" s="9">
        <v>13</v>
      </c>
      <c r="J1926" s="9">
        <v>1155</v>
      </c>
      <c r="K1926" s="9">
        <v>23</v>
      </c>
      <c r="L1926" s="9">
        <v>20</v>
      </c>
      <c r="M1926" s="9">
        <v>23</v>
      </c>
      <c r="N1926" s="9">
        <v>136</v>
      </c>
      <c r="P1926" s="9">
        <v>2.3199999999999998</v>
      </c>
      <c r="Q1926" s="9">
        <v>1.94</v>
      </c>
      <c r="R1926" s="9">
        <v>0.38</v>
      </c>
      <c r="S1926" s="9">
        <v>6.858457997698503</v>
      </c>
      <c r="T1926" s="9" t="s">
        <v>1382</v>
      </c>
      <c r="W1926" s="9">
        <v>50.429838218371344</v>
      </c>
    </row>
    <row r="1927" spans="1:23">
      <c r="A1927" s="9" t="s">
        <v>1600</v>
      </c>
      <c r="B1927" s="9" t="s">
        <v>154</v>
      </c>
      <c r="C1927" s="9" t="s">
        <v>1172</v>
      </c>
      <c r="D1927" s="9">
        <v>1991</v>
      </c>
      <c r="E1927" s="9">
        <v>7</v>
      </c>
      <c r="F1927" s="9">
        <v>16</v>
      </c>
      <c r="G1927" s="9">
        <v>3</v>
      </c>
      <c r="H1927" s="9">
        <v>1030</v>
      </c>
      <c r="I1927" s="9">
        <v>13</v>
      </c>
      <c r="J1927" s="9">
        <v>1155</v>
      </c>
      <c r="K1927" s="9">
        <v>9.0000000000000213</v>
      </c>
      <c r="L1927" s="9">
        <v>41</v>
      </c>
      <c r="M1927" s="9">
        <v>47</v>
      </c>
      <c r="N1927" s="9">
        <v>290</v>
      </c>
      <c r="P1927" s="9">
        <v>7.22</v>
      </c>
      <c r="Q1927" s="9">
        <v>5.88</v>
      </c>
      <c r="R1927" s="9">
        <v>1.34</v>
      </c>
      <c r="S1927" s="9">
        <v>16.386651323360184</v>
      </c>
      <c r="T1927" s="9" t="s">
        <v>1382</v>
      </c>
      <c r="W1927" s="9">
        <v>56.505694218483399</v>
      </c>
    </row>
    <row r="1928" spans="1:23">
      <c r="A1928" s="9" t="s">
        <v>1600</v>
      </c>
      <c r="B1928" s="9" t="s">
        <v>154</v>
      </c>
      <c r="C1928" s="9" t="s">
        <v>1710</v>
      </c>
      <c r="D1928" s="9">
        <v>1991</v>
      </c>
      <c r="E1928" s="9">
        <v>8</v>
      </c>
      <c r="F1928" s="9">
        <v>4</v>
      </c>
      <c r="G1928" s="9">
        <v>3</v>
      </c>
      <c r="H1928" s="9">
        <v>1030</v>
      </c>
      <c r="I1928" s="9">
        <v>13</v>
      </c>
      <c r="J1928" s="9">
        <v>1155</v>
      </c>
      <c r="K1928" s="9">
        <v>61.000000000000057</v>
      </c>
      <c r="L1928" s="9">
        <v>87</v>
      </c>
      <c r="M1928" s="9">
        <v>128</v>
      </c>
      <c r="N1928" s="9">
        <v>302</v>
      </c>
      <c r="P1928" s="9">
        <v>9.08</v>
      </c>
      <c r="Q1928" s="9">
        <v>4.84</v>
      </c>
      <c r="R1928" s="9">
        <v>4.24</v>
      </c>
      <c r="S1928" s="9">
        <v>14.108170310701954</v>
      </c>
      <c r="T1928" s="9" t="s">
        <v>1382</v>
      </c>
      <c r="W1928" s="9">
        <v>46.715795730801176</v>
      </c>
    </row>
    <row r="1929" spans="1:23">
      <c r="A1929" s="9" t="s">
        <v>1600</v>
      </c>
      <c r="B1929" s="9" t="s">
        <v>154</v>
      </c>
      <c r="C1929" s="9" t="s">
        <v>1711</v>
      </c>
      <c r="D1929" s="9">
        <v>1991</v>
      </c>
      <c r="E1929" s="9">
        <v>8</v>
      </c>
      <c r="F1929" s="9">
        <v>18</v>
      </c>
      <c r="G1929" s="9">
        <v>3</v>
      </c>
      <c r="H1929" s="9">
        <v>1030</v>
      </c>
      <c r="I1929" s="9">
        <v>13</v>
      </c>
      <c r="J1929" s="9">
        <v>1155</v>
      </c>
      <c r="K1929" s="9">
        <v>45</v>
      </c>
      <c r="L1929" s="9">
        <v>51</v>
      </c>
      <c r="M1929" s="9">
        <v>64</v>
      </c>
      <c r="N1929" s="9">
        <v>504</v>
      </c>
      <c r="P1929" s="9">
        <v>11.44</v>
      </c>
      <c r="Q1929" s="9">
        <v>6.04</v>
      </c>
      <c r="R1929" s="9">
        <v>5.4</v>
      </c>
      <c r="S1929" s="9">
        <v>19.125431530494819</v>
      </c>
      <c r="T1929" s="9" t="s">
        <v>1382</v>
      </c>
      <c r="W1929" s="9">
        <v>37.947284782727813</v>
      </c>
    </row>
    <row r="1930" spans="1:23">
      <c r="A1930" s="9" t="s">
        <v>1600</v>
      </c>
      <c r="B1930" s="9" t="s">
        <v>154</v>
      </c>
      <c r="C1930" s="9" t="s">
        <v>292</v>
      </c>
      <c r="D1930" s="9">
        <v>1991</v>
      </c>
      <c r="E1930" s="9">
        <v>9</v>
      </c>
      <c r="F1930" s="9">
        <v>2</v>
      </c>
      <c r="G1930" s="9">
        <v>3</v>
      </c>
      <c r="H1930" s="9">
        <v>1030</v>
      </c>
      <c r="I1930" s="9">
        <v>13</v>
      </c>
      <c r="J1930" s="9">
        <v>1155</v>
      </c>
      <c r="K1930" s="9">
        <v>64.999999999999943</v>
      </c>
      <c r="L1930" s="9">
        <v>96</v>
      </c>
      <c r="M1930" s="9">
        <v>159</v>
      </c>
      <c r="N1930" s="9">
        <v>285</v>
      </c>
      <c r="P1930" s="9">
        <v>9.6</v>
      </c>
      <c r="Q1930" s="9">
        <v>5.0999999999999996</v>
      </c>
      <c r="R1930" s="9">
        <v>4.5</v>
      </c>
      <c r="S1930" s="9">
        <v>14.614499424626004</v>
      </c>
      <c r="T1930" s="9" t="s">
        <v>1382</v>
      </c>
      <c r="W1930" s="9">
        <v>51.278945349564928</v>
      </c>
    </row>
    <row r="1931" spans="1:23">
      <c r="A1931" s="9" t="s">
        <v>1600</v>
      </c>
      <c r="B1931" s="9" t="s">
        <v>154</v>
      </c>
      <c r="C1931" s="9" t="s">
        <v>293</v>
      </c>
      <c r="D1931" s="9">
        <v>1991</v>
      </c>
      <c r="E1931" s="9">
        <v>9</v>
      </c>
      <c r="F1931" s="9">
        <v>16</v>
      </c>
      <c r="G1931" s="9">
        <v>3</v>
      </c>
      <c r="H1931" s="9">
        <v>1030</v>
      </c>
      <c r="I1931" s="9">
        <v>13</v>
      </c>
      <c r="J1931" s="9">
        <v>1155</v>
      </c>
      <c r="K1931" s="9">
        <v>111</v>
      </c>
      <c r="L1931" s="9">
        <v>116</v>
      </c>
      <c r="M1931" s="9">
        <v>169</v>
      </c>
      <c r="N1931" s="9">
        <v>445</v>
      </c>
      <c r="P1931" s="9">
        <v>8.56</v>
      </c>
      <c r="Q1931" s="9">
        <v>3.48</v>
      </c>
      <c r="R1931" s="9">
        <v>5.08</v>
      </c>
      <c r="S1931" s="9">
        <v>12.727272727272725</v>
      </c>
      <c r="T1931" s="9" t="s">
        <v>1382</v>
      </c>
      <c r="W1931" s="9">
        <v>28.600612870275786</v>
      </c>
    </row>
    <row r="1932" spans="1:23">
      <c r="A1932" s="9" t="s">
        <v>1600</v>
      </c>
      <c r="B1932" s="9" t="s">
        <v>154</v>
      </c>
      <c r="C1932" s="9" t="s">
        <v>1712</v>
      </c>
      <c r="D1932" s="9">
        <v>1991</v>
      </c>
      <c r="E1932" s="9">
        <v>10</v>
      </c>
      <c r="F1932" s="9">
        <v>1</v>
      </c>
      <c r="G1932" s="9">
        <v>3</v>
      </c>
      <c r="H1932" s="9">
        <v>1030</v>
      </c>
      <c r="I1932" s="9">
        <v>13</v>
      </c>
      <c r="J1932" s="9">
        <v>1155</v>
      </c>
      <c r="K1932" s="9">
        <v>7.9999999999999796</v>
      </c>
      <c r="L1932" s="9">
        <v>50</v>
      </c>
      <c r="M1932" s="9">
        <v>57</v>
      </c>
      <c r="N1932" s="9">
        <v>207</v>
      </c>
      <c r="P1932" s="9">
        <v>2.56</v>
      </c>
      <c r="Q1932" s="9">
        <v>1.84</v>
      </c>
      <c r="R1932" s="9">
        <v>0.72</v>
      </c>
      <c r="S1932" s="9">
        <v>7.5949367088607582</v>
      </c>
      <c r="T1932" s="9" t="s">
        <v>1382</v>
      </c>
      <c r="W1932" s="9">
        <v>36.690515501742794</v>
      </c>
    </row>
    <row r="1933" spans="1:23">
      <c r="A1933" s="9" t="s">
        <v>1600</v>
      </c>
      <c r="B1933" s="9" t="s">
        <v>154</v>
      </c>
      <c r="C1933" s="9" t="s">
        <v>1713</v>
      </c>
      <c r="D1933" s="9">
        <v>1991</v>
      </c>
      <c r="E1933" s="9">
        <v>10</v>
      </c>
      <c r="F1933" s="9">
        <v>13</v>
      </c>
      <c r="G1933" s="9">
        <v>3</v>
      </c>
      <c r="H1933" s="9">
        <v>1030</v>
      </c>
      <c r="I1933" s="9">
        <v>13</v>
      </c>
      <c r="J1933" s="9">
        <v>1155</v>
      </c>
      <c r="K1933" s="9">
        <v>13</v>
      </c>
      <c r="L1933" s="9">
        <v>25</v>
      </c>
      <c r="M1933" s="9">
        <v>30</v>
      </c>
      <c r="N1933" s="9">
        <v>242</v>
      </c>
      <c r="P1933" s="9">
        <v>1.82</v>
      </c>
      <c r="Q1933" s="9">
        <v>1.24</v>
      </c>
      <c r="R1933" s="9">
        <v>0.57999999999999996</v>
      </c>
      <c r="S1933" s="9">
        <v>4.5109321058688145</v>
      </c>
      <c r="T1933" s="9" t="s">
        <v>1382</v>
      </c>
      <c r="W1933" s="9">
        <v>18.6402153135075</v>
      </c>
    </row>
    <row r="1934" spans="1:23">
      <c r="A1934" s="9" t="s">
        <v>1600</v>
      </c>
      <c r="B1934" s="9" t="s">
        <v>154</v>
      </c>
      <c r="C1934" s="9" t="s">
        <v>1714</v>
      </c>
      <c r="D1934" s="9">
        <v>1991</v>
      </c>
      <c r="E1934" s="9">
        <v>11</v>
      </c>
      <c r="F1934" s="9">
        <v>5</v>
      </c>
      <c r="G1934" s="9">
        <v>3</v>
      </c>
      <c r="H1934" s="9">
        <v>1030</v>
      </c>
      <c r="I1934" s="9">
        <v>13</v>
      </c>
      <c r="J1934" s="9">
        <v>1155</v>
      </c>
      <c r="K1934" s="9">
        <v>11</v>
      </c>
      <c r="L1934" s="9">
        <v>64</v>
      </c>
      <c r="M1934" s="9">
        <v>66</v>
      </c>
      <c r="N1934" s="9">
        <v>234</v>
      </c>
      <c r="P1934" s="9">
        <v>2.34</v>
      </c>
      <c r="Q1934" s="9">
        <v>1.92</v>
      </c>
      <c r="R1934" s="9">
        <v>0.42</v>
      </c>
      <c r="S1934" s="9">
        <v>6.2830840046029914</v>
      </c>
      <c r="T1934" s="9" t="s">
        <v>1382</v>
      </c>
      <c r="W1934" s="9">
        <v>26.850786344457227</v>
      </c>
    </row>
    <row r="1935" spans="1:23">
      <c r="A1935" s="9" t="s">
        <v>1600</v>
      </c>
      <c r="B1935" s="9" t="s">
        <v>154</v>
      </c>
      <c r="C1935" s="9" t="s">
        <v>296</v>
      </c>
      <c r="D1935" s="9">
        <v>1991</v>
      </c>
      <c r="E1935" s="9">
        <v>11</v>
      </c>
      <c r="F1935" s="9">
        <v>18</v>
      </c>
      <c r="G1935" s="9">
        <v>3</v>
      </c>
      <c r="H1935" s="9">
        <v>1030</v>
      </c>
      <c r="I1935" s="9">
        <v>13</v>
      </c>
      <c r="J1935" s="9">
        <v>1155</v>
      </c>
      <c r="K1935" s="9">
        <v>5.0000000000000879</v>
      </c>
      <c r="L1935" s="9">
        <v>94</v>
      </c>
      <c r="M1935" s="9">
        <v>112</v>
      </c>
      <c r="N1935" s="9">
        <v>136</v>
      </c>
      <c r="P1935" s="9">
        <v>2.8</v>
      </c>
      <c r="Q1935" s="9">
        <v>2.3199999999999998</v>
      </c>
      <c r="R1935" s="9">
        <v>0.48</v>
      </c>
      <c r="S1935" s="9">
        <v>5.6616800920598385</v>
      </c>
      <c r="T1935" s="9" t="s">
        <v>1382</v>
      </c>
      <c r="W1935" s="9">
        <v>41.630000676910576</v>
      </c>
    </row>
    <row r="1936" spans="1:23">
      <c r="A1936" s="9" t="s">
        <v>1600</v>
      </c>
      <c r="B1936" s="9" t="s">
        <v>154</v>
      </c>
      <c r="C1936" s="9" t="s">
        <v>1715</v>
      </c>
      <c r="D1936" s="9">
        <v>1991</v>
      </c>
      <c r="E1936" s="9">
        <v>12</v>
      </c>
      <c r="F1936" s="9">
        <v>15</v>
      </c>
      <c r="G1936" s="9">
        <v>3</v>
      </c>
      <c r="H1936" s="9">
        <v>1030</v>
      </c>
      <c r="I1936" s="9">
        <v>13</v>
      </c>
      <c r="J1936" s="9">
        <v>1155</v>
      </c>
      <c r="K1936" s="9">
        <v>-2</v>
      </c>
      <c r="L1936" s="9">
        <v>189</v>
      </c>
      <c r="M1936" s="9">
        <v>205</v>
      </c>
      <c r="N1936" s="9">
        <v>156</v>
      </c>
      <c r="P1936" s="9">
        <v>1.28</v>
      </c>
      <c r="Q1936" s="9">
        <v>0.96</v>
      </c>
      <c r="R1936" s="9">
        <v>0.32</v>
      </c>
      <c r="S1936" s="9">
        <v>3.8204833141541998</v>
      </c>
      <c r="T1936" s="9" t="s">
        <v>1382</v>
      </c>
      <c r="W1936" s="9">
        <v>24.490277654834614</v>
      </c>
    </row>
    <row r="1937" spans="1:23">
      <c r="A1937" s="9" t="s">
        <v>1600</v>
      </c>
      <c r="B1937" s="9" t="s">
        <v>154</v>
      </c>
      <c r="C1937" s="9" t="s">
        <v>1716</v>
      </c>
      <c r="D1937" s="9">
        <v>1992</v>
      </c>
      <c r="E1937" s="9">
        <v>1</v>
      </c>
      <c r="F1937" s="9">
        <v>19</v>
      </c>
      <c r="G1937" s="9">
        <v>3</v>
      </c>
      <c r="H1937" s="9">
        <v>1030</v>
      </c>
      <c r="I1937" s="9">
        <v>13</v>
      </c>
      <c r="J1937" s="9">
        <v>1155</v>
      </c>
      <c r="K1937" s="9">
        <v>-32</v>
      </c>
      <c r="L1937" s="9">
        <v>195</v>
      </c>
      <c r="M1937" s="9">
        <v>213</v>
      </c>
      <c r="N1937" s="9">
        <v>204</v>
      </c>
      <c r="P1937" s="9">
        <v>1.26</v>
      </c>
      <c r="Q1937" s="9">
        <v>0.98</v>
      </c>
      <c r="R1937" s="9">
        <v>0.28000000000000003</v>
      </c>
      <c r="S1937" s="9">
        <v>3.7284234752589174</v>
      </c>
      <c r="T1937" s="9" t="s">
        <v>1382</v>
      </c>
      <c r="W1937" s="9">
        <v>18.276585663033909</v>
      </c>
    </row>
    <row r="1938" spans="1:23">
      <c r="A1938" s="9" t="s">
        <v>1600</v>
      </c>
      <c r="B1938" s="9" t="s">
        <v>154</v>
      </c>
      <c r="C1938" s="9" t="s">
        <v>299</v>
      </c>
      <c r="D1938" s="9">
        <v>1992</v>
      </c>
      <c r="E1938" s="9">
        <v>2</v>
      </c>
      <c r="F1938" s="9">
        <v>17</v>
      </c>
      <c r="G1938" s="9">
        <v>3</v>
      </c>
      <c r="H1938" s="9">
        <v>1030</v>
      </c>
      <c r="I1938" s="9">
        <v>13</v>
      </c>
      <c r="J1938" s="9">
        <v>1155</v>
      </c>
      <c r="K1938" s="9">
        <v>-22</v>
      </c>
      <c r="L1938" s="9">
        <v>270</v>
      </c>
      <c r="M1938" s="9">
        <v>315</v>
      </c>
      <c r="N1938" s="9">
        <v>24</v>
      </c>
      <c r="P1938" s="9">
        <v>1.92</v>
      </c>
      <c r="Q1938" s="9">
        <v>1.52</v>
      </c>
      <c r="R1938" s="9">
        <v>0.4</v>
      </c>
      <c r="S1938" s="9">
        <v>4.718066743383198</v>
      </c>
      <c r="T1938" s="9" t="s">
        <v>1382</v>
      </c>
      <c r="W1938" s="9">
        <v>196.58611430763324</v>
      </c>
    </row>
    <row r="1939" spans="1:23">
      <c r="A1939" s="9" t="s">
        <v>1600</v>
      </c>
      <c r="B1939" s="9" t="s">
        <v>154</v>
      </c>
      <c r="C1939" s="9" t="s">
        <v>1717</v>
      </c>
      <c r="D1939" s="9">
        <v>1992</v>
      </c>
      <c r="E1939" s="9">
        <v>3</v>
      </c>
      <c r="F1939" s="9">
        <v>15</v>
      </c>
      <c r="G1939" s="9">
        <v>3</v>
      </c>
      <c r="H1939" s="9">
        <v>1030</v>
      </c>
      <c r="I1939" s="9">
        <v>13</v>
      </c>
      <c r="J1939" s="9">
        <v>1155</v>
      </c>
      <c r="K1939" s="9">
        <v>-8.9999999999999805</v>
      </c>
      <c r="L1939" s="9">
        <v>244</v>
      </c>
      <c r="M1939" s="9">
        <v>276</v>
      </c>
      <c r="N1939" s="9">
        <v>135</v>
      </c>
      <c r="P1939" s="9">
        <v>1.82</v>
      </c>
      <c r="Q1939" s="9">
        <v>1.5</v>
      </c>
      <c r="R1939" s="9">
        <v>0.32</v>
      </c>
      <c r="S1939" s="9">
        <v>4.3498273878020708</v>
      </c>
      <c r="T1939" s="9" t="s">
        <v>1382</v>
      </c>
      <c r="W1939" s="9">
        <v>32.220943613348673</v>
      </c>
    </row>
    <row r="1940" spans="1:23">
      <c r="A1940" s="9" t="s">
        <v>1600</v>
      </c>
      <c r="B1940" s="9" t="s">
        <v>154</v>
      </c>
      <c r="C1940" s="9" t="s">
        <v>1718</v>
      </c>
      <c r="D1940" s="9">
        <v>1992</v>
      </c>
      <c r="E1940" s="9">
        <v>4</v>
      </c>
      <c r="F1940" s="9">
        <v>12</v>
      </c>
      <c r="G1940" s="9">
        <v>3</v>
      </c>
      <c r="H1940" s="9">
        <v>1030</v>
      </c>
      <c r="I1940" s="9">
        <v>13</v>
      </c>
      <c r="J1940" s="9">
        <v>1155</v>
      </c>
      <c r="K1940" s="9">
        <v>-18</v>
      </c>
      <c r="L1940" s="9">
        <v>197</v>
      </c>
      <c r="M1940" s="9">
        <v>205</v>
      </c>
      <c r="N1940" s="9">
        <v>102</v>
      </c>
      <c r="P1940" s="9">
        <v>1.1200000000000001</v>
      </c>
      <c r="Q1940" s="9">
        <v>0.94</v>
      </c>
      <c r="R1940" s="9">
        <v>0.18</v>
      </c>
      <c r="S1940" s="9">
        <v>3.5212888377445335</v>
      </c>
      <c r="T1940" s="9" t="s">
        <v>1382</v>
      </c>
      <c r="W1940" s="9">
        <v>34.522439585730723</v>
      </c>
    </row>
    <row r="1941" spans="1:23">
      <c r="A1941" s="9" t="s">
        <v>1600</v>
      </c>
      <c r="B1941" s="9" t="s">
        <v>154</v>
      </c>
      <c r="C1941" s="9" t="s">
        <v>1719</v>
      </c>
      <c r="D1941" s="9">
        <v>1992</v>
      </c>
      <c r="E1941" s="9">
        <v>5</v>
      </c>
      <c r="F1941" s="9">
        <v>3</v>
      </c>
      <c r="G1941" s="9">
        <v>3</v>
      </c>
      <c r="H1941" s="9">
        <v>1030</v>
      </c>
      <c r="I1941" s="9">
        <v>13</v>
      </c>
      <c r="J1941" s="9">
        <v>1155</v>
      </c>
      <c r="K1941" s="9">
        <v>-24</v>
      </c>
      <c r="L1941" s="9">
        <v>148</v>
      </c>
      <c r="M1941" s="9">
        <v>154</v>
      </c>
      <c r="N1941" s="9">
        <v>250</v>
      </c>
      <c r="P1941" s="9">
        <v>2.1</v>
      </c>
      <c r="Q1941" s="9">
        <v>1.8</v>
      </c>
      <c r="R1941" s="9">
        <v>0.3</v>
      </c>
      <c r="S1941" s="9">
        <v>5.4775604142692744</v>
      </c>
      <c r="T1941" s="9" t="s">
        <v>1382</v>
      </c>
      <c r="W1941" s="9">
        <v>21.910241657077098</v>
      </c>
    </row>
    <row r="1942" spans="1:23">
      <c r="A1942" s="9" t="s">
        <v>1600</v>
      </c>
      <c r="B1942" s="9" t="s">
        <v>154</v>
      </c>
      <c r="C1942" s="9" t="s">
        <v>1720</v>
      </c>
      <c r="D1942" s="9">
        <v>1992</v>
      </c>
      <c r="E1942" s="9">
        <v>5</v>
      </c>
      <c r="F1942" s="9">
        <v>19</v>
      </c>
      <c r="G1942" s="9">
        <v>3</v>
      </c>
      <c r="H1942" s="9">
        <v>1030</v>
      </c>
      <c r="I1942" s="9">
        <v>13</v>
      </c>
      <c r="J1942" s="9">
        <v>1155</v>
      </c>
      <c r="K1942" s="9">
        <v>-16.999999999999932</v>
      </c>
      <c r="L1942" s="9">
        <v>63</v>
      </c>
      <c r="M1942" s="9">
        <v>72</v>
      </c>
      <c r="N1942" s="9">
        <v>206</v>
      </c>
      <c r="P1942" s="9">
        <v>1.72</v>
      </c>
      <c r="Q1942" s="9">
        <v>1.44</v>
      </c>
      <c r="R1942" s="9">
        <v>0.28000000000000003</v>
      </c>
      <c r="S1942" s="9">
        <v>4.9712313003452238</v>
      </c>
      <c r="T1942" s="9" t="s">
        <v>1382</v>
      </c>
      <c r="W1942" s="9">
        <v>24.132190778374873</v>
      </c>
    </row>
    <row r="1943" spans="1:23">
      <c r="A1943" s="9" t="s">
        <v>1600</v>
      </c>
      <c r="B1943" s="9" t="s">
        <v>154</v>
      </c>
      <c r="C1943" s="9" t="s">
        <v>1721</v>
      </c>
      <c r="D1943" s="9">
        <v>1992</v>
      </c>
      <c r="E1943" s="9">
        <v>5</v>
      </c>
      <c r="F1943" s="9">
        <v>31</v>
      </c>
      <c r="G1943" s="9">
        <v>3</v>
      </c>
      <c r="H1943" s="9">
        <v>1030</v>
      </c>
      <c r="I1943" s="9">
        <v>13</v>
      </c>
      <c r="J1943" s="9">
        <v>1155</v>
      </c>
      <c r="K1943" s="9">
        <v>42.000000000000092</v>
      </c>
      <c r="L1943" s="9">
        <v>83</v>
      </c>
      <c r="M1943" s="9">
        <v>119</v>
      </c>
      <c r="N1943" s="9">
        <v>435</v>
      </c>
      <c r="P1943" s="9">
        <v>7.4</v>
      </c>
      <c r="Q1943" s="9">
        <v>3.2</v>
      </c>
      <c r="R1943" s="9">
        <v>4.2</v>
      </c>
      <c r="S1943" s="9">
        <v>16.478711162255461</v>
      </c>
      <c r="T1943" s="9" t="s">
        <v>1382</v>
      </c>
      <c r="W1943" s="9">
        <v>37.882094625874622</v>
      </c>
    </row>
    <row r="1944" spans="1:23">
      <c r="A1944" s="9" t="s">
        <v>1600</v>
      </c>
      <c r="B1944" s="9" t="s">
        <v>154</v>
      </c>
      <c r="C1944" s="9" t="s">
        <v>1722</v>
      </c>
      <c r="D1944" s="9">
        <v>1992</v>
      </c>
      <c r="E1944" s="9">
        <v>6</v>
      </c>
      <c r="F1944" s="9">
        <v>14</v>
      </c>
      <c r="G1944" s="9">
        <v>3</v>
      </c>
      <c r="H1944" s="9">
        <v>1030</v>
      </c>
      <c r="I1944" s="9">
        <v>13</v>
      </c>
      <c r="J1944" s="9">
        <v>1155</v>
      </c>
      <c r="K1944" s="9">
        <v>57</v>
      </c>
      <c r="L1944" s="9">
        <v>67</v>
      </c>
      <c r="M1944" s="9">
        <v>109</v>
      </c>
      <c r="N1944" s="9">
        <v>754</v>
      </c>
      <c r="P1944" s="9">
        <v>15.26</v>
      </c>
      <c r="Q1944" s="9">
        <v>3.06</v>
      </c>
      <c r="R1944" s="9">
        <v>12.2</v>
      </c>
      <c r="S1944" s="9">
        <v>20.069044879171461</v>
      </c>
      <c r="T1944" s="9" t="s">
        <v>1382</v>
      </c>
      <c r="W1944" s="9">
        <v>26.616770396779124</v>
      </c>
    </row>
    <row r="1945" spans="1:23">
      <c r="A1945" s="9" t="s">
        <v>1600</v>
      </c>
      <c r="B1945" s="9" t="s">
        <v>154</v>
      </c>
      <c r="C1945" s="9" t="s">
        <v>1723</v>
      </c>
      <c r="D1945" s="9">
        <v>1992</v>
      </c>
      <c r="E1945" s="9">
        <v>6</v>
      </c>
      <c r="F1945" s="9">
        <v>30</v>
      </c>
      <c r="G1945" s="9">
        <v>3</v>
      </c>
      <c r="H1945" s="9">
        <v>1030</v>
      </c>
      <c r="I1945" s="9">
        <v>13</v>
      </c>
      <c r="J1945" s="9">
        <v>1155</v>
      </c>
      <c r="K1945" s="9">
        <v>140</v>
      </c>
      <c r="L1945" s="9">
        <v>77</v>
      </c>
      <c r="M1945" s="9">
        <v>100</v>
      </c>
      <c r="N1945" s="9">
        <v>277</v>
      </c>
      <c r="P1945" s="9">
        <v>5.38</v>
      </c>
      <c r="Q1945" s="9">
        <v>3.02</v>
      </c>
      <c r="R1945" s="9">
        <v>2.36</v>
      </c>
      <c r="S1945" s="9">
        <v>7.7100115074798605</v>
      </c>
      <c r="T1945" s="9" t="s">
        <v>1382</v>
      </c>
      <c r="W1945" s="9">
        <v>27.833976561299131</v>
      </c>
    </row>
    <row r="1946" spans="1:23">
      <c r="A1946" s="9" t="s">
        <v>1600</v>
      </c>
      <c r="B1946" s="9" t="s">
        <v>154</v>
      </c>
      <c r="C1946" s="9" t="s">
        <v>1724</v>
      </c>
      <c r="D1946" s="9">
        <v>1992</v>
      </c>
      <c r="E1946" s="9">
        <v>7</v>
      </c>
      <c r="F1946" s="9">
        <v>19</v>
      </c>
      <c r="G1946" s="9">
        <v>3</v>
      </c>
      <c r="H1946" s="9">
        <v>1030</v>
      </c>
      <c r="I1946" s="9">
        <v>13</v>
      </c>
      <c r="J1946" s="9">
        <v>1155</v>
      </c>
      <c r="K1946" s="9">
        <v>146</v>
      </c>
      <c r="L1946" s="9">
        <v>107</v>
      </c>
      <c r="M1946" s="9">
        <v>342</v>
      </c>
      <c r="N1946" s="9">
        <v>1612</v>
      </c>
      <c r="P1946" s="9">
        <v>44</v>
      </c>
      <c r="Q1946" s="9">
        <v>2.46</v>
      </c>
      <c r="R1946" s="9">
        <v>41.54</v>
      </c>
      <c r="S1946" s="9">
        <v>32.220943613348673</v>
      </c>
      <c r="T1946" s="9" t="s">
        <v>1382</v>
      </c>
      <c r="W1946" s="9">
        <v>19.988178420191485</v>
      </c>
    </row>
    <row r="1947" spans="1:23">
      <c r="A1947" s="9" t="s">
        <v>1600</v>
      </c>
      <c r="B1947" s="9" t="s">
        <v>154</v>
      </c>
      <c r="C1947" s="9" t="s">
        <v>1725</v>
      </c>
      <c r="D1947" s="9">
        <v>1992</v>
      </c>
      <c r="E1947" s="9">
        <v>8</v>
      </c>
      <c r="F1947" s="9">
        <v>2</v>
      </c>
      <c r="G1947" s="9">
        <v>3</v>
      </c>
      <c r="H1947" s="9">
        <v>1030</v>
      </c>
      <c r="I1947" s="9">
        <v>13</v>
      </c>
      <c r="J1947" s="9">
        <v>1155</v>
      </c>
      <c r="K1947" s="9">
        <v>186</v>
      </c>
      <c r="L1947" s="9">
        <v>66</v>
      </c>
      <c r="M1947" s="9">
        <v>127</v>
      </c>
      <c r="N1947" s="9">
        <v>395</v>
      </c>
      <c r="P1947" s="9">
        <v>7.9</v>
      </c>
      <c r="Q1947" s="9">
        <v>4.0999999999999996</v>
      </c>
      <c r="R1947" s="9">
        <v>3.8</v>
      </c>
      <c r="S1947" s="9">
        <v>9.3901035673187554</v>
      </c>
      <c r="T1947" s="9" t="s">
        <v>1382</v>
      </c>
      <c r="W1947" s="9">
        <v>23.77241409447786</v>
      </c>
    </row>
    <row r="1948" spans="1:23">
      <c r="A1948" s="9" t="s">
        <v>1600</v>
      </c>
      <c r="B1948" s="9" t="s">
        <v>154</v>
      </c>
      <c r="C1948" s="9" t="s">
        <v>1726</v>
      </c>
      <c r="D1948" s="9">
        <v>1992</v>
      </c>
      <c r="E1948" s="9">
        <v>8</v>
      </c>
      <c r="F1948" s="9">
        <v>16</v>
      </c>
      <c r="G1948" s="9">
        <v>3</v>
      </c>
      <c r="H1948" s="9">
        <v>1030</v>
      </c>
      <c r="I1948" s="9">
        <v>13</v>
      </c>
      <c r="J1948" s="9">
        <v>1155</v>
      </c>
      <c r="K1948" s="9">
        <v>52</v>
      </c>
      <c r="L1948" s="9">
        <v>201</v>
      </c>
      <c r="M1948" s="9">
        <v>233</v>
      </c>
      <c r="N1948" s="9">
        <v>237</v>
      </c>
      <c r="P1948" s="9">
        <v>2.2200000000000002</v>
      </c>
      <c r="Q1948" s="9">
        <v>1.32</v>
      </c>
      <c r="R1948" s="9">
        <v>0.9</v>
      </c>
      <c r="S1948" s="9">
        <v>3.7514384349827385</v>
      </c>
      <c r="T1948" s="9" t="s">
        <v>1382</v>
      </c>
      <c r="W1948" s="9">
        <v>15.828854156045312</v>
      </c>
    </row>
    <row r="1949" spans="1:23">
      <c r="A1949" s="9" t="s">
        <v>1600</v>
      </c>
      <c r="B1949" s="9" t="s">
        <v>154</v>
      </c>
      <c r="C1949" s="9" t="s">
        <v>1727</v>
      </c>
      <c r="D1949" s="9">
        <v>1992</v>
      </c>
      <c r="E1949" s="9">
        <v>8</v>
      </c>
      <c r="F1949" s="9">
        <v>30</v>
      </c>
      <c r="G1949" s="9">
        <v>3</v>
      </c>
      <c r="H1949" s="9">
        <v>1030</v>
      </c>
      <c r="I1949" s="9">
        <v>13</v>
      </c>
      <c r="J1949" s="9">
        <v>1155</v>
      </c>
      <c r="K1949" s="9">
        <v>-12</v>
      </c>
      <c r="L1949" s="9">
        <v>42</v>
      </c>
      <c r="M1949" s="9">
        <v>45</v>
      </c>
      <c r="N1949" s="9">
        <v>199</v>
      </c>
      <c r="P1949" s="9">
        <v>1.4</v>
      </c>
      <c r="Q1949" s="9">
        <v>0.98</v>
      </c>
      <c r="R1949" s="9">
        <v>0.42</v>
      </c>
      <c r="S1949" s="9">
        <v>5.2013808975834284</v>
      </c>
      <c r="T1949" s="9" t="s">
        <v>1382</v>
      </c>
      <c r="W1949" s="9">
        <v>26.137592450167979</v>
      </c>
    </row>
    <row r="1950" spans="1:23">
      <c r="A1950" s="9" t="s">
        <v>1600</v>
      </c>
      <c r="B1950" s="9" t="s">
        <v>154</v>
      </c>
      <c r="C1950" s="9" t="s">
        <v>1728</v>
      </c>
      <c r="D1950" s="9">
        <v>1992</v>
      </c>
      <c r="E1950" s="9">
        <v>9</v>
      </c>
      <c r="F1950" s="9">
        <v>13</v>
      </c>
      <c r="G1950" s="9">
        <v>3</v>
      </c>
      <c r="H1950" s="9">
        <v>1030</v>
      </c>
      <c r="I1950" s="9">
        <v>13</v>
      </c>
      <c r="J1950" s="9">
        <v>1155</v>
      </c>
      <c r="K1950" s="9">
        <v>-12.000000000000066</v>
      </c>
      <c r="L1950" s="9">
        <v>95</v>
      </c>
      <c r="M1950" s="9">
        <v>100</v>
      </c>
      <c r="N1950" s="9">
        <v>128</v>
      </c>
      <c r="P1950" s="9">
        <v>1.2</v>
      </c>
      <c r="Q1950" s="9">
        <v>0.92</v>
      </c>
      <c r="R1950" s="9">
        <v>0.28000000000000003</v>
      </c>
      <c r="S1950" s="9">
        <v>3.6363636363636358</v>
      </c>
      <c r="T1950" s="9" t="s">
        <v>1382</v>
      </c>
      <c r="W1950" s="9">
        <v>28.409090909090903</v>
      </c>
    </row>
    <row r="1951" spans="1:23">
      <c r="A1951" s="9" t="s">
        <v>1600</v>
      </c>
      <c r="B1951" s="9" t="s">
        <v>154</v>
      </c>
      <c r="C1951" s="9" t="s">
        <v>1729</v>
      </c>
      <c r="D1951" s="9">
        <v>1992</v>
      </c>
      <c r="E1951" s="9">
        <v>10</v>
      </c>
      <c r="F1951" s="9">
        <v>4</v>
      </c>
      <c r="G1951" s="9">
        <v>3</v>
      </c>
      <c r="H1951" s="9">
        <v>1030</v>
      </c>
      <c r="I1951" s="9">
        <v>13</v>
      </c>
      <c r="J1951" s="9">
        <v>1155</v>
      </c>
      <c r="K1951" s="9">
        <v>10.000000000000121</v>
      </c>
      <c r="L1951" s="9">
        <v>126</v>
      </c>
      <c r="M1951" s="9">
        <v>139</v>
      </c>
      <c r="N1951" s="9">
        <v>58</v>
      </c>
      <c r="P1951" s="9">
        <v>1.3</v>
      </c>
      <c r="Q1951" s="9">
        <v>0.92</v>
      </c>
      <c r="R1951" s="9">
        <v>0.38</v>
      </c>
      <c r="S1951" s="9">
        <v>3.0149597238204828</v>
      </c>
      <c r="T1951" s="9" t="s">
        <v>1382</v>
      </c>
      <c r="W1951" s="9">
        <v>51.982064203801428</v>
      </c>
    </row>
    <row r="1952" spans="1:23">
      <c r="A1952" s="9" t="s">
        <v>1600</v>
      </c>
      <c r="B1952" s="9" t="s">
        <v>154</v>
      </c>
      <c r="C1952" s="9" t="s">
        <v>1730</v>
      </c>
      <c r="D1952" s="9">
        <v>1992</v>
      </c>
      <c r="E1952" s="9">
        <v>10</v>
      </c>
      <c r="F1952" s="9">
        <v>18</v>
      </c>
      <c r="G1952" s="9">
        <v>3</v>
      </c>
      <c r="H1952" s="9">
        <v>1030</v>
      </c>
      <c r="I1952" s="9">
        <v>13</v>
      </c>
      <c r="J1952" s="9">
        <v>1155</v>
      </c>
      <c r="K1952" s="9">
        <v>-20.000000000000075</v>
      </c>
      <c r="L1952" s="9">
        <v>59</v>
      </c>
      <c r="M1952" s="9">
        <v>61</v>
      </c>
      <c r="N1952" s="9">
        <v>268</v>
      </c>
      <c r="P1952" s="9">
        <v>1.34</v>
      </c>
      <c r="Q1952" s="9">
        <v>1.06</v>
      </c>
      <c r="R1952" s="9">
        <v>0.28000000000000003</v>
      </c>
      <c r="S1952" s="9">
        <v>4.7410817031070192</v>
      </c>
      <c r="T1952" s="9" t="s">
        <v>1382</v>
      </c>
      <c r="W1952" s="9">
        <v>17.690603369802311</v>
      </c>
    </row>
    <row r="1953" spans="1:23">
      <c r="A1953" s="9" t="s">
        <v>1600</v>
      </c>
      <c r="B1953" s="9" t="s">
        <v>154</v>
      </c>
      <c r="C1953" s="9" t="s">
        <v>1731</v>
      </c>
      <c r="D1953" s="9">
        <v>1992</v>
      </c>
      <c r="E1953" s="9">
        <v>11</v>
      </c>
      <c r="F1953" s="9">
        <v>1</v>
      </c>
      <c r="G1953" s="9">
        <v>3</v>
      </c>
      <c r="H1953" s="9">
        <v>1030</v>
      </c>
      <c r="I1953" s="9">
        <v>13</v>
      </c>
      <c r="J1953" s="9">
        <v>1155</v>
      </c>
      <c r="K1953" s="9">
        <v>5.9999999999999778</v>
      </c>
      <c r="L1953" s="9">
        <v>65</v>
      </c>
      <c r="M1953" s="9">
        <v>68</v>
      </c>
      <c r="N1953" s="9">
        <v>434</v>
      </c>
      <c r="P1953" s="9">
        <v>1.96</v>
      </c>
      <c r="Q1953" s="9">
        <v>1.72</v>
      </c>
      <c r="R1953" s="9">
        <v>0.24</v>
      </c>
      <c r="S1953" s="9">
        <v>6.144994246260068</v>
      </c>
      <c r="T1953" s="9" t="s">
        <v>1382</v>
      </c>
      <c r="W1953" s="9">
        <v>14.158972917649926</v>
      </c>
    </row>
    <row r="1954" spans="1:23">
      <c r="A1954" s="9" t="s">
        <v>1600</v>
      </c>
      <c r="B1954" s="9" t="s">
        <v>154</v>
      </c>
      <c r="C1954" s="9" t="s">
        <v>1732</v>
      </c>
      <c r="D1954" s="9">
        <v>1992</v>
      </c>
      <c r="E1954" s="9">
        <v>11</v>
      </c>
      <c r="F1954" s="9">
        <v>15</v>
      </c>
      <c r="G1954" s="9">
        <v>3</v>
      </c>
      <c r="H1954" s="9">
        <v>1030</v>
      </c>
      <c r="I1954" s="9">
        <v>13</v>
      </c>
      <c r="J1954" s="9">
        <v>1155</v>
      </c>
      <c r="K1954" s="9">
        <v>2</v>
      </c>
      <c r="L1954" s="9">
        <v>90</v>
      </c>
      <c r="M1954" s="9">
        <v>93</v>
      </c>
      <c r="N1954" s="9">
        <v>336</v>
      </c>
      <c r="P1954" s="9">
        <v>2.3199999999999998</v>
      </c>
      <c r="Q1954" s="9">
        <v>2.02</v>
      </c>
      <c r="R1954" s="9">
        <v>0.3</v>
      </c>
      <c r="S1954" s="9">
        <v>4.8561565017261215</v>
      </c>
      <c r="T1954" s="9" t="s">
        <v>1382</v>
      </c>
      <c r="W1954" s="9">
        <v>14.452846731327741</v>
      </c>
    </row>
    <row r="1955" spans="1:23">
      <c r="A1955" s="9" t="s">
        <v>1600</v>
      </c>
      <c r="B1955" s="9" t="s">
        <v>154</v>
      </c>
      <c r="C1955" s="9" t="s">
        <v>1733</v>
      </c>
      <c r="D1955" s="9">
        <v>1992</v>
      </c>
      <c r="E1955" s="9">
        <v>12</v>
      </c>
      <c r="F1955" s="9">
        <v>15</v>
      </c>
      <c r="G1955" s="9">
        <v>3</v>
      </c>
      <c r="H1955" s="9">
        <v>1030</v>
      </c>
      <c r="I1955" s="9">
        <v>13</v>
      </c>
      <c r="J1955" s="9">
        <v>1155</v>
      </c>
      <c r="K1955" s="9">
        <v>14</v>
      </c>
      <c r="L1955" s="9">
        <v>168</v>
      </c>
      <c r="M1955" s="9">
        <v>172</v>
      </c>
      <c r="N1955" s="9">
        <v>390</v>
      </c>
      <c r="P1955" s="9">
        <v>1.86</v>
      </c>
      <c r="Q1955" s="9">
        <v>1.72</v>
      </c>
      <c r="R1955" s="9">
        <v>0.14000000000000001</v>
      </c>
      <c r="S1955" s="9">
        <v>4.6490218642117371</v>
      </c>
      <c r="T1955" s="9" t="s">
        <v>1382</v>
      </c>
      <c r="W1955" s="9">
        <v>11.920568882594198</v>
      </c>
    </row>
    <row r="1956" spans="1:23">
      <c r="A1956" s="9" t="s">
        <v>1600</v>
      </c>
      <c r="B1956" s="9" t="s">
        <v>154</v>
      </c>
      <c r="C1956" s="9" t="s">
        <v>1734</v>
      </c>
      <c r="D1956" s="9">
        <v>1993</v>
      </c>
      <c r="E1956" s="9">
        <v>1</v>
      </c>
      <c r="F1956" s="9">
        <v>18</v>
      </c>
      <c r="G1956" s="9">
        <v>3</v>
      </c>
      <c r="H1956" s="9">
        <v>1030</v>
      </c>
      <c r="I1956" s="9">
        <v>13</v>
      </c>
      <c r="J1956" s="9">
        <v>1155</v>
      </c>
      <c r="K1956" s="9">
        <v>-20.999999999999908</v>
      </c>
      <c r="L1956" s="9">
        <v>179</v>
      </c>
      <c r="M1956" s="9">
        <v>198</v>
      </c>
      <c r="N1956" s="9">
        <v>142</v>
      </c>
      <c r="P1956" s="9">
        <v>2.3199999999999998</v>
      </c>
      <c r="Q1956" s="9">
        <v>1.86</v>
      </c>
      <c r="R1956" s="9">
        <v>0.46</v>
      </c>
      <c r="S1956" s="9">
        <v>5.6616800920598385</v>
      </c>
      <c r="T1956" s="9" t="s">
        <v>1382</v>
      </c>
      <c r="W1956" s="9">
        <v>39.870986563801679</v>
      </c>
    </row>
    <row r="1957" spans="1:23">
      <c r="A1957" s="9" t="s">
        <v>1600</v>
      </c>
      <c r="B1957" s="9" t="s">
        <v>154</v>
      </c>
      <c r="C1957" s="9" t="s">
        <v>316</v>
      </c>
      <c r="D1957" s="9">
        <v>1993</v>
      </c>
      <c r="E1957" s="9">
        <v>2</v>
      </c>
      <c r="F1957" s="9">
        <v>15</v>
      </c>
      <c r="G1957" s="9">
        <v>3</v>
      </c>
      <c r="H1957" s="9">
        <v>1030</v>
      </c>
      <c r="I1957" s="9">
        <v>13</v>
      </c>
      <c r="J1957" s="9">
        <v>1155</v>
      </c>
      <c r="K1957" s="9">
        <v>21.000000000000075</v>
      </c>
      <c r="L1957" s="9">
        <v>257</v>
      </c>
      <c r="M1957" s="9">
        <v>261</v>
      </c>
      <c r="N1957" s="9">
        <v>57</v>
      </c>
      <c r="P1957" s="9">
        <v>0.8</v>
      </c>
      <c r="Q1957" s="9">
        <v>0.66</v>
      </c>
      <c r="R1957" s="9">
        <v>0.14000000000000001</v>
      </c>
      <c r="S1957" s="9">
        <v>3.0609896432681238</v>
      </c>
      <c r="T1957" s="9" t="s">
        <v>1382</v>
      </c>
      <c r="W1957" s="9">
        <v>53.701572688914453</v>
      </c>
    </row>
    <row r="1958" spans="1:23">
      <c r="A1958" s="9" t="s">
        <v>1600</v>
      </c>
      <c r="B1958" s="9" t="s">
        <v>154</v>
      </c>
      <c r="C1958" s="9" t="s">
        <v>1735</v>
      </c>
      <c r="D1958" s="9">
        <v>1993</v>
      </c>
      <c r="E1958" s="9">
        <v>3</v>
      </c>
      <c r="F1958" s="9">
        <v>14</v>
      </c>
      <c r="G1958" s="9">
        <v>3</v>
      </c>
      <c r="H1958" s="9">
        <v>1030</v>
      </c>
      <c r="I1958" s="9">
        <v>13</v>
      </c>
      <c r="J1958" s="9">
        <v>1155</v>
      </c>
      <c r="K1958" s="9">
        <v>13</v>
      </c>
      <c r="L1958" s="9">
        <v>359</v>
      </c>
      <c r="M1958" s="9">
        <v>374</v>
      </c>
      <c r="N1958" s="9">
        <v>183</v>
      </c>
      <c r="P1958" s="9">
        <v>0.86</v>
      </c>
      <c r="Q1958" s="9">
        <v>0.74</v>
      </c>
      <c r="R1958" s="9">
        <v>0.12</v>
      </c>
      <c r="S1958" s="9">
        <v>3.1760644418872266</v>
      </c>
      <c r="T1958" s="9" t="s">
        <v>1382</v>
      </c>
      <c r="W1958" s="9">
        <v>17.355543398290855</v>
      </c>
    </row>
    <row r="1959" spans="1:23">
      <c r="A1959" s="9" t="s">
        <v>1600</v>
      </c>
      <c r="B1959" s="9" t="s">
        <v>154</v>
      </c>
      <c r="C1959" s="9" t="s">
        <v>1736</v>
      </c>
      <c r="D1959" s="9">
        <v>1993</v>
      </c>
      <c r="E1959" s="9">
        <v>4</v>
      </c>
      <c r="F1959" s="9">
        <v>18</v>
      </c>
      <c r="G1959" s="9">
        <v>3</v>
      </c>
      <c r="H1959" s="9">
        <v>1030</v>
      </c>
      <c r="I1959" s="9">
        <v>13</v>
      </c>
      <c r="J1959" s="9">
        <v>1155</v>
      </c>
      <c r="K1959" s="9">
        <v>19</v>
      </c>
      <c r="L1959" s="9">
        <v>316</v>
      </c>
      <c r="M1959" s="9">
        <v>320</v>
      </c>
      <c r="N1959" s="9">
        <v>84</v>
      </c>
      <c r="P1959" s="9">
        <v>0.96</v>
      </c>
      <c r="Q1959" s="9">
        <v>0.82</v>
      </c>
      <c r="R1959" s="9">
        <v>0.14000000000000001</v>
      </c>
      <c r="S1959" s="9">
        <v>3.1990794016110469</v>
      </c>
      <c r="T1959" s="9" t="s">
        <v>1382</v>
      </c>
      <c r="W1959" s="9">
        <v>38.084278590607695</v>
      </c>
    </row>
    <row r="1960" spans="1:23">
      <c r="A1960" s="9" t="s">
        <v>1600</v>
      </c>
      <c r="B1960" s="9" t="s">
        <v>154</v>
      </c>
      <c r="C1960" s="9" t="s">
        <v>1737</v>
      </c>
      <c r="D1960" s="9">
        <v>1993</v>
      </c>
      <c r="E1960" s="9">
        <v>5</v>
      </c>
      <c r="F1960" s="9">
        <v>2</v>
      </c>
      <c r="G1960" s="9">
        <v>3</v>
      </c>
      <c r="H1960" s="9">
        <v>1030</v>
      </c>
      <c r="I1960" s="9">
        <v>13</v>
      </c>
      <c r="J1960" s="9">
        <v>1155</v>
      </c>
      <c r="K1960" s="9">
        <v>19</v>
      </c>
      <c r="L1960" s="9">
        <v>114</v>
      </c>
      <c r="M1960" s="9">
        <v>123</v>
      </c>
      <c r="N1960" s="9">
        <v>96</v>
      </c>
      <c r="P1960" s="9">
        <v>1.26</v>
      </c>
      <c r="Q1960" s="9">
        <v>1.02</v>
      </c>
      <c r="R1960" s="9">
        <v>0.24</v>
      </c>
      <c r="S1960" s="9">
        <v>3.4752589182968925</v>
      </c>
      <c r="T1960" s="9" t="s">
        <v>1382</v>
      </c>
      <c r="W1960" s="9">
        <v>36.200613732259299</v>
      </c>
    </row>
    <row r="1961" spans="1:23">
      <c r="A1961" s="9" t="s">
        <v>1600</v>
      </c>
      <c r="B1961" s="9" t="s">
        <v>154</v>
      </c>
      <c r="C1961" s="9" t="s">
        <v>319</v>
      </c>
      <c r="D1961" s="9">
        <v>1993</v>
      </c>
      <c r="E1961" s="9">
        <v>5</v>
      </c>
      <c r="F1961" s="9">
        <v>17</v>
      </c>
      <c r="G1961" s="9">
        <v>3</v>
      </c>
      <c r="H1961" s="9">
        <v>1030</v>
      </c>
      <c r="I1961" s="9">
        <v>13</v>
      </c>
      <c r="J1961" s="9">
        <v>1155</v>
      </c>
      <c r="K1961" s="9">
        <v>63</v>
      </c>
      <c r="L1961" s="9">
        <v>120</v>
      </c>
      <c r="M1961" s="9">
        <v>125</v>
      </c>
      <c r="N1961" s="9">
        <v>110</v>
      </c>
      <c r="P1961" s="9">
        <v>1.62</v>
      </c>
      <c r="Q1961" s="9">
        <v>1.04</v>
      </c>
      <c r="R1961" s="9">
        <v>0.57999999999999996</v>
      </c>
      <c r="S1961" s="9">
        <v>3.4292289988492515</v>
      </c>
      <c r="T1961" s="9" t="s">
        <v>1382</v>
      </c>
      <c r="W1961" s="9">
        <v>31.174809080447741</v>
      </c>
    </row>
    <row r="1962" spans="1:23">
      <c r="A1962" s="9" t="s">
        <v>1600</v>
      </c>
      <c r="B1962" s="9" t="s">
        <v>154</v>
      </c>
      <c r="C1962" s="9" t="s">
        <v>1738</v>
      </c>
      <c r="D1962" s="9">
        <v>1993</v>
      </c>
      <c r="E1962" s="9">
        <v>6</v>
      </c>
      <c r="F1962" s="9">
        <v>2</v>
      </c>
      <c r="G1962" s="9">
        <v>3</v>
      </c>
      <c r="H1962" s="9">
        <v>1030</v>
      </c>
      <c r="I1962" s="9">
        <v>13</v>
      </c>
      <c r="J1962" s="9">
        <v>1155</v>
      </c>
      <c r="K1962" s="9">
        <v>95.000000000000057</v>
      </c>
      <c r="L1962" s="9">
        <v>225</v>
      </c>
      <c r="M1962" s="9">
        <v>244</v>
      </c>
      <c r="N1962" s="9">
        <v>124</v>
      </c>
      <c r="P1962" s="9">
        <v>1.76</v>
      </c>
      <c r="Q1962" s="9">
        <v>1.5</v>
      </c>
      <c r="R1962" s="9">
        <v>0.26</v>
      </c>
      <c r="S1962" s="9">
        <v>4.3498273878020708</v>
      </c>
      <c r="T1962" s="9" t="s">
        <v>1382</v>
      </c>
      <c r="W1962" s="9">
        <v>35.079253127436054</v>
      </c>
    </row>
    <row r="1963" spans="1:23">
      <c r="A1963" s="9" t="s">
        <v>1600</v>
      </c>
      <c r="B1963" s="9" t="s">
        <v>154</v>
      </c>
      <c r="C1963" s="9" t="s">
        <v>1739</v>
      </c>
      <c r="D1963" s="9">
        <v>1993</v>
      </c>
      <c r="E1963" s="9">
        <v>6</v>
      </c>
      <c r="F1963" s="9">
        <v>14</v>
      </c>
      <c r="G1963" s="9">
        <v>3</v>
      </c>
      <c r="H1963" s="9">
        <v>1030</v>
      </c>
      <c r="I1963" s="9">
        <v>13</v>
      </c>
      <c r="J1963" s="9">
        <v>1155</v>
      </c>
      <c r="K1963" s="9">
        <v>136</v>
      </c>
      <c r="L1963" s="9">
        <v>100</v>
      </c>
      <c r="M1963" s="9">
        <v>116</v>
      </c>
      <c r="N1963" s="9">
        <v>90</v>
      </c>
      <c r="P1963" s="9">
        <v>1.68</v>
      </c>
      <c r="Q1963" s="9">
        <v>1.28</v>
      </c>
      <c r="R1963" s="9">
        <v>0.4</v>
      </c>
      <c r="S1963" s="9">
        <v>3.4292289988492515</v>
      </c>
      <c r="T1963" s="9" t="s">
        <v>1382</v>
      </c>
      <c r="W1963" s="9">
        <v>38.102544431658352</v>
      </c>
    </row>
    <row r="1964" spans="1:23">
      <c r="A1964" s="9" t="s">
        <v>1600</v>
      </c>
      <c r="B1964" s="9" t="s">
        <v>154</v>
      </c>
      <c r="C1964" s="9" t="s">
        <v>1740</v>
      </c>
      <c r="D1964" s="9">
        <v>1993</v>
      </c>
      <c r="E1964" s="9">
        <v>7</v>
      </c>
      <c r="F1964" s="9">
        <v>4</v>
      </c>
      <c r="G1964" s="9">
        <v>3</v>
      </c>
      <c r="H1964" s="9">
        <v>1030</v>
      </c>
      <c r="I1964" s="9">
        <v>13</v>
      </c>
      <c r="J1964" s="9">
        <v>1155</v>
      </c>
      <c r="K1964" s="9">
        <v>66</v>
      </c>
      <c r="L1964" s="9">
        <v>101</v>
      </c>
      <c r="M1964" s="9">
        <v>117</v>
      </c>
      <c r="N1964" s="9">
        <v>160</v>
      </c>
      <c r="P1964" s="9">
        <v>1.94</v>
      </c>
      <c r="Q1964" s="9">
        <v>1.58</v>
      </c>
      <c r="R1964" s="9">
        <v>0.36</v>
      </c>
      <c r="S1964" s="9">
        <v>4.6950517836593777</v>
      </c>
      <c r="T1964" s="9" t="s">
        <v>1382</v>
      </c>
      <c r="W1964" s="9">
        <v>29.34407364787111</v>
      </c>
    </row>
    <row r="1965" spans="1:23">
      <c r="A1965" s="9" t="s">
        <v>1600</v>
      </c>
      <c r="B1965" s="9" t="s">
        <v>154</v>
      </c>
      <c r="C1965" s="9" t="s">
        <v>1741</v>
      </c>
      <c r="D1965" s="9">
        <v>1993</v>
      </c>
      <c r="E1965" s="9">
        <v>7</v>
      </c>
      <c r="F1965" s="9">
        <v>18</v>
      </c>
      <c r="G1965" s="9">
        <v>3</v>
      </c>
      <c r="H1965" s="9">
        <v>1030</v>
      </c>
      <c r="I1965" s="9">
        <v>13</v>
      </c>
      <c r="J1965" s="9">
        <v>1155</v>
      </c>
      <c r="K1965" s="9">
        <v>-4.0000000000000311</v>
      </c>
      <c r="L1965" s="9">
        <v>30</v>
      </c>
      <c r="M1965" s="9">
        <v>37</v>
      </c>
      <c r="N1965" s="9">
        <v>182</v>
      </c>
      <c r="P1965" s="9">
        <v>2.62</v>
      </c>
      <c r="Q1965" s="9">
        <v>2.2999999999999998</v>
      </c>
      <c r="R1965" s="9">
        <v>0.32</v>
      </c>
      <c r="S1965" s="9">
        <v>7.4798619102416559</v>
      </c>
      <c r="T1965" s="9" t="s">
        <v>1382</v>
      </c>
      <c r="W1965" s="9">
        <v>41.098142363965145</v>
      </c>
    </row>
    <row r="1966" spans="1:23">
      <c r="A1966" s="9" t="s">
        <v>1600</v>
      </c>
      <c r="B1966" s="9" t="s">
        <v>154</v>
      </c>
      <c r="C1966" s="9" t="s">
        <v>1742</v>
      </c>
      <c r="D1966" s="9">
        <v>1993</v>
      </c>
      <c r="E1966" s="9">
        <v>8</v>
      </c>
      <c r="F1966" s="9">
        <v>1</v>
      </c>
      <c r="G1966" s="9">
        <v>3</v>
      </c>
      <c r="H1966" s="9">
        <v>1030</v>
      </c>
      <c r="I1966" s="9">
        <v>13</v>
      </c>
      <c r="J1966" s="9">
        <v>1155</v>
      </c>
      <c r="K1966" s="9">
        <v>26</v>
      </c>
      <c r="L1966" s="9">
        <v>24</v>
      </c>
      <c r="M1966" s="9">
        <v>31</v>
      </c>
      <c r="N1966" s="9">
        <v>286</v>
      </c>
      <c r="P1966" s="9">
        <v>7.16</v>
      </c>
      <c r="Q1966" s="9">
        <v>6.66</v>
      </c>
      <c r="R1966" s="9">
        <v>0.5</v>
      </c>
      <c r="S1966" s="9">
        <v>17.606444188722666</v>
      </c>
      <c r="T1966" s="9" t="s">
        <v>1382</v>
      </c>
      <c r="W1966" s="9">
        <v>61.560993666862473</v>
      </c>
    </row>
    <row r="1967" spans="1:23">
      <c r="A1967" s="9" t="s">
        <v>1600</v>
      </c>
      <c r="B1967" s="9" t="s">
        <v>154</v>
      </c>
      <c r="C1967" s="9" t="s">
        <v>1743</v>
      </c>
      <c r="D1967" s="9">
        <v>1993</v>
      </c>
      <c r="E1967" s="9">
        <v>8</v>
      </c>
      <c r="F1967" s="9">
        <v>15</v>
      </c>
      <c r="G1967" s="9">
        <v>3</v>
      </c>
      <c r="H1967" s="9">
        <v>1030</v>
      </c>
      <c r="I1967" s="9">
        <v>13</v>
      </c>
      <c r="J1967" s="9">
        <v>1155</v>
      </c>
      <c r="K1967" s="9">
        <v>28</v>
      </c>
      <c r="L1967" s="9">
        <v>26</v>
      </c>
      <c r="M1967" s="9">
        <v>33</v>
      </c>
      <c r="N1967" s="9">
        <v>374</v>
      </c>
      <c r="P1967" s="9">
        <v>7.1</v>
      </c>
      <c r="Q1967" s="9">
        <v>5.9</v>
      </c>
      <c r="R1967" s="9">
        <v>1.2</v>
      </c>
      <c r="S1967" s="9">
        <v>15.949367088607591</v>
      </c>
      <c r="T1967" s="9" t="s">
        <v>1382</v>
      </c>
      <c r="W1967" s="9">
        <v>42.645366547079121</v>
      </c>
    </row>
    <row r="1968" spans="1:23">
      <c r="A1968" s="9" t="s">
        <v>1600</v>
      </c>
      <c r="B1968" s="9" t="s">
        <v>154</v>
      </c>
      <c r="C1968" s="9" t="s">
        <v>1744</v>
      </c>
      <c r="D1968" s="9">
        <v>1993</v>
      </c>
      <c r="E1968" s="9">
        <v>9</v>
      </c>
      <c r="F1968" s="9">
        <v>2</v>
      </c>
      <c r="G1968" s="9">
        <v>3</v>
      </c>
      <c r="H1968" s="9">
        <v>1030</v>
      </c>
      <c r="I1968" s="9">
        <v>13</v>
      </c>
      <c r="J1968" s="9">
        <v>1155</v>
      </c>
      <c r="K1968" s="9">
        <v>43</v>
      </c>
      <c r="L1968" s="9">
        <v>31</v>
      </c>
      <c r="M1968" s="9">
        <v>37</v>
      </c>
      <c r="N1968" s="9">
        <v>402</v>
      </c>
      <c r="P1968" s="9">
        <v>6.92</v>
      </c>
      <c r="Q1968" s="9">
        <v>5.26</v>
      </c>
      <c r="R1968" s="9">
        <v>1.66</v>
      </c>
      <c r="S1968" s="9">
        <v>14.959723820483312</v>
      </c>
      <c r="T1968" s="9" t="s">
        <v>1382</v>
      </c>
      <c r="W1968" s="9">
        <v>37.213243334535598</v>
      </c>
    </row>
    <row r="1969" spans="1:23">
      <c r="A1969" s="9" t="s">
        <v>1600</v>
      </c>
      <c r="B1969" s="9" t="s">
        <v>154</v>
      </c>
      <c r="C1969" s="9" t="s">
        <v>1745</v>
      </c>
      <c r="D1969" s="9">
        <v>1993</v>
      </c>
      <c r="E1969" s="9">
        <v>9</v>
      </c>
      <c r="F1969" s="9">
        <v>13</v>
      </c>
      <c r="G1969" s="9">
        <v>3</v>
      </c>
      <c r="H1969" s="9">
        <v>1030</v>
      </c>
      <c r="I1969" s="9">
        <v>13</v>
      </c>
      <c r="J1969" s="9">
        <v>1155</v>
      </c>
      <c r="K1969" s="9">
        <v>24</v>
      </c>
      <c r="L1969" s="9">
        <v>26</v>
      </c>
      <c r="M1969" s="9">
        <v>32</v>
      </c>
      <c r="N1969" s="9">
        <v>344</v>
      </c>
      <c r="P1969" s="9">
        <v>5.66</v>
      </c>
      <c r="Q1969" s="9">
        <v>4.84</v>
      </c>
      <c r="R1969" s="9">
        <v>0.8199999999999994</v>
      </c>
      <c r="S1969" s="9">
        <v>11.645569620253163</v>
      </c>
      <c r="T1969" s="9" t="s">
        <v>1382</v>
      </c>
      <c r="W1969" s="9">
        <v>33.853400058875472</v>
      </c>
    </row>
    <row r="1970" spans="1:23">
      <c r="A1970" s="9" t="s">
        <v>1600</v>
      </c>
      <c r="B1970" s="9" t="s">
        <v>154</v>
      </c>
      <c r="C1970" s="9" t="s">
        <v>1746</v>
      </c>
      <c r="D1970" s="9">
        <v>1993</v>
      </c>
      <c r="E1970" s="9">
        <v>10</v>
      </c>
      <c r="F1970" s="9">
        <v>3</v>
      </c>
      <c r="G1970" s="9">
        <v>3</v>
      </c>
      <c r="H1970" s="9">
        <v>1030</v>
      </c>
      <c r="I1970" s="9">
        <v>13</v>
      </c>
      <c r="J1970" s="9">
        <v>1155</v>
      </c>
      <c r="K1970" s="9">
        <v>56</v>
      </c>
      <c r="L1970" s="9">
        <v>47</v>
      </c>
      <c r="M1970" s="9">
        <v>59</v>
      </c>
      <c r="N1970" s="9">
        <v>407</v>
      </c>
      <c r="P1970" s="9">
        <v>7.2</v>
      </c>
      <c r="Q1970" s="9">
        <v>5.12</v>
      </c>
      <c r="R1970" s="9">
        <v>2.08</v>
      </c>
      <c r="S1970" s="9">
        <v>15.051783659378595</v>
      </c>
      <c r="T1970" s="9" t="s">
        <v>1382</v>
      </c>
      <c r="W1970" s="9">
        <v>36.982269433362646</v>
      </c>
    </row>
    <row r="1971" spans="1:23">
      <c r="A1971" s="9" t="s">
        <v>1600</v>
      </c>
      <c r="B1971" s="9" t="s">
        <v>154</v>
      </c>
      <c r="C1971" s="9" t="s">
        <v>329</v>
      </c>
      <c r="D1971" s="9">
        <v>1993</v>
      </c>
      <c r="E1971" s="9">
        <v>10</v>
      </c>
      <c r="F1971" s="9">
        <v>18</v>
      </c>
      <c r="G1971" s="9">
        <v>3</v>
      </c>
      <c r="H1971" s="9">
        <v>1030</v>
      </c>
      <c r="I1971" s="9">
        <v>13</v>
      </c>
      <c r="J1971" s="9">
        <v>1155</v>
      </c>
      <c r="K1971" s="9">
        <v>19.000000000000057</v>
      </c>
      <c r="L1971" s="9">
        <v>31</v>
      </c>
      <c r="M1971" s="9">
        <v>41</v>
      </c>
      <c r="N1971" s="9">
        <v>340</v>
      </c>
      <c r="P1971" s="9">
        <v>4.88</v>
      </c>
      <c r="Q1971" s="9">
        <v>4.3600000000000003</v>
      </c>
      <c r="R1971" s="9">
        <v>0.52</v>
      </c>
      <c r="S1971" s="9">
        <v>9.3901035673187554</v>
      </c>
      <c r="T1971" s="9" t="s">
        <v>1382</v>
      </c>
      <c r="W1971" s="9">
        <v>27.617951668584574</v>
      </c>
    </row>
    <row r="1972" spans="1:23">
      <c r="A1972" s="9" t="s">
        <v>1600</v>
      </c>
      <c r="B1972" s="9" t="s">
        <v>154</v>
      </c>
      <c r="C1972" s="9" t="s">
        <v>1747</v>
      </c>
      <c r="D1972" s="9">
        <v>1993</v>
      </c>
      <c r="E1972" s="9">
        <v>11</v>
      </c>
      <c r="F1972" s="9">
        <v>1</v>
      </c>
      <c r="G1972" s="9">
        <v>3</v>
      </c>
      <c r="H1972" s="9">
        <v>1030</v>
      </c>
      <c r="I1972" s="9">
        <v>13</v>
      </c>
      <c r="J1972" s="9">
        <v>1155</v>
      </c>
      <c r="K1972" s="9">
        <v>22</v>
      </c>
      <c r="L1972" s="9">
        <v>74</v>
      </c>
      <c r="M1972" s="9">
        <v>90</v>
      </c>
      <c r="N1972" s="9">
        <v>242</v>
      </c>
      <c r="P1972" s="9">
        <v>2.68</v>
      </c>
      <c r="Q1972" s="9">
        <v>2.38</v>
      </c>
      <c r="R1972" s="9">
        <v>0.3</v>
      </c>
      <c r="S1972" s="9">
        <v>6.2140391254315297</v>
      </c>
      <c r="T1972" s="9" t="s">
        <v>1382</v>
      </c>
      <c r="W1972" s="9">
        <v>25.677847625750122</v>
      </c>
    </row>
    <row r="1973" spans="1:23">
      <c r="A1973" s="9" t="s">
        <v>1600</v>
      </c>
      <c r="B1973" s="9" t="s">
        <v>154</v>
      </c>
      <c r="C1973" s="9" t="s">
        <v>885</v>
      </c>
      <c r="D1973" s="9">
        <v>1993</v>
      </c>
      <c r="E1973" s="9">
        <v>11</v>
      </c>
      <c r="F1973" s="9">
        <v>16</v>
      </c>
      <c r="G1973" s="9">
        <v>3</v>
      </c>
      <c r="H1973" s="9">
        <v>1030</v>
      </c>
      <c r="I1973" s="9">
        <v>13</v>
      </c>
      <c r="J1973" s="9">
        <v>1155</v>
      </c>
      <c r="K1973" s="9">
        <v>21</v>
      </c>
      <c r="L1973" s="9">
        <v>62</v>
      </c>
      <c r="M1973" s="9">
        <v>82</v>
      </c>
      <c r="N1973" s="9">
        <v>334</v>
      </c>
      <c r="P1973" s="9">
        <v>5.0199999999999996</v>
      </c>
      <c r="Q1973" s="9">
        <v>4.5199999999999996</v>
      </c>
      <c r="R1973" s="9">
        <v>0.49999999999999911</v>
      </c>
      <c r="S1973" s="9">
        <v>9.3670886075949351</v>
      </c>
      <c r="T1973" s="9" t="s">
        <v>1382</v>
      </c>
      <c r="W1973" s="9">
        <v>28.045175471841123</v>
      </c>
    </row>
    <row r="1974" spans="1:23">
      <c r="A1974" s="9" t="s">
        <v>1600</v>
      </c>
      <c r="B1974" s="9" t="s">
        <v>154</v>
      </c>
      <c r="C1974" s="9" t="s">
        <v>887</v>
      </c>
      <c r="D1974" s="9">
        <v>1993</v>
      </c>
      <c r="E1974" s="9">
        <v>12</v>
      </c>
      <c r="F1974" s="9">
        <v>15</v>
      </c>
      <c r="G1974" s="9">
        <v>3</v>
      </c>
      <c r="H1974" s="9">
        <v>1030</v>
      </c>
      <c r="I1974" s="9">
        <v>13</v>
      </c>
      <c r="J1974" s="9">
        <v>1155</v>
      </c>
      <c r="K1974" s="9">
        <v>4.9999999999999769</v>
      </c>
      <c r="L1974" s="9">
        <v>114</v>
      </c>
      <c r="M1974" s="9">
        <v>139</v>
      </c>
      <c r="N1974" s="9">
        <v>306</v>
      </c>
      <c r="P1974" s="9">
        <v>3.64</v>
      </c>
      <c r="Q1974" s="9">
        <v>3.22</v>
      </c>
      <c r="R1974" s="9">
        <v>0.42</v>
      </c>
      <c r="S1974" s="9">
        <v>6.9275028768699647</v>
      </c>
      <c r="T1974" s="9" t="s">
        <v>1382</v>
      </c>
      <c r="W1974" s="9">
        <v>22.63889829042472</v>
      </c>
    </row>
    <row r="1975" spans="1:23">
      <c r="A1975" s="9" t="s">
        <v>1600</v>
      </c>
      <c r="B1975" s="9" t="s">
        <v>154</v>
      </c>
      <c r="C1975" s="9" t="s">
        <v>332</v>
      </c>
      <c r="D1975" s="9">
        <v>1994</v>
      </c>
      <c r="E1975" s="9">
        <v>1</v>
      </c>
      <c r="F1975" s="9">
        <v>17</v>
      </c>
      <c r="G1975" s="9">
        <v>3</v>
      </c>
      <c r="H1975" s="9">
        <v>1030</v>
      </c>
      <c r="I1975" s="9">
        <v>13</v>
      </c>
      <c r="J1975" s="9">
        <v>1155</v>
      </c>
      <c r="K1975" s="9">
        <v>12</v>
      </c>
      <c r="L1975" s="9">
        <v>193</v>
      </c>
      <c r="M1975" s="9">
        <v>222</v>
      </c>
      <c r="N1975" s="9">
        <v>129</v>
      </c>
      <c r="P1975" s="9">
        <v>2.64</v>
      </c>
      <c r="Q1975" s="9">
        <v>2.42</v>
      </c>
      <c r="R1975" s="9">
        <v>0.22</v>
      </c>
      <c r="S1975" s="9">
        <v>6.3060989643268108</v>
      </c>
      <c r="T1975" s="9" t="s">
        <v>1382</v>
      </c>
      <c r="W1975" s="9">
        <v>48.884488095556669</v>
      </c>
    </row>
    <row r="1976" spans="1:23">
      <c r="A1976" s="9" t="s">
        <v>1600</v>
      </c>
      <c r="B1976" s="9" t="s">
        <v>154</v>
      </c>
      <c r="C1976" s="9" t="s">
        <v>1748</v>
      </c>
      <c r="D1976" s="9">
        <v>1994</v>
      </c>
      <c r="E1976" s="9">
        <v>2</v>
      </c>
      <c r="F1976" s="9">
        <v>16</v>
      </c>
      <c r="G1976" s="9">
        <v>3</v>
      </c>
      <c r="H1976" s="9">
        <v>1030</v>
      </c>
      <c r="I1976" s="9">
        <v>13</v>
      </c>
      <c r="J1976" s="9">
        <v>1155</v>
      </c>
      <c r="K1976" s="9">
        <v>1.0000000000000842</v>
      </c>
      <c r="L1976" s="9">
        <v>216</v>
      </c>
      <c r="M1976" s="9">
        <v>234</v>
      </c>
      <c r="N1976" s="9">
        <v>137</v>
      </c>
      <c r="P1976" s="9">
        <v>1.28</v>
      </c>
      <c r="Q1976" s="9">
        <v>1.06</v>
      </c>
      <c r="R1976" s="9">
        <v>0.22</v>
      </c>
      <c r="S1976" s="9">
        <v>3.3831990794016105</v>
      </c>
      <c r="T1976" s="9" t="s">
        <v>1382</v>
      </c>
      <c r="W1976" s="9">
        <v>24.694883791252629</v>
      </c>
    </row>
    <row r="1977" spans="1:23">
      <c r="A1977" s="9" t="s">
        <v>1600</v>
      </c>
      <c r="B1977" s="9" t="s">
        <v>154</v>
      </c>
      <c r="C1977" s="9" t="s">
        <v>1749</v>
      </c>
      <c r="D1977" s="9">
        <v>1994</v>
      </c>
      <c r="E1977" s="9">
        <v>3</v>
      </c>
      <c r="F1977" s="9">
        <v>16</v>
      </c>
      <c r="G1977" s="9">
        <v>3</v>
      </c>
      <c r="H1977" s="9">
        <v>1030</v>
      </c>
      <c r="I1977" s="9">
        <v>13</v>
      </c>
      <c r="J1977" s="9">
        <v>1155</v>
      </c>
      <c r="K1977" s="9">
        <v>-9.0000000000000071</v>
      </c>
      <c r="L1977" s="9">
        <v>196</v>
      </c>
      <c r="M1977" s="9">
        <v>221</v>
      </c>
      <c r="N1977" s="9">
        <v>221</v>
      </c>
      <c r="P1977" s="9">
        <v>2.48</v>
      </c>
      <c r="Q1977" s="9">
        <v>2.1800000000000002</v>
      </c>
      <c r="R1977" s="9">
        <v>0.3</v>
      </c>
      <c r="S1977" s="9">
        <v>6.2830840046029914</v>
      </c>
      <c r="T1977" s="9" t="s">
        <v>1382</v>
      </c>
      <c r="W1977" s="9">
        <v>28.430244364719417</v>
      </c>
    </row>
    <row r="1978" spans="1:23">
      <c r="A1978" s="9" t="s">
        <v>1600</v>
      </c>
      <c r="B1978" s="9" t="s">
        <v>154</v>
      </c>
      <c r="C1978" s="9" t="s">
        <v>1750</v>
      </c>
      <c r="D1978" s="9">
        <v>1994</v>
      </c>
      <c r="E1978" s="9">
        <v>4</v>
      </c>
      <c r="F1978" s="9">
        <v>17</v>
      </c>
      <c r="G1978" s="9">
        <v>3</v>
      </c>
      <c r="H1978" s="9">
        <v>1030</v>
      </c>
      <c r="I1978" s="9">
        <v>13</v>
      </c>
      <c r="J1978" s="9">
        <v>1155</v>
      </c>
      <c r="K1978" s="9">
        <v>-9.9999999999999805</v>
      </c>
      <c r="L1978" s="9">
        <v>106</v>
      </c>
      <c r="M1978" s="9">
        <v>112</v>
      </c>
      <c r="N1978" s="9">
        <v>178</v>
      </c>
      <c r="P1978" s="9">
        <v>1.68</v>
      </c>
      <c r="Q1978" s="9">
        <v>1.48</v>
      </c>
      <c r="R1978" s="9">
        <v>0.2</v>
      </c>
      <c r="S1978" s="9">
        <v>4.6720368239355574</v>
      </c>
      <c r="T1978" s="9" t="s">
        <v>1382</v>
      </c>
      <c r="W1978" s="9">
        <v>26.247397887278414</v>
      </c>
    </row>
    <row r="1979" spans="1:23">
      <c r="A1979" s="9" t="s">
        <v>1600</v>
      </c>
      <c r="B1979" s="9" t="s">
        <v>154</v>
      </c>
      <c r="C1979" s="9" t="s">
        <v>1751</v>
      </c>
      <c r="D1979" s="9">
        <v>1994</v>
      </c>
      <c r="E1979" s="9">
        <v>5</v>
      </c>
      <c r="F1979" s="9">
        <v>1</v>
      </c>
      <c r="G1979" s="9">
        <v>3</v>
      </c>
      <c r="H1979" s="9">
        <v>1030</v>
      </c>
      <c r="I1979" s="9">
        <v>13</v>
      </c>
      <c r="J1979" s="9">
        <v>1155</v>
      </c>
      <c r="K1979" s="9">
        <v>8.3266726846886741E-14</v>
      </c>
      <c r="L1979" s="9">
        <v>70</v>
      </c>
      <c r="M1979" s="9">
        <v>74</v>
      </c>
      <c r="N1979" s="9">
        <v>206</v>
      </c>
      <c r="P1979" s="9">
        <v>2.4</v>
      </c>
      <c r="Q1979" s="9">
        <v>2.04</v>
      </c>
      <c r="R1979" s="9">
        <v>0.36</v>
      </c>
      <c r="S1979" s="9">
        <v>5.9378596087456836</v>
      </c>
      <c r="T1979" s="9" t="s">
        <v>1382</v>
      </c>
      <c r="W1979" s="9">
        <v>28.824561207503319</v>
      </c>
    </row>
    <row r="1980" spans="1:23">
      <c r="A1980" s="9" t="s">
        <v>1600</v>
      </c>
      <c r="B1980" s="9" t="s">
        <v>154</v>
      </c>
      <c r="C1980" s="9" t="s">
        <v>1752</v>
      </c>
      <c r="D1980" s="9">
        <v>1994</v>
      </c>
      <c r="E1980" s="9">
        <v>5</v>
      </c>
      <c r="F1980" s="9">
        <v>15</v>
      </c>
      <c r="G1980" s="9">
        <v>3</v>
      </c>
      <c r="H1980" s="9">
        <v>1030</v>
      </c>
      <c r="I1980" s="9">
        <v>13</v>
      </c>
      <c r="J1980" s="9">
        <v>1155</v>
      </c>
      <c r="K1980" s="9">
        <v>38.999999999999922</v>
      </c>
      <c r="L1980" s="9">
        <v>140</v>
      </c>
      <c r="M1980" s="9">
        <v>154</v>
      </c>
      <c r="N1980" s="9">
        <v>170</v>
      </c>
      <c r="P1980" s="9">
        <v>1.66</v>
      </c>
      <c r="Q1980" s="9">
        <v>1.3</v>
      </c>
      <c r="R1980" s="9">
        <v>0.36</v>
      </c>
      <c r="S1980" s="9">
        <v>3.5443037974683538</v>
      </c>
      <c r="T1980" s="9" t="s">
        <v>1382</v>
      </c>
      <c r="W1980" s="9">
        <v>20.848845867460902</v>
      </c>
    </row>
    <row r="1981" spans="1:23">
      <c r="A1981" s="9" t="s">
        <v>1600</v>
      </c>
      <c r="B1981" s="9" t="s">
        <v>154</v>
      </c>
      <c r="C1981" s="9" t="s">
        <v>1753</v>
      </c>
      <c r="D1981" s="9">
        <v>1994</v>
      </c>
      <c r="E1981" s="9">
        <v>6</v>
      </c>
      <c r="F1981" s="9">
        <v>2</v>
      </c>
      <c r="G1981" s="9">
        <v>3</v>
      </c>
      <c r="H1981" s="9">
        <v>1030</v>
      </c>
      <c r="I1981" s="9">
        <v>13</v>
      </c>
      <c r="J1981" s="9">
        <v>1155</v>
      </c>
      <c r="K1981" s="9">
        <v>36</v>
      </c>
      <c r="L1981" s="9">
        <v>83</v>
      </c>
      <c r="M1981" s="9">
        <v>92</v>
      </c>
      <c r="N1981" s="9">
        <v>168</v>
      </c>
      <c r="P1981" s="9">
        <v>1.74</v>
      </c>
      <c r="Q1981" s="9">
        <v>1.42</v>
      </c>
      <c r="R1981" s="9">
        <v>0.32</v>
      </c>
      <c r="S1981" s="9">
        <v>4.6029919447640957</v>
      </c>
      <c r="T1981" s="9" t="s">
        <v>1382</v>
      </c>
      <c r="W1981" s="9">
        <v>27.39876157597676</v>
      </c>
    </row>
    <row r="1982" spans="1:23">
      <c r="A1982" s="9" t="s">
        <v>1600</v>
      </c>
      <c r="B1982" s="9" t="s">
        <v>154</v>
      </c>
      <c r="C1982" s="9" t="s">
        <v>1754</v>
      </c>
      <c r="D1982" s="9">
        <v>1994</v>
      </c>
      <c r="E1982" s="9">
        <v>6</v>
      </c>
      <c r="F1982" s="9">
        <v>16</v>
      </c>
      <c r="G1982" s="9">
        <v>3</v>
      </c>
      <c r="H1982" s="9">
        <v>1030</v>
      </c>
      <c r="I1982" s="9">
        <v>13</v>
      </c>
      <c r="J1982" s="9">
        <v>1155</v>
      </c>
      <c r="K1982" s="9">
        <v>55</v>
      </c>
      <c r="L1982" s="9">
        <v>37</v>
      </c>
      <c r="M1982" s="9">
        <v>42</v>
      </c>
      <c r="N1982" s="9">
        <v>351</v>
      </c>
      <c r="P1982" s="9">
        <v>3.16</v>
      </c>
      <c r="Q1982" s="9">
        <v>2.74</v>
      </c>
      <c r="R1982" s="9">
        <v>0.42</v>
      </c>
      <c r="S1982" s="9">
        <v>8.009205983889526</v>
      </c>
      <c r="T1982" s="9" t="s">
        <v>1382</v>
      </c>
      <c r="W1982" s="9">
        <v>22.818250666351926</v>
      </c>
    </row>
    <row r="1983" spans="1:23">
      <c r="A1983" s="9" t="s">
        <v>1600</v>
      </c>
      <c r="B1983" s="9" t="s">
        <v>154</v>
      </c>
      <c r="C1983" s="9" t="s">
        <v>1755</v>
      </c>
      <c r="D1983" s="9">
        <v>1994</v>
      </c>
      <c r="E1983" s="9">
        <v>7</v>
      </c>
      <c r="F1983" s="9">
        <v>3</v>
      </c>
      <c r="G1983" s="9">
        <v>3</v>
      </c>
      <c r="H1983" s="9">
        <v>1030</v>
      </c>
      <c r="I1983" s="9">
        <v>13</v>
      </c>
      <c r="J1983" s="9">
        <v>1155</v>
      </c>
      <c r="K1983" s="9">
        <v>23</v>
      </c>
      <c r="L1983" s="9">
        <v>75</v>
      </c>
      <c r="M1983" s="9">
        <v>88</v>
      </c>
      <c r="N1983" s="9">
        <v>464</v>
      </c>
      <c r="P1983" s="9">
        <v>4.5199999999999996</v>
      </c>
      <c r="Q1983" s="9">
        <v>3.5</v>
      </c>
      <c r="R1983" s="9">
        <v>1.02</v>
      </c>
      <c r="S1983" s="9">
        <v>9.1599539700805508</v>
      </c>
      <c r="T1983" s="9" t="s">
        <v>1382</v>
      </c>
      <c r="W1983" s="9">
        <v>19.741280107932219</v>
      </c>
    </row>
    <row r="1984" spans="1:23">
      <c r="A1984" s="9" t="s">
        <v>1600</v>
      </c>
      <c r="B1984" s="9" t="s">
        <v>154</v>
      </c>
      <c r="C1984" s="9" t="s">
        <v>1756</v>
      </c>
      <c r="D1984" s="9">
        <v>1994</v>
      </c>
      <c r="E1984" s="9">
        <v>7</v>
      </c>
      <c r="F1984" s="9">
        <v>17</v>
      </c>
      <c r="G1984" s="9">
        <v>3</v>
      </c>
      <c r="H1984" s="9">
        <v>1030</v>
      </c>
      <c r="I1984" s="9">
        <v>13</v>
      </c>
      <c r="J1984" s="9">
        <v>1155</v>
      </c>
      <c r="K1984" s="9">
        <v>78</v>
      </c>
      <c r="L1984" s="9">
        <v>131</v>
      </c>
      <c r="M1984" s="9">
        <v>155</v>
      </c>
      <c r="N1984" s="9">
        <v>436</v>
      </c>
      <c r="P1984" s="9">
        <v>4.5</v>
      </c>
      <c r="Q1984" s="9">
        <v>3.34</v>
      </c>
      <c r="R1984" s="9">
        <v>1.1599999999999999</v>
      </c>
      <c r="S1984" s="9">
        <v>8.3774453394706541</v>
      </c>
      <c r="T1984" s="9" t="s">
        <v>1382</v>
      </c>
      <c r="W1984" s="9">
        <v>19.214324173097829</v>
      </c>
    </row>
    <row r="1985" spans="1:23">
      <c r="A1985" s="9" t="s">
        <v>1600</v>
      </c>
      <c r="B1985" s="9" t="s">
        <v>154</v>
      </c>
      <c r="C1985" s="9" t="s">
        <v>1757</v>
      </c>
      <c r="D1985" s="9">
        <v>1994</v>
      </c>
      <c r="E1985" s="9">
        <v>7</v>
      </c>
      <c r="F1985" s="9">
        <v>31</v>
      </c>
      <c r="G1985" s="9">
        <v>3</v>
      </c>
      <c r="H1985" s="9">
        <v>1030</v>
      </c>
      <c r="I1985" s="9">
        <v>13</v>
      </c>
      <c r="J1985" s="9">
        <v>1155</v>
      </c>
      <c r="K1985" s="9">
        <v>190</v>
      </c>
      <c r="L1985" s="9">
        <v>119</v>
      </c>
      <c r="M1985" s="9">
        <v>254</v>
      </c>
      <c r="N1985" s="9">
        <v>259</v>
      </c>
      <c r="P1985" s="9">
        <v>18.78</v>
      </c>
      <c r="Q1985" s="9">
        <v>7.78</v>
      </c>
      <c r="R1985" s="9">
        <v>11</v>
      </c>
      <c r="S1985" s="9">
        <v>23.014959723820478</v>
      </c>
      <c r="T1985" s="9" t="s">
        <v>1382</v>
      </c>
      <c r="W1985" s="9">
        <v>88.86084835451922</v>
      </c>
    </row>
    <row r="1986" spans="1:23">
      <c r="A1986" s="9" t="s">
        <v>1600</v>
      </c>
      <c r="B1986" s="9" t="s">
        <v>154</v>
      </c>
      <c r="C1986" s="9" t="s">
        <v>1758</v>
      </c>
      <c r="D1986" s="9">
        <v>1994</v>
      </c>
      <c r="E1986" s="9">
        <v>8</v>
      </c>
      <c r="F1986" s="9">
        <v>18</v>
      </c>
      <c r="G1986" s="9">
        <v>3</v>
      </c>
      <c r="H1986" s="9">
        <v>1030</v>
      </c>
      <c r="I1986" s="9">
        <v>13</v>
      </c>
      <c r="J1986" s="9">
        <v>1155</v>
      </c>
      <c r="K1986" s="9">
        <v>84</v>
      </c>
      <c r="L1986" s="9">
        <v>240</v>
      </c>
      <c r="M1986" s="9">
        <v>310</v>
      </c>
      <c r="N1986" s="9">
        <v>551</v>
      </c>
      <c r="P1986" s="9">
        <v>7.86</v>
      </c>
      <c r="Q1986" s="9">
        <v>4.42</v>
      </c>
      <c r="R1986" s="9">
        <v>3.44</v>
      </c>
      <c r="S1986" s="9">
        <v>12.082853855005752</v>
      </c>
      <c r="T1986" s="9" t="s">
        <v>1382</v>
      </c>
      <c r="W1986" s="9">
        <v>21.928954364801726</v>
      </c>
    </row>
    <row r="1987" spans="1:23">
      <c r="A1987" s="9" t="s">
        <v>1600</v>
      </c>
      <c r="B1987" s="9" t="s">
        <v>154</v>
      </c>
      <c r="C1987" s="9" t="s">
        <v>1759</v>
      </c>
      <c r="D1987" s="9">
        <v>1994</v>
      </c>
      <c r="E1987" s="9">
        <v>9</v>
      </c>
      <c r="F1987" s="9">
        <v>4</v>
      </c>
      <c r="G1987" s="9">
        <v>3</v>
      </c>
      <c r="H1987" s="9">
        <v>1030</v>
      </c>
      <c r="I1987" s="9">
        <v>13</v>
      </c>
      <c r="J1987" s="9">
        <v>1155</v>
      </c>
      <c r="K1987" s="9">
        <v>-41</v>
      </c>
      <c r="L1987" s="9">
        <v>190</v>
      </c>
      <c r="M1987" s="9">
        <v>236</v>
      </c>
      <c r="N1987" s="9">
        <v>237</v>
      </c>
      <c r="P1987" s="9">
        <v>1.5</v>
      </c>
      <c r="Q1987" s="9">
        <v>1.08</v>
      </c>
      <c r="R1987" s="9">
        <v>0.42</v>
      </c>
      <c r="S1987" s="9">
        <v>4.7640966628308394</v>
      </c>
      <c r="T1987" s="9" t="s">
        <v>1382</v>
      </c>
      <c r="W1987" s="9">
        <v>20.101673682830548</v>
      </c>
    </row>
    <row r="1988" spans="1:23">
      <c r="A1988" s="9" t="s">
        <v>1600</v>
      </c>
      <c r="B1988" s="9" t="s">
        <v>154</v>
      </c>
      <c r="C1988" s="9" t="s">
        <v>901</v>
      </c>
      <c r="D1988" s="9">
        <v>1994</v>
      </c>
      <c r="E1988" s="9">
        <v>9</v>
      </c>
      <c r="F1988" s="9">
        <v>16</v>
      </c>
      <c r="G1988" s="9">
        <v>3</v>
      </c>
      <c r="H1988" s="9">
        <v>1030</v>
      </c>
      <c r="I1988" s="9">
        <v>13</v>
      </c>
      <c r="J1988" s="9">
        <v>1155</v>
      </c>
      <c r="K1988" s="9">
        <v>-21</v>
      </c>
      <c r="L1988" s="9">
        <v>14</v>
      </c>
      <c r="M1988" s="9">
        <v>18</v>
      </c>
      <c r="N1988" s="9">
        <v>370</v>
      </c>
      <c r="P1988" s="9">
        <v>3.9</v>
      </c>
      <c r="Q1988" s="9">
        <v>3.44</v>
      </c>
      <c r="R1988" s="9">
        <v>0.46000000000000085</v>
      </c>
      <c r="S1988" s="9">
        <v>9.6662830840046023</v>
      </c>
      <c r="T1988" s="9" t="s">
        <v>1382</v>
      </c>
      <c r="W1988" s="9">
        <v>26.125089416228654</v>
      </c>
    </row>
    <row r="1989" spans="1:23">
      <c r="A1989" s="9" t="s">
        <v>1600</v>
      </c>
      <c r="B1989" s="9" t="s">
        <v>154</v>
      </c>
      <c r="C1989" s="9" t="s">
        <v>1760</v>
      </c>
      <c r="D1989" s="9">
        <v>1994</v>
      </c>
      <c r="E1989" s="9">
        <v>10</v>
      </c>
      <c r="F1989" s="9">
        <v>2</v>
      </c>
      <c r="G1989" s="9">
        <v>3</v>
      </c>
      <c r="H1989" s="9">
        <v>1030</v>
      </c>
      <c r="I1989" s="9">
        <v>13</v>
      </c>
      <c r="J1989" s="9">
        <v>1155</v>
      </c>
      <c r="K1989" s="9">
        <v>-29</v>
      </c>
      <c r="L1989" s="9">
        <v>30</v>
      </c>
      <c r="M1989" s="9">
        <v>35</v>
      </c>
      <c r="N1989" s="9">
        <v>308</v>
      </c>
      <c r="P1989" s="9">
        <v>3.14</v>
      </c>
      <c r="Q1989" s="9">
        <v>2.7</v>
      </c>
      <c r="R1989" s="9">
        <v>0.44</v>
      </c>
      <c r="S1989" s="9">
        <v>8.8837744533947056</v>
      </c>
      <c r="T1989" s="9" t="s">
        <v>1382</v>
      </c>
      <c r="W1989" s="9">
        <v>28.843423549982809</v>
      </c>
    </row>
    <row r="1990" spans="1:23">
      <c r="A1990" s="9" t="s">
        <v>1600</v>
      </c>
      <c r="B1990" s="9" t="s">
        <v>154</v>
      </c>
      <c r="C1990" s="9" t="s">
        <v>1199</v>
      </c>
      <c r="D1990" s="9">
        <v>1994</v>
      </c>
      <c r="E1990" s="9">
        <v>10</v>
      </c>
      <c r="F1990" s="9">
        <v>16</v>
      </c>
      <c r="G1990" s="9">
        <v>3</v>
      </c>
      <c r="H1990" s="9">
        <v>1030</v>
      </c>
      <c r="I1990" s="9">
        <v>13</v>
      </c>
      <c r="J1990" s="9">
        <v>1155</v>
      </c>
      <c r="K1990" s="9">
        <v>-37</v>
      </c>
      <c r="L1990" s="9">
        <v>61</v>
      </c>
      <c r="M1990" s="9">
        <v>67</v>
      </c>
      <c r="N1990" s="9">
        <v>236</v>
      </c>
      <c r="P1990" s="9">
        <v>1.94</v>
      </c>
      <c r="Q1990" s="9">
        <v>1.6</v>
      </c>
      <c r="R1990" s="9">
        <v>0.34</v>
      </c>
      <c r="S1990" s="9">
        <v>6.3521288837744532</v>
      </c>
      <c r="T1990" s="9" t="s">
        <v>1382</v>
      </c>
      <c r="W1990" s="9">
        <v>26.915800354976497</v>
      </c>
    </row>
    <row r="1991" spans="1:23">
      <c r="A1991" s="9" t="s">
        <v>1600</v>
      </c>
      <c r="B1991" s="9" t="s">
        <v>154</v>
      </c>
      <c r="C1991" s="9" t="s">
        <v>1200</v>
      </c>
      <c r="D1991" s="9">
        <v>1994</v>
      </c>
      <c r="E1991" s="9">
        <v>11</v>
      </c>
      <c r="F1991" s="9">
        <v>2</v>
      </c>
      <c r="G1991" s="9">
        <v>3</v>
      </c>
      <c r="H1991" s="9">
        <v>1030</v>
      </c>
      <c r="I1991" s="9">
        <v>13</v>
      </c>
      <c r="J1991" s="9">
        <v>1155</v>
      </c>
      <c r="K1991" s="9">
        <v>9.9999999999999805</v>
      </c>
      <c r="L1991" s="9">
        <v>74</v>
      </c>
      <c r="M1991" s="9">
        <v>78</v>
      </c>
      <c r="N1991" s="9">
        <v>274</v>
      </c>
      <c r="P1991" s="9">
        <v>2.78</v>
      </c>
      <c r="Q1991" s="9">
        <v>2.5</v>
      </c>
      <c r="R1991" s="9">
        <v>0.28000000000000003</v>
      </c>
      <c r="S1991" s="9">
        <v>7.9171461449942448</v>
      </c>
      <c r="T1991" s="9" t="s">
        <v>1382</v>
      </c>
      <c r="W1991" s="9">
        <v>28.89469395983301</v>
      </c>
    </row>
    <row r="1992" spans="1:23">
      <c r="A1992" s="9" t="s">
        <v>1600</v>
      </c>
      <c r="B1992" s="9" t="s">
        <v>154</v>
      </c>
      <c r="C1992" s="9" t="s">
        <v>1761</v>
      </c>
      <c r="D1992" s="9">
        <v>1994</v>
      </c>
      <c r="E1992" s="9">
        <v>11</v>
      </c>
      <c r="F1992" s="9">
        <v>15</v>
      </c>
      <c r="G1992" s="9">
        <v>3</v>
      </c>
      <c r="H1992" s="9">
        <v>1030</v>
      </c>
      <c r="I1992" s="9">
        <v>13</v>
      </c>
      <c r="J1992" s="9">
        <v>1155</v>
      </c>
      <c r="K1992" s="9">
        <v>4.0000000000000311</v>
      </c>
      <c r="L1992" s="9">
        <v>95</v>
      </c>
      <c r="M1992" s="9">
        <v>103</v>
      </c>
      <c r="N1992" s="9">
        <v>314</v>
      </c>
      <c r="P1992" s="9">
        <v>4.18</v>
      </c>
      <c r="Q1992" s="9">
        <v>3.48</v>
      </c>
      <c r="R1992" s="9">
        <v>0.7</v>
      </c>
      <c r="S1992" s="9">
        <v>9.6662830840046023</v>
      </c>
      <c r="T1992" s="9" t="s">
        <v>1382</v>
      </c>
      <c r="W1992" s="9">
        <v>30.784341031861789</v>
      </c>
    </row>
    <row r="1993" spans="1:23">
      <c r="A1993" s="9" t="s">
        <v>1600</v>
      </c>
      <c r="B1993" s="9" t="s">
        <v>154</v>
      </c>
      <c r="C1993" s="9" t="s">
        <v>1762</v>
      </c>
      <c r="D1993" s="9">
        <v>1994</v>
      </c>
      <c r="E1993" s="9">
        <v>12</v>
      </c>
      <c r="F1993" s="9">
        <v>15</v>
      </c>
      <c r="G1993" s="9">
        <v>3</v>
      </c>
      <c r="H1993" s="9">
        <v>1030</v>
      </c>
      <c r="I1993" s="9">
        <v>13</v>
      </c>
      <c r="J1993" s="9">
        <v>1155</v>
      </c>
      <c r="K1993" s="9">
        <v>5.0000000000000879</v>
      </c>
      <c r="L1993" s="9">
        <v>186</v>
      </c>
      <c r="M1993" s="9">
        <v>222</v>
      </c>
      <c r="N1993" s="9">
        <v>335</v>
      </c>
      <c r="P1993" s="9">
        <v>3.74</v>
      </c>
      <c r="Q1993" s="9">
        <v>2.58</v>
      </c>
      <c r="R1993" s="9">
        <v>1.1599999999999999</v>
      </c>
      <c r="S1993" s="9">
        <v>7.3417721518987324</v>
      </c>
      <c r="T1993" s="9" t="s">
        <v>1382</v>
      </c>
      <c r="W1993" s="9">
        <v>21.915737766861888</v>
      </c>
    </row>
    <row r="1994" spans="1:23">
      <c r="A1994" s="9" t="s">
        <v>1600</v>
      </c>
      <c r="B1994" s="9" t="s">
        <v>154</v>
      </c>
      <c r="C1994" s="9" t="s">
        <v>1763</v>
      </c>
      <c r="D1994" s="9">
        <v>1995</v>
      </c>
      <c r="E1994" s="9">
        <v>1</v>
      </c>
      <c r="F1994" s="9">
        <v>16</v>
      </c>
      <c r="G1994" s="9">
        <v>3</v>
      </c>
      <c r="H1994" s="9">
        <v>1030</v>
      </c>
      <c r="I1994" s="9">
        <v>13</v>
      </c>
      <c r="J1994" s="9">
        <v>1155</v>
      </c>
      <c r="K1994" s="9">
        <v>-9.9999999999999538</v>
      </c>
      <c r="L1994" s="9">
        <v>346</v>
      </c>
      <c r="M1994" s="9">
        <v>396</v>
      </c>
      <c r="N1994" s="9">
        <v>237</v>
      </c>
      <c r="P1994" s="9">
        <v>2.64</v>
      </c>
      <c r="Q1994" s="9">
        <v>2</v>
      </c>
      <c r="R1994" s="9">
        <v>0.64</v>
      </c>
      <c r="S1994" s="9">
        <v>5.5696202531645556</v>
      </c>
      <c r="T1994" s="9" t="s">
        <v>1382</v>
      </c>
      <c r="W1994" s="9">
        <v>23.500507397318803</v>
      </c>
    </row>
    <row r="1995" spans="1:23">
      <c r="A1995" s="9" t="s">
        <v>1600</v>
      </c>
      <c r="B1995" s="9" t="s">
        <v>154</v>
      </c>
      <c r="C1995" s="9" t="s">
        <v>1764</v>
      </c>
      <c r="D1995" s="9">
        <v>1995</v>
      </c>
      <c r="E1995" s="9">
        <v>2</v>
      </c>
      <c r="F1995" s="9">
        <v>15</v>
      </c>
      <c r="G1995" s="9">
        <v>3</v>
      </c>
      <c r="H1995" s="9">
        <v>1030</v>
      </c>
      <c r="I1995" s="9">
        <v>13</v>
      </c>
      <c r="J1995" s="9">
        <v>1155</v>
      </c>
      <c r="K1995" s="9">
        <v>-18</v>
      </c>
      <c r="L1995" s="9">
        <v>390</v>
      </c>
      <c r="M1995" s="9">
        <v>424</v>
      </c>
      <c r="N1995" s="9">
        <v>169</v>
      </c>
      <c r="P1995" s="9">
        <v>2.14</v>
      </c>
      <c r="Q1995" s="9">
        <v>1.56</v>
      </c>
      <c r="R1995" s="9">
        <v>0.57999999999999996</v>
      </c>
      <c r="S1995" s="9">
        <v>5.5466052934407362</v>
      </c>
      <c r="T1995" s="9" t="s">
        <v>1382</v>
      </c>
      <c r="W1995" s="9">
        <v>32.820149665329801</v>
      </c>
    </row>
    <row r="1996" spans="1:23">
      <c r="A1996" s="9" t="s">
        <v>1600</v>
      </c>
      <c r="B1996" s="9" t="s">
        <v>154</v>
      </c>
      <c r="C1996" s="9" t="s">
        <v>1765</v>
      </c>
      <c r="D1996" s="9">
        <v>1995</v>
      </c>
      <c r="E1996" s="9">
        <v>3</v>
      </c>
      <c r="F1996" s="9">
        <v>17</v>
      </c>
      <c r="G1996" s="9">
        <v>3</v>
      </c>
      <c r="H1996" s="9">
        <v>1030</v>
      </c>
      <c r="I1996" s="9">
        <v>13</v>
      </c>
      <c r="J1996" s="9">
        <v>1155</v>
      </c>
      <c r="K1996" s="9">
        <v>-5</v>
      </c>
      <c r="L1996" s="9">
        <v>328</v>
      </c>
      <c r="M1996" s="9">
        <v>342</v>
      </c>
      <c r="N1996" s="9">
        <v>237</v>
      </c>
      <c r="P1996" s="9">
        <v>1.4</v>
      </c>
      <c r="Q1996" s="9">
        <v>1.1599999999999999</v>
      </c>
      <c r="R1996" s="9">
        <v>0.24</v>
      </c>
      <c r="S1996" s="9">
        <v>4.4418872266973528</v>
      </c>
      <c r="T1996" s="9" t="s">
        <v>1382</v>
      </c>
      <c r="W1996" s="9">
        <v>18.742140197035244</v>
      </c>
    </row>
    <row r="1997" spans="1:23">
      <c r="A1997" s="9" t="s">
        <v>1600</v>
      </c>
      <c r="B1997" s="9" t="s">
        <v>154</v>
      </c>
      <c r="C1997" s="9" t="s">
        <v>1766</v>
      </c>
      <c r="D1997" s="9">
        <v>1995</v>
      </c>
      <c r="E1997" s="9">
        <v>4</v>
      </c>
      <c r="F1997" s="9">
        <v>16</v>
      </c>
      <c r="G1997" s="9">
        <v>3</v>
      </c>
      <c r="H1997" s="9">
        <v>1030</v>
      </c>
      <c r="I1997" s="9">
        <v>13</v>
      </c>
      <c r="J1997" s="9">
        <v>1155</v>
      </c>
      <c r="K1997" s="9">
        <v>-17</v>
      </c>
      <c r="L1997" s="9">
        <v>237</v>
      </c>
      <c r="M1997" s="9">
        <v>243</v>
      </c>
      <c r="N1997" s="9">
        <v>237</v>
      </c>
      <c r="P1997" s="9">
        <v>1.84</v>
      </c>
      <c r="Q1997" s="9">
        <v>1.26</v>
      </c>
      <c r="R1997" s="9">
        <v>0.57999999999999996</v>
      </c>
      <c r="S1997" s="9">
        <v>5.4775604142692744</v>
      </c>
      <c r="T1997" s="9" t="s">
        <v>1382</v>
      </c>
      <c r="W1997" s="9">
        <v>23.112069258520147</v>
      </c>
    </row>
    <row r="1998" spans="1:23">
      <c r="A1998" s="9" t="s">
        <v>1600</v>
      </c>
      <c r="B1998" s="9" t="s">
        <v>154</v>
      </c>
      <c r="C1998" s="9" t="s">
        <v>1767</v>
      </c>
      <c r="D1998" s="9">
        <v>1995</v>
      </c>
      <c r="E1998" s="9">
        <v>5</v>
      </c>
      <c r="F1998" s="9">
        <v>1</v>
      </c>
      <c r="G1998" s="9">
        <v>3</v>
      </c>
      <c r="H1998" s="9">
        <v>1030</v>
      </c>
      <c r="I1998" s="9">
        <v>13</v>
      </c>
      <c r="J1998" s="9">
        <v>1155</v>
      </c>
      <c r="K1998" s="9">
        <v>-1.999999999999974</v>
      </c>
      <c r="L1998" s="9">
        <v>117</v>
      </c>
      <c r="M1998" s="9">
        <v>123</v>
      </c>
      <c r="N1998" s="9">
        <v>228</v>
      </c>
      <c r="P1998" s="9">
        <v>1.64</v>
      </c>
      <c r="Q1998" s="9">
        <v>1.32</v>
      </c>
      <c r="R1998" s="9">
        <v>0.32</v>
      </c>
      <c r="S1998" s="9">
        <v>5.3164556962025316</v>
      </c>
      <c r="T1998" s="9" t="s">
        <v>1382</v>
      </c>
      <c r="W1998" s="9">
        <v>23.317788141239173</v>
      </c>
    </row>
    <row r="1999" spans="1:23">
      <c r="A1999" s="9" t="s">
        <v>1600</v>
      </c>
      <c r="B1999" s="9" t="s">
        <v>154</v>
      </c>
      <c r="C1999" s="9" t="s">
        <v>1768</v>
      </c>
      <c r="D1999" s="9">
        <v>1995</v>
      </c>
      <c r="E1999" s="9">
        <v>5</v>
      </c>
      <c r="F1999" s="9">
        <v>16</v>
      </c>
      <c r="G1999" s="9">
        <v>3</v>
      </c>
      <c r="H1999" s="9">
        <v>1030</v>
      </c>
      <c r="I1999" s="9">
        <v>13</v>
      </c>
      <c r="J1999" s="9">
        <v>1155</v>
      </c>
      <c r="K1999" s="9">
        <v>-11</v>
      </c>
      <c r="L1999" s="9">
        <v>77</v>
      </c>
      <c r="M1999" s="9">
        <v>82</v>
      </c>
      <c r="N1999" s="9">
        <v>207</v>
      </c>
      <c r="P1999" s="9">
        <v>2.2200000000000002</v>
      </c>
      <c r="Q1999" s="9">
        <v>1.6</v>
      </c>
      <c r="R1999" s="9">
        <v>0.62</v>
      </c>
      <c r="S1999" s="9">
        <v>6.7663981588032209</v>
      </c>
      <c r="T1999" s="9" t="s">
        <v>1382</v>
      </c>
      <c r="W1999" s="9">
        <v>32.687913810643579</v>
      </c>
    </row>
    <row r="2000" spans="1:23">
      <c r="A2000" s="9" t="s">
        <v>1600</v>
      </c>
      <c r="B2000" s="9" t="s">
        <v>154</v>
      </c>
      <c r="C2000" s="9" t="s">
        <v>1769</v>
      </c>
      <c r="D2000" s="9">
        <v>1995</v>
      </c>
      <c r="E2000" s="9">
        <v>6</v>
      </c>
      <c r="F2000" s="9">
        <v>4</v>
      </c>
      <c r="G2000" s="9">
        <v>3</v>
      </c>
      <c r="H2000" s="9">
        <v>1030</v>
      </c>
      <c r="I2000" s="9">
        <v>13</v>
      </c>
      <c r="J2000" s="9">
        <v>1155</v>
      </c>
      <c r="K2000" s="9">
        <v>14</v>
      </c>
      <c r="L2000" s="9">
        <v>74</v>
      </c>
      <c r="M2000" s="9">
        <v>83</v>
      </c>
      <c r="N2000" s="9">
        <v>205</v>
      </c>
      <c r="P2000" s="9">
        <v>3.2</v>
      </c>
      <c r="Q2000" s="9">
        <v>2.96</v>
      </c>
      <c r="R2000" s="9">
        <v>0.24</v>
      </c>
      <c r="S2000" s="9">
        <v>7.5028768699654771</v>
      </c>
      <c r="T2000" s="9" t="s">
        <v>1382</v>
      </c>
      <c r="W2000" s="9">
        <v>36.599399365685258</v>
      </c>
    </row>
    <row r="2001" spans="1:23">
      <c r="A2001" s="9" t="s">
        <v>1600</v>
      </c>
      <c r="B2001" s="9" t="s">
        <v>154</v>
      </c>
      <c r="C2001" s="9" t="s">
        <v>1770</v>
      </c>
      <c r="D2001" s="9">
        <v>1995</v>
      </c>
      <c r="E2001" s="9">
        <v>6</v>
      </c>
      <c r="F2001" s="9">
        <v>18</v>
      </c>
      <c r="G2001" s="9">
        <v>3</v>
      </c>
      <c r="H2001" s="9">
        <v>1030</v>
      </c>
      <c r="I2001" s="9">
        <v>13</v>
      </c>
      <c r="J2001" s="9">
        <v>1155</v>
      </c>
      <c r="K2001" s="9">
        <v>32</v>
      </c>
      <c r="L2001" s="9">
        <v>88</v>
      </c>
      <c r="M2001" s="9">
        <v>97</v>
      </c>
      <c r="N2001" s="9">
        <v>506</v>
      </c>
      <c r="P2001" s="9">
        <v>11.24</v>
      </c>
      <c r="Q2001" s="9">
        <v>9.56</v>
      </c>
      <c r="R2001" s="9">
        <v>1.68</v>
      </c>
      <c r="S2001" s="9">
        <v>20.644418872266971</v>
      </c>
      <c r="T2001" s="9" t="s">
        <v>1382</v>
      </c>
      <c r="W2001" s="9">
        <v>40.799246783136304</v>
      </c>
    </row>
    <row r="2002" spans="1:23">
      <c r="A2002" s="9" t="s">
        <v>1600</v>
      </c>
      <c r="B2002" s="9" t="s">
        <v>154</v>
      </c>
      <c r="C2002" s="9" t="s">
        <v>1771</v>
      </c>
      <c r="D2002" s="9">
        <v>1995</v>
      </c>
      <c r="E2002" s="9">
        <v>7</v>
      </c>
      <c r="F2002" s="9">
        <v>2</v>
      </c>
      <c r="G2002" s="9">
        <v>3</v>
      </c>
      <c r="H2002" s="9">
        <v>1030</v>
      </c>
      <c r="I2002" s="9">
        <v>13</v>
      </c>
      <c r="J2002" s="9">
        <v>1155</v>
      </c>
      <c r="K2002" s="9">
        <v>33</v>
      </c>
      <c r="L2002" s="9">
        <v>93</v>
      </c>
      <c r="M2002" s="9">
        <v>107</v>
      </c>
      <c r="N2002" s="9">
        <v>322</v>
      </c>
      <c r="P2002" s="9">
        <v>2.72</v>
      </c>
      <c r="Q2002" s="9">
        <v>2.1800000000000002</v>
      </c>
      <c r="R2002" s="9">
        <v>0.54</v>
      </c>
      <c r="S2002" s="9">
        <v>6.0069044879171454</v>
      </c>
      <c r="T2002" s="9" t="s">
        <v>1382</v>
      </c>
      <c r="W2002" s="9">
        <v>18.654982881730266</v>
      </c>
    </row>
    <row r="2003" spans="1:23">
      <c r="A2003" s="9" t="s">
        <v>1600</v>
      </c>
      <c r="B2003" s="9" t="s">
        <v>154</v>
      </c>
      <c r="C2003" s="9" t="s">
        <v>1772</v>
      </c>
      <c r="D2003" s="9">
        <v>1995</v>
      </c>
      <c r="E2003" s="9">
        <v>7</v>
      </c>
      <c r="F2003" s="9">
        <v>16</v>
      </c>
      <c r="G2003" s="9">
        <v>3</v>
      </c>
      <c r="H2003" s="9">
        <v>1030</v>
      </c>
      <c r="I2003" s="9">
        <v>13</v>
      </c>
      <c r="J2003" s="9">
        <v>1155</v>
      </c>
      <c r="K2003" s="9">
        <v>60</v>
      </c>
      <c r="L2003" s="9">
        <v>88</v>
      </c>
      <c r="M2003" s="9">
        <v>109</v>
      </c>
      <c r="N2003" s="9">
        <v>418</v>
      </c>
      <c r="P2003" s="9">
        <v>4.3</v>
      </c>
      <c r="Q2003" s="9">
        <v>3.48</v>
      </c>
      <c r="R2003" s="9">
        <v>0.82</v>
      </c>
      <c r="S2003" s="9">
        <v>8.1703107019562697</v>
      </c>
      <c r="T2003" s="9" t="s">
        <v>1382</v>
      </c>
      <c r="W2003" s="9">
        <v>19.546197851570025</v>
      </c>
    </row>
    <row r="2004" spans="1:23">
      <c r="A2004" s="9" t="s">
        <v>1600</v>
      </c>
      <c r="B2004" s="9" t="s">
        <v>154</v>
      </c>
      <c r="C2004" s="9" t="s">
        <v>1773</v>
      </c>
      <c r="D2004" s="9">
        <v>1995</v>
      </c>
      <c r="E2004" s="9">
        <v>7</v>
      </c>
      <c r="F2004" s="9">
        <v>30</v>
      </c>
      <c r="G2004" s="9">
        <v>3</v>
      </c>
      <c r="H2004" s="9">
        <v>1030</v>
      </c>
      <c r="I2004" s="9">
        <v>13</v>
      </c>
      <c r="J2004" s="9">
        <v>1155</v>
      </c>
      <c r="K2004" s="9">
        <v>71</v>
      </c>
      <c r="L2004" s="9">
        <v>81</v>
      </c>
      <c r="M2004" s="9">
        <v>118</v>
      </c>
      <c r="N2004" s="9">
        <v>414</v>
      </c>
      <c r="P2004" s="9">
        <v>6.82</v>
      </c>
      <c r="Q2004" s="9">
        <v>4.12</v>
      </c>
      <c r="R2004" s="9">
        <v>2.7</v>
      </c>
      <c r="S2004" s="9">
        <v>9.896432681242807</v>
      </c>
      <c r="T2004" s="9" t="s">
        <v>1382</v>
      </c>
      <c r="W2004" s="9">
        <v>23.904426766286974</v>
      </c>
    </row>
    <row r="2005" spans="1:23">
      <c r="A2005" s="9" t="s">
        <v>1600</v>
      </c>
      <c r="B2005" s="9" t="s">
        <v>154</v>
      </c>
      <c r="C2005" s="9" t="s">
        <v>1774</v>
      </c>
      <c r="D2005" s="9">
        <v>1995</v>
      </c>
      <c r="E2005" s="9">
        <v>8</v>
      </c>
      <c r="F2005" s="9">
        <v>15</v>
      </c>
      <c r="G2005" s="9">
        <v>3</v>
      </c>
      <c r="H2005" s="9">
        <v>1030</v>
      </c>
      <c r="I2005" s="9">
        <v>13</v>
      </c>
      <c r="J2005" s="9">
        <v>1155</v>
      </c>
      <c r="K2005" s="9">
        <v>185</v>
      </c>
      <c r="L2005" s="9">
        <v>71</v>
      </c>
      <c r="M2005" s="9">
        <v>172</v>
      </c>
      <c r="N2005" s="9">
        <v>495</v>
      </c>
      <c r="P2005" s="9">
        <v>11.18</v>
      </c>
      <c r="Q2005" s="9">
        <v>5.64</v>
      </c>
      <c r="R2005" s="9">
        <v>5.54</v>
      </c>
      <c r="S2005" s="9">
        <v>15.120828538550056</v>
      </c>
      <c r="T2005" s="9" t="s">
        <v>1382</v>
      </c>
      <c r="W2005" s="9">
        <v>30.547128360707184</v>
      </c>
    </row>
    <row r="2006" spans="1:23">
      <c r="A2006" s="9" t="s">
        <v>1600</v>
      </c>
      <c r="B2006" s="9" t="s">
        <v>154</v>
      </c>
      <c r="C2006" s="9" t="s">
        <v>1775</v>
      </c>
      <c r="D2006" s="9">
        <v>1995</v>
      </c>
      <c r="E2006" s="9">
        <v>9</v>
      </c>
      <c r="F2006" s="9">
        <v>4</v>
      </c>
      <c r="G2006" s="9">
        <v>3</v>
      </c>
      <c r="H2006" s="9">
        <v>1030</v>
      </c>
      <c r="I2006" s="9">
        <v>13</v>
      </c>
      <c r="J2006" s="9">
        <v>1155</v>
      </c>
      <c r="K2006" s="9">
        <v>90.000000000000114</v>
      </c>
      <c r="L2006" s="9">
        <v>227</v>
      </c>
      <c r="M2006" s="9">
        <v>276</v>
      </c>
      <c r="N2006" s="9">
        <v>506</v>
      </c>
      <c r="P2006" s="9">
        <v>8.18</v>
      </c>
      <c r="Q2006" s="9">
        <v>3.9</v>
      </c>
      <c r="R2006" s="9">
        <v>4.28</v>
      </c>
      <c r="S2006" s="9">
        <v>9.1369390103567305</v>
      </c>
      <c r="T2006" s="9" t="s">
        <v>1382</v>
      </c>
      <c r="W2006" s="9">
        <v>18.057191720072591</v>
      </c>
    </row>
    <row r="2007" spans="1:23">
      <c r="A2007" s="9" t="s">
        <v>1600</v>
      </c>
      <c r="B2007" s="9" t="s">
        <v>154</v>
      </c>
      <c r="C2007" s="9" t="s">
        <v>360</v>
      </c>
      <c r="D2007" s="9">
        <v>1995</v>
      </c>
      <c r="E2007" s="9">
        <v>9</v>
      </c>
      <c r="F2007" s="9">
        <v>18</v>
      </c>
      <c r="G2007" s="9">
        <v>3</v>
      </c>
      <c r="H2007" s="9">
        <v>1030</v>
      </c>
      <c r="I2007" s="9">
        <v>13</v>
      </c>
      <c r="J2007" s="9">
        <v>1155</v>
      </c>
      <c r="K2007" s="9">
        <v>44</v>
      </c>
      <c r="L2007" s="9">
        <v>308</v>
      </c>
      <c r="M2007" s="9">
        <v>324</v>
      </c>
      <c r="N2007" s="9">
        <v>288</v>
      </c>
      <c r="P2007" s="9">
        <v>2.2999999999999998</v>
      </c>
      <c r="Q2007" s="9">
        <v>1.68</v>
      </c>
      <c r="R2007" s="9">
        <v>0.62</v>
      </c>
      <c r="S2007" s="9">
        <v>5.6616800920598385</v>
      </c>
      <c r="T2007" s="9" t="s">
        <v>1382</v>
      </c>
      <c r="W2007" s="9">
        <v>19.65861143076333</v>
      </c>
    </row>
    <row r="2008" spans="1:23">
      <c r="A2008" s="9" t="s">
        <v>1600</v>
      </c>
      <c r="B2008" s="9" t="s">
        <v>154</v>
      </c>
      <c r="C2008" s="9" t="s">
        <v>1776</v>
      </c>
      <c r="D2008" s="9">
        <v>1995</v>
      </c>
      <c r="E2008" s="9">
        <v>10</v>
      </c>
      <c r="F2008" s="9">
        <v>1</v>
      </c>
      <c r="G2008" s="9">
        <v>3</v>
      </c>
      <c r="H2008" s="9">
        <v>1030</v>
      </c>
      <c r="I2008" s="9">
        <v>13</v>
      </c>
      <c r="J2008" s="9">
        <v>1155</v>
      </c>
      <c r="K2008" s="9">
        <v>-17</v>
      </c>
      <c r="L2008" s="9">
        <v>79</v>
      </c>
      <c r="M2008" s="9">
        <v>85</v>
      </c>
      <c r="N2008" s="9">
        <v>336</v>
      </c>
      <c r="P2008" s="9">
        <v>2.1</v>
      </c>
      <c r="Q2008" s="9">
        <v>1.74</v>
      </c>
      <c r="R2008" s="9">
        <v>0.36</v>
      </c>
      <c r="S2008" s="9">
        <v>6.9735327963176053</v>
      </c>
      <c r="T2008" s="9" t="s">
        <v>1382</v>
      </c>
      <c r="W2008" s="9">
        <v>20.754561893802396</v>
      </c>
    </row>
    <row r="2009" spans="1:23">
      <c r="A2009" s="9" t="s">
        <v>1600</v>
      </c>
      <c r="B2009" s="9" t="s">
        <v>154</v>
      </c>
      <c r="C2009" s="9" t="s">
        <v>1777</v>
      </c>
      <c r="D2009" s="9">
        <v>1995</v>
      </c>
      <c r="E2009" s="9">
        <v>10</v>
      </c>
      <c r="F2009" s="9">
        <v>15</v>
      </c>
      <c r="G2009" s="9">
        <v>3</v>
      </c>
      <c r="H2009" s="9">
        <v>1030</v>
      </c>
      <c r="I2009" s="9">
        <v>13</v>
      </c>
      <c r="J2009" s="9">
        <v>1155</v>
      </c>
      <c r="K2009" s="9">
        <v>13</v>
      </c>
      <c r="L2009" s="9">
        <v>63</v>
      </c>
      <c r="M2009" s="9">
        <v>70</v>
      </c>
      <c r="N2009" s="9">
        <v>266</v>
      </c>
      <c r="P2009" s="9">
        <v>2.56</v>
      </c>
      <c r="Q2009" s="9">
        <v>2.04</v>
      </c>
      <c r="R2009" s="9">
        <v>0.52</v>
      </c>
      <c r="S2009" s="9">
        <v>7.7790563866513214</v>
      </c>
      <c r="T2009" s="9" t="s">
        <v>1382</v>
      </c>
      <c r="W2009" s="9">
        <v>29.244572882147825</v>
      </c>
    </row>
    <row r="2010" spans="1:23">
      <c r="A2010" s="9" t="s">
        <v>1600</v>
      </c>
      <c r="B2010" s="9" t="s">
        <v>154</v>
      </c>
      <c r="C2010" s="9" t="s">
        <v>926</v>
      </c>
      <c r="D2010" s="9">
        <v>1995</v>
      </c>
      <c r="E2010" s="9">
        <v>11</v>
      </c>
      <c r="F2010" s="9">
        <v>1</v>
      </c>
      <c r="G2010" s="9">
        <v>3</v>
      </c>
      <c r="H2010" s="9">
        <v>1030</v>
      </c>
      <c r="I2010" s="9">
        <v>13</v>
      </c>
      <c r="J2010" s="9">
        <v>1155</v>
      </c>
      <c r="K2010" s="9">
        <v>-11</v>
      </c>
      <c r="L2010" s="9">
        <v>92</v>
      </c>
      <c r="M2010" s="9">
        <v>97</v>
      </c>
      <c r="N2010" s="9">
        <v>621</v>
      </c>
      <c r="P2010" s="9">
        <v>3.72</v>
      </c>
      <c r="Q2010" s="9">
        <v>3.2</v>
      </c>
      <c r="R2010" s="9">
        <v>0.52</v>
      </c>
      <c r="S2010" s="9">
        <v>10.379746835443036</v>
      </c>
      <c r="T2010" s="9" t="s">
        <v>1382</v>
      </c>
      <c r="W2010" s="9">
        <v>16.714568173016161</v>
      </c>
    </row>
    <row r="2011" spans="1:23">
      <c r="A2011" s="9" t="s">
        <v>1600</v>
      </c>
      <c r="B2011" s="9" t="s">
        <v>154</v>
      </c>
      <c r="C2011" s="9" t="s">
        <v>1778</v>
      </c>
      <c r="D2011" s="9">
        <v>1995</v>
      </c>
      <c r="E2011" s="9">
        <v>11</v>
      </c>
      <c r="F2011" s="9">
        <v>15</v>
      </c>
      <c r="G2011" s="9">
        <v>3</v>
      </c>
      <c r="H2011" s="9">
        <v>1030</v>
      </c>
      <c r="I2011" s="9">
        <v>13</v>
      </c>
      <c r="J2011" s="9">
        <v>1155</v>
      </c>
      <c r="K2011" s="9">
        <v>-9.9999999999999805</v>
      </c>
      <c r="L2011" s="9">
        <v>188</v>
      </c>
      <c r="M2011" s="9">
        <v>193</v>
      </c>
      <c r="N2011" s="9">
        <v>290</v>
      </c>
      <c r="P2011" s="9">
        <v>2.08</v>
      </c>
      <c r="Q2011" s="9">
        <v>1.86</v>
      </c>
      <c r="R2011" s="9">
        <v>0.22</v>
      </c>
      <c r="S2011" s="9">
        <v>7.0886075949367076</v>
      </c>
      <c r="T2011" s="9" t="s">
        <v>1382</v>
      </c>
      <c r="W2011" s="9">
        <v>24.443474465298994</v>
      </c>
    </row>
    <row r="2012" spans="1:23">
      <c r="A2012" s="9" t="s">
        <v>1600</v>
      </c>
      <c r="B2012" s="9" t="s">
        <v>154</v>
      </c>
      <c r="C2012" s="9" t="s">
        <v>1779</v>
      </c>
      <c r="D2012" s="9">
        <v>1995</v>
      </c>
      <c r="E2012" s="9">
        <v>12</v>
      </c>
      <c r="F2012" s="9">
        <v>17</v>
      </c>
      <c r="G2012" s="9">
        <v>3</v>
      </c>
      <c r="H2012" s="9">
        <v>1030</v>
      </c>
      <c r="I2012" s="9">
        <v>13</v>
      </c>
      <c r="J2012" s="9">
        <v>1155</v>
      </c>
      <c r="K2012" s="9">
        <v>29</v>
      </c>
      <c r="L2012" s="9">
        <v>276</v>
      </c>
      <c r="M2012" s="9">
        <v>285</v>
      </c>
      <c r="N2012" s="9">
        <v>327</v>
      </c>
      <c r="P2012" s="9">
        <v>1.6</v>
      </c>
      <c r="Q2012" s="9">
        <v>1.46</v>
      </c>
      <c r="R2012" s="9">
        <v>0.14000000000000001</v>
      </c>
      <c r="S2012" s="9">
        <v>5.4545454545454533</v>
      </c>
      <c r="T2012" s="9" t="s">
        <v>1382</v>
      </c>
      <c r="W2012" s="9">
        <v>16.680567139282729</v>
      </c>
    </row>
    <row r="2013" spans="1:23">
      <c r="A2013" s="9" t="s">
        <v>1600</v>
      </c>
      <c r="B2013" s="9" t="s">
        <v>154</v>
      </c>
      <c r="C2013" s="9" t="s">
        <v>1780</v>
      </c>
      <c r="D2013" s="9">
        <v>1996</v>
      </c>
      <c r="E2013" s="9">
        <v>1</v>
      </c>
      <c r="F2013" s="9">
        <v>14</v>
      </c>
      <c r="G2013" s="9">
        <v>3</v>
      </c>
      <c r="H2013" s="9">
        <v>1030</v>
      </c>
      <c r="I2013" s="9">
        <v>13</v>
      </c>
      <c r="J2013" s="9">
        <v>1155</v>
      </c>
      <c r="K2013" s="9">
        <v>56</v>
      </c>
      <c r="L2013" s="9">
        <v>227</v>
      </c>
      <c r="M2013" s="9">
        <v>244</v>
      </c>
      <c r="N2013" s="9">
        <v>354</v>
      </c>
      <c r="P2013" s="9">
        <v>1.66</v>
      </c>
      <c r="Q2013" s="9">
        <v>1.22</v>
      </c>
      <c r="R2013" s="9">
        <v>0.44</v>
      </c>
      <c r="S2013" s="9">
        <v>4.5569620253164551</v>
      </c>
      <c r="T2013" s="9" t="s">
        <v>1382</v>
      </c>
      <c r="W2013" s="9">
        <v>12.872774082814846</v>
      </c>
    </row>
    <row r="2014" spans="1:23">
      <c r="A2014" s="9" t="s">
        <v>1600</v>
      </c>
      <c r="B2014" s="9" t="s">
        <v>154</v>
      </c>
      <c r="C2014" s="9" t="s">
        <v>1781</v>
      </c>
      <c r="D2014" s="9">
        <v>1996</v>
      </c>
      <c r="E2014" s="9">
        <v>4</v>
      </c>
      <c r="F2014" s="9">
        <v>15</v>
      </c>
      <c r="G2014" s="9">
        <v>3</v>
      </c>
      <c r="H2014" s="9">
        <v>1030</v>
      </c>
      <c r="I2014" s="9">
        <v>13</v>
      </c>
      <c r="J2014" s="9">
        <v>1155</v>
      </c>
      <c r="K2014" s="9">
        <v>9.0000000000000071</v>
      </c>
      <c r="L2014" s="9">
        <v>173</v>
      </c>
      <c r="M2014" s="9">
        <v>325</v>
      </c>
      <c r="N2014" s="9">
        <v>624</v>
      </c>
      <c r="P2014" s="9">
        <v>5.98</v>
      </c>
      <c r="Q2014" s="9">
        <v>5.26</v>
      </c>
      <c r="R2014" s="9">
        <v>0.72</v>
      </c>
      <c r="S2014" s="9">
        <v>13.555811277330262</v>
      </c>
      <c r="T2014" s="9" t="s">
        <v>1382</v>
      </c>
      <c r="W2014" s="9">
        <v>21.724056534183113</v>
      </c>
    </row>
    <row r="2015" spans="1:23">
      <c r="A2015" s="9" t="s">
        <v>1600</v>
      </c>
      <c r="B2015" s="9" t="s">
        <v>154</v>
      </c>
      <c r="C2015" s="9" t="s">
        <v>1782</v>
      </c>
      <c r="D2015" s="9">
        <v>1996</v>
      </c>
      <c r="E2015" s="9">
        <v>5</v>
      </c>
      <c r="F2015" s="9">
        <v>4</v>
      </c>
      <c r="G2015" s="9">
        <v>3</v>
      </c>
      <c r="H2015" s="9">
        <v>1030</v>
      </c>
      <c r="I2015" s="9">
        <v>13</v>
      </c>
      <c r="J2015" s="9">
        <v>1155</v>
      </c>
      <c r="K2015" s="9">
        <v>13</v>
      </c>
      <c r="L2015" s="9">
        <v>254</v>
      </c>
      <c r="M2015" s="9">
        <v>445</v>
      </c>
      <c r="N2015" s="9">
        <v>510</v>
      </c>
      <c r="P2015" s="9">
        <v>4.68</v>
      </c>
      <c r="Q2015" s="9">
        <v>3.46</v>
      </c>
      <c r="R2015" s="9">
        <v>1.22</v>
      </c>
      <c r="S2015" s="9">
        <v>12.082853855005752</v>
      </c>
      <c r="T2015" s="9" t="s">
        <v>1382</v>
      </c>
      <c r="W2015" s="9">
        <v>23.691870303932845</v>
      </c>
    </row>
    <row r="2016" spans="1:23">
      <c r="A2016" s="9" t="s">
        <v>1600</v>
      </c>
      <c r="B2016" s="9" t="s">
        <v>154</v>
      </c>
      <c r="C2016" s="9" t="s">
        <v>1783</v>
      </c>
      <c r="D2016" s="9">
        <v>1996</v>
      </c>
      <c r="E2016" s="9">
        <v>5</v>
      </c>
      <c r="F2016" s="9">
        <v>19</v>
      </c>
      <c r="G2016" s="9">
        <v>3</v>
      </c>
      <c r="H2016" s="9">
        <v>1030</v>
      </c>
      <c r="I2016" s="9">
        <v>13</v>
      </c>
      <c r="J2016" s="9">
        <v>1155</v>
      </c>
      <c r="K2016" s="9">
        <v>16</v>
      </c>
      <c r="L2016" s="9">
        <v>167</v>
      </c>
      <c r="M2016" s="9">
        <v>183</v>
      </c>
      <c r="N2016" s="9">
        <v>412</v>
      </c>
      <c r="P2016" s="9">
        <v>2.58</v>
      </c>
      <c r="Q2016" s="9">
        <v>2.2999999999999998</v>
      </c>
      <c r="R2016" s="9">
        <v>0.28000000000000003</v>
      </c>
      <c r="S2016" s="9">
        <v>8.8837744533947056</v>
      </c>
      <c r="T2016" s="9" t="s">
        <v>1382</v>
      </c>
      <c r="W2016" s="9">
        <v>21.562559352899772</v>
      </c>
    </row>
    <row r="2017" spans="1:23">
      <c r="A2017" s="9" t="s">
        <v>1600</v>
      </c>
      <c r="B2017" s="9" t="s">
        <v>154</v>
      </c>
      <c r="C2017" s="9" t="s">
        <v>1784</v>
      </c>
      <c r="D2017" s="9">
        <v>1996</v>
      </c>
      <c r="E2017" s="9">
        <v>6</v>
      </c>
      <c r="F2017" s="9">
        <v>2</v>
      </c>
      <c r="G2017" s="9">
        <v>3</v>
      </c>
      <c r="H2017" s="9">
        <v>1030</v>
      </c>
      <c r="I2017" s="9">
        <v>13</v>
      </c>
      <c r="J2017" s="9">
        <v>1155</v>
      </c>
      <c r="K2017" s="9">
        <v>2.7755575615628914E-14</v>
      </c>
      <c r="L2017" s="9">
        <v>59</v>
      </c>
      <c r="M2017" s="9">
        <v>60</v>
      </c>
      <c r="N2017" s="9">
        <v>718</v>
      </c>
      <c r="P2017" s="9">
        <v>2.08</v>
      </c>
      <c r="Q2017" s="9">
        <v>2.02</v>
      </c>
      <c r="R2017" s="9">
        <v>6.0000000000000053E-2</v>
      </c>
      <c r="S2017" s="9">
        <v>7.6179516685845794</v>
      </c>
      <c r="T2017" s="9" t="s">
        <v>1382</v>
      </c>
      <c r="W2017" s="9">
        <v>10.609960541204149</v>
      </c>
    </row>
    <row r="2018" spans="1:23">
      <c r="A2018" s="9" t="s">
        <v>1600</v>
      </c>
      <c r="B2018" s="9" t="s">
        <v>154</v>
      </c>
      <c r="C2018" s="9" t="s">
        <v>1785</v>
      </c>
      <c r="D2018" s="9">
        <v>1996</v>
      </c>
      <c r="E2018" s="9">
        <v>6</v>
      </c>
      <c r="F2018" s="9">
        <v>15</v>
      </c>
      <c r="G2018" s="9">
        <v>3</v>
      </c>
      <c r="H2018" s="9">
        <v>1030</v>
      </c>
      <c r="I2018" s="9">
        <v>13</v>
      </c>
      <c r="J2018" s="9">
        <v>1155</v>
      </c>
      <c r="K2018" s="9">
        <v>-8.9999999999999805</v>
      </c>
      <c r="L2018" s="9">
        <v>57</v>
      </c>
      <c r="M2018" s="9">
        <v>62</v>
      </c>
      <c r="N2018" s="9">
        <v>358</v>
      </c>
      <c r="P2018" s="9">
        <v>2.02</v>
      </c>
      <c r="Q2018" s="9">
        <v>1.9</v>
      </c>
      <c r="R2018" s="9">
        <v>0.12</v>
      </c>
      <c r="S2018" s="9">
        <v>8.7226697353279619</v>
      </c>
      <c r="T2018" s="9" t="s">
        <v>1382</v>
      </c>
      <c r="W2018" s="9">
        <v>24.364999260692631</v>
      </c>
    </row>
    <row r="2019" spans="1:23">
      <c r="A2019" s="9" t="s">
        <v>1600</v>
      </c>
      <c r="B2019" s="9" t="s">
        <v>154</v>
      </c>
      <c r="C2019" s="9" t="s">
        <v>371</v>
      </c>
      <c r="D2019" s="9">
        <v>1996</v>
      </c>
      <c r="E2019" s="9">
        <v>7</v>
      </c>
      <c r="F2019" s="9">
        <v>1</v>
      </c>
      <c r="G2019" s="9">
        <v>3</v>
      </c>
      <c r="H2019" s="9">
        <v>1030</v>
      </c>
      <c r="I2019" s="9">
        <v>13</v>
      </c>
      <c r="J2019" s="9">
        <v>1155</v>
      </c>
      <c r="K2019" s="9">
        <v>8.0000000000000622</v>
      </c>
      <c r="L2019" s="9">
        <v>53</v>
      </c>
      <c r="M2019" s="9">
        <v>57</v>
      </c>
      <c r="N2019" s="9">
        <v>333</v>
      </c>
      <c r="P2019" s="9">
        <v>2.46</v>
      </c>
      <c r="Q2019" s="9">
        <v>2.2999999999999998</v>
      </c>
      <c r="R2019" s="9">
        <v>0.16</v>
      </c>
      <c r="S2019" s="9">
        <v>8.2393555811277306</v>
      </c>
      <c r="T2019" s="9" t="s">
        <v>1382</v>
      </c>
      <c r="W2019" s="9">
        <v>24.742809552936126</v>
      </c>
    </row>
    <row r="2020" spans="1:23">
      <c r="A2020" s="9" t="s">
        <v>1600</v>
      </c>
      <c r="B2020" s="9" t="s">
        <v>154</v>
      </c>
      <c r="C2020" s="9" t="s">
        <v>372</v>
      </c>
      <c r="D2020" s="9">
        <v>1996</v>
      </c>
      <c r="E2020" s="9">
        <v>7</v>
      </c>
      <c r="F2020" s="9">
        <v>15</v>
      </c>
      <c r="G2020" s="9">
        <v>3</v>
      </c>
      <c r="H2020" s="9">
        <v>1030</v>
      </c>
      <c r="I2020" s="9">
        <v>13</v>
      </c>
      <c r="J2020" s="9">
        <v>1155</v>
      </c>
      <c r="K2020" s="9">
        <v>8.9999999999999947</v>
      </c>
      <c r="L2020" s="9">
        <v>42</v>
      </c>
      <c r="M2020" s="9">
        <v>45</v>
      </c>
      <c r="N2020" s="9">
        <v>434</v>
      </c>
      <c r="P2020" s="9">
        <v>2.88</v>
      </c>
      <c r="Q2020" s="9">
        <v>2.74</v>
      </c>
      <c r="R2020" s="9">
        <v>0.14000000000000001</v>
      </c>
      <c r="S2020" s="9">
        <v>8.8377445339470633</v>
      </c>
      <c r="T2020" s="9" t="s">
        <v>1382</v>
      </c>
      <c r="W2020" s="9">
        <v>20.36346666808079</v>
      </c>
    </row>
    <row r="2021" spans="1:23">
      <c r="A2021" s="9" t="s">
        <v>1600</v>
      </c>
      <c r="B2021" s="9" t="s">
        <v>154</v>
      </c>
      <c r="C2021" s="9" t="s">
        <v>1786</v>
      </c>
      <c r="D2021" s="9">
        <v>1996</v>
      </c>
      <c r="E2021" s="9">
        <v>7</v>
      </c>
      <c r="F2021" s="9">
        <v>31</v>
      </c>
      <c r="G2021" s="9">
        <v>3</v>
      </c>
      <c r="H2021" s="9">
        <v>1030</v>
      </c>
      <c r="I2021" s="9">
        <v>13</v>
      </c>
      <c r="J2021" s="9">
        <v>1155</v>
      </c>
      <c r="K2021" s="9">
        <v>19</v>
      </c>
      <c r="L2021" s="9">
        <v>119</v>
      </c>
      <c r="M2021" s="9">
        <v>125</v>
      </c>
      <c r="N2021" s="9">
        <v>323</v>
      </c>
      <c r="P2021" s="9">
        <v>2.36</v>
      </c>
      <c r="Q2021" s="9">
        <v>2.16</v>
      </c>
      <c r="R2021" s="9">
        <v>0.2</v>
      </c>
      <c r="S2021" s="9">
        <v>7.134637514384349</v>
      </c>
      <c r="T2021" s="9" t="s">
        <v>1382</v>
      </c>
      <c r="W2021" s="9">
        <v>22.088661035245661</v>
      </c>
    </row>
    <row r="2022" spans="1:23">
      <c r="A2022" s="9" t="s">
        <v>1600</v>
      </c>
      <c r="B2022" s="9" t="s">
        <v>154</v>
      </c>
      <c r="C2022" s="9" t="s">
        <v>433</v>
      </c>
      <c r="D2022" s="9">
        <v>1996</v>
      </c>
      <c r="E2022" s="9">
        <v>8</v>
      </c>
      <c r="F2022" s="9">
        <v>16</v>
      </c>
      <c r="G2022" s="9">
        <v>3</v>
      </c>
      <c r="H2022" s="9">
        <v>1030</v>
      </c>
      <c r="I2022" s="9">
        <v>13</v>
      </c>
      <c r="J2022" s="9">
        <v>1155</v>
      </c>
      <c r="K2022" s="9">
        <v>62</v>
      </c>
      <c r="L2022" s="9">
        <v>162</v>
      </c>
      <c r="M2022" s="9">
        <v>179</v>
      </c>
      <c r="N2022" s="9">
        <v>281</v>
      </c>
      <c r="P2022" s="9">
        <v>2.42</v>
      </c>
      <c r="Q2022" s="9">
        <v>1.74</v>
      </c>
      <c r="R2022" s="9">
        <v>0.68</v>
      </c>
      <c r="S2022" s="9">
        <v>5.4315304948216339</v>
      </c>
      <c r="T2022" s="9" t="s">
        <v>1382</v>
      </c>
      <c r="W2022" s="9">
        <v>19.329290017158836</v>
      </c>
    </row>
    <row r="2023" spans="1:23">
      <c r="A2023" s="9" t="s">
        <v>1600</v>
      </c>
      <c r="B2023" s="9" t="s">
        <v>154</v>
      </c>
      <c r="C2023" s="9" t="s">
        <v>1787</v>
      </c>
      <c r="D2023" s="9">
        <v>1996</v>
      </c>
      <c r="E2023" s="9">
        <v>9</v>
      </c>
      <c r="F2023" s="9">
        <v>1</v>
      </c>
      <c r="G2023" s="9">
        <v>3</v>
      </c>
      <c r="H2023" s="9">
        <v>1030</v>
      </c>
      <c r="I2023" s="9">
        <v>13</v>
      </c>
      <c r="J2023" s="9">
        <v>1155</v>
      </c>
      <c r="K2023" s="9">
        <v>29.000000000000082</v>
      </c>
      <c r="L2023" s="9">
        <v>149</v>
      </c>
      <c r="M2023" s="9">
        <v>158</v>
      </c>
      <c r="N2023" s="9">
        <v>335</v>
      </c>
      <c r="P2023" s="9">
        <v>2.64</v>
      </c>
      <c r="Q2023" s="9">
        <v>2.4</v>
      </c>
      <c r="R2023" s="9">
        <v>0.24</v>
      </c>
      <c r="S2023" s="9">
        <v>8.0552359033371683</v>
      </c>
      <c r="T2023" s="9" t="s">
        <v>1382</v>
      </c>
      <c r="W2023" s="9">
        <v>24.045480308469159</v>
      </c>
    </row>
    <row r="2024" spans="1:23">
      <c r="A2024" s="9" t="s">
        <v>1600</v>
      </c>
      <c r="B2024" s="9" t="s">
        <v>154</v>
      </c>
      <c r="C2024" s="9" t="s">
        <v>434</v>
      </c>
      <c r="D2024" s="9">
        <v>1996</v>
      </c>
      <c r="E2024" s="9">
        <v>9</v>
      </c>
      <c r="F2024" s="9">
        <v>16</v>
      </c>
      <c r="G2024" s="9">
        <v>3</v>
      </c>
      <c r="H2024" s="9">
        <v>1030</v>
      </c>
      <c r="I2024" s="9">
        <v>13</v>
      </c>
      <c r="J2024" s="9">
        <v>1155</v>
      </c>
      <c r="K2024" s="9">
        <v>20</v>
      </c>
      <c r="L2024" s="9">
        <v>154</v>
      </c>
      <c r="M2024" s="9">
        <v>161</v>
      </c>
      <c r="N2024" s="9">
        <v>191</v>
      </c>
      <c r="P2024" s="9">
        <v>1.78</v>
      </c>
      <c r="Q2024" s="9">
        <v>1.62</v>
      </c>
      <c r="R2024" s="9">
        <v>0.16</v>
      </c>
      <c r="S2024" s="9">
        <v>6.2600690448791703</v>
      </c>
      <c r="T2024" s="9" t="s">
        <v>1382</v>
      </c>
      <c r="W2024" s="9">
        <v>32.775230601461622</v>
      </c>
    </row>
    <row r="2025" spans="1:23">
      <c r="A2025" s="9" t="s">
        <v>1600</v>
      </c>
      <c r="B2025" s="9" t="s">
        <v>154</v>
      </c>
      <c r="C2025" s="9" t="s">
        <v>1788</v>
      </c>
      <c r="D2025" s="9">
        <v>1996</v>
      </c>
      <c r="E2025" s="9">
        <v>10</v>
      </c>
      <c r="F2025" s="9">
        <v>2</v>
      </c>
      <c r="G2025" s="9">
        <v>3</v>
      </c>
      <c r="H2025" s="9">
        <v>1030</v>
      </c>
      <c r="I2025" s="9">
        <v>13</v>
      </c>
      <c r="J2025" s="9">
        <v>1155</v>
      </c>
      <c r="K2025" s="9">
        <v>-8.9999999999999254</v>
      </c>
      <c r="L2025" s="9">
        <v>42</v>
      </c>
      <c r="M2025" s="9">
        <v>45</v>
      </c>
      <c r="N2025" s="9">
        <v>629</v>
      </c>
      <c r="P2025" s="9">
        <v>2.96</v>
      </c>
      <c r="Q2025" s="9">
        <v>2.8</v>
      </c>
      <c r="R2025" s="9">
        <v>0.16</v>
      </c>
      <c r="S2025" s="9">
        <v>9.62025316455696</v>
      </c>
      <c r="T2025" s="9" t="s">
        <v>1382</v>
      </c>
      <c r="W2025" s="9">
        <v>15.29452013443078</v>
      </c>
    </row>
    <row r="2026" spans="1:23">
      <c r="A2026" s="9" t="s">
        <v>1600</v>
      </c>
      <c r="B2026" s="9" t="s">
        <v>154</v>
      </c>
      <c r="C2026" s="9" t="s">
        <v>1789</v>
      </c>
      <c r="D2026" s="9">
        <v>1996</v>
      </c>
      <c r="E2026" s="9">
        <v>10</v>
      </c>
      <c r="F2026" s="9">
        <v>19</v>
      </c>
      <c r="G2026" s="9">
        <v>3</v>
      </c>
      <c r="H2026" s="9">
        <v>1030</v>
      </c>
      <c r="I2026" s="9">
        <v>13</v>
      </c>
      <c r="J2026" s="9">
        <v>1155</v>
      </c>
      <c r="K2026" s="9">
        <v>13</v>
      </c>
      <c r="L2026" s="9">
        <v>86</v>
      </c>
      <c r="M2026" s="9">
        <v>89</v>
      </c>
      <c r="N2026" s="9">
        <v>565</v>
      </c>
      <c r="P2026" s="9">
        <v>2.7</v>
      </c>
      <c r="Q2026" s="9">
        <v>2.44</v>
      </c>
      <c r="R2026" s="9">
        <v>0.26</v>
      </c>
      <c r="S2026" s="9">
        <v>8.5155350978135775</v>
      </c>
      <c r="T2026" s="9" t="s">
        <v>1382</v>
      </c>
      <c r="W2026" s="9">
        <v>15.071743535953235</v>
      </c>
    </row>
    <row r="2027" spans="1:23">
      <c r="A2027" s="9" t="s">
        <v>1600</v>
      </c>
      <c r="B2027" s="9" t="s">
        <v>154</v>
      </c>
      <c r="C2027" s="9" t="s">
        <v>437</v>
      </c>
      <c r="D2027" s="9">
        <v>1996</v>
      </c>
      <c r="E2027" s="9">
        <v>11</v>
      </c>
      <c r="F2027" s="9">
        <v>4</v>
      </c>
      <c r="G2027" s="9">
        <v>3</v>
      </c>
      <c r="H2027" s="9">
        <v>1030</v>
      </c>
      <c r="I2027" s="9">
        <v>13</v>
      </c>
      <c r="J2027" s="9">
        <v>1155</v>
      </c>
      <c r="K2027" s="9">
        <v>-4</v>
      </c>
      <c r="L2027" s="9">
        <v>7</v>
      </c>
      <c r="M2027" s="9">
        <v>12</v>
      </c>
      <c r="N2027" s="9">
        <v>576</v>
      </c>
      <c r="P2027" s="9">
        <v>5.38</v>
      </c>
      <c r="Q2027" s="9">
        <v>4.88</v>
      </c>
      <c r="R2027" s="9">
        <v>0.50000000000000089</v>
      </c>
      <c r="S2027" s="9">
        <v>12.773302646720367</v>
      </c>
      <c r="T2027" s="9" t="s">
        <v>1382</v>
      </c>
      <c r="W2027" s="9">
        <v>22.175872650556194</v>
      </c>
    </row>
    <row r="2028" spans="1:23">
      <c r="A2028" s="9" t="s">
        <v>1600</v>
      </c>
      <c r="B2028" s="9" t="s">
        <v>154</v>
      </c>
      <c r="C2028" s="9" t="s">
        <v>1790</v>
      </c>
      <c r="D2028" s="9">
        <v>1996</v>
      </c>
      <c r="E2028" s="9">
        <v>11</v>
      </c>
      <c r="F2028" s="9">
        <v>18</v>
      </c>
      <c r="G2028" s="9">
        <v>3</v>
      </c>
      <c r="H2028" s="9">
        <v>1030</v>
      </c>
      <c r="I2028" s="9">
        <v>13</v>
      </c>
      <c r="J2028" s="9">
        <v>1155</v>
      </c>
      <c r="K2028" s="9">
        <v>-4.0000000000000311</v>
      </c>
      <c r="L2028" s="9">
        <v>145</v>
      </c>
      <c r="M2028" s="9">
        <v>154</v>
      </c>
      <c r="N2028" s="9">
        <v>273</v>
      </c>
      <c r="P2028" s="9">
        <v>3.1</v>
      </c>
      <c r="Q2028" s="9">
        <v>2.84</v>
      </c>
      <c r="R2028" s="9">
        <v>0.26</v>
      </c>
      <c r="S2028" s="9">
        <v>8.3314154200230153</v>
      </c>
      <c r="T2028" s="9" t="s">
        <v>1382</v>
      </c>
      <c r="W2028" s="9">
        <v>30.518005201549503</v>
      </c>
    </row>
    <row r="2029" spans="1:23">
      <c r="A2029" s="9" t="s">
        <v>1600</v>
      </c>
      <c r="B2029" s="9" t="s">
        <v>154</v>
      </c>
      <c r="C2029" s="9" t="s">
        <v>943</v>
      </c>
      <c r="D2029" s="9">
        <v>1996</v>
      </c>
      <c r="E2029" s="9">
        <v>12</v>
      </c>
      <c r="F2029" s="9">
        <v>15</v>
      </c>
      <c r="G2029" s="9">
        <v>3</v>
      </c>
      <c r="H2029" s="9">
        <v>1030</v>
      </c>
      <c r="I2029" s="9">
        <v>13</v>
      </c>
      <c r="J2029" s="9">
        <v>1155</v>
      </c>
      <c r="K2029" s="9">
        <v>-6.9999999999999227</v>
      </c>
      <c r="L2029" s="9">
        <v>342</v>
      </c>
      <c r="M2029" s="9">
        <v>367</v>
      </c>
      <c r="N2029" s="9">
        <v>280</v>
      </c>
      <c r="P2029" s="9">
        <v>3.58</v>
      </c>
      <c r="Q2029" s="9">
        <v>3.16</v>
      </c>
      <c r="R2029" s="9">
        <v>0.42</v>
      </c>
      <c r="S2029" s="9">
        <v>9.3440736478711148</v>
      </c>
      <c r="T2029" s="9" t="s">
        <v>1382</v>
      </c>
      <c r="W2029" s="9">
        <v>33.371691599539695</v>
      </c>
    </row>
    <row r="2030" spans="1:23">
      <c r="A2030" s="9" t="s">
        <v>1600</v>
      </c>
      <c r="B2030" s="9" t="s">
        <v>154</v>
      </c>
      <c r="C2030" s="9" t="s">
        <v>1791</v>
      </c>
      <c r="D2030" s="9">
        <v>1997</v>
      </c>
      <c r="E2030" s="9">
        <v>1</v>
      </c>
      <c r="F2030" s="9">
        <v>18</v>
      </c>
      <c r="G2030" s="9">
        <v>3</v>
      </c>
      <c r="H2030" s="9">
        <v>1030</v>
      </c>
      <c r="I2030" s="9">
        <v>13</v>
      </c>
      <c r="J2030" s="9">
        <v>1155</v>
      </c>
      <c r="K2030" s="9">
        <v>1.0000000000000564</v>
      </c>
      <c r="L2030" s="9">
        <v>264</v>
      </c>
      <c r="M2030" s="9">
        <v>297</v>
      </c>
      <c r="N2030" s="9">
        <v>545</v>
      </c>
      <c r="P2030" s="9">
        <v>2.38</v>
      </c>
      <c r="Q2030" s="9">
        <v>1.62</v>
      </c>
      <c r="R2030" s="9">
        <v>0.76</v>
      </c>
      <c r="S2030" s="9">
        <v>6.3981588032220937</v>
      </c>
      <c r="T2030" s="9" t="s">
        <v>1382</v>
      </c>
      <c r="W2030" s="9">
        <v>11.739740923343291</v>
      </c>
    </row>
    <row r="2031" spans="1:23">
      <c r="A2031" s="9" t="s">
        <v>1600</v>
      </c>
      <c r="B2031" s="9" t="s">
        <v>154</v>
      </c>
      <c r="C2031" s="9" t="s">
        <v>1792</v>
      </c>
      <c r="D2031" s="9">
        <v>1997</v>
      </c>
      <c r="E2031" s="9">
        <v>2</v>
      </c>
      <c r="F2031" s="9">
        <v>15</v>
      </c>
      <c r="G2031" s="9">
        <v>3</v>
      </c>
      <c r="H2031" s="9">
        <v>1030</v>
      </c>
      <c r="I2031" s="9">
        <v>13</v>
      </c>
      <c r="J2031" s="9">
        <v>1155</v>
      </c>
      <c r="K2031" s="9">
        <v>-10.999999999999927</v>
      </c>
      <c r="L2031" s="9">
        <v>356</v>
      </c>
      <c r="M2031" s="9">
        <v>467</v>
      </c>
      <c r="N2031" s="9">
        <v>355</v>
      </c>
      <c r="P2031" s="9">
        <v>2.98</v>
      </c>
      <c r="Q2031" s="9">
        <v>2.68</v>
      </c>
      <c r="R2031" s="9">
        <v>0.3</v>
      </c>
      <c r="S2031" s="9">
        <v>7.756041426927502</v>
      </c>
      <c r="T2031" s="9" t="s">
        <v>1382</v>
      </c>
      <c r="W2031" s="9">
        <v>21.848004019514089</v>
      </c>
    </row>
    <row r="2032" spans="1:23">
      <c r="A2032" s="9" t="s">
        <v>1600</v>
      </c>
      <c r="B2032" s="9" t="s">
        <v>154</v>
      </c>
      <c r="C2032" s="9" t="s">
        <v>1793</v>
      </c>
      <c r="D2032" s="9">
        <v>1997</v>
      </c>
      <c r="E2032" s="9">
        <v>3</v>
      </c>
      <c r="F2032" s="9">
        <v>14</v>
      </c>
      <c r="G2032" s="9">
        <v>3</v>
      </c>
      <c r="H2032" s="9">
        <v>1030</v>
      </c>
      <c r="I2032" s="9">
        <v>13</v>
      </c>
      <c r="J2032" s="9">
        <v>1155</v>
      </c>
      <c r="K2032" s="9">
        <v>-0.99999999999997313</v>
      </c>
      <c r="L2032" s="9">
        <v>275</v>
      </c>
      <c r="M2032" s="9">
        <v>298</v>
      </c>
      <c r="N2032" s="9">
        <v>384</v>
      </c>
      <c r="P2032" s="9">
        <v>2.2200000000000002</v>
      </c>
      <c r="Q2032" s="9">
        <v>1.88</v>
      </c>
      <c r="R2032" s="9">
        <v>0.34</v>
      </c>
      <c r="S2032" s="9">
        <v>6.3981588032220937</v>
      </c>
      <c r="T2032" s="9" t="s">
        <v>1382</v>
      </c>
      <c r="W2032" s="9">
        <v>16.661871883390869</v>
      </c>
    </row>
    <row r="2033" spans="1:23">
      <c r="A2033" s="9" t="s">
        <v>1600</v>
      </c>
      <c r="B2033" s="9" t="s">
        <v>154</v>
      </c>
      <c r="C2033" s="9" t="s">
        <v>383</v>
      </c>
      <c r="D2033" s="9">
        <v>1997</v>
      </c>
      <c r="E2033" s="9">
        <v>4</v>
      </c>
      <c r="F2033" s="9">
        <v>15</v>
      </c>
      <c r="G2033" s="9">
        <v>3</v>
      </c>
      <c r="H2033" s="9">
        <v>1030</v>
      </c>
      <c r="I2033" s="9">
        <v>13</v>
      </c>
      <c r="J2033" s="9">
        <v>1155</v>
      </c>
      <c r="K2033" s="9">
        <v>19</v>
      </c>
      <c r="L2033" s="9">
        <v>240</v>
      </c>
      <c r="M2033" s="9">
        <v>247</v>
      </c>
      <c r="N2033" s="9">
        <v>70</v>
      </c>
      <c r="P2033" s="9">
        <v>1.34</v>
      </c>
      <c r="Q2033" s="9">
        <v>1.18</v>
      </c>
      <c r="R2033" s="9">
        <v>0.16</v>
      </c>
      <c r="S2033" s="9">
        <v>5.2474108170310698</v>
      </c>
      <c r="T2033" s="9" t="s">
        <v>1382</v>
      </c>
      <c r="W2033" s="9">
        <v>74.963011671872422</v>
      </c>
    </row>
    <row r="2034" spans="1:23">
      <c r="A2034" s="9" t="s">
        <v>1600</v>
      </c>
      <c r="B2034" s="9" t="s">
        <v>154</v>
      </c>
      <c r="C2034" s="9" t="s">
        <v>1794</v>
      </c>
      <c r="D2034" s="9">
        <v>1997</v>
      </c>
      <c r="E2034" s="9">
        <v>5</v>
      </c>
      <c r="F2034" s="9">
        <v>2</v>
      </c>
      <c r="G2034" s="9">
        <v>3</v>
      </c>
      <c r="H2034" s="9">
        <v>1030</v>
      </c>
      <c r="I2034" s="9">
        <v>13</v>
      </c>
      <c r="J2034" s="9">
        <v>1155</v>
      </c>
      <c r="K2034" s="9">
        <v>28.000000000000053</v>
      </c>
      <c r="L2034" s="9">
        <v>181</v>
      </c>
      <c r="M2034" s="9">
        <v>184</v>
      </c>
      <c r="N2034" s="9">
        <v>198</v>
      </c>
      <c r="P2034" s="9">
        <v>1.78</v>
      </c>
      <c r="Q2034" s="9">
        <v>1.62</v>
      </c>
      <c r="R2034" s="9">
        <v>0.16</v>
      </c>
      <c r="S2034" s="9">
        <v>5.9378596087456836</v>
      </c>
      <c r="T2034" s="9" t="s">
        <v>1382</v>
      </c>
      <c r="W2034" s="9">
        <v>29.989189943160017</v>
      </c>
    </row>
    <row r="2035" spans="1:23">
      <c r="A2035" s="9" t="s">
        <v>1600</v>
      </c>
      <c r="B2035" s="9" t="s">
        <v>154</v>
      </c>
      <c r="C2035" s="9" t="s">
        <v>1795</v>
      </c>
      <c r="D2035" s="9">
        <v>1997</v>
      </c>
      <c r="E2035" s="9">
        <v>5</v>
      </c>
      <c r="F2035" s="9">
        <v>19</v>
      </c>
      <c r="G2035" s="9">
        <v>3</v>
      </c>
      <c r="H2035" s="9">
        <v>1030</v>
      </c>
      <c r="I2035" s="9">
        <v>13</v>
      </c>
      <c r="J2035" s="9">
        <v>1155</v>
      </c>
      <c r="K2035" s="9">
        <v>-16</v>
      </c>
      <c r="L2035" s="9">
        <v>44</v>
      </c>
      <c r="M2035" s="9">
        <v>49</v>
      </c>
      <c r="N2035" s="9">
        <v>216</v>
      </c>
      <c r="P2035" s="9">
        <v>2.4</v>
      </c>
      <c r="Q2035" s="9">
        <v>2.12</v>
      </c>
      <c r="R2035" s="9">
        <v>0.28000000000000003</v>
      </c>
      <c r="S2035" s="9">
        <v>6.9965477560414255</v>
      </c>
      <c r="T2035" s="9" t="s">
        <v>1382</v>
      </c>
      <c r="W2035" s="9">
        <v>32.391424796488081</v>
      </c>
    </row>
    <row r="2036" spans="1:23">
      <c r="A2036" s="9" t="s">
        <v>1600</v>
      </c>
      <c r="B2036" s="9" t="s">
        <v>154</v>
      </c>
      <c r="C2036" s="9" t="s">
        <v>1410</v>
      </c>
      <c r="D2036" s="9">
        <v>1997</v>
      </c>
      <c r="E2036" s="9">
        <v>6</v>
      </c>
      <c r="F2036" s="9">
        <v>1</v>
      </c>
      <c r="G2036" s="9">
        <v>3</v>
      </c>
      <c r="H2036" s="9">
        <v>1030</v>
      </c>
      <c r="I2036" s="9">
        <v>13</v>
      </c>
      <c r="J2036" s="9">
        <v>1155</v>
      </c>
      <c r="K2036" s="9">
        <v>1.0000000000000564</v>
      </c>
      <c r="L2036" s="9">
        <v>56</v>
      </c>
      <c r="M2036" s="9">
        <v>60</v>
      </c>
      <c r="N2036" s="9">
        <v>220</v>
      </c>
      <c r="P2036" s="9">
        <v>2.2200000000000002</v>
      </c>
      <c r="Q2036" s="9">
        <v>2.06</v>
      </c>
      <c r="R2036" s="9">
        <v>0.16</v>
      </c>
      <c r="S2036" s="9">
        <v>7.3417721518987324</v>
      </c>
      <c r="T2036" s="9" t="s">
        <v>1382</v>
      </c>
      <c r="W2036" s="9">
        <v>33.371691599539695</v>
      </c>
    </row>
    <row r="2037" spans="1:23">
      <c r="A2037" s="9" t="s">
        <v>1600</v>
      </c>
      <c r="B2037" s="9" t="s">
        <v>154</v>
      </c>
      <c r="C2037" s="9" t="s">
        <v>1411</v>
      </c>
      <c r="D2037" s="9">
        <v>1997</v>
      </c>
      <c r="E2037" s="9">
        <v>6</v>
      </c>
      <c r="F2037" s="9">
        <v>15</v>
      </c>
      <c r="G2037" s="9">
        <v>3</v>
      </c>
      <c r="H2037" s="9">
        <v>1030</v>
      </c>
      <c r="I2037" s="9">
        <v>13</v>
      </c>
      <c r="J2037" s="9">
        <v>1155</v>
      </c>
      <c r="K2037" s="9">
        <v>40.000000000000121</v>
      </c>
      <c r="L2037" s="9">
        <v>134</v>
      </c>
      <c r="M2037" s="9">
        <v>142</v>
      </c>
      <c r="N2037" s="9">
        <v>117</v>
      </c>
      <c r="P2037" s="9">
        <v>2</v>
      </c>
      <c r="Q2037" s="9">
        <v>1.72</v>
      </c>
      <c r="R2037" s="9">
        <v>0.28000000000000003</v>
      </c>
      <c r="S2037" s="9">
        <v>4.8791714614499417</v>
      </c>
      <c r="T2037" s="9" t="s">
        <v>1382</v>
      </c>
      <c r="W2037" s="9">
        <v>41.70232018333283</v>
      </c>
    </row>
    <row r="2038" spans="1:23">
      <c r="A2038" s="9" t="s">
        <v>1600</v>
      </c>
      <c r="B2038" s="9" t="s">
        <v>154</v>
      </c>
      <c r="C2038" s="9" t="s">
        <v>1796</v>
      </c>
      <c r="D2038" s="9">
        <v>1997</v>
      </c>
      <c r="E2038" s="9">
        <v>7</v>
      </c>
      <c r="F2038" s="9">
        <v>2</v>
      </c>
      <c r="G2038" s="9">
        <v>3</v>
      </c>
      <c r="H2038" s="9">
        <v>1030</v>
      </c>
      <c r="I2038" s="9">
        <v>13</v>
      </c>
      <c r="J2038" s="9">
        <v>1155</v>
      </c>
      <c r="K2038" s="9">
        <v>38</v>
      </c>
      <c r="L2038" s="9">
        <v>15</v>
      </c>
      <c r="M2038" s="9">
        <v>22</v>
      </c>
      <c r="N2038" s="9">
        <v>967</v>
      </c>
      <c r="P2038" s="9">
        <v>10.76</v>
      </c>
      <c r="Q2038" s="9">
        <v>9.84</v>
      </c>
      <c r="R2038" s="9">
        <v>0.92000000000000171</v>
      </c>
      <c r="S2038" s="9">
        <v>19.631760644418868</v>
      </c>
      <c r="T2038" s="9" t="s">
        <v>1382</v>
      </c>
      <c r="W2038" s="9">
        <v>20.301717315841643</v>
      </c>
    </row>
    <row r="2039" spans="1:23">
      <c r="A2039" s="9" t="s">
        <v>1600</v>
      </c>
      <c r="B2039" s="9" t="s">
        <v>154</v>
      </c>
      <c r="C2039" s="9" t="s">
        <v>1413</v>
      </c>
      <c r="D2039" s="9">
        <v>1997</v>
      </c>
      <c r="E2039" s="9">
        <v>7</v>
      </c>
      <c r="F2039" s="9">
        <v>16</v>
      </c>
      <c r="G2039" s="9">
        <v>3</v>
      </c>
      <c r="H2039" s="9">
        <v>1030</v>
      </c>
      <c r="I2039" s="9">
        <v>13</v>
      </c>
      <c r="J2039" s="9">
        <v>1155</v>
      </c>
      <c r="K2039" s="9">
        <v>136</v>
      </c>
      <c r="L2039" s="9">
        <v>77</v>
      </c>
      <c r="M2039" s="9">
        <v>90</v>
      </c>
      <c r="N2039" s="9">
        <v>1032</v>
      </c>
      <c r="P2039" s="9">
        <v>29.16</v>
      </c>
      <c r="Q2039" s="9">
        <v>13.46</v>
      </c>
      <c r="R2039" s="9">
        <v>15.7</v>
      </c>
      <c r="S2039" s="9">
        <v>58.457997698504016</v>
      </c>
      <c r="T2039" s="9" t="s">
        <v>1382</v>
      </c>
      <c r="W2039" s="9">
        <v>56.645346607077535</v>
      </c>
    </row>
    <row r="2040" spans="1:23">
      <c r="A2040" s="9" t="s">
        <v>1600</v>
      </c>
      <c r="B2040" s="9" t="s">
        <v>154</v>
      </c>
      <c r="C2040" s="9" t="s">
        <v>1797</v>
      </c>
      <c r="D2040" s="9">
        <v>1997</v>
      </c>
      <c r="E2040" s="9">
        <v>8</v>
      </c>
      <c r="F2040" s="9">
        <v>3</v>
      </c>
      <c r="G2040" s="9">
        <v>3</v>
      </c>
      <c r="H2040" s="9">
        <v>1030</v>
      </c>
      <c r="I2040" s="9">
        <v>13</v>
      </c>
      <c r="J2040" s="9">
        <v>1155</v>
      </c>
      <c r="K2040" s="9">
        <v>71</v>
      </c>
      <c r="L2040" s="9">
        <v>58</v>
      </c>
      <c r="M2040" s="9">
        <v>80</v>
      </c>
      <c r="N2040" s="9">
        <v>1497</v>
      </c>
      <c r="P2040" s="9">
        <v>33.46</v>
      </c>
      <c r="Q2040" s="9">
        <v>13.3</v>
      </c>
      <c r="R2040" s="9">
        <v>20.16</v>
      </c>
      <c r="S2040" s="9">
        <v>42.11737629459148</v>
      </c>
      <c r="T2040" s="9" t="s">
        <v>1382</v>
      </c>
      <c r="W2040" s="9">
        <v>28.134519902866717</v>
      </c>
    </row>
    <row r="2041" spans="1:23">
      <c r="A2041" s="9" t="s">
        <v>1600</v>
      </c>
      <c r="B2041" s="9" t="s">
        <v>154</v>
      </c>
      <c r="C2041" s="9" t="s">
        <v>1798</v>
      </c>
      <c r="D2041" s="9">
        <v>1997</v>
      </c>
      <c r="E2041" s="9">
        <v>8</v>
      </c>
      <c r="F2041" s="9">
        <v>17</v>
      </c>
      <c r="G2041" s="9">
        <v>3</v>
      </c>
      <c r="H2041" s="9">
        <v>1030</v>
      </c>
      <c r="I2041" s="9">
        <v>13</v>
      </c>
      <c r="J2041" s="9">
        <v>1155</v>
      </c>
      <c r="K2041" s="9">
        <v>137</v>
      </c>
      <c r="L2041" s="9">
        <v>84</v>
      </c>
      <c r="M2041" s="9">
        <v>161</v>
      </c>
      <c r="N2041" s="9">
        <v>761</v>
      </c>
      <c r="P2041" s="9">
        <v>15.86</v>
      </c>
      <c r="Q2041" s="9">
        <v>10.64</v>
      </c>
      <c r="R2041" s="9">
        <v>5.22</v>
      </c>
      <c r="S2041" s="9">
        <v>30.840046029919442</v>
      </c>
      <c r="T2041" s="9" t="s">
        <v>1382</v>
      </c>
      <c r="W2041" s="9">
        <v>40.525684664808729</v>
      </c>
    </row>
    <row r="2042" spans="1:23">
      <c r="A2042" s="9" t="s">
        <v>1600</v>
      </c>
      <c r="B2042" s="9" t="s">
        <v>154</v>
      </c>
      <c r="C2042" s="9" t="s">
        <v>391</v>
      </c>
      <c r="D2042" s="9">
        <v>1997</v>
      </c>
      <c r="E2042" s="9">
        <v>9</v>
      </c>
      <c r="F2042" s="9">
        <v>2</v>
      </c>
      <c r="G2042" s="9">
        <v>3</v>
      </c>
      <c r="H2042" s="9">
        <v>1030</v>
      </c>
      <c r="I2042" s="9">
        <v>13</v>
      </c>
      <c r="J2042" s="9">
        <v>1155</v>
      </c>
      <c r="K2042" s="9">
        <v>168</v>
      </c>
      <c r="L2042" s="9">
        <v>71</v>
      </c>
      <c r="M2042" s="9">
        <v>175</v>
      </c>
      <c r="N2042" s="9">
        <v>1146</v>
      </c>
      <c r="P2042" s="9">
        <v>24.92</v>
      </c>
      <c r="Q2042" s="9">
        <v>15.44</v>
      </c>
      <c r="R2042" s="9">
        <v>9.48</v>
      </c>
      <c r="S2042" s="9">
        <v>40.046029919447633</v>
      </c>
      <c r="T2042" s="9" t="s">
        <v>1382</v>
      </c>
      <c r="W2042" s="9">
        <v>34.944179685381883</v>
      </c>
    </row>
    <row r="2043" spans="1:23">
      <c r="A2043" s="9" t="s">
        <v>1600</v>
      </c>
      <c r="B2043" s="9" t="s">
        <v>154</v>
      </c>
      <c r="C2043" s="9" t="s">
        <v>392</v>
      </c>
      <c r="D2043" s="9">
        <v>1997</v>
      </c>
      <c r="E2043" s="9">
        <v>9</v>
      </c>
      <c r="F2043" s="9">
        <v>16</v>
      </c>
      <c r="G2043" s="9">
        <v>3</v>
      </c>
      <c r="H2043" s="9">
        <v>1030</v>
      </c>
      <c r="I2043" s="9">
        <v>13</v>
      </c>
      <c r="J2043" s="9">
        <v>1155</v>
      </c>
      <c r="K2043" s="9">
        <v>37.00000000000005</v>
      </c>
      <c r="L2043" s="9">
        <v>68</v>
      </c>
      <c r="M2043" s="9">
        <v>86</v>
      </c>
      <c r="N2043" s="9">
        <v>798</v>
      </c>
      <c r="P2043" s="9">
        <v>10.26</v>
      </c>
      <c r="Q2043" s="9">
        <v>6.2</v>
      </c>
      <c r="R2043" s="9">
        <v>4.0599999999999996</v>
      </c>
      <c r="S2043" s="9">
        <v>18.803222094361331</v>
      </c>
      <c r="T2043" s="9" t="s">
        <v>1382</v>
      </c>
      <c r="W2043" s="9">
        <v>23.562934955340012</v>
      </c>
    </row>
    <row r="2044" spans="1:23">
      <c r="A2044" s="9" t="s">
        <v>1600</v>
      </c>
      <c r="B2044" s="9" t="s">
        <v>154</v>
      </c>
      <c r="C2044" s="9" t="s">
        <v>451</v>
      </c>
      <c r="D2044" s="9">
        <v>1997</v>
      </c>
      <c r="E2044" s="9">
        <v>10</v>
      </c>
      <c r="F2044" s="9">
        <v>1</v>
      </c>
      <c r="G2044" s="9">
        <v>3</v>
      </c>
      <c r="H2044" s="9">
        <v>1030</v>
      </c>
      <c r="I2044" s="9">
        <v>13</v>
      </c>
      <c r="J2044" s="9">
        <v>1155</v>
      </c>
      <c r="K2044" s="9">
        <v>55</v>
      </c>
      <c r="L2044" s="9">
        <v>82</v>
      </c>
      <c r="M2044" s="9">
        <v>113</v>
      </c>
      <c r="N2044" s="9">
        <v>693</v>
      </c>
      <c r="P2044" s="9">
        <v>8.5399999999999991</v>
      </c>
      <c r="Q2044" s="9">
        <v>4.96</v>
      </c>
      <c r="R2044" s="9">
        <v>3.58</v>
      </c>
      <c r="S2044" s="9">
        <v>14.108170310701954</v>
      </c>
      <c r="T2044" s="9" t="s">
        <v>1382</v>
      </c>
      <c r="W2044" s="9">
        <v>20.358110116453037</v>
      </c>
    </row>
    <row r="2045" spans="1:23">
      <c r="A2045" s="9" t="s">
        <v>1600</v>
      </c>
      <c r="B2045" s="9" t="s">
        <v>154</v>
      </c>
      <c r="C2045" s="9" t="s">
        <v>1231</v>
      </c>
      <c r="D2045" s="9">
        <v>1997</v>
      </c>
      <c r="E2045" s="9">
        <v>10</v>
      </c>
      <c r="F2045" s="9">
        <v>17</v>
      </c>
      <c r="G2045" s="9">
        <v>3</v>
      </c>
      <c r="H2045" s="9">
        <v>1030</v>
      </c>
      <c r="I2045" s="9">
        <v>13</v>
      </c>
      <c r="J2045" s="9">
        <v>1155</v>
      </c>
      <c r="K2045" s="9">
        <v>4.0000000000000311</v>
      </c>
      <c r="L2045" s="9">
        <v>49</v>
      </c>
      <c r="M2045" s="9">
        <v>56</v>
      </c>
      <c r="N2045" s="9">
        <v>715</v>
      </c>
      <c r="P2045" s="9">
        <v>4.4400000000000004</v>
      </c>
      <c r="Q2045" s="9">
        <v>3.56</v>
      </c>
      <c r="R2045" s="9">
        <v>0.88000000000000078</v>
      </c>
      <c r="S2045" s="9">
        <v>10.011507479861908</v>
      </c>
      <c r="T2045" s="9" t="s">
        <v>1382</v>
      </c>
      <c r="W2045" s="9">
        <v>14.002108363443229</v>
      </c>
    </row>
    <row r="2046" spans="1:23">
      <c r="A2046" s="9" t="s">
        <v>1600</v>
      </c>
      <c r="B2046" s="9" t="s">
        <v>154</v>
      </c>
      <c r="C2046" s="9" t="s">
        <v>453</v>
      </c>
      <c r="D2046" s="9">
        <v>1997</v>
      </c>
      <c r="E2046" s="9">
        <v>11</v>
      </c>
      <c r="F2046" s="9">
        <v>3</v>
      </c>
      <c r="G2046" s="9">
        <v>3</v>
      </c>
      <c r="H2046" s="9">
        <v>1030</v>
      </c>
      <c r="I2046" s="9">
        <v>13</v>
      </c>
      <c r="J2046" s="9">
        <v>1155</v>
      </c>
      <c r="K2046" s="9">
        <v>10.99999999999994</v>
      </c>
      <c r="L2046" s="9">
        <v>82</v>
      </c>
      <c r="M2046" s="9">
        <v>91</v>
      </c>
      <c r="N2046" s="9">
        <v>214</v>
      </c>
      <c r="P2046" s="9">
        <v>3.02</v>
      </c>
      <c r="Q2046" s="9">
        <v>2.1800000000000002</v>
      </c>
      <c r="R2046" s="9">
        <v>0.84</v>
      </c>
      <c r="S2046" s="9">
        <v>7.5028768699654771</v>
      </c>
      <c r="T2046" s="9" t="s">
        <v>1382</v>
      </c>
      <c r="W2046" s="9">
        <v>35.060172289558302</v>
      </c>
    </row>
    <row r="2047" spans="1:23">
      <c r="A2047" s="9" t="s">
        <v>1600</v>
      </c>
      <c r="B2047" s="9" t="s">
        <v>154</v>
      </c>
      <c r="C2047" s="9" t="s">
        <v>1419</v>
      </c>
      <c r="D2047" s="9">
        <v>1997</v>
      </c>
      <c r="E2047" s="9">
        <v>11</v>
      </c>
      <c r="F2047" s="9">
        <v>15</v>
      </c>
      <c r="G2047" s="9">
        <v>3</v>
      </c>
      <c r="H2047" s="9">
        <v>1030</v>
      </c>
      <c r="I2047" s="9">
        <v>13</v>
      </c>
      <c r="J2047" s="9">
        <v>1155</v>
      </c>
      <c r="K2047" s="9">
        <v>15.000000000000055</v>
      </c>
      <c r="L2047" s="9">
        <v>84</v>
      </c>
      <c r="M2047" s="9">
        <v>93</v>
      </c>
      <c r="N2047" s="9">
        <v>186</v>
      </c>
      <c r="P2047" s="9">
        <v>4.22</v>
      </c>
      <c r="Q2047" s="9">
        <v>3.48</v>
      </c>
      <c r="R2047" s="9">
        <v>0.74</v>
      </c>
      <c r="S2047" s="9">
        <v>9.1139240506329102</v>
      </c>
      <c r="T2047" s="9" t="s">
        <v>1382</v>
      </c>
      <c r="W2047" s="9">
        <v>48.999591670069407</v>
      </c>
    </row>
    <row r="2048" spans="1:23">
      <c r="A2048" s="9" t="s">
        <v>1600</v>
      </c>
      <c r="B2048" s="9" t="s">
        <v>154</v>
      </c>
      <c r="C2048" s="9" t="s">
        <v>1799</v>
      </c>
      <c r="D2048" s="9">
        <v>1997</v>
      </c>
      <c r="E2048" s="9">
        <v>12</v>
      </c>
      <c r="F2048" s="9">
        <v>12</v>
      </c>
      <c r="G2048" s="9">
        <v>3</v>
      </c>
      <c r="H2048" s="9">
        <v>1030</v>
      </c>
      <c r="I2048" s="9">
        <v>13</v>
      </c>
      <c r="J2048" s="9">
        <v>1155</v>
      </c>
      <c r="K2048" s="9">
        <v>14</v>
      </c>
      <c r="L2048" s="9">
        <v>168</v>
      </c>
      <c r="M2048" s="9">
        <v>205</v>
      </c>
      <c r="N2048" s="9">
        <v>351</v>
      </c>
      <c r="P2048" s="9">
        <v>5.2</v>
      </c>
      <c r="Q2048" s="9">
        <v>4.66</v>
      </c>
      <c r="R2048" s="9">
        <v>0.54</v>
      </c>
      <c r="S2048" s="9">
        <v>12.382048331415417</v>
      </c>
      <c r="T2048" s="9" t="s">
        <v>1382</v>
      </c>
      <c r="W2048" s="9">
        <v>35.276490972693495</v>
      </c>
    </row>
    <row r="2049" spans="1:23">
      <c r="A2049" s="9" t="s">
        <v>1600</v>
      </c>
      <c r="B2049" s="9" t="s">
        <v>154</v>
      </c>
      <c r="C2049" s="9" t="s">
        <v>456</v>
      </c>
      <c r="D2049" s="9">
        <v>1998</v>
      </c>
      <c r="E2049" s="9">
        <v>1</v>
      </c>
      <c r="F2049" s="9">
        <v>15</v>
      </c>
      <c r="G2049" s="9">
        <v>3</v>
      </c>
      <c r="H2049" s="9">
        <v>1030</v>
      </c>
      <c r="I2049" s="9">
        <v>13</v>
      </c>
      <c r="J2049" s="9">
        <v>1155</v>
      </c>
      <c r="K2049" s="9">
        <v>2.0000000000000573</v>
      </c>
      <c r="L2049" s="9">
        <v>229</v>
      </c>
      <c r="M2049" s="9">
        <v>242</v>
      </c>
      <c r="N2049" s="9">
        <v>295</v>
      </c>
      <c r="P2049" s="9">
        <v>3.74</v>
      </c>
      <c r="Q2049" s="9">
        <v>2.8</v>
      </c>
      <c r="R2049" s="9">
        <v>0.94</v>
      </c>
      <c r="S2049" s="9">
        <v>8.4234752589182964</v>
      </c>
      <c r="T2049" s="9" t="s">
        <v>1382</v>
      </c>
      <c r="W2049" s="9">
        <v>28.554153420062022</v>
      </c>
    </row>
    <row r="2050" spans="1:23">
      <c r="A2050" s="9" t="s">
        <v>1600</v>
      </c>
      <c r="B2050" s="9" t="s">
        <v>154</v>
      </c>
      <c r="C2050" s="9" t="s">
        <v>1800</v>
      </c>
      <c r="D2050" s="9">
        <v>1998</v>
      </c>
      <c r="E2050" s="9">
        <v>2</v>
      </c>
      <c r="F2050" s="9">
        <v>17</v>
      </c>
      <c r="G2050" s="9">
        <v>3</v>
      </c>
      <c r="H2050" s="9">
        <v>1030</v>
      </c>
      <c r="I2050" s="9">
        <v>13</v>
      </c>
      <c r="J2050" s="9">
        <v>1155</v>
      </c>
      <c r="K2050" s="9">
        <v>19</v>
      </c>
      <c r="L2050" s="9">
        <v>323</v>
      </c>
      <c r="M2050" s="9">
        <v>385</v>
      </c>
      <c r="N2050" s="9">
        <v>496</v>
      </c>
      <c r="P2050" s="9">
        <v>3.88</v>
      </c>
      <c r="Q2050" s="9">
        <v>3.24</v>
      </c>
      <c r="R2050" s="9">
        <v>0.64</v>
      </c>
      <c r="S2050" s="9">
        <v>8.814729574223243</v>
      </c>
      <c r="T2050" s="9" t="s">
        <v>1382</v>
      </c>
      <c r="W2050" s="9">
        <v>17.771632206095248</v>
      </c>
    </row>
    <row r="2051" spans="1:23">
      <c r="A2051" s="9" t="s">
        <v>1600</v>
      </c>
      <c r="B2051" s="9" t="s">
        <v>154</v>
      </c>
      <c r="C2051" s="9" t="s">
        <v>398</v>
      </c>
      <c r="D2051" s="9">
        <v>1998</v>
      </c>
      <c r="E2051" s="9">
        <v>3</v>
      </c>
      <c r="F2051" s="9">
        <v>16</v>
      </c>
      <c r="G2051" s="9">
        <v>3</v>
      </c>
      <c r="H2051" s="9">
        <v>1030</v>
      </c>
      <c r="I2051" s="9">
        <v>13</v>
      </c>
      <c r="J2051" s="9">
        <v>1155</v>
      </c>
      <c r="K2051" s="9">
        <v>-17</v>
      </c>
      <c r="L2051" s="9">
        <v>342</v>
      </c>
      <c r="M2051" s="9">
        <v>373</v>
      </c>
      <c r="N2051" s="9">
        <v>461</v>
      </c>
      <c r="P2051" s="9">
        <v>1.82</v>
      </c>
      <c r="Q2051" s="9">
        <v>1.36</v>
      </c>
      <c r="R2051" s="9">
        <v>0.46</v>
      </c>
      <c r="S2051" s="9">
        <v>5.5005753739930947</v>
      </c>
      <c r="T2051" s="9" t="s">
        <v>1382</v>
      </c>
      <c r="W2051" s="9">
        <v>11.931833783065281</v>
      </c>
    </row>
    <row r="2052" spans="1:23">
      <c r="A2052" s="9" t="s">
        <v>1600</v>
      </c>
      <c r="B2052" s="9" t="s">
        <v>154</v>
      </c>
      <c r="C2052" s="9" t="s">
        <v>461</v>
      </c>
      <c r="D2052" s="9">
        <v>1998</v>
      </c>
      <c r="E2052" s="9">
        <v>4</v>
      </c>
      <c r="F2052" s="9">
        <v>15</v>
      </c>
      <c r="G2052" s="9">
        <v>3</v>
      </c>
      <c r="H2052" s="9">
        <v>1030</v>
      </c>
      <c r="I2052" s="9">
        <v>13</v>
      </c>
      <c r="J2052" s="9">
        <v>1155</v>
      </c>
      <c r="K2052" s="9">
        <v>-13</v>
      </c>
      <c r="L2052" s="9">
        <v>257</v>
      </c>
      <c r="M2052" s="9">
        <v>262</v>
      </c>
      <c r="N2052" s="9">
        <v>377</v>
      </c>
      <c r="P2052" s="9">
        <v>3</v>
      </c>
      <c r="Q2052" s="9">
        <v>2.46</v>
      </c>
      <c r="R2052" s="9">
        <v>0.54</v>
      </c>
      <c r="S2052" s="9">
        <v>7.134637514384349</v>
      </c>
      <c r="T2052" s="9" t="s">
        <v>1382</v>
      </c>
      <c r="W2052" s="9">
        <v>18.924767942664054</v>
      </c>
    </row>
    <row r="2053" spans="1:23">
      <c r="A2053" s="9" t="s">
        <v>1600</v>
      </c>
      <c r="B2053" s="9" t="s">
        <v>154</v>
      </c>
      <c r="C2053" s="9" t="s">
        <v>1801</v>
      </c>
      <c r="D2053" s="9">
        <v>1998</v>
      </c>
      <c r="E2053" s="9">
        <v>5</v>
      </c>
      <c r="F2053" s="9">
        <v>5</v>
      </c>
      <c r="G2053" s="9">
        <v>3</v>
      </c>
      <c r="H2053" s="9">
        <v>1030</v>
      </c>
      <c r="I2053" s="9">
        <v>13</v>
      </c>
      <c r="J2053" s="9">
        <v>1155</v>
      </c>
      <c r="K2053" s="9">
        <v>-1.3877787807814457E-14</v>
      </c>
      <c r="L2053" s="9">
        <v>66</v>
      </c>
      <c r="M2053" s="9">
        <v>69</v>
      </c>
      <c r="N2053" s="9">
        <v>622</v>
      </c>
      <c r="P2053" s="9">
        <v>4.2</v>
      </c>
      <c r="Q2053" s="9">
        <v>3.8</v>
      </c>
      <c r="R2053" s="9">
        <v>0.4</v>
      </c>
      <c r="S2053" s="9">
        <v>9.3901035673187554</v>
      </c>
      <c r="T2053" s="9" t="s">
        <v>1382</v>
      </c>
      <c r="W2053" s="9">
        <v>15.096629529451375</v>
      </c>
    </row>
    <row r="2054" spans="1:23">
      <c r="A2054" s="9" t="s">
        <v>1600</v>
      </c>
      <c r="B2054" s="9" t="s">
        <v>154</v>
      </c>
      <c r="C2054" s="9" t="s">
        <v>1802</v>
      </c>
      <c r="D2054" s="9">
        <v>1998</v>
      </c>
      <c r="E2054" s="9">
        <v>5</v>
      </c>
      <c r="F2054" s="9">
        <v>17</v>
      </c>
      <c r="G2054" s="9">
        <v>3</v>
      </c>
      <c r="H2054" s="9">
        <v>1030</v>
      </c>
      <c r="I2054" s="9">
        <v>13</v>
      </c>
      <c r="J2054" s="9">
        <v>1155</v>
      </c>
      <c r="K2054" s="9">
        <v>38</v>
      </c>
      <c r="L2054" s="9">
        <v>68</v>
      </c>
      <c r="M2054" s="9">
        <v>71</v>
      </c>
      <c r="N2054" s="9">
        <v>466</v>
      </c>
      <c r="P2054" s="9">
        <v>3.84</v>
      </c>
      <c r="Q2054" s="9">
        <v>2.98</v>
      </c>
      <c r="R2054" s="9">
        <v>0.86</v>
      </c>
      <c r="S2054" s="9">
        <v>8.9758342922899867</v>
      </c>
      <c r="T2054" s="9" t="s">
        <v>1382</v>
      </c>
      <c r="W2054" s="9">
        <v>19.261446979163061</v>
      </c>
    </row>
    <row r="2055" spans="1:23">
      <c r="A2055" s="9" t="s">
        <v>1600</v>
      </c>
      <c r="B2055" s="9" t="s">
        <v>154</v>
      </c>
      <c r="C2055" s="9" t="s">
        <v>464</v>
      </c>
      <c r="D2055" s="9">
        <v>1998</v>
      </c>
      <c r="E2055" s="9">
        <v>6</v>
      </c>
      <c r="F2055" s="9">
        <v>2</v>
      </c>
      <c r="G2055" s="9">
        <v>3</v>
      </c>
      <c r="H2055" s="9">
        <v>1030</v>
      </c>
      <c r="I2055" s="9">
        <v>13</v>
      </c>
      <c r="J2055" s="9">
        <v>1155</v>
      </c>
      <c r="K2055" s="9">
        <v>48</v>
      </c>
      <c r="L2055" s="9">
        <v>99</v>
      </c>
      <c r="M2055" s="9">
        <v>106</v>
      </c>
      <c r="N2055" s="9">
        <v>448</v>
      </c>
      <c r="P2055" s="9">
        <v>4.32</v>
      </c>
      <c r="Q2055" s="9">
        <v>3.08</v>
      </c>
      <c r="R2055" s="9">
        <v>1.24</v>
      </c>
      <c r="S2055" s="9">
        <v>9.4131185270425757</v>
      </c>
      <c r="T2055" s="9" t="s">
        <v>1382</v>
      </c>
      <c r="W2055" s="9">
        <v>21.011425283577179</v>
      </c>
    </row>
    <row r="2056" spans="1:23">
      <c r="A2056" s="9" t="s">
        <v>1600</v>
      </c>
      <c r="B2056" s="9" t="s">
        <v>154</v>
      </c>
      <c r="C2056" s="9" t="s">
        <v>402</v>
      </c>
      <c r="D2056" s="9">
        <v>1998</v>
      </c>
      <c r="E2056" s="9">
        <v>6</v>
      </c>
      <c r="F2056" s="9">
        <v>15</v>
      </c>
      <c r="G2056" s="9">
        <v>3</v>
      </c>
      <c r="H2056" s="9">
        <v>1030</v>
      </c>
      <c r="I2056" s="9">
        <v>13</v>
      </c>
      <c r="J2056" s="9">
        <v>1155</v>
      </c>
      <c r="K2056" s="9">
        <v>63</v>
      </c>
      <c r="L2056" s="9">
        <v>24</v>
      </c>
      <c r="M2056" s="9">
        <v>30</v>
      </c>
      <c r="N2056" s="9">
        <v>811</v>
      </c>
      <c r="P2056" s="9">
        <v>9.58</v>
      </c>
      <c r="Q2056" s="9">
        <v>6.46</v>
      </c>
      <c r="R2056" s="9">
        <v>3.12</v>
      </c>
      <c r="S2056" s="9">
        <v>18.066743383199078</v>
      </c>
      <c r="T2056" s="9" t="s">
        <v>1382</v>
      </c>
      <c r="W2056" s="9">
        <v>22.277118844881723</v>
      </c>
    </row>
    <row r="2057" spans="1:23">
      <c r="A2057" s="9" t="s">
        <v>1600</v>
      </c>
      <c r="B2057" s="9" t="s">
        <v>154</v>
      </c>
      <c r="C2057" s="9" t="s">
        <v>1247</v>
      </c>
      <c r="D2057" s="9">
        <v>1998</v>
      </c>
      <c r="E2057" s="9">
        <v>7</v>
      </c>
      <c r="F2057" s="9">
        <v>1</v>
      </c>
      <c r="G2057" s="9">
        <v>3</v>
      </c>
      <c r="H2057" s="9">
        <v>1030</v>
      </c>
      <c r="I2057" s="9">
        <v>13</v>
      </c>
      <c r="J2057" s="9">
        <v>1155</v>
      </c>
      <c r="K2057" s="9">
        <v>37</v>
      </c>
      <c r="L2057" s="9">
        <v>15</v>
      </c>
      <c r="M2057" s="9">
        <v>21</v>
      </c>
      <c r="N2057" s="9">
        <v>989</v>
      </c>
      <c r="P2057" s="9">
        <v>12.36</v>
      </c>
      <c r="Q2057" s="9">
        <v>10.78</v>
      </c>
      <c r="R2057" s="9">
        <v>1.58</v>
      </c>
      <c r="S2057" s="9">
        <v>22.163406214039121</v>
      </c>
      <c r="T2057" s="9" t="s">
        <v>1382</v>
      </c>
      <c r="W2057" s="9">
        <v>22.409915282142691</v>
      </c>
    </row>
    <row r="2058" spans="1:23">
      <c r="A2058" s="9" t="s">
        <v>1600</v>
      </c>
      <c r="B2058" s="9" t="s">
        <v>154</v>
      </c>
      <c r="C2058" s="9" t="s">
        <v>1248</v>
      </c>
      <c r="D2058" s="9">
        <v>1998</v>
      </c>
      <c r="E2058" s="9">
        <v>7</v>
      </c>
      <c r="F2058" s="9">
        <v>16</v>
      </c>
      <c r="G2058" s="9">
        <v>3</v>
      </c>
      <c r="H2058" s="9">
        <v>1030</v>
      </c>
      <c r="I2058" s="9">
        <v>13</v>
      </c>
      <c r="J2058" s="9">
        <v>1155</v>
      </c>
      <c r="K2058" s="9">
        <v>42</v>
      </c>
      <c r="L2058" s="9">
        <v>12</v>
      </c>
      <c r="M2058" s="9">
        <v>21</v>
      </c>
      <c r="N2058" s="9">
        <v>1165</v>
      </c>
      <c r="P2058" s="9">
        <v>14.84</v>
      </c>
      <c r="Q2058" s="9">
        <v>12.44</v>
      </c>
      <c r="R2058" s="9">
        <v>2.4</v>
      </c>
      <c r="S2058" s="9">
        <v>30.241657077100111</v>
      </c>
      <c r="T2058" s="9" t="s">
        <v>1382</v>
      </c>
      <c r="W2058" s="9">
        <v>25.958503928841296</v>
      </c>
    </row>
    <row r="2059" spans="1:23">
      <c r="A2059" s="9" t="s">
        <v>1600</v>
      </c>
      <c r="B2059" s="9" t="s">
        <v>154</v>
      </c>
      <c r="C2059" s="9" t="s">
        <v>404</v>
      </c>
      <c r="D2059" s="9">
        <v>1998</v>
      </c>
      <c r="E2059" s="9">
        <v>8</v>
      </c>
      <c r="F2059" s="9">
        <v>2</v>
      </c>
      <c r="G2059" s="9">
        <v>3</v>
      </c>
      <c r="H2059" s="9">
        <v>1030</v>
      </c>
      <c r="I2059" s="9">
        <v>13</v>
      </c>
      <c r="J2059" s="9">
        <v>1155</v>
      </c>
      <c r="K2059" s="9">
        <v>72</v>
      </c>
      <c r="L2059" s="9">
        <v>19</v>
      </c>
      <c r="M2059" s="9">
        <v>38</v>
      </c>
      <c r="N2059" s="9">
        <v>806</v>
      </c>
      <c r="P2059" s="9">
        <v>21.74</v>
      </c>
      <c r="Q2059" s="9">
        <v>15.78</v>
      </c>
      <c r="R2059" s="9">
        <v>5.96</v>
      </c>
      <c r="S2059" s="9">
        <v>40.046029919447633</v>
      </c>
      <c r="T2059" s="9" t="s">
        <v>1382</v>
      </c>
      <c r="W2059" s="9">
        <v>49.684900644475967</v>
      </c>
    </row>
    <row r="2060" spans="1:23">
      <c r="A2060" s="9" t="s">
        <v>1600</v>
      </c>
      <c r="B2060" s="9" t="s">
        <v>154</v>
      </c>
      <c r="C2060" s="9" t="s">
        <v>405</v>
      </c>
      <c r="D2060" s="9">
        <v>1998</v>
      </c>
      <c r="E2060" s="9">
        <v>8</v>
      </c>
      <c r="F2060" s="9">
        <v>17</v>
      </c>
      <c r="G2060" s="9">
        <v>3</v>
      </c>
      <c r="H2060" s="9">
        <v>1030</v>
      </c>
      <c r="I2060" s="9">
        <v>13</v>
      </c>
      <c r="J2060" s="9">
        <v>1155</v>
      </c>
      <c r="K2060" s="9">
        <v>90</v>
      </c>
      <c r="L2060" s="9">
        <v>28</v>
      </c>
      <c r="M2060" s="9">
        <v>57</v>
      </c>
      <c r="N2060" s="9">
        <v>1205</v>
      </c>
      <c r="P2060" s="9">
        <v>29.22</v>
      </c>
      <c r="Q2060" s="9">
        <v>19.5</v>
      </c>
      <c r="R2060" s="9">
        <v>9.7200000000000006</v>
      </c>
      <c r="S2060" s="9">
        <v>57.537399309551198</v>
      </c>
      <c r="T2060" s="9" t="s">
        <v>1382</v>
      </c>
      <c r="W2060" s="9">
        <v>47.748879095063231</v>
      </c>
    </row>
    <row r="2061" spans="1:23">
      <c r="A2061" s="9" t="s">
        <v>1600</v>
      </c>
      <c r="B2061" s="9" t="s">
        <v>154</v>
      </c>
      <c r="C2061" s="9" t="s">
        <v>468</v>
      </c>
      <c r="D2061" s="9">
        <v>1998</v>
      </c>
      <c r="E2061" s="9">
        <v>9</v>
      </c>
      <c r="F2061" s="9">
        <v>1</v>
      </c>
      <c r="G2061" s="9">
        <v>3</v>
      </c>
      <c r="H2061" s="9">
        <v>1030</v>
      </c>
      <c r="I2061" s="9">
        <v>13</v>
      </c>
      <c r="J2061" s="9">
        <v>1155</v>
      </c>
      <c r="K2061" s="9">
        <v>56</v>
      </c>
      <c r="L2061" s="9">
        <v>24</v>
      </c>
      <c r="M2061" s="9">
        <v>54</v>
      </c>
      <c r="N2061" s="9">
        <v>1269</v>
      </c>
      <c r="P2061" s="9">
        <v>27.04</v>
      </c>
      <c r="Q2061" s="9">
        <v>17.059999999999999</v>
      </c>
      <c r="R2061" s="9">
        <v>9.98</v>
      </c>
      <c r="S2061" s="9">
        <v>42.945914844649018</v>
      </c>
      <c r="T2061" s="9" t="s">
        <v>1382</v>
      </c>
      <c r="W2061" s="9">
        <v>33.84232848278095</v>
      </c>
    </row>
    <row r="2062" spans="1:23">
      <c r="A2062" s="9" t="s">
        <v>1600</v>
      </c>
      <c r="B2062" s="9" t="s">
        <v>154</v>
      </c>
      <c r="C2062" s="9" t="s">
        <v>1803</v>
      </c>
      <c r="D2062" s="9">
        <v>1998</v>
      </c>
      <c r="E2062" s="9">
        <v>9</v>
      </c>
      <c r="F2062" s="9">
        <v>17</v>
      </c>
      <c r="G2062" s="9">
        <v>3</v>
      </c>
      <c r="H2062" s="9">
        <v>1030</v>
      </c>
      <c r="I2062" s="9">
        <v>13</v>
      </c>
      <c r="J2062" s="9">
        <v>1155</v>
      </c>
      <c r="K2062" s="9">
        <v>43</v>
      </c>
      <c r="L2062" s="9">
        <v>17</v>
      </c>
      <c r="M2062" s="9">
        <v>31</v>
      </c>
      <c r="N2062" s="9">
        <v>946</v>
      </c>
      <c r="P2062" s="9">
        <v>19.78</v>
      </c>
      <c r="Q2062" s="9">
        <v>14.78</v>
      </c>
      <c r="R2062" s="9">
        <v>5</v>
      </c>
      <c r="S2062" s="9">
        <v>34.338319907940154</v>
      </c>
      <c r="T2062" s="9" t="s">
        <v>1382</v>
      </c>
      <c r="W2062" s="9">
        <v>36.298435420655558</v>
      </c>
    </row>
    <row r="2063" spans="1:23">
      <c r="A2063" s="9" t="s">
        <v>1600</v>
      </c>
      <c r="B2063" s="9" t="s">
        <v>154</v>
      </c>
      <c r="C2063" s="9" t="s">
        <v>1804</v>
      </c>
      <c r="D2063" s="9">
        <v>1998</v>
      </c>
      <c r="E2063" s="9">
        <v>10</v>
      </c>
      <c r="F2063" s="9">
        <v>5</v>
      </c>
      <c r="G2063" s="9">
        <v>3</v>
      </c>
      <c r="H2063" s="9">
        <v>1030</v>
      </c>
      <c r="I2063" s="9">
        <v>13</v>
      </c>
      <c r="J2063" s="9">
        <v>1155</v>
      </c>
      <c r="K2063" s="9">
        <v>124</v>
      </c>
      <c r="L2063" s="9">
        <v>43</v>
      </c>
      <c r="M2063" s="9">
        <v>104</v>
      </c>
      <c r="N2063" s="9">
        <v>1354</v>
      </c>
      <c r="P2063" s="9">
        <v>54.22</v>
      </c>
      <c r="Q2063" s="9">
        <v>33.380000000000003</v>
      </c>
      <c r="R2063" s="9">
        <v>20.84</v>
      </c>
      <c r="S2063" s="9">
        <v>85.201380897583419</v>
      </c>
      <c r="T2063" s="9" t="s">
        <v>1382</v>
      </c>
      <c r="W2063" s="9">
        <v>62.925687516679034</v>
      </c>
    </row>
    <row r="2064" spans="1:23">
      <c r="A2064" s="9" t="s">
        <v>1600</v>
      </c>
      <c r="B2064" s="9" t="s">
        <v>154</v>
      </c>
      <c r="C2064" s="9" t="s">
        <v>1805</v>
      </c>
      <c r="D2064" s="9">
        <v>1998</v>
      </c>
      <c r="E2064" s="9">
        <v>10</v>
      </c>
      <c r="F2064" s="9">
        <v>18</v>
      </c>
      <c r="G2064" s="9">
        <v>3</v>
      </c>
      <c r="H2064" s="9">
        <v>1030</v>
      </c>
      <c r="I2064" s="9">
        <v>13</v>
      </c>
      <c r="J2064" s="9">
        <v>1155</v>
      </c>
      <c r="K2064" s="9">
        <v>26</v>
      </c>
      <c r="L2064" s="9">
        <v>78</v>
      </c>
      <c r="M2064" s="9">
        <v>81</v>
      </c>
      <c r="N2064" s="9">
        <v>1032</v>
      </c>
      <c r="P2064" s="9">
        <v>11.9</v>
      </c>
      <c r="Q2064" s="9">
        <v>8.92</v>
      </c>
      <c r="R2064" s="9">
        <v>2.98</v>
      </c>
      <c r="S2064" s="9">
        <v>20.115074798619101</v>
      </c>
      <c r="T2064" s="9" t="s">
        <v>1382</v>
      </c>
      <c r="W2064" s="9">
        <v>19.491351549049515</v>
      </c>
    </row>
    <row r="2065" spans="1:23">
      <c r="A2065" s="9" t="s">
        <v>1600</v>
      </c>
      <c r="B2065" s="9" t="s">
        <v>154</v>
      </c>
      <c r="C2065" s="9" t="s">
        <v>1806</v>
      </c>
      <c r="D2065" s="9">
        <v>1998</v>
      </c>
      <c r="E2065" s="9">
        <v>11</v>
      </c>
      <c r="F2065" s="9">
        <v>3</v>
      </c>
      <c r="G2065" s="9">
        <v>3</v>
      </c>
      <c r="H2065" s="9">
        <v>1030</v>
      </c>
      <c r="I2065" s="9">
        <v>13</v>
      </c>
      <c r="J2065" s="9">
        <v>1155</v>
      </c>
      <c r="K2065" s="9">
        <v>4.9999999999999902</v>
      </c>
      <c r="L2065" s="9">
        <v>83</v>
      </c>
      <c r="M2065" s="9">
        <v>120</v>
      </c>
      <c r="N2065" s="9">
        <v>369</v>
      </c>
      <c r="P2065" s="9">
        <v>5.64</v>
      </c>
      <c r="Q2065" s="9">
        <v>3.78</v>
      </c>
      <c r="R2065" s="9">
        <v>1.86</v>
      </c>
      <c r="S2065" s="9">
        <v>9.2750287686996522</v>
      </c>
      <c r="T2065" s="9" t="s">
        <v>1382</v>
      </c>
      <c r="W2065" s="9">
        <v>25.135579318969249</v>
      </c>
    </row>
    <row r="2066" spans="1:23">
      <c r="A2066" s="9" t="s">
        <v>1600</v>
      </c>
      <c r="B2066" s="9" t="s">
        <v>154</v>
      </c>
      <c r="C2066" s="9" t="s">
        <v>1807</v>
      </c>
      <c r="D2066" s="9">
        <v>1998</v>
      </c>
      <c r="E2066" s="9">
        <v>11</v>
      </c>
      <c r="F2066" s="9">
        <v>15</v>
      </c>
      <c r="G2066" s="9">
        <v>3</v>
      </c>
      <c r="H2066" s="9">
        <v>1030</v>
      </c>
      <c r="I2066" s="9">
        <v>13</v>
      </c>
      <c r="J2066" s="9">
        <v>1155</v>
      </c>
      <c r="K2066" s="9">
        <v>17</v>
      </c>
      <c r="L2066" s="9">
        <v>117</v>
      </c>
      <c r="M2066" s="9">
        <v>166</v>
      </c>
      <c r="N2066" s="9">
        <v>240</v>
      </c>
      <c r="P2066" s="9">
        <v>6.04</v>
      </c>
      <c r="Q2066" s="9">
        <v>4.6399999999999997</v>
      </c>
      <c r="R2066" s="9">
        <v>1.4</v>
      </c>
      <c r="S2066" s="9">
        <v>11.208285385500574</v>
      </c>
      <c r="T2066" s="9" t="s">
        <v>1382</v>
      </c>
      <c r="W2066" s="9">
        <v>46.701189106252393</v>
      </c>
    </row>
    <row r="2067" spans="1:23">
      <c r="A2067" s="9" t="s">
        <v>1600</v>
      </c>
      <c r="B2067" s="9" t="s">
        <v>154</v>
      </c>
      <c r="C2067" s="9" t="s">
        <v>1808</v>
      </c>
      <c r="D2067" s="9">
        <v>1998</v>
      </c>
      <c r="E2067" s="9">
        <v>12</v>
      </c>
      <c r="F2067" s="9">
        <v>20</v>
      </c>
      <c r="G2067" s="9">
        <v>3</v>
      </c>
      <c r="H2067" s="9">
        <v>1030</v>
      </c>
      <c r="I2067" s="9">
        <v>13</v>
      </c>
      <c r="J2067" s="9">
        <v>1155</v>
      </c>
      <c r="K2067" s="9">
        <v>10</v>
      </c>
      <c r="L2067" s="9">
        <v>270</v>
      </c>
      <c r="M2067" s="9">
        <v>366</v>
      </c>
      <c r="N2067" s="9">
        <v>436</v>
      </c>
      <c r="P2067" s="9">
        <v>6.9</v>
      </c>
      <c r="Q2067" s="9">
        <v>5.48</v>
      </c>
      <c r="R2067" s="9">
        <v>1.42</v>
      </c>
      <c r="S2067" s="9">
        <v>11.507479861910239</v>
      </c>
      <c r="T2067" s="9" t="s">
        <v>1382</v>
      </c>
      <c r="W2067" s="9">
        <v>26.393302435573943</v>
      </c>
    </row>
    <row r="2068" spans="1:23">
      <c r="A2068" s="9" t="s">
        <v>1600</v>
      </c>
      <c r="B2068" s="9" t="s">
        <v>154</v>
      </c>
      <c r="C2068" s="9" t="s">
        <v>410</v>
      </c>
      <c r="D2068" s="9">
        <v>1999</v>
      </c>
      <c r="E2068" s="9">
        <v>1</v>
      </c>
      <c r="F2068" s="9">
        <v>18</v>
      </c>
      <c r="G2068" s="9">
        <v>3</v>
      </c>
      <c r="H2068" s="9">
        <v>1030</v>
      </c>
      <c r="I2068" s="9">
        <v>13</v>
      </c>
      <c r="J2068" s="9">
        <v>1155</v>
      </c>
      <c r="K2068" s="9">
        <v>-1.999999999999988</v>
      </c>
      <c r="L2068" s="9">
        <v>369</v>
      </c>
      <c r="M2068" s="9">
        <v>446</v>
      </c>
      <c r="N2068" s="9">
        <v>283</v>
      </c>
      <c r="P2068" s="9">
        <v>3</v>
      </c>
      <c r="Q2068" s="9">
        <v>2.42</v>
      </c>
      <c r="R2068" s="9">
        <v>0.57999999999999996</v>
      </c>
      <c r="S2068" s="9">
        <v>6.0299194476409657</v>
      </c>
      <c r="T2068" s="9" t="s">
        <v>1382</v>
      </c>
      <c r="W2068" s="9">
        <v>21.307135857388573</v>
      </c>
    </row>
    <row r="2069" spans="1:23">
      <c r="A2069" s="9" t="s">
        <v>1600</v>
      </c>
      <c r="B2069" s="9" t="s">
        <v>154</v>
      </c>
      <c r="C2069" s="9" t="s">
        <v>1809</v>
      </c>
      <c r="D2069" s="9">
        <v>1999</v>
      </c>
      <c r="E2069" s="9">
        <v>2</v>
      </c>
      <c r="F2069" s="9">
        <v>16</v>
      </c>
      <c r="G2069" s="9">
        <v>3</v>
      </c>
      <c r="H2069" s="9">
        <v>1030</v>
      </c>
      <c r="I2069" s="9">
        <v>13</v>
      </c>
      <c r="J2069" s="9">
        <v>1155</v>
      </c>
      <c r="K2069" s="9">
        <v>5</v>
      </c>
      <c r="L2069" s="9">
        <v>454</v>
      </c>
      <c r="M2069" s="9">
        <v>610</v>
      </c>
      <c r="N2069" s="9">
        <v>154</v>
      </c>
      <c r="P2069" s="9">
        <v>3.22</v>
      </c>
      <c r="Q2069" s="9">
        <v>1.92</v>
      </c>
      <c r="R2069" s="9">
        <v>1.3</v>
      </c>
      <c r="S2069" s="9">
        <v>7.2266973532796301</v>
      </c>
      <c r="T2069" s="9" t="s">
        <v>1382</v>
      </c>
      <c r="W2069" s="9">
        <v>46.926606190127472</v>
      </c>
    </row>
    <row r="2070" spans="1:23">
      <c r="A2070" s="9" t="s">
        <v>1600</v>
      </c>
      <c r="B2070" s="9" t="s">
        <v>154</v>
      </c>
      <c r="C2070" s="9" t="s">
        <v>1810</v>
      </c>
      <c r="D2070" s="9">
        <v>1999</v>
      </c>
      <c r="E2070" s="9">
        <v>3</v>
      </c>
      <c r="F2070" s="9">
        <v>16</v>
      </c>
      <c r="G2070" s="9">
        <v>3</v>
      </c>
      <c r="H2070" s="9">
        <v>1030</v>
      </c>
      <c r="I2070" s="9">
        <v>13</v>
      </c>
      <c r="J2070" s="9">
        <v>1155</v>
      </c>
      <c r="K2070" s="9">
        <v>2.9999999999999751</v>
      </c>
      <c r="L2070" s="9">
        <v>346</v>
      </c>
      <c r="M2070" s="9">
        <v>412</v>
      </c>
      <c r="N2070" s="9">
        <v>119</v>
      </c>
      <c r="P2070" s="9">
        <v>2.08</v>
      </c>
      <c r="Q2070" s="9">
        <v>1.66</v>
      </c>
      <c r="R2070" s="9">
        <v>0.42</v>
      </c>
      <c r="S2070" s="9">
        <v>4.8791714614499417</v>
      </c>
      <c r="T2070" s="9" t="s">
        <v>1382</v>
      </c>
      <c r="W2070" s="9">
        <v>41.001440852520524</v>
      </c>
    </row>
    <row r="2071" spans="1:23">
      <c r="A2071" s="9" t="s">
        <v>1600</v>
      </c>
      <c r="B2071" s="9" t="s">
        <v>154</v>
      </c>
      <c r="C2071" s="9" t="s">
        <v>1811</v>
      </c>
      <c r="D2071" s="9">
        <v>1999</v>
      </c>
      <c r="E2071" s="9">
        <v>4</v>
      </c>
      <c r="F2071" s="9">
        <v>19</v>
      </c>
      <c r="G2071" s="9">
        <v>3</v>
      </c>
      <c r="H2071" s="9">
        <v>1030</v>
      </c>
      <c r="I2071" s="9">
        <v>13</v>
      </c>
      <c r="J2071" s="9">
        <v>1155</v>
      </c>
      <c r="K2071" s="9">
        <v>-1.999999999999988</v>
      </c>
      <c r="L2071" s="9">
        <v>164</v>
      </c>
      <c r="M2071" s="9">
        <v>196</v>
      </c>
      <c r="N2071" s="9">
        <v>462</v>
      </c>
      <c r="P2071" s="9">
        <v>6.08</v>
      </c>
      <c r="Q2071" s="9">
        <v>4.76</v>
      </c>
      <c r="R2071" s="9">
        <v>1.32</v>
      </c>
      <c r="S2071" s="9">
        <v>12.98043728423475</v>
      </c>
      <c r="T2071" s="9" t="s">
        <v>1382</v>
      </c>
      <c r="W2071" s="9">
        <v>28.096184597910714</v>
      </c>
    </row>
    <row r="2072" spans="1:23">
      <c r="A2072" s="9" t="s">
        <v>1600</v>
      </c>
      <c r="B2072" s="9" t="s">
        <v>154</v>
      </c>
      <c r="C2072" s="9" t="s">
        <v>484</v>
      </c>
      <c r="D2072" s="9">
        <v>1999</v>
      </c>
      <c r="E2072" s="9">
        <v>5</v>
      </c>
      <c r="F2072" s="9">
        <v>3</v>
      </c>
      <c r="G2072" s="9">
        <v>3</v>
      </c>
      <c r="H2072" s="9">
        <v>1030</v>
      </c>
      <c r="I2072" s="9">
        <v>13</v>
      </c>
      <c r="J2072" s="9">
        <v>1155</v>
      </c>
      <c r="K2072" s="9">
        <v>15</v>
      </c>
      <c r="L2072" s="9">
        <v>75</v>
      </c>
      <c r="M2072" s="9">
        <v>94</v>
      </c>
      <c r="N2072" s="9">
        <v>315</v>
      </c>
      <c r="P2072" s="9">
        <v>5.14</v>
      </c>
      <c r="Q2072" s="9">
        <v>3.84</v>
      </c>
      <c r="R2072" s="9">
        <v>1.3</v>
      </c>
      <c r="S2072" s="9">
        <v>11.208285385500574</v>
      </c>
      <c r="T2072" s="9" t="s">
        <v>1382</v>
      </c>
      <c r="W2072" s="9">
        <v>35.581858366668484</v>
      </c>
    </row>
    <row r="2073" spans="1:23">
      <c r="A2073" s="9" t="s">
        <v>1600</v>
      </c>
      <c r="B2073" s="9" t="s">
        <v>154</v>
      </c>
      <c r="C2073" s="9" t="s">
        <v>1812</v>
      </c>
      <c r="D2073" s="9">
        <v>1999</v>
      </c>
      <c r="E2073" s="9">
        <v>5</v>
      </c>
      <c r="F2073" s="9">
        <v>16</v>
      </c>
      <c r="G2073" s="9">
        <v>3</v>
      </c>
      <c r="H2073" s="9">
        <v>1030</v>
      </c>
      <c r="I2073" s="9">
        <v>13</v>
      </c>
      <c r="J2073" s="9">
        <v>1155</v>
      </c>
      <c r="K2073" s="9">
        <v>19</v>
      </c>
      <c r="L2073" s="9">
        <v>58</v>
      </c>
      <c r="M2073" s="9">
        <v>66</v>
      </c>
      <c r="N2073" s="9">
        <v>395</v>
      </c>
      <c r="P2073" s="9">
        <v>5.2</v>
      </c>
      <c r="Q2073" s="9">
        <v>3.64</v>
      </c>
      <c r="R2073" s="9">
        <v>1.56</v>
      </c>
      <c r="S2073" s="9">
        <v>10.978135788262369</v>
      </c>
      <c r="T2073" s="9" t="s">
        <v>1382</v>
      </c>
      <c r="W2073" s="9">
        <v>27.792748831043973</v>
      </c>
    </row>
    <row r="2074" spans="1:23">
      <c r="A2074" s="9" t="s">
        <v>1600</v>
      </c>
      <c r="B2074" s="9" t="s">
        <v>154</v>
      </c>
      <c r="C2074" s="9" t="s">
        <v>415</v>
      </c>
      <c r="D2074" s="9">
        <v>1999</v>
      </c>
      <c r="E2074" s="9">
        <v>6</v>
      </c>
      <c r="F2074" s="9">
        <v>1</v>
      </c>
      <c r="G2074" s="9">
        <v>3</v>
      </c>
      <c r="H2074" s="9">
        <v>1030</v>
      </c>
      <c r="I2074" s="9">
        <v>13</v>
      </c>
      <c r="J2074" s="9">
        <v>1155</v>
      </c>
      <c r="K2074" s="9">
        <v>47</v>
      </c>
      <c r="L2074" s="9">
        <v>55</v>
      </c>
      <c r="M2074" s="9">
        <v>79</v>
      </c>
      <c r="N2074" s="9">
        <v>431</v>
      </c>
      <c r="P2074" s="9">
        <v>24.68</v>
      </c>
      <c r="Q2074" s="9">
        <v>15.74</v>
      </c>
      <c r="R2074" s="9">
        <v>8.94</v>
      </c>
      <c r="S2074" s="9">
        <v>36.593785960874563</v>
      </c>
      <c r="T2074" s="9" t="s">
        <v>1382</v>
      </c>
      <c r="W2074" s="9">
        <v>84.904375779291328</v>
      </c>
    </row>
    <row r="2075" spans="1:23">
      <c r="A2075" s="9" t="s">
        <v>1600</v>
      </c>
      <c r="B2075" s="9" t="s">
        <v>154</v>
      </c>
      <c r="C2075" s="9" t="s">
        <v>416</v>
      </c>
      <c r="D2075" s="9">
        <v>1999</v>
      </c>
      <c r="E2075" s="9">
        <v>6</v>
      </c>
      <c r="F2075" s="9">
        <v>15</v>
      </c>
      <c r="G2075" s="9">
        <v>3</v>
      </c>
      <c r="H2075" s="9">
        <v>1030</v>
      </c>
      <c r="I2075" s="9">
        <v>13</v>
      </c>
      <c r="J2075" s="9">
        <v>1155</v>
      </c>
      <c r="K2075" s="9">
        <v>67</v>
      </c>
      <c r="L2075" s="9">
        <v>32</v>
      </c>
      <c r="M2075" s="9">
        <v>58</v>
      </c>
      <c r="N2075" s="9">
        <v>640</v>
      </c>
      <c r="P2075" s="9">
        <v>24.84</v>
      </c>
      <c r="Q2075" s="9">
        <v>14.52</v>
      </c>
      <c r="R2075" s="9">
        <v>10.32</v>
      </c>
      <c r="S2075" s="9">
        <v>41.265822784810126</v>
      </c>
      <c r="T2075" s="9" t="s">
        <v>1382</v>
      </c>
      <c r="W2075" s="9">
        <v>64.47784810126582</v>
      </c>
    </row>
    <row r="2076" spans="1:23">
      <c r="A2076" s="9" t="s">
        <v>1600</v>
      </c>
      <c r="B2076" s="9" t="s">
        <v>154</v>
      </c>
      <c r="C2076" s="9" t="s">
        <v>1813</v>
      </c>
      <c r="D2076" s="9">
        <v>1999</v>
      </c>
      <c r="E2076" s="9">
        <v>7</v>
      </c>
      <c r="F2076" s="9">
        <v>4</v>
      </c>
      <c r="G2076" s="9">
        <v>3</v>
      </c>
      <c r="H2076" s="9">
        <v>1030</v>
      </c>
      <c r="I2076" s="9">
        <v>13</v>
      </c>
      <c r="J2076" s="9">
        <v>1155</v>
      </c>
      <c r="K2076" s="9">
        <v>83</v>
      </c>
      <c r="L2076" s="9">
        <v>35</v>
      </c>
      <c r="M2076" s="9">
        <v>79</v>
      </c>
      <c r="N2076" s="9">
        <v>597</v>
      </c>
      <c r="P2076" s="9">
        <v>37.6</v>
      </c>
      <c r="Q2076" s="9">
        <v>21.44</v>
      </c>
      <c r="R2076" s="9">
        <v>16.16</v>
      </c>
      <c r="S2076" s="9">
        <v>47.502876869965469</v>
      </c>
      <c r="T2076" s="9" t="s">
        <v>1382</v>
      </c>
      <c r="W2076" s="9">
        <v>79.569307989891911</v>
      </c>
    </row>
    <row r="2077" spans="1:23">
      <c r="A2077" s="9" t="s">
        <v>1600</v>
      </c>
      <c r="B2077" s="9" t="s">
        <v>154</v>
      </c>
      <c r="C2077" s="9" t="s">
        <v>1814</v>
      </c>
      <c r="D2077" s="9">
        <v>1999</v>
      </c>
      <c r="E2077" s="9">
        <v>7</v>
      </c>
      <c r="F2077" s="9">
        <v>18</v>
      </c>
      <c r="G2077" s="9">
        <v>3</v>
      </c>
      <c r="H2077" s="9">
        <v>1030</v>
      </c>
      <c r="I2077" s="9">
        <v>13</v>
      </c>
      <c r="J2077" s="9">
        <v>1155</v>
      </c>
      <c r="K2077" s="9">
        <v>185</v>
      </c>
      <c r="L2077" s="9">
        <v>97</v>
      </c>
      <c r="M2077" s="9">
        <v>169</v>
      </c>
      <c r="N2077" s="9">
        <v>454</v>
      </c>
      <c r="P2077" s="9">
        <v>125.9</v>
      </c>
      <c r="Q2077" s="9">
        <v>22.18</v>
      </c>
      <c r="R2077" s="9">
        <v>103.72</v>
      </c>
      <c r="S2077" s="9">
        <v>184.00460299194475</v>
      </c>
      <c r="T2077" s="9" t="s">
        <v>1382</v>
      </c>
      <c r="W2077" s="9">
        <v>405.29648236111177</v>
      </c>
    </row>
    <row r="2078" spans="1:23">
      <c r="A2078" s="9" t="s">
        <v>1600</v>
      </c>
      <c r="B2078" s="9" t="s">
        <v>154</v>
      </c>
      <c r="C2078" s="9" t="s">
        <v>1815</v>
      </c>
      <c r="D2078" s="9">
        <v>1999</v>
      </c>
      <c r="E2078" s="9">
        <v>8</v>
      </c>
      <c r="F2078" s="9">
        <v>1</v>
      </c>
      <c r="G2078" s="9">
        <v>3</v>
      </c>
      <c r="H2078" s="9">
        <v>1030</v>
      </c>
      <c r="I2078" s="9">
        <v>13</v>
      </c>
      <c r="J2078" s="9">
        <v>1155</v>
      </c>
      <c r="K2078" s="9">
        <v>199</v>
      </c>
      <c r="L2078" s="9">
        <v>28</v>
      </c>
      <c r="M2078" s="9">
        <v>147</v>
      </c>
      <c r="N2078" s="9">
        <v>756</v>
      </c>
      <c r="P2078" s="9">
        <v>92</v>
      </c>
      <c r="Q2078" s="9">
        <v>45.2</v>
      </c>
      <c r="R2078" s="9">
        <v>46.8</v>
      </c>
      <c r="S2078" s="9">
        <v>143.08400460299194</v>
      </c>
      <c r="T2078" s="9" t="s">
        <v>1382</v>
      </c>
      <c r="W2078" s="9">
        <v>189.26455635316393</v>
      </c>
    </row>
    <row r="2079" spans="1:23">
      <c r="A2079" s="9" t="s">
        <v>1600</v>
      </c>
      <c r="B2079" s="9" t="s">
        <v>154</v>
      </c>
      <c r="C2079" s="9" t="s">
        <v>1816</v>
      </c>
      <c r="D2079" s="9">
        <v>1999</v>
      </c>
      <c r="E2079" s="9">
        <v>8</v>
      </c>
      <c r="F2079" s="9">
        <v>17</v>
      </c>
      <c r="G2079" s="9">
        <v>3</v>
      </c>
      <c r="H2079" s="9">
        <v>1030</v>
      </c>
      <c r="I2079" s="9">
        <v>13</v>
      </c>
      <c r="J2079" s="9">
        <v>1155</v>
      </c>
      <c r="K2079" s="9">
        <v>22</v>
      </c>
      <c r="L2079" s="9">
        <v>22</v>
      </c>
      <c r="M2079" s="9">
        <v>114</v>
      </c>
      <c r="N2079" s="9">
        <v>599</v>
      </c>
      <c r="P2079" s="9">
        <v>21.16</v>
      </c>
      <c r="Q2079" s="9">
        <v>10.64</v>
      </c>
      <c r="R2079" s="9">
        <v>10.52</v>
      </c>
      <c r="S2079" s="9">
        <v>31.553509781357878</v>
      </c>
      <c r="T2079" s="9" t="s">
        <v>1382</v>
      </c>
      <c r="W2079" s="9">
        <v>52.676977932150052</v>
      </c>
    </row>
    <row r="2080" spans="1:23">
      <c r="A2080" s="9" t="s">
        <v>1600</v>
      </c>
      <c r="B2080" s="9" t="s">
        <v>154</v>
      </c>
      <c r="C2080" s="9" t="s">
        <v>421</v>
      </c>
      <c r="D2080" s="9">
        <v>1999</v>
      </c>
      <c r="E2080" s="9">
        <v>9</v>
      </c>
      <c r="F2080" s="9">
        <v>1</v>
      </c>
      <c r="G2080" s="9">
        <v>3</v>
      </c>
      <c r="H2080" s="9">
        <v>1030</v>
      </c>
      <c r="I2080" s="9">
        <v>13</v>
      </c>
      <c r="J2080" s="9">
        <v>1155</v>
      </c>
      <c r="K2080" s="9">
        <v>67</v>
      </c>
      <c r="L2080" s="9">
        <v>13</v>
      </c>
      <c r="M2080" s="9">
        <v>90</v>
      </c>
      <c r="N2080" s="9">
        <v>582</v>
      </c>
      <c r="P2080" s="9">
        <v>23.7</v>
      </c>
      <c r="Q2080" s="9">
        <v>12.74</v>
      </c>
      <c r="R2080" s="9">
        <v>10.96</v>
      </c>
      <c r="S2080" s="9">
        <v>34.430379746835435</v>
      </c>
      <c r="T2080" s="9" t="s">
        <v>1382</v>
      </c>
      <c r="W2080" s="9">
        <v>59.158728087346113</v>
      </c>
    </row>
    <row r="2081" spans="1:23">
      <c r="A2081" s="9" t="s">
        <v>1600</v>
      </c>
      <c r="B2081" s="9" t="s">
        <v>154</v>
      </c>
      <c r="C2081" s="9" t="s">
        <v>1817</v>
      </c>
      <c r="D2081" s="9">
        <v>1999</v>
      </c>
      <c r="E2081" s="9">
        <v>9</v>
      </c>
      <c r="F2081" s="9">
        <v>20</v>
      </c>
      <c r="G2081" s="9">
        <v>3</v>
      </c>
      <c r="H2081" s="9">
        <v>1030</v>
      </c>
      <c r="I2081" s="9">
        <v>13</v>
      </c>
      <c r="J2081" s="9">
        <v>1155</v>
      </c>
      <c r="K2081" s="9">
        <v>145</v>
      </c>
      <c r="L2081" s="9">
        <v>25</v>
      </c>
      <c r="M2081" s="9">
        <v>196</v>
      </c>
      <c r="N2081" s="9">
        <v>1011</v>
      </c>
      <c r="P2081" s="9">
        <v>55.4</v>
      </c>
      <c r="Q2081" s="9">
        <v>30.72</v>
      </c>
      <c r="R2081" s="9">
        <v>24.68</v>
      </c>
      <c r="S2081" s="9">
        <v>72.750287686996543</v>
      </c>
      <c r="T2081" s="9" t="s">
        <v>1382</v>
      </c>
      <c r="W2081" s="9">
        <v>71.958741530164744</v>
      </c>
    </row>
    <row r="2082" spans="1:23">
      <c r="A2082" s="9" t="s">
        <v>1600</v>
      </c>
      <c r="B2082" s="9" t="s">
        <v>154</v>
      </c>
      <c r="C2082" s="9" t="s">
        <v>1818</v>
      </c>
      <c r="D2082" s="9">
        <v>1999</v>
      </c>
      <c r="E2082" s="9">
        <v>10</v>
      </c>
      <c r="F2082" s="9">
        <v>5</v>
      </c>
      <c r="G2082" s="9">
        <v>3</v>
      </c>
      <c r="H2082" s="9">
        <v>1030</v>
      </c>
      <c r="I2082" s="9">
        <v>13</v>
      </c>
      <c r="J2082" s="9">
        <v>1155</v>
      </c>
      <c r="K2082" s="9">
        <v>31</v>
      </c>
      <c r="L2082" s="9">
        <v>38</v>
      </c>
      <c r="M2082" s="9">
        <v>53</v>
      </c>
      <c r="N2082" s="9">
        <v>349</v>
      </c>
      <c r="P2082" s="9">
        <v>8.9600000000000009</v>
      </c>
      <c r="Q2082" s="9">
        <v>6.6</v>
      </c>
      <c r="R2082" s="9">
        <v>2.36</v>
      </c>
      <c r="S2082" s="9">
        <v>17.514384349827385</v>
      </c>
      <c r="T2082" s="9" t="s">
        <v>1382</v>
      </c>
      <c r="W2082" s="9">
        <v>50.184482377728898</v>
      </c>
    </row>
    <row r="2083" spans="1:23">
      <c r="A2083" s="9" t="s">
        <v>1600</v>
      </c>
      <c r="B2083" s="9" t="s">
        <v>154</v>
      </c>
      <c r="C2083" s="9" t="s">
        <v>1819</v>
      </c>
      <c r="D2083" s="9">
        <v>1999</v>
      </c>
      <c r="E2083" s="9">
        <v>10</v>
      </c>
      <c r="F2083" s="9">
        <v>18</v>
      </c>
      <c r="G2083" s="9">
        <v>3</v>
      </c>
      <c r="H2083" s="9">
        <v>1030</v>
      </c>
      <c r="I2083" s="9">
        <v>13</v>
      </c>
      <c r="J2083" s="9">
        <v>1155</v>
      </c>
      <c r="K2083" s="9">
        <v>-2</v>
      </c>
      <c r="L2083" s="9">
        <v>29</v>
      </c>
      <c r="M2083" s="9">
        <v>95</v>
      </c>
      <c r="N2083" s="9">
        <v>460</v>
      </c>
      <c r="P2083" s="9">
        <v>5.38</v>
      </c>
      <c r="Q2083" s="9">
        <v>3.06</v>
      </c>
      <c r="R2083" s="9">
        <v>2.3199999999999998</v>
      </c>
      <c r="S2083" s="9">
        <v>8.8837744533947056</v>
      </c>
      <c r="T2083" s="9" t="s">
        <v>1382</v>
      </c>
      <c r="W2083" s="9">
        <v>19.312553159553708</v>
      </c>
    </row>
    <row r="2084" spans="1:23">
      <c r="A2084" s="9" t="s">
        <v>1600</v>
      </c>
      <c r="B2084" s="9" t="s">
        <v>154</v>
      </c>
      <c r="C2084" s="9" t="s">
        <v>491</v>
      </c>
      <c r="D2084" s="9">
        <v>1999</v>
      </c>
      <c r="E2084" s="9">
        <v>11</v>
      </c>
      <c r="F2084" s="9">
        <v>1</v>
      </c>
      <c r="G2084" s="9">
        <v>3</v>
      </c>
      <c r="H2084" s="9">
        <v>1030</v>
      </c>
      <c r="I2084" s="9">
        <v>13</v>
      </c>
      <c r="J2084" s="9">
        <v>1155</v>
      </c>
      <c r="K2084" s="9">
        <v>22</v>
      </c>
      <c r="L2084" s="9">
        <v>47</v>
      </c>
      <c r="M2084" s="9">
        <v>112</v>
      </c>
      <c r="N2084" s="9">
        <v>519</v>
      </c>
      <c r="P2084" s="9">
        <v>5.56</v>
      </c>
      <c r="Q2084" s="9">
        <v>3.18</v>
      </c>
      <c r="R2084" s="9">
        <v>2.38</v>
      </c>
      <c r="S2084" s="9">
        <v>9.896432681242807</v>
      </c>
      <c r="T2084" s="9" t="s">
        <v>1382</v>
      </c>
      <c r="W2084" s="9">
        <v>19.068271062124868</v>
      </c>
    </row>
    <row r="2085" spans="1:23">
      <c r="A2085" s="9" t="s">
        <v>1600</v>
      </c>
      <c r="B2085" s="9" t="s">
        <v>154</v>
      </c>
      <c r="C2085" s="9" t="s">
        <v>492</v>
      </c>
      <c r="D2085" s="9">
        <v>1999</v>
      </c>
      <c r="E2085" s="9">
        <v>11</v>
      </c>
      <c r="F2085" s="9">
        <v>15</v>
      </c>
      <c r="G2085" s="9">
        <v>3</v>
      </c>
      <c r="H2085" s="9">
        <v>1030</v>
      </c>
      <c r="I2085" s="9">
        <v>13</v>
      </c>
      <c r="J2085" s="9">
        <v>1155</v>
      </c>
      <c r="K2085" s="9">
        <v>17</v>
      </c>
      <c r="L2085" s="9">
        <v>54</v>
      </c>
      <c r="M2085" s="9">
        <v>157</v>
      </c>
      <c r="N2085" s="9">
        <v>263</v>
      </c>
      <c r="P2085" s="9">
        <v>6.32</v>
      </c>
      <c r="Q2085" s="9">
        <v>3.28</v>
      </c>
      <c r="R2085" s="9">
        <v>3.04</v>
      </c>
      <c r="S2085" s="9">
        <v>9.2750287686996522</v>
      </c>
      <c r="T2085" s="9" t="s">
        <v>1382</v>
      </c>
      <c r="W2085" s="9">
        <v>35.266269082508181</v>
      </c>
    </row>
    <row r="2086" spans="1:23">
      <c r="A2086" s="9" t="s">
        <v>1600</v>
      </c>
      <c r="B2086" s="9" t="s">
        <v>154</v>
      </c>
      <c r="C2086" s="9" t="s">
        <v>1820</v>
      </c>
      <c r="D2086" s="9">
        <v>1999</v>
      </c>
      <c r="E2086" s="9">
        <v>12</v>
      </c>
      <c r="F2086" s="9">
        <v>14</v>
      </c>
      <c r="G2086" s="9">
        <v>3</v>
      </c>
      <c r="H2086" s="9">
        <v>1030</v>
      </c>
      <c r="I2086" s="9">
        <v>13</v>
      </c>
      <c r="J2086" s="9">
        <v>1155</v>
      </c>
      <c r="K2086" s="9">
        <v>-26</v>
      </c>
      <c r="L2086" s="9">
        <v>189</v>
      </c>
      <c r="M2086" s="9">
        <v>292</v>
      </c>
      <c r="N2086" s="9">
        <v>178</v>
      </c>
      <c r="P2086" s="9">
        <v>5</v>
      </c>
      <c r="Q2086" s="9">
        <v>3.92</v>
      </c>
      <c r="R2086" s="9">
        <v>1.08</v>
      </c>
      <c r="S2086" s="9">
        <v>8.5385500575373978</v>
      </c>
      <c r="T2086" s="9" t="s">
        <v>1382</v>
      </c>
      <c r="W2086" s="9">
        <v>47.969382345715722</v>
      </c>
    </row>
    <row r="2087" spans="1:23">
      <c r="A2087" s="9" t="s">
        <v>1600</v>
      </c>
      <c r="B2087" s="9" t="s">
        <v>154</v>
      </c>
      <c r="C2087" s="9" t="s">
        <v>426</v>
      </c>
      <c r="D2087" s="9">
        <v>2000</v>
      </c>
      <c r="E2087" s="9">
        <v>1</v>
      </c>
      <c r="F2087" s="9">
        <v>17</v>
      </c>
      <c r="G2087" s="9">
        <v>3</v>
      </c>
      <c r="H2087" s="9">
        <v>1030</v>
      </c>
      <c r="I2087" s="9">
        <v>13</v>
      </c>
      <c r="J2087" s="9">
        <v>1155</v>
      </c>
      <c r="K2087" s="9">
        <v>-13</v>
      </c>
      <c r="L2087" s="9">
        <v>497</v>
      </c>
      <c r="M2087" s="9">
        <v>582</v>
      </c>
      <c r="N2087" s="9">
        <v>86</v>
      </c>
      <c r="P2087" s="9">
        <v>2.78</v>
      </c>
      <c r="Q2087" s="9">
        <v>2.02</v>
      </c>
      <c r="R2087" s="9">
        <v>0.76</v>
      </c>
      <c r="S2087" s="9">
        <v>5.2704257767548892</v>
      </c>
      <c r="T2087" s="9" t="s">
        <v>1382</v>
      </c>
      <c r="W2087" s="9">
        <v>61.28402065994058</v>
      </c>
    </row>
    <row r="2088" spans="1:23">
      <c r="A2088" s="9" t="s">
        <v>1600</v>
      </c>
      <c r="B2088" s="9" t="s">
        <v>154</v>
      </c>
      <c r="C2088" s="9" t="s">
        <v>496</v>
      </c>
      <c r="D2088" s="9">
        <v>2000</v>
      </c>
      <c r="E2088" s="9">
        <v>2</v>
      </c>
      <c r="F2088" s="9">
        <v>15</v>
      </c>
      <c r="G2088" s="9">
        <v>3</v>
      </c>
      <c r="H2088" s="9">
        <v>1030</v>
      </c>
      <c r="I2088" s="9">
        <v>13</v>
      </c>
      <c r="J2088" s="9">
        <v>1155</v>
      </c>
      <c r="K2088" s="9">
        <v>-23</v>
      </c>
      <c r="L2088" s="9">
        <v>321</v>
      </c>
      <c r="M2088" s="9">
        <v>413</v>
      </c>
      <c r="N2088" s="9">
        <v>284</v>
      </c>
      <c r="P2088" s="9">
        <v>2.92</v>
      </c>
      <c r="Q2088" s="9">
        <v>2.2799999999999998</v>
      </c>
      <c r="R2088" s="9">
        <v>0.64</v>
      </c>
      <c r="S2088" s="9">
        <v>5.3855005753739924</v>
      </c>
      <c r="T2088" s="9" t="s">
        <v>1382</v>
      </c>
      <c r="W2088" s="9">
        <v>18.963030194978849</v>
      </c>
    </row>
    <row r="2089" spans="1:23">
      <c r="A2089" s="9" t="s">
        <v>1600</v>
      </c>
      <c r="B2089" s="9" t="s">
        <v>154</v>
      </c>
      <c r="C2089" s="9" t="s">
        <v>428</v>
      </c>
      <c r="D2089" s="9">
        <v>2000</v>
      </c>
      <c r="E2089" s="9">
        <v>3</v>
      </c>
      <c r="F2089" s="9">
        <v>15</v>
      </c>
      <c r="G2089" s="9">
        <v>3</v>
      </c>
      <c r="H2089" s="9">
        <v>1030</v>
      </c>
      <c r="I2089" s="9">
        <v>13</v>
      </c>
      <c r="J2089" s="9">
        <v>1155</v>
      </c>
      <c r="K2089" s="9">
        <v>18</v>
      </c>
      <c r="L2089" s="9">
        <v>401</v>
      </c>
      <c r="M2089" s="9">
        <v>455</v>
      </c>
      <c r="N2089" s="9">
        <v>67</v>
      </c>
      <c r="P2089" s="9">
        <v>2.5</v>
      </c>
      <c r="Q2089" s="9">
        <v>1.84</v>
      </c>
      <c r="R2089" s="9">
        <v>0.66</v>
      </c>
      <c r="S2089" s="9">
        <v>5.1323360184119675</v>
      </c>
      <c r="T2089" s="9" t="s">
        <v>1382</v>
      </c>
      <c r="W2089" s="9">
        <v>76.60203012555175</v>
      </c>
    </row>
    <row r="2090" spans="1:23">
      <c r="A2090" s="9" t="s">
        <v>1600</v>
      </c>
      <c r="B2090" s="9" t="s">
        <v>154</v>
      </c>
      <c r="C2090" s="9" t="s">
        <v>1821</v>
      </c>
      <c r="D2090" s="9">
        <v>2000</v>
      </c>
      <c r="E2090" s="9">
        <v>4</v>
      </c>
      <c r="F2090" s="9">
        <v>3</v>
      </c>
      <c r="G2090" s="9">
        <v>3</v>
      </c>
      <c r="H2090" s="9">
        <v>1030</v>
      </c>
      <c r="I2090" s="9">
        <v>13</v>
      </c>
      <c r="J2090" s="9">
        <v>1155</v>
      </c>
      <c r="K2090" s="9">
        <v>4</v>
      </c>
      <c r="L2090" s="9">
        <v>339</v>
      </c>
      <c r="M2090" s="9">
        <v>369</v>
      </c>
      <c r="N2090" s="9">
        <v>73</v>
      </c>
      <c r="P2090" s="9">
        <v>1.66</v>
      </c>
      <c r="Q2090" s="9">
        <v>1.26</v>
      </c>
      <c r="R2090" s="9">
        <v>0.4</v>
      </c>
      <c r="S2090" s="9">
        <v>3.8204833141541998</v>
      </c>
      <c r="T2090" s="9" t="s">
        <v>1382</v>
      </c>
      <c r="W2090" s="9">
        <v>52.33538786512603</v>
      </c>
    </row>
    <row r="2091" spans="1:23">
      <c r="A2091" s="9" t="s">
        <v>1600</v>
      </c>
      <c r="B2091" s="9" t="s">
        <v>154</v>
      </c>
      <c r="C2091" s="9" t="s">
        <v>1822</v>
      </c>
      <c r="D2091" s="9">
        <v>2000</v>
      </c>
      <c r="E2091" s="9">
        <v>4</v>
      </c>
      <c r="F2091" s="9">
        <v>17</v>
      </c>
      <c r="G2091" s="9">
        <v>3</v>
      </c>
      <c r="H2091" s="9">
        <v>1030</v>
      </c>
      <c r="I2091" s="9">
        <v>13</v>
      </c>
      <c r="J2091" s="9">
        <v>1155</v>
      </c>
      <c r="K2091" s="9">
        <v>-0.99999999999998701</v>
      </c>
      <c r="L2091" s="9">
        <v>244</v>
      </c>
      <c r="M2091" s="9">
        <v>263</v>
      </c>
      <c r="N2091" s="9">
        <v>135</v>
      </c>
      <c r="P2091" s="9">
        <v>2.84</v>
      </c>
      <c r="Q2091" s="9">
        <v>1.78</v>
      </c>
      <c r="R2091" s="9">
        <v>1.06</v>
      </c>
      <c r="S2091" s="9">
        <v>6.4672036823935555</v>
      </c>
      <c r="T2091" s="9" t="s">
        <v>1382</v>
      </c>
      <c r="W2091" s="9">
        <v>47.905212462174482</v>
      </c>
    </row>
    <row r="2092" spans="1:23">
      <c r="A2092" s="9" t="s">
        <v>1600</v>
      </c>
      <c r="B2092" s="9" t="s">
        <v>154</v>
      </c>
      <c r="C2092" s="9" t="s">
        <v>1823</v>
      </c>
      <c r="D2092" s="9">
        <v>2000</v>
      </c>
      <c r="E2092" s="9">
        <v>5</v>
      </c>
      <c r="F2092" s="9">
        <v>1</v>
      </c>
      <c r="G2092" s="9">
        <v>3</v>
      </c>
      <c r="H2092" s="9">
        <v>1030</v>
      </c>
      <c r="I2092" s="9">
        <v>13</v>
      </c>
      <c r="J2092" s="9">
        <v>1155</v>
      </c>
      <c r="K2092" s="9">
        <v>0.99999999999997313</v>
      </c>
      <c r="L2092" s="9">
        <v>75</v>
      </c>
      <c r="M2092" s="9">
        <v>100</v>
      </c>
      <c r="N2092" s="9">
        <v>430</v>
      </c>
      <c r="P2092" s="9">
        <v>7.9</v>
      </c>
      <c r="Q2092" s="9">
        <v>5.18</v>
      </c>
      <c r="R2092" s="9">
        <v>2.72</v>
      </c>
      <c r="S2092" s="9">
        <v>13.233601841196776</v>
      </c>
      <c r="T2092" s="9" t="s">
        <v>1382</v>
      </c>
      <c r="W2092" s="9">
        <v>30.77581823534134</v>
      </c>
    </row>
    <row r="2093" spans="1:23">
      <c r="A2093" s="9" t="s">
        <v>1600</v>
      </c>
      <c r="B2093" s="9" t="s">
        <v>154</v>
      </c>
      <c r="C2093" s="9" t="s">
        <v>1824</v>
      </c>
      <c r="D2093" s="9">
        <v>2000</v>
      </c>
      <c r="E2093" s="9">
        <v>5</v>
      </c>
      <c r="F2093" s="9">
        <v>15</v>
      </c>
      <c r="G2093" s="9">
        <v>3</v>
      </c>
      <c r="H2093" s="9">
        <v>1030</v>
      </c>
      <c r="I2093" s="9">
        <v>13</v>
      </c>
      <c r="J2093" s="9">
        <v>1155</v>
      </c>
      <c r="K2093" s="9">
        <v>67</v>
      </c>
      <c r="L2093" s="9">
        <v>103</v>
      </c>
      <c r="M2093" s="9">
        <v>134</v>
      </c>
      <c r="N2093" s="9">
        <v>513</v>
      </c>
      <c r="P2093" s="9">
        <v>11.8</v>
      </c>
      <c r="Q2093" s="9">
        <v>8.0399999999999991</v>
      </c>
      <c r="R2093" s="9">
        <v>3.76</v>
      </c>
      <c r="S2093" s="9">
        <v>19.171461449942459</v>
      </c>
      <c r="T2093" s="9" t="s">
        <v>1382</v>
      </c>
      <c r="W2093" s="9">
        <v>37.371269882928772</v>
      </c>
    </row>
    <row r="2094" spans="1:23">
      <c r="A2094" s="9" t="s">
        <v>1600</v>
      </c>
      <c r="B2094" s="9" t="s">
        <v>154</v>
      </c>
      <c r="C2094" s="9" t="s">
        <v>1825</v>
      </c>
      <c r="D2094" s="9">
        <v>2000</v>
      </c>
      <c r="E2094" s="9">
        <v>6</v>
      </c>
      <c r="F2094" s="9">
        <v>5</v>
      </c>
      <c r="G2094" s="9">
        <v>3</v>
      </c>
      <c r="H2094" s="9">
        <v>1030</v>
      </c>
      <c r="I2094" s="9">
        <v>13</v>
      </c>
      <c r="J2094" s="9">
        <v>1155</v>
      </c>
      <c r="K2094" s="9">
        <v>19.999999999999947</v>
      </c>
      <c r="L2094" s="9">
        <v>31</v>
      </c>
      <c r="M2094" s="9">
        <v>56</v>
      </c>
      <c r="N2094" s="9">
        <v>507</v>
      </c>
      <c r="P2094" s="9">
        <v>4.62</v>
      </c>
      <c r="Q2094" s="9">
        <v>3.04</v>
      </c>
      <c r="R2094" s="9">
        <v>1.58</v>
      </c>
      <c r="S2094" s="9">
        <v>10.632911392405063</v>
      </c>
      <c r="T2094" s="9" t="s">
        <v>1382</v>
      </c>
      <c r="W2094" s="9">
        <v>20.972211819339375</v>
      </c>
    </row>
    <row r="2095" spans="1:23">
      <c r="A2095" s="9" t="s">
        <v>1600</v>
      </c>
      <c r="B2095" s="9" t="s">
        <v>154</v>
      </c>
      <c r="C2095" s="9" t="s">
        <v>1826</v>
      </c>
      <c r="D2095" s="9">
        <v>2000</v>
      </c>
      <c r="E2095" s="9">
        <v>6</v>
      </c>
      <c r="F2095" s="9">
        <v>17</v>
      </c>
      <c r="G2095" s="9">
        <v>3</v>
      </c>
      <c r="H2095" s="9">
        <v>1030</v>
      </c>
      <c r="I2095" s="9">
        <v>13</v>
      </c>
      <c r="J2095" s="9">
        <v>1155</v>
      </c>
      <c r="K2095" s="9">
        <v>47</v>
      </c>
      <c r="L2095" s="9">
        <v>65</v>
      </c>
      <c r="M2095" s="9">
        <v>114</v>
      </c>
      <c r="N2095" s="9">
        <v>337</v>
      </c>
      <c r="P2095" s="9">
        <v>8.08</v>
      </c>
      <c r="Q2095" s="9">
        <v>4.5</v>
      </c>
      <c r="R2095" s="9">
        <v>3.58</v>
      </c>
      <c r="S2095" s="9">
        <v>14.752589182968926</v>
      </c>
      <c r="T2095" s="9" t="s">
        <v>1382</v>
      </c>
      <c r="W2095" s="9">
        <v>43.77622902958138</v>
      </c>
    </row>
    <row r="2096" spans="1:23">
      <c r="A2096" s="9" t="s">
        <v>1600</v>
      </c>
      <c r="B2096" s="9" t="s">
        <v>154</v>
      </c>
      <c r="C2096" s="9" t="s">
        <v>1457</v>
      </c>
      <c r="D2096" s="9">
        <v>2000</v>
      </c>
      <c r="E2096" s="9">
        <v>7</v>
      </c>
      <c r="F2096" s="9">
        <v>16</v>
      </c>
      <c r="G2096" s="9">
        <v>3</v>
      </c>
      <c r="H2096" s="9">
        <v>1030</v>
      </c>
      <c r="I2096" s="9">
        <v>13</v>
      </c>
      <c r="J2096" s="9">
        <v>1155</v>
      </c>
      <c r="K2096" s="9">
        <v>23</v>
      </c>
      <c r="L2096" s="9">
        <v>56</v>
      </c>
      <c r="M2096" s="9">
        <v>154</v>
      </c>
      <c r="N2096" s="9">
        <v>572</v>
      </c>
      <c r="P2096" s="9">
        <v>14.1</v>
      </c>
      <c r="Q2096" s="9">
        <v>7.4</v>
      </c>
      <c r="R2096" s="9">
        <v>6.7</v>
      </c>
      <c r="S2096" s="9">
        <v>22.025316455696199</v>
      </c>
      <c r="T2096" s="9" t="s">
        <v>1382</v>
      </c>
      <c r="W2096" s="9">
        <v>38.505797999468882</v>
      </c>
    </row>
    <row r="2097" spans="1:23">
      <c r="A2097" s="9" t="s">
        <v>1600</v>
      </c>
      <c r="B2097" s="9" t="s">
        <v>154</v>
      </c>
      <c r="C2097" s="9" t="s">
        <v>503</v>
      </c>
      <c r="D2097" s="9">
        <v>2000</v>
      </c>
      <c r="E2097" s="9">
        <v>8</v>
      </c>
      <c r="F2097" s="9">
        <v>15</v>
      </c>
      <c r="G2097" s="9">
        <v>3</v>
      </c>
      <c r="H2097" s="9">
        <v>1030</v>
      </c>
      <c r="I2097" s="9">
        <v>13</v>
      </c>
      <c r="J2097" s="9">
        <v>1155</v>
      </c>
      <c r="K2097" s="9">
        <v>91</v>
      </c>
      <c r="L2097" s="9">
        <v>34</v>
      </c>
      <c r="M2097" s="9">
        <v>169</v>
      </c>
      <c r="N2097" s="9">
        <v>1253</v>
      </c>
      <c r="P2097" s="9">
        <v>32.64</v>
      </c>
      <c r="Q2097" s="9">
        <v>17.5</v>
      </c>
      <c r="R2097" s="9">
        <v>15.14</v>
      </c>
      <c r="S2097" s="9">
        <v>50.057537399309545</v>
      </c>
      <c r="T2097" s="9" t="s">
        <v>1382</v>
      </c>
      <c r="W2097" s="9">
        <v>39.950149560502432</v>
      </c>
    </row>
    <row r="2098" spans="1:23">
      <c r="A2098" s="9" t="s">
        <v>1600</v>
      </c>
      <c r="B2098" s="9" t="s">
        <v>154</v>
      </c>
      <c r="C2098" s="9" t="s">
        <v>1459</v>
      </c>
      <c r="D2098" s="9">
        <v>2000</v>
      </c>
      <c r="E2098" s="9">
        <v>9</v>
      </c>
      <c r="F2098" s="9">
        <v>17</v>
      </c>
      <c r="G2098" s="9">
        <v>3</v>
      </c>
      <c r="H2098" s="9">
        <v>1030</v>
      </c>
      <c r="I2098" s="9">
        <v>13</v>
      </c>
      <c r="J2098" s="9">
        <v>1155</v>
      </c>
      <c r="K2098" s="9">
        <v>41</v>
      </c>
      <c r="L2098" s="9">
        <v>22</v>
      </c>
      <c r="M2098" s="9">
        <v>83</v>
      </c>
      <c r="N2098" s="9">
        <v>403</v>
      </c>
      <c r="P2098" s="9">
        <v>7.54</v>
      </c>
      <c r="Q2098" s="9">
        <v>3.94</v>
      </c>
      <c r="R2098" s="9">
        <v>3.6</v>
      </c>
      <c r="S2098" s="9">
        <v>11.346375143843495</v>
      </c>
      <c r="T2098" s="9" t="s">
        <v>1382</v>
      </c>
      <c r="W2098" s="9">
        <v>28.154777031869713</v>
      </c>
    </row>
    <row r="2099" spans="1:23">
      <c r="A2099" s="9" t="s">
        <v>1600</v>
      </c>
      <c r="B2099" s="9" t="s">
        <v>154</v>
      </c>
      <c r="C2099" s="9" t="s">
        <v>1827</v>
      </c>
      <c r="D2099" s="9">
        <v>2000</v>
      </c>
      <c r="E2099" s="9">
        <v>10</v>
      </c>
      <c r="F2099" s="9">
        <v>15</v>
      </c>
      <c r="G2099" s="9">
        <v>3</v>
      </c>
      <c r="H2099" s="9">
        <v>1030</v>
      </c>
      <c r="I2099" s="9">
        <v>13</v>
      </c>
      <c r="J2099" s="9">
        <v>1155</v>
      </c>
      <c r="K2099" s="9">
        <v>44</v>
      </c>
      <c r="L2099" s="9">
        <v>23</v>
      </c>
      <c r="M2099" s="9">
        <v>41</v>
      </c>
      <c r="N2099" s="9">
        <v>435</v>
      </c>
      <c r="P2099" s="9">
        <v>6.22</v>
      </c>
      <c r="Q2099" s="9">
        <v>4.46</v>
      </c>
      <c r="R2099" s="9">
        <v>1.76</v>
      </c>
      <c r="S2099" s="9">
        <v>12.681242807825084</v>
      </c>
      <c r="T2099" s="9" t="s">
        <v>1382</v>
      </c>
      <c r="W2099" s="9">
        <v>29.152282316839273</v>
      </c>
    </row>
    <row r="2100" spans="1:23">
      <c r="A2100" s="9" t="s">
        <v>1600</v>
      </c>
      <c r="B2100" s="9" t="s">
        <v>154</v>
      </c>
      <c r="C2100" s="9" t="s">
        <v>509</v>
      </c>
      <c r="D2100" s="9">
        <v>2000</v>
      </c>
      <c r="E2100" s="9">
        <v>11</v>
      </c>
      <c r="F2100" s="9">
        <v>15</v>
      </c>
      <c r="G2100" s="9">
        <v>3</v>
      </c>
      <c r="H2100" s="9">
        <v>1030</v>
      </c>
      <c r="I2100" s="9">
        <v>13</v>
      </c>
      <c r="J2100" s="9">
        <v>1155</v>
      </c>
      <c r="K2100" s="9">
        <v>36</v>
      </c>
      <c r="L2100" s="9">
        <v>107</v>
      </c>
      <c r="M2100" s="9">
        <v>126</v>
      </c>
      <c r="N2100" s="9">
        <v>206</v>
      </c>
      <c r="P2100" s="9">
        <v>4.9800000000000004</v>
      </c>
      <c r="Q2100" s="9">
        <v>4.18</v>
      </c>
      <c r="R2100" s="9">
        <v>0.80000000000000071</v>
      </c>
      <c r="S2100" s="9">
        <v>9.8273878020713461</v>
      </c>
      <c r="T2100" s="9" t="s">
        <v>1382</v>
      </c>
      <c r="W2100" s="9">
        <v>47.705766029472557</v>
      </c>
    </row>
    <row r="2101" spans="1:23">
      <c r="A2101" s="9" t="s">
        <v>1600</v>
      </c>
      <c r="B2101" s="9" t="s">
        <v>154</v>
      </c>
      <c r="C2101" s="9" t="s">
        <v>1463</v>
      </c>
      <c r="D2101" s="9">
        <v>2000</v>
      </c>
      <c r="E2101" s="9">
        <v>12</v>
      </c>
      <c r="F2101" s="9">
        <v>17</v>
      </c>
      <c r="G2101" s="9">
        <v>3</v>
      </c>
      <c r="H2101" s="9">
        <v>1030</v>
      </c>
      <c r="I2101" s="9">
        <v>13</v>
      </c>
      <c r="J2101" s="9">
        <v>1155</v>
      </c>
      <c r="K2101" s="9">
        <v>19</v>
      </c>
      <c r="L2101" s="9">
        <v>177</v>
      </c>
      <c r="M2101" s="9">
        <v>231</v>
      </c>
      <c r="N2101" s="9">
        <v>283</v>
      </c>
      <c r="P2101" s="9">
        <v>5.14</v>
      </c>
      <c r="Q2101" s="9">
        <v>4.1399999999999997</v>
      </c>
      <c r="R2101" s="9">
        <v>1</v>
      </c>
      <c r="S2101" s="9">
        <v>9.8504027617951646</v>
      </c>
      <c r="T2101" s="9" t="s">
        <v>1382</v>
      </c>
      <c r="W2101" s="9">
        <v>34.807076896802705</v>
      </c>
    </row>
    <row r="2102" spans="1:23">
      <c r="A2102" s="9" t="s">
        <v>1600</v>
      </c>
      <c r="B2102" s="9" t="s">
        <v>154</v>
      </c>
      <c r="C2102" s="9" t="s">
        <v>1828</v>
      </c>
      <c r="D2102" s="9">
        <v>2001</v>
      </c>
      <c r="E2102" s="9">
        <v>1</v>
      </c>
      <c r="F2102" s="9">
        <v>16</v>
      </c>
      <c r="G2102" s="9">
        <v>3</v>
      </c>
      <c r="H2102" s="9">
        <v>1030</v>
      </c>
      <c r="I2102" s="9">
        <v>13</v>
      </c>
      <c r="J2102" s="9">
        <v>1155</v>
      </c>
      <c r="K2102" s="9">
        <v>31</v>
      </c>
      <c r="L2102" s="9">
        <v>268</v>
      </c>
      <c r="M2102" s="9">
        <v>345</v>
      </c>
      <c r="N2102" s="9">
        <v>282</v>
      </c>
      <c r="P2102" s="9">
        <v>2.1</v>
      </c>
      <c r="Q2102" s="9">
        <v>1.58</v>
      </c>
      <c r="R2102" s="9">
        <v>0.52</v>
      </c>
      <c r="S2102" s="9">
        <v>4.7</v>
      </c>
      <c r="T2102" s="9" t="s">
        <v>188</v>
      </c>
      <c r="U2102" s="9">
        <v>0.33617021276595743</v>
      </c>
      <c r="V2102" s="9">
        <v>16.666666666666668</v>
      </c>
      <c r="W2102" s="9">
        <v>16.666666666666668</v>
      </c>
    </row>
    <row r="2103" spans="1:23">
      <c r="A2103" s="9" t="s">
        <v>1600</v>
      </c>
      <c r="B2103" s="9" t="s">
        <v>154</v>
      </c>
      <c r="C2103" s="9" t="s">
        <v>1829</v>
      </c>
      <c r="D2103" s="9">
        <v>2001</v>
      </c>
      <c r="E2103" s="9">
        <v>2</v>
      </c>
      <c r="F2103" s="9">
        <v>17</v>
      </c>
      <c r="G2103" s="9">
        <v>3</v>
      </c>
      <c r="H2103" s="9">
        <v>1030</v>
      </c>
      <c r="I2103" s="9">
        <v>13</v>
      </c>
      <c r="J2103" s="9">
        <v>1155</v>
      </c>
      <c r="K2103" s="9">
        <v>17</v>
      </c>
      <c r="L2103" s="9">
        <v>245</v>
      </c>
      <c r="M2103" s="9">
        <v>316</v>
      </c>
      <c r="N2103" s="9">
        <v>92</v>
      </c>
      <c r="P2103" s="9">
        <v>2.14</v>
      </c>
      <c r="Q2103" s="9">
        <v>1.58</v>
      </c>
      <c r="R2103" s="9">
        <v>0.56000000000000005</v>
      </c>
      <c r="S2103" s="9">
        <v>4.5</v>
      </c>
      <c r="T2103" s="9" t="s">
        <v>188</v>
      </c>
      <c r="U2103" s="9">
        <v>0.35111111111111115</v>
      </c>
      <c r="V2103" s="9">
        <v>48.913043478260867</v>
      </c>
      <c r="W2103" s="9">
        <v>48.913043478260867</v>
      </c>
    </row>
    <row r="2104" spans="1:23">
      <c r="A2104" s="9" t="s">
        <v>1600</v>
      </c>
      <c r="B2104" s="9" t="s">
        <v>154</v>
      </c>
      <c r="C2104" s="9" t="s">
        <v>1830</v>
      </c>
      <c r="D2104" s="9">
        <v>2001</v>
      </c>
      <c r="E2104" s="9">
        <v>3</v>
      </c>
      <c r="F2104" s="9">
        <v>2</v>
      </c>
      <c r="G2104" s="9">
        <v>3</v>
      </c>
      <c r="H2104" s="9">
        <v>1030</v>
      </c>
      <c r="I2104" s="9">
        <v>13</v>
      </c>
      <c r="J2104" s="9">
        <v>1155</v>
      </c>
      <c r="K2104" s="9">
        <v>34</v>
      </c>
      <c r="L2104" s="9">
        <v>341</v>
      </c>
      <c r="M2104" s="9">
        <v>424</v>
      </c>
      <c r="N2104" s="9">
        <v>147</v>
      </c>
      <c r="P2104" s="9">
        <v>1.66</v>
      </c>
      <c r="Q2104" s="9">
        <v>1.38</v>
      </c>
      <c r="R2104" s="9">
        <v>0.28000000000000003</v>
      </c>
      <c r="S2104" s="9">
        <v>4</v>
      </c>
      <c r="T2104" s="9" t="s">
        <v>188</v>
      </c>
      <c r="U2104" s="9">
        <v>0.34499999999999997</v>
      </c>
      <c r="V2104" s="9">
        <v>27.210884353741498</v>
      </c>
      <c r="W2104" s="9">
        <v>27.210884353741498</v>
      </c>
    </row>
    <row r="2105" spans="1:23">
      <c r="A2105" s="9" t="s">
        <v>1600</v>
      </c>
      <c r="B2105" s="9" t="s">
        <v>154</v>
      </c>
      <c r="C2105" s="9" t="s">
        <v>1468</v>
      </c>
      <c r="D2105" s="9">
        <v>2001</v>
      </c>
      <c r="E2105" s="9">
        <v>3</v>
      </c>
      <c r="F2105" s="9">
        <v>18</v>
      </c>
      <c r="G2105" s="9">
        <v>3</v>
      </c>
      <c r="H2105" s="9">
        <v>1030</v>
      </c>
      <c r="I2105" s="9">
        <v>13</v>
      </c>
      <c r="J2105" s="9">
        <v>1155</v>
      </c>
      <c r="K2105" s="9">
        <v>23</v>
      </c>
      <c r="L2105" s="9">
        <v>476</v>
      </c>
      <c r="M2105" s="9">
        <v>547</v>
      </c>
      <c r="N2105" s="9">
        <v>66</v>
      </c>
      <c r="P2105" s="9">
        <v>1.98</v>
      </c>
      <c r="Q2105" s="9">
        <v>1.42</v>
      </c>
      <c r="R2105" s="9">
        <v>0.56000000000000005</v>
      </c>
      <c r="S2105" s="9">
        <v>4.8</v>
      </c>
      <c r="T2105" s="9" t="s">
        <v>188</v>
      </c>
      <c r="U2105" s="9">
        <v>0.29583333333333334</v>
      </c>
      <c r="V2105" s="9">
        <v>72.72727272727272</v>
      </c>
      <c r="W2105" s="9">
        <v>72.72727272727272</v>
      </c>
    </row>
    <row r="2106" spans="1:23">
      <c r="A2106" s="9" t="s">
        <v>1600</v>
      </c>
      <c r="B2106" s="9" t="s">
        <v>154</v>
      </c>
      <c r="C2106" s="9" t="s">
        <v>517</v>
      </c>
      <c r="D2106" s="9">
        <v>2001</v>
      </c>
      <c r="E2106" s="9">
        <v>4</v>
      </c>
      <c r="F2106" s="9">
        <v>2</v>
      </c>
      <c r="G2106" s="9">
        <v>3</v>
      </c>
      <c r="H2106" s="9">
        <v>1030</v>
      </c>
      <c r="I2106" s="9">
        <v>13</v>
      </c>
      <c r="J2106" s="9">
        <v>1155</v>
      </c>
      <c r="K2106" s="9">
        <v>19</v>
      </c>
      <c r="L2106" s="9">
        <v>298</v>
      </c>
      <c r="M2106" s="9">
        <v>407</v>
      </c>
      <c r="N2106" s="9">
        <v>154</v>
      </c>
      <c r="P2106" s="9">
        <v>3.18</v>
      </c>
      <c r="Q2106" s="9">
        <v>1.6</v>
      </c>
      <c r="R2106" s="9">
        <v>1.58</v>
      </c>
      <c r="S2106" s="9">
        <v>5.2</v>
      </c>
      <c r="T2106" s="9" t="s">
        <v>188</v>
      </c>
      <c r="U2106" s="9">
        <v>0.30769230769230771</v>
      </c>
      <c r="V2106" s="9">
        <v>33.766233766233768</v>
      </c>
      <c r="W2106" s="9">
        <v>33.766233766233768</v>
      </c>
    </row>
    <row r="2107" spans="1:23">
      <c r="A2107" s="9" t="s">
        <v>1600</v>
      </c>
      <c r="B2107" s="9" t="s">
        <v>154</v>
      </c>
      <c r="C2107" s="9" t="s">
        <v>1470</v>
      </c>
      <c r="D2107" s="9">
        <v>2001</v>
      </c>
      <c r="E2107" s="9">
        <v>4</v>
      </c>
      <c r="F2107" s="9">
        <v>16</v>
      </c>
      <c r="G2107" s="9">
        <v>3</v>
      </c>
      <c r="H2107" s="9">
        <v>1030</v>
      </c>
      <c r="I2107" s="9">
        <v>13</v>
      </c>
      <c r="J2107" s="9">
        <v>1155</v>
      </c>
      <c r="K2107" s="9">
        <v>20</v>
      </c>
      <c r="L2107" s="9">
        <v>251</v>
      </c>
      <c r="M2107" s="9">
        <v>284</v>
      </c>
      <c r="N2107" s="9">
        <v>360</v>
      </c>
      <c r="P2107" s="9">
        <v>1.82</v>
      </c>
      <c r="Q2107" s="9">
        <v>1.5</v>
      </c>
      <c r="R2107" s="9">
        <v>0.32</v>
      </c>
      <c r="S2107" s="9">
        <v>4.9000000000000004</v>
      </c>
      <c r="T2107" s="9" t="s">
        <v>188</v>
      </c>
      <c r="U2107" s="9">
        <v>0.30612244897959179</v>
      </c>
      <c r="V2107" s="9">
        <v>13.611111111111112</v>
      </c>
      <c r="W2107" s="9">
        <v>13.611111111111112</v>
      </c>
    </row>
    <row r="2108" spans="1:23">
      <c r="A2108" s="9" t="s">
        <v>1600</v>
      </c>
      <c r="B2108" s="9" t="s">
        <v>154</v>
      </c>
      <c r="C2108" s="9" t="s">
        <v>1471</v>
      </c>
      <c r="D2108" s="9">
        <v>2001</v>
      </c>
      <c r="E2108" s="9">
        <v>5</v>
      </c>
      <c r="F2108" s="9">
        <v>1</v>
      </c>
      <c r="G2108" s="9">
        <v>3</v>
      </c>
      <c r="H2108" s="9">
        <v>1030</v>
      </c>
      <c r="I2108" s="9">
        <v>13</v>
      </c>
      <c r="J2108" s="9">
        <v>1155</v>
      </c>
      <c r="K2108" s="9">
        <v>16</v>
      </c>
      <c r="L2108" s="9">
        <v>200</v>
      </c>
      <c r="M2108" s="9">
        <v>209</v>
      </c>
      <c r="N2108" s="9">
        <v>305</v>
      </c>
      <c r="P2108" s="9">
        <v>2.48</v>
      </c>
      <c r="Q2108" s="9">
        <v>2.16</v>
      </c>
      <c r="R2108" s="9">
        <v>0.32</v>
      </c>
      <c r="S2108" s="9">
        <v>5.6</v>
      </c>
      <c r="T2108" s="9" t="s">
        <v>188</v>
      </c>
      <c r="U2108" s="9">
        <v>0.38571428571428579</v>
      </c>
      <c r="V2108" s="9">
        <v>18.360655737704917</v>
      </c>
      <c r="W2108" s="9">
        <v>18.360655737704917</v>
      </c>
    </row>
    <row r="2109" spans="1:23">
      <c r="A2109" s="9" t="s">
        <v>1600</v>
      </c>
      <c r="B2109" s="9" t="s">
        <v>154</v>
      </c>
      <c r="C2109" s="9" t="s">
        <v>1831</v>
      </c>
      <c r="D2109" s="9">
        <v>2001</v>
      </c>
      <c r="E2109" s="9">
        <v>5</v>
      </c>
      <c r="F2109" s="9">
        <v>16</v>
      </c>
      <c r="G2109" s="9">
        <v>3</v>
      </c>
      <c r="H2109" s="9">
        <v>1030</v>
      </c>
      <c r="I2109" s="9">
        <v>13</v>
      </c>
      <c r="J2109" s="9">
        <v>1155</v>
      </c>
      <c r="K2109" s="9">
        <v>56</v>
      </c>
      <c r="L2109" s="9">
        <v>145</v>
      </c>
      <c r="M2109" s="9">
        <v>190</v>
      </c>
      <c r="N2109" s="9">
        <v>165</v>
      </c>
      <c r="P2109" s="9">
        <v>3.08</v>
      </c>
      <c r="Q2109" s="9">
        <v>2.6</v>
      </c>
      <c r="R2109" s="9">
        <v>0.48</v>
      </c>
      <c r="S2109" s="9">
        <v>6.9</v>
      </c>
      <c r="T2109" s="9" t="s">
        <v>188</v>
      </c>
      <c r="U2109" s="9">
        <v>0.37681159420289856</v>
      </c>
      <c r="V2109" s="9">
        <v>41.81818181818182</v>
      </c>
      <c r="W2109" s="9">
        <v>41.81818181818182</v>
      </c>
    </row>
    <row r="2110" spans="1:23">
      <c r="A2110" s="9" t="s">
        <v>1600</v>
      </c>
      <c r="B2110" s="9" t="s">
        <v>154</v>
      </c>
      <c r="C2110" s="9" t="s">
        <v>1832</v>
      </c>
      <c r="D2110" s="9">
        <v>2001</v>
      </c>
      <c r="E2110" s="9">
        <v>5</v>
      </c>
      <c r="F2110" s="9">
        <v>30</v>
      </c>
      <c r="G2110" s="9">
        <v>3</v>
      </c>
      <c r="H2110" s="9">
        <v>1030</v>
      </c>
      <c r="I2110" s="9">
        <v>13</v>
      </c>
      <c r="J2110" s="9">
        <v>1155</v>
      </c>
      <c r="K2110" s="9">
        <v>55</v>
      </c>
      <c r="L2110" s="9">
        <v>71</v>
      </c>
      <c r="M2110" s="9">
        <v>83</v>
      </c>
      <c r="N2110" s="9">
        <v>313</v>
      </c>
      <c r="P2110" s="9">
        <v>5.32</v>
      </c>
      <c r="Q2110" s="9">
        <v>4.3600000000000003</v>
      </c>
      <c r="R2110" s="9">
        <v>0.96</v>
      </c>
      <c r="S2110" s="9">
        <v>12.9</v>
      </c>
      <c r="T2110" s="9" t="s">
        <v>188</v>
      </c>
      <c r="U2110" s="9">
        <v>0.33798449612403103</v>
      </c>
      <c r="V2110" s="9">
        <v>41.214057507987221</v>
      </c>
      <c r="W2110" s="9">
        <v>41.214057507987221</v>
      </c>
    </row>
    <row r="2111" spans="1:23">
      <c r="A2111" s="9" t="s">
        <v>1600</v>
      </c>
      <c r="B2111" s="9" t="s">
        <v>154</v>
      </c>
      <c r="C2111" s="9" t="s">
        <v>1473</v>
      </c>
      <c r="D2111" s="9">
        <v>2001</v>
      </c>
      <c r="E2111" s="9">
        <v>6</v>
      </c>
      <c r="F2111" s="9">
        <v>17</v>
      </c>
      <c r="G2111" s="9">
        <v>3</v>
      </c>
      <c r="H2111" s="9">
        <v>1030</v>
      </c>
      <c r="I2111" s="9">
        <v>13</v>
      </c>
      <c r="J2111" s="9">
        <v>1155</v>
      </c>
      <c r="K2111" s="9">
        <v>53</v>
      </c>
      <c r="L2111" s="9">
        <v>66</v>
      </c>
      <c r="M2111" s="9">
        <v>87</v>
      </c>
      <c r="N2111" s="9">
        <v>329</v>
      </c>
      <c r="P2111" s="9">
        <v>4.18</v>
      </c>
      <c r="Q2111" s="9">
        <v>2.84</v>
      </c>
      <c r="R2111" s="9">
        <v>1.34</v>
      </c>
      <c r="S2111" s="9">
        <v>9</v>
      </c>
      <c r="T2111" s="9" t="s">
        <v>188</v>
      </c>
      <c r="U2111" s="9">
        <v>0.31555555555555553</v>
      </c>
      <c r="V2111" s="9">
        <v>27.355623100303951</v>
      </c>
      <c r="W2111" s="9">
        <v>27.355623100303951</v>
      </c>
    </row>
    <row r="2112" spans="1:23">
      <c r="A2112" s="9" t="s">
        <v>1600</v>
      </c>
      <c r="B2112" s="9" t="s">
        <v>154</v>
      </c>
      <c r="C2112" s="9" t="s">
        <v>1007</v>
      </c>
      <c r="D2112" s="9">
        <v>2001</v>
      </c>
      <c r="E2112" s="9">
        <v>7</v>
      </c>
      <c r="F2112" s="9">
        <v>17</v>
      </c>
      <c r="G2112" s="9">
        <v>3</v>
      </c>
      <c r="H2112" s="9">
        <v>1030</v>
      </c>
      <c r="I2112" s="9">
        <v>13</v>
      </c>
      <c r="J2112" s="9">
        <v>1155</v>
      </c>
      <c r="K2112" s="9">
        <v>53</v>
      </c>
      <c r="L2112" s="9">
        <v>19</v>
      </c>
      <c r="M2112" s="9">
        <v>46</v>
      </c>
      <c r="N2112" s="9">
        <v>770</v>
      </c>
      <c r="P2112" s="9">
        <v>11.42</v>
      </c>
      <c r="Q2112" s="9">
        <v>8.42</v>
      </c>
      <c r="R2112" s="9">
        <v>3</v>
      </c>
      <c r="S2112" s="9">
        <v>14.3</v>
      </c>
      <c r="T2112" s="9" t="s">
        <v>188</v>
      </c>
      <c r="U2112" s="9">
        <v>0.58881118881118877</v>
      </c>
      <c r="V2112" s="9">
        <v>18.571428571428573</v>
      </c>
      <c r="W2112" s="9">
        <v>18.571428571428573</v>
      </c>
    </row>
    <row r="2113" spans="1:23">
      <c r="A2113" s="9" t="s">
        <v>1600</v>
      </c>
      <c r="B2113" s="9" t="s">
        <v>154</v>
      </c>
      <c r="C2113" s="9" t="s">
        <v>1475</v>
      </c>
      <c r="D2113" s="9">
        <v>2001</v>
      </c>
      <c r="E2113" s="9">
        <v>8</v>
      </c>
      <c r="F2113" s="9">
        <v>19</v>
      </c>
      <c r="G2113" s="9">
        <v>3</v>
      </c>
      <c r="H2113" s="9">
        <v>1030</v>
      </c>
      <c r="I2113" s="9">
        <v>13</v>
      </c>
      <c r="J2113" s="9">
        <v>1155</v>
      </c>
      <c r="K2113" s="9">
        <v>113</v>
      </c>
      <c r="L2113" s="9">
        <v>46</v>
      </c>
      <c r="M2113" s="9">
        <v>157</v>
      </c>
      <c r="N2113" s="9">
        <v>578</v>
      </c>
      <c r="P2113" s="9">
        <v>15.56</v>
      </c>
      <c r="Q2113" s="9">
        <v>9.02</v>
      </c>
      <c r="R2113" s="9">
        <v>6.54</v>
      </c>
      <c r="S2113" s="9">
        <v>18.100000000000001</v>
      </c>
      <c r="T2113" s="9" t="s">
        <v>188</v>
      </c>
      <c r="U2113" s="9">
        <v>0.498342541436464</v>
      </c>
      <c r="V2113" s="9">
        <v>31.314878892733567</v>
      </c>
      <c r="W2113" s="9">
        <v>31.314878892733567</v>
      </c>
    </row>
    <row r="2114" spans="1:23">
      <c r="A2114" s="9" t="s">
        <v>1600</v>
      </c>
      <c r="B2114" s="9" t="s">
        <v>154</v>
      </c>
      <c r="C2114" s="9" t="s">
        <v>1833</v>
      </c>
      <c r="D2114" s="9">
        <v>2001</v>
      </c>
      <c r="E2114" s="9">
        <v>9</v>
      </c>
      <c r="F2114" s="9">
        <v>16</v>
      </c>
      <c r="G2114" s="9">
        <v>3</v>
      </c>
      <c r="H2114" s="9">
        <v>1030</v>
      </c>
      <c r="I2114" s="9">
        <v>13</v>
      </c>
      <c r="J2114" s="9">
        <v>1155</v>
      </c>
      <c r="K2114" s="9">
        <v>82</v>
      </c>
      <c r="L2114" s="9">
        <v>17</v>
      </c>
      <c r="M2114" s="9">
        <v>69</v>
      </c>
      <c r="N2114" s="9">
        <v>337</v>
      </c>
      <c r="P2114" s="9">
        <v>11.68</v>
      </c>
      <c r="Q2114" s="9">
        <v>8.1</v>
      </c>
      <c r="R2114" s="9">
        <v>3.58</v>
      </c>
      <c r="S2114" s="9">
        <v>16</v>
      </c>
      <c r="T2114" s="9" t="s">
        <v>188</v>
      </c>
      <c r="U2114" s="9">
        <v>0.50624999999999998</v>
      </c>
      <c r="V2114" s="9">
        <v>47.47774480712166</v>
      </c>
      <c r="W2114" s="9">
        <v>47.47774480712166</v>
      </c>
    </row>
    <row r="2115" spans="1:23">
      <c r="A2115" s="9" t="s">
        <v>1600</v>
      </c>
      <c r="B2115" s="9" t="s">
        <v>154</v>
      </c>
      <c r="C2115" s="9" t="s">
        <v>529</v>
      </c>
      <c r="D2115" s="9">
        <v>2001</v>
      </c>
      <c r="E2115" s="9">
        <v>10</v>
      </c>
      <c r="F2115" s="9">
        <v>15</v>
      </c>
      <c r="G2115" s="9">
        <v>3</v>
      </c>
      <c r="H2115" s="9">
        <v>1030</v>
      </c>
      <c r="I2115" s="9">
        <v>13</v>
      </c>
      <c r="J2115" s="9">
        <v>1155</v>
      </c>
      <c r="K2115" s="9">
        <v>74</v>
      </c>
      <c r="L2115" s="9">
        <v>53</v>
      </c>
      <c r="M2115" s="9">
        <v>82</v>
      </c>
      <c r="N2115" s="9">
        <v>390</v>
      </c>
      <c r="P2115" s="9">
        <v>8.18</v>
      </c>
      <c r="Q2115" s="9">
        <v>6.64</v>
      </c>
      <c r="R2115" s="9">
        <v>1.54</v>
      </c>
      <c r="S2115" s="9">
        <v>13.7</v>
      </c>
      <c r="T2115" s="9" t="s">
        <v>188</v>
      </c>
      <c r="U2115" s="9">
        <v>0.48467153284671538</v>
      </c>
      <c r="V2115" s="9">
        <v>35.128205128205124</v>
      </c>
      <c r="W2115" s="9">
        <v>35.128205128205124</v>
      </c>
    </row>
    <row r="2116" spans="1:23">
      <c r="A2116" s="9" t="s">
        <v>1600</v>
      </c>
      <c r="B2116" s="9" t="s">
        <v>154</v>
      </c>
      <c r="C2116" s="9" t="s">
        <v>1834</v>
      </c>
      <c r="D2116" s="9">
        <v>2001</v>
      </c>
      <c r="E2116" s="9">
        <v>11</v>
      </c>
      <c r="F2116" s="9">
        <v>17</v>
      </c>
      <c r="G2116" s="9">
        <v>3</v>
      </c>
      <c r="H2116" s="9">
        <v>1030</v>
      </c>
      <c r="I2116" s="9">
        <v>13</v>
      </c>
      <c r="J2116" s="9">
        <v>1155</v>
      </c>
      <c r="K2116" s="9">
        <v>26</v>
      </c>
      <c r="L2116" s="9">
        <v>98</v>
      </c>
      <c r="M2116" s="9">
        <v>132</v>
      </c>
      <c r="N2116" s="9">
        <v>244</v>
      </c>
      <c r="P2116" s="9">
        <v>2.64</v>
      </c>
      <c r="Q2116" s="9">
        <v>1.98</v>
      </c>
      <c r="R2116" s="9">
        <v>0.66</v>
      </c>
      <c r="S2116" s="9">
        <v>5.6</v>
      </c>
      <c r="T2116" s="9" t="s">
        <v>188</v>
      </c>
      <c r="U2116" s="9">
        <v>0.35357142857142859</v>
      </c>
      <c r="V2116" s="9">
        <v>22.950819672131146</v>
      </c>
      <c r="W2116" s="9">
        <v>22.950819672131146</v>
      </c>
    </row>
    <row r="2117" spans="1:23">
      <c r="A2117" s="9" t="s">
        <v>1600</v>
      </c>
      <c r="B2117" s="9" t="s">
        <v>154</v>
      </c>
      <c r="C2117" s="9" t="s">
        <v>1835</v>
      </c>
      <c r="D2117" s="9">
        <v>2001</v>
      </c>
      <c r="E2117" s="9">
        <v>12</v>
      </c>
      <c r="F2117" s="9">
        <v>18</v>
      </c>
      <c r="G2117" s="9">
        <v>3</v>
      </c>
      <c r="H2117" s="9">
        <v>1030</v>
      </c>
      <c r="I2117" s="9">
        <v>13</v>
      </c>
      <c r="J2117" s="9">
        <v>1155</v>
      </c>
      <c r="K2117" s="9">
        <v>18</v>
      </c>
      <c r="L2117" s="9">
        <v>147</v>
      </c>
      <c r="M2117" s="9">
        <v>188</v>
      </c>
      <c r="N2117" s="9">
        <v>401</v>
      </c>
      <c r="P2117" s="9">
        <v>2.54</v>
      </c>
      <c r="Q2117" s="9">
        <v>2.1</v>
      </c>
      <c r="R2117" s="9">
        <v>0.44</v>
      </c>
      <c r="S2117" s="9">
        <v>5.3</v>
      </c>
      <c r="T2117" s="9" t="s">
        <v>188</v>
      </c>
      <c r="U2117" s="9">
        <v>0.39622641509433965</v>
      </c>
      <c r="V2117" s="9">
        <v>13.216957605985035</v>
      </c>
      <c r="W2117" s="9">
        <v>13.216957605985035</v>
      </c>
    </row>
    <row r="2118" spans="1:23">
      <c r="A2118" s="9" t="s">
        <v>1600</v>
      </c>
      <c r="B2118" s="9" t="s">
        <v>154</v>
      </c>
      <c r="C2118" s="9" t="s">
        <v>535</v>
      </c>
      <c r="D2118" s="9">
        <v>2002</v>
      </c>
      <c r="E2118" s="9">
        <v>1</v>
      </c>
      <c r="F2118" s="9">
        <v>14</v>
      </c>
      <c r="G2118" s="9">
        <v>3</v>
      </c>
      <c r="H2118" s="9">
        <v>1030</v>
      </c>
      <c r="I2118" s="9">
        <v>13</v>
      </c>
      <c r="J2118" s="9">
        <v>1155</v>
      </c>
      <c r="K2118" s="9">
        <v>49</v>
      </c>
      <c r="L2118" s="9">
        <v>231</v>
      </c>
      <c r="M2118" s="9">
        <v>306</v>
      </c>
      <c r="N2118" s="9">
        <v>189</v>
      </c>
      <c r="P2118" s="9">
        <v>4.22</v>
      </c>
      <c r="Q2118" s="9">
        <v>3.42</v>
      </c>
      <c r="R2118" s="9">
        <v>0.79999999999999938</v>
      </c>
      <c r="S2118" s="9">
        <v>7.9</v>
      </c>
      <c r="T2118" s="9" t="s">
        <v>188</v>
      </c>
      <c r="U2118" s="9">
        <v>0.43291139240506332</v>
      </c>
      <c r="V2118" s="9">
        <v>41.798941798941797</v>
      </c>
      <c r="W2118" s="9">
        <v>41.798941798941797</v>
      </c>
    </row>
    <row r="2119" spans="1:23">
      <c r="A2119" s="9" t="s">
        <v>1600</v>
      </c>
      <c r="B2119" s="9" t="s">
        <v>154</v>
      </c>
      <c r="C2119" s="9" t="s">
        <v>1836</v>
      </c>
      <c r="D2119" s="9">
        <v>2002</v>
      </c>
      <c r="E2119" s="9">
        <v>2</v>
      </c>
      <c r="F2119" s="9">
        <v>17</v>
      </c>
      <c r="G2119" s="9">
        <v>3</v>
      </c>
      <c r="H2119" s="9">
        <v>1030</v>
      </c>
      <c r="I2119" s="9">
        <v>13</v>
      </c>
      <c r="J2119" s="9">
        <v>1155</v>
      </c>
      <c r="K2119" s="9">
        <v>14</v>
      </c>
      <c r="L2119" s="9">
        <v>249</v>
      </c>
      <c r="M2119" s="9">
        <v>267</v>
      </c>
      <c r="N2119" s="9">
        <v>311</v>
      </c>
      <c r="P2119" s="9">
        <v>2.4</v>
      </c>
      <c r="Q2119" s="9">
        <v>2.2000000000000002</v>
      </c>
      <c r="R2119" s="9">
        <v>0.2</v>
      </c>
      <c r="S2119" s="9">
        <v>5.0999999999999996</v>
      </c>
      <c r="T2119" s="9" t="s">
        <v>188</v>
      </c>
      <c r="U2119" s="9">
        <v>0.43137254901960792</v>
      </c>
      <c r="V2119" s="9">
        <v>16.39871382636656</v>
      </c>
      <c r="W2119" s="9">
        <v>16.39871382636656</v>
      </c>
    </row>
    <row r="2120" spans="1:23">
      <c r="A2120" s="9" t="s">
        <v>1600</v>
      </c>
      <c r="B2120" s="9" t="s">
        <v>154</v>
      </c>
      <c r="C2120" s="9" t="s">
        <v>1837</v>
      </c>
      <c r="D2120" s="9">
        <v>2002</v>
      </c>
      <c r="E2120" s="9">
        <v>3</v>
      </c>
      <c r="F2120" s="9">
        <v>16</v>
      </c>
      <c r="G2120" s="9">
        <v>3</v>
      </c>
      <c r="H2120" s="9">
        <v>1030</v>
      </c>
      <c r="I2120" s="9">
        <v>13</v>
      </c>
      <c r="J2120" s="9">
        <v>1155</v>
      </c>
      <c r="K2120" s="9">
        <v>8.0000000000000071</v>
      </c>
      <c r="L2120" s="9">
        <v>244</v>
      </c>
      <c r="M2120" s="9">
        <v>260</v>
      </c>
      <c r="N2120" s="9">
        <v>410</v>
      </c>
      <c r="P2120" s="9">
        <v>1.96</v>
      </c>
      <c r="Q2120" s="9">
        <v>1.7</v>
      </c>
      <c r="R2120" s="9">
        <v>0.26</v>
      </c>
      <c r="S2120" s="9">
        <v>4.9000000000000004</v>
      </c>
      <c r="T2120" s="9" t="s">
        <v>188</v>
      </c>
      <c r="U2120" s="9">
        <v>0.34693877551020408</v>
      </c>
      <c r="V2120" s="9">
        <v>11.951219512195124</v>
      </c>
      <c r="W2120" s="9">
        <v>11.951219512195124</v>
      </c>
    </row>
    <row r="2121" spans="1:23">
      <c r="A2121" s="9" t="s">
        <v>1600</v>
      </c>
      <c r="B2121" s="9" t="s">
        <v>154</v>
      </c>
      <c r="C2121" s="9" t="s">
        <v>1481</v>
      </c>
      <c r="D2121" s="9">
        <v>2002</v>
      </c>
      <c r="E2121" s="9">
        <v>4</v>
      </c>
      <c r="F2121" s="9">
        <v>1</v>
      </c>
      <c r="G2121" s="9">
        <v>3</v>
      </c>
      <c r="H2121" s="9">
        <v>1030</v>
      </c>
      <c r="I2121" s="9">
        <v>13</v>
      </c>
      <c r="J2121" s="9">
        <v>1155</v>
      </c>
      <c r="K2121" s="9">
        <v>26</v>
      </c>
      <c r="L2121" s="9">
        <v>166</v>
      </c>
      <c r="M2121" s="9">
        <v>175</v>
      </c>
      <c r="N2121" s="9">
        <v>315</v>
      </c>
      <c r="P2121" s="9">
        <v>1.52</v>
      </c>
      <c r="Q2121" s="9">
        <v>1.28</v>
      </c>
      <c r="R2121" s="9">
        <v>0.24</v>
      </c>
      <c r="S2121" s="9">
        <v>4.2</v>
      </c>
      <c r="T2121" s="9" t="s">
        <v>188</v>
      </c>
      <c r="U2121" s="9">
        <v>0.30476190476190473</v>
      </c>
      <c r="V2121" s="9">
        <v>13.333333333333334</v>
      </c>
      <c r="W2121" s="9">
        <v>13.333333333333334</v>
      </c>
    </row>
    <row r="2122" spans="1:23">
      <c r="A2122" s="9" t="s">
        <v>1600</v>
      </c>
      <c r="B2122" s="9" t="s">
        <v>154</v>
      </c>
      <c r="C2122" s="9" t="s">
        <v>541</v>
      </c>
      <c r="D2122" s="9">
        <v>2002</v>
      </c>
      <c r="E2122" s="9">
        <v>4</v>
      </c>
      <c r="F2122" s="9">
        <v>15</v>
      </c>
      <c r="G2122" s="9">
        <v>3</v>
      </c>
      <c r="H2122" s="9">
        <v>1030</v>
      </c>
      <c r="I2122" s="9">
        <v>13</v>
      </c>
      <c r="J2122" s="9">
        <v>1155</v>
      </c>
      <c r="K2122" s="9">
        <v>40</v>
      </c>
      <c r="L2122" s="9">
        <v>105</v>
      </c>
      <c r="M2122" s="9">
        <v>113</v>
      </c>
      <c r="N2122" s="9">
        <v>296</v>
      </c>
      <c r="P2122" s="9">
        <v>1.92</v>
      </c>
      <c r="Q2122" s="9">
        <v>1.62</v>
      </c>
      <c r="R2122" s="9">
        <v>0.3</v>
      </c>
      <c r="S2122" s="9">
        <v>5.0999999999999996</v>
      </c>
      <c r="T2122" s="9" t="s">
        <v>188</v>
      </c>
      <c r="U2122" s="9">
        <v>0.31764705882352945</v>
      </c>
      <c r="V2122" s="9">
        <v>17.22972972972973</v>
      </c>
      <c r="W2122" s="9">
        <v>17.22972972972973</v>
      </c>
    </row>
    <row r="2123" spans="1:23">
      <c r="A2123" s="9" t="s">
        <v>1600</v>
      </c>
      <c r="B2123" s="9" t="s">
        <v>154</v>
      </c>
      <c r="C2123" s="9" t="s">
        <v>1483</v>
      </c>
      <c r="D2123" s="9">
        <v>2002</v>
      </c>
      <c r="E2123" s="9">
        <v>5</v>
      </c>
      <c r="F2123" s="9">
        <v>5</v>
      </c>
      <c r="G2123" s="9">
        <v>3</v>
      </c>
      <c r="H2123" s="9">
        <v>1030</v>
      </c>
      <c r="I2123" s="9">
        <v>13</v>
      </c>
      <c r="J2123" s="9">
        <v>1155</v>
      </c>
      <c r="K2123" s="9">
        <v>22</v>
      </c>
      <c r="L2123" s="9">
        <v>55</v>
      </c>
      <c r="M2123" s="9">
        <v>62</v>
      </c>
      <c r="N2123" s="9">
        <v>306</v>
      </c>
      <c r="P2123" s="9">
        <v>3.62</v>
      </c>
      <c r="Q2123" s="9">
        <v>2.92</v>
      </c>
      <c r="R2123" s="9">
        <v>0.7</v>
      </c>
      <c r="S2123" s="9">
        <v>8.4</v>
      </c>
      <c r="T2123" s="9" t="s">
        <v>188</v>
      </c>
      <c r="U2123" s="9">
        <v>0.34761904761904761</v>
      </c>
      <c r="V2123" s="9">
        <v>27.450980392156865</v>
      </c>
      <c r="W2123" s="9">
        <v>27.450980392156865</v>
      </c>
    </row>
    <row r="2124" spans="1:23">
      <c r="A2124" s="9" t="s">
        <v>1600</v>
      </c>
      <c r="B2124" s="9" t="s">
        <v>154</v>
      </c>
      <c r="C2124" s="9" t="s">
        <v>543</v>
      </c>
      <c r="D2124" s="9">
        <v>2002</v>
      </c>
      <c r="E2124" s="9">
        <v>5</v>
      </c>
      <c r="F2124" s="9">
        <v>14</v>
      </c>
      <c r="G2124" s="9">
        <v>3</v>
      </c>
      <c r="H2124" s="9">
        <v>1030</v>
      </c>
      <c r="I2124" s="9">
        <v>13</v>
      </c>
      <c r="J2124" s="9">
        <v>1155</v>
      </c>
      <c r="K2124" s="9">
        <v>53</v>
      </c>
      <c r="L2124" s="9">
        <v>72</v>
      </c>
      <c r="M2124" s="9">
        <v>83</v>
      </c>
      <c r="N2124" s="9">
        <v>248</v>
      </c>
      <c r="P2124" s="9">
        <v>3.88</v>
      </c>
      <c r="Q2124" s="9">
        <v>3.06</v>
      </c>
      <c r="R2124" s="9">
        <v>0.82</v>
      </c>
      <c r="S2124" s="9">
        <v>7.8</v>
      </c>
      <c r="T2124" s="9" t="s">
        <v>188</v>
      </c>
      <c r="U2124" s="9">
        <v>0.3923076923076923</v>
      </c>
      <c r="V2124" s="9">
        <v>31.451612903225804</v>
      </c>
      <c r="W2124" s="9">
        <v>31.451612903225804</v>
      </c>
    </row>
    <row r="2125" spans="1:23">
      <c r="A2125" s="9" t="s">
        <v>1600</v>
      </c>
      <c r="B2125" s="9" t="s">
        <v>154</v>
      </c>
      <c r="C2125" s="9" t="s">
        <v>1838</v>
      </c>
      <c r="D2125" s="9">
        <v>2002</v>
      </c>
      <c r="E2125" s="9">
        <v>6</v>
      </c>
      <c r="F2125" s="9">
        <v>2</v>
      </c>
      <c r="G2125" s="9">
        <v>3</v>
      </c>
      <c r="H2125" s="9">
        <v>1030</v>
      </c>
      <c r="I2125" s="9">
        <v>13</v>
      </c>
      <c r="J2125" s="9">
        <v>1155</v>
      </c>
      <c r="K2125" s="9">
        <v>46</v>
      </c>
      <c r="L2125" s="9">
        <v>25</v>
      </c>
      <c r="M2125" s="9">
        <v>42</v>
      </c>
      <c r="N2125" s="9">
        <v>381</v>
      </c>
      <c r="P2125" s="9">
        <v>6.36</v>
      </c>
      <c r="Q2125" s="9">
        <v>4.9000000000000004</v>
      </c>
      <c r="R2125" s="9">
        <v>1.46</v>
      </c>
      <c r="S2125" s="9">
        <v>10.4</v>
      </c>
      <c r="T2125" s="9" t="s">
        <v>188</v>
      </c>
      <c r="U2125" s="9">
        <v>0.47115384615384615</v>
      </c>
      <c r="V2125" s="9">
        <v>27.296587926509186</v>
      </c>
      <c r="W2125" s="9">
        <v>27.296587926509186</v>
      </c>
    </row>
    <row r="2126" spans="1:23">
      <c r="A2126" s="9" t="s">
        <v>1600</v>
      </c>
      <c r="B2126" s="9" t="s">
        <v>154</v>
      </c>
      <c r="C2126" s="9" t="s">
        <v>1839</v>
      </c>
      <c r="D2126" s="9">
        <v>2002</v>
      </c>
      <c r="E2126" s="9">
        <v>6</v>
      </c>
      <c r="F2126" s="9">
        <v>17</v>
      </c>
      <c r="G2126" s="9">
        <v>3</v>
      </c>
      <c r="H2126" s="9">
        <v>1030</v>
      </c>
      <c r="I2126" s="9">
        <v>13</v>
      </c>
      <c r="J2126" s="9">
        <v>1155</v>
      </c>
      <c r="K2126" s="9">
        <v>52</v>
      </c>
      <c r="L2126" s="9">
        <v>26</v>
      </c>
      <c r="M2126" s="9">
        <v>40</v>
      </c>
      <c r="N2126" s="9">
        <v>298</v>
      </c>
      <c r="P2126" s="9">
        <v>7.84</v>
      </c>
      <c r="Q2126" s="9">
        <v>6.24</v>
      </c>
      <c r="R2126" s="9">
        <v>1.6</v>
      </c>
      <c r="S2126" s="9">
        <v>13.3</v>
      </c>
      <c r="T2126" s="9" t="s">
        <v>188</v>
      </c>
      <c r="U2126" s="9">
        <v>0.46917293233082707</v>
      </c>
      <c r="V2126" s="9">
        <v>44.630872483221481</v>
      </c>
      <c r="W2126" s="9">
        <v>44.630872483221481</v>
      </c>
    </row>
    <row r="2127" spans="1:23">
      <c r="A2127" s="9" t="s">
        <v>1600</v>
      </c>
      <c r="B2127" s="9" t="s">
        <v>154</v>
      </c>
      <c r="C2127" s="9" t="s">
        <v>1840</v>
      </c>
      <c r="D2127" s="9">
        <v>2002</v>
      </c>
      <c r="E2127" s="9">
        <v>7</v>
      </c>
      <c r="F2127" s="9">
        <v>14</v>
      </c>
      <c r="G2127" s="9">
        <v>3</v>
      </c>
      <c r="H2127" s="9">
        <v>1030</v>
      </c>
      <c r="I2127" s="9">
        <v>13</v>
      </c>
      <c r="J2127" s="9">
        <v>1155</v>
      </c>
      <c r="K2127" s="9">
        <v>119</v>
      </c>
      <c r="L2127" s="9">
        <v>31</v>
      </c>
      <c r="M2127" s="9">
        <v>99</v>
      </c>
      <c r="N2127" s="9">
        <v>671</v>
      </c>
      <c r="P2127" s="9">
        <v>30.54</v>
      </c>
      <c r="Q2127" s="9">
        <v>19.46</v>
      </c>
      <c r="R2127" s="9">
        <v>11.08</v>
      </c>
      <c r="S2127" s="9">
        <v>32.5</v>
      </c>
      <c r="T2127" s="9" t="s">
        <v>188</v>
      </c>
      <c r="U2127" s="9">
        <v>0.59876923076923083</v>
      </c>
      <c r="V2127" s="9">
        <v>48.435171385991055</v>
      </c>
      <c r="W2127" s="9">
        <v>48.435171385991055</v>
      </c>
    </row>
    <row r="2128" spans="1:23">
      <c r="A2128" s="9" t="s">
        <v>1600</v>
      </c>
      <c r="B2128" s="9" t="s">
        <v>154</v>
      </c>
      <c r="C2128" s="9" t="s">
        <v>1841</v>
      </c>
      <c r="D2128" s="9">
        <v>2002</v>
      </c>
      <c r="E2128" s="9">
        <v>8</v>
      </c>
      <c r="F2128" s="9">
        <v>15</v>
      </c>
      <c r="G2128" s="9">
        <v>3</v>
      </c>
      <c r="H2128" s="9">
        <v>1030</v>
      </c>
      <c r="I2128" s="9">
        <v>13</v>
      </c>
      <c r="J2128" s="9">
        <v>1155</v>
      </c>
      <c r="K2128" s="9">
        <v>89</v>
      </c>
      <c r="L2128" s="9">
        <v>21</v>
      </c>
      <c r="M2128" s="9">
        <v>72</v>
      </c>
      <c r="N2128" s="9">
        <v>679</v>
      </c>
      <c r="P2128" s="9">
        <v>29.94</v>
      </c>
      <c r="Q2128" s="9">
        <v>15.68</v>
      </c>
      <c r="R2128" s="9">
        <v>14.26</v>
      </c>
      <c r="S2128" s="9">
        <v>27.7</v>
      </c>
      <c r="T2128" s="9" t="s">
        <v>188</v>
      </c>
      <c r="U2128" s="9">
        <v>0.56606498194945853</v>
      </c>
      <c r="V2128" s="9">
        <v>40.795287187039762</v>
      </c>
      <c r="W2128" s="9">
        <v>40.795287187039762</v>
      </c>
    </row>
    <row r="2129" spans="1:23">
      <c r="A2129" s="9" t="s">
        <v>1600</v>
      </c>
      <c r="B2129" s="9" t="s">
        <v>154</v>
      </c>
      <c r="C2129" s="9" t="s">
        <v>550</v>
      </c>
      <c r="D2129" s="9">
        <v>2002</v>
      </c>
      <c r="E2129" s="9">
        <v>9</v>
      </c>
      <c r="F2129" s="9">
        <v>16</v>
      </c>
      <c r="G2129" s="9">
        <v>3</v>
      </c>
      <c r="H2129" s="9">
        <v>1030</v>
      </c>
      <c r="I2129" s="9">
        <v>13</v>
      </c>
      <c r="J2129" s="9">
        <v>1155</v>
      </c>
      <c r="K2129" s="9">
        <v>114</v>
      </c>
      <c r="L2129" s="9">
        <v>75</v>
      </c>
      <c r="M2129" s="9">
        <v>215</v>
      </c>
      <c r="N2129" s="9">
        <v>380</v>
      </c>
      <c r="P2129" s="9">
        <v>13.16</v>
      </c>
      <c r="Q2129" s="9">
        <v>10.62</v>
      </c>
      <c r="R2129" s="9">
        <v>2.54</v>
      </c>
      <c r="S2129" s="9">
        <v>28</v>
      </c>
      <c r="T2129" s="9" t="s">
        <v>188</v>
      </c>
      <c r="U2129" s="9">
        <v>0.37928571428571434</v>
      </c>
      <c r="V2129" s="9">
        <v>73.684210526315795</v>
      </c>
      <c r="W2129" s="9">
        <v>73.684210526315795</v>
      </c>
    </row>
    <row r="2130" spans="1:23">
      <c r="A2130" s="9" t="s">
        <v>1600</v>
      </c>
      <c r="B2130" s="9" t="s">
        <v>154</v>
      </c>
      <c r="C2130" s="9" t="s">
        <v>1842</v>
      </c>
      <c r="D2130" s="9">
        <v>2002</v>
      </c>
      <c r="E2130" s="9">
        <v>10</v>
      </c>
      <c r="F2130" s="9">
        <v>16</v>
      </c>
      <c r="G2130" s="9">
        <v>3</v>
      </c>
      <c r="H2130" s="9">
        <v>1030</v>
      </c>
      <c r="I2130" s="9">
        <v>13</v>
      </c>
      <c r="J2130" s="9">
        <v>1155</v>
      </c>
      <c r="K2130" s="9">
        <v>118</v>
      </c>
      <c r="L2130" s="9">
        <v>66</v>
      </c>
      <c r="M2130" s="9">
        <v>143</v>
      </c>
      <c r="N2130" s="9">
        <v>316</v>
      </c>
      <c r="P2130" s="9">
        <v>8.7200000000000006</v>
      </c>
      <c r="Q2130" s="9">
        <v>4.18</v>
      </c>
      <c r="R2130" s="9">
        <v>4.54</v>
      </c>
      <c r="S2130" s="9">
        <v>10.199999999999999</v>
      </c>
      <c r="T2130" s="9" t="s">
        <v>188</v>
      </c>
      <c r="U2130" s="9">
        <v>0.40980392156862744</v>
      </c>
      <c r="V2130" s="9">
        <v>32.278481012658226</v>
      </c>
      <c r="W2130" s="9">
        <v>32.278481012658226</v>
      </c>
    </row>
    <row r="2131" spans="1:23">
      <c r="A2131" s="9" t="s">
        <v>1600</v>
      </c>
      <c r="B2131" s="9" t="s">
        <v>154</v>
      </c>
      <c r="C2131" s="9" t="s">
        <v>554</v>
      </c>
      <c r="D2131" s="9">
        <v>2002</v>
      </c>
      <c r="E2131" s="9">
        <v>11</v>
      </c>
      <c r="F2131" s="9">
        <v>18</v>
      </c>
      <c r="G2131" s="9">
        <v>3</v>
      </c>
      <c r="H2131" s="9">
        <v>1030</v>
      </c>
      <c r="I2131" s="9">
        <v>13</v>
      </c>
      <c r="J2131" s="9">
        <v>1155</v>
      </c>
      <c r="K2131" s="9">
        <v>46</v>
      </c>
      <c r="L2131" s="9">
        <v>88</v>
      </c>
      <c r="M2131" s="9">
        <v>99</v>
      </c>
      <c r="N2131" s="9">
        <v>279</v>
      </c>
      <c r="P2131" s="9">
        <v>5.48</v>
      </c>
      <c r="Q2131" s="9">
        <v>4.42</v>
      </c>
      <c r="R2131" s="9">
        <v>1.06</v>
      </c>
      <c r="S2131" s="9">
        <v>9.3000000000000007</v>
      </c>
      <c r="T2131" s="9" t="s">
        <v>188</v>
      </c>
      <c r="U2131" s="9">
        <v>0.47526881720430103</v>
      </c>
      <c r="V2131" s="9">
        <v>33.333333333333336</v>
      </c>
      <c r="W2131" s="9">
        <v>33.333333333333336</v>
      </c>
    </row>
    <row r="2132" spans="1:23">
      <c r="A2132" s="9" t="s">
        <v>1600</v>
      </c>
      <c r="B2132" s="9" t="s">
        <v>154</v>
      </c>
      <c r="C2132" s="9" t="s">
        <v>1843</v>
      </c>
      <c r="D2132" s="9">
        <v>2002</v>
      </c>
      <c r="E2132" s="9">
        <v>12</v>
      </c>
      <c r="F2132" s="9">
        <v>10</v>
      </c>
      <c r="G2132" s="9">
        <v>3</v>
      </c>
      <c r="H2132" s="9">
        <v>1030</v>
      </c>
      <c r="I2132" s="9">
        <v>13</v>
      </c>
      <c r="J2132" s="9">
        <v>1155</v>
      </c>
      <c r="K2132" s="9">
        <v>14</v>
      </c>
      <c r="L2132" s="9">
        <v>129</v>
      </c>
      <c r="M2132" s="9">
        <v>156</v>
      </c>
      <c r="N2132" s="9">
        <v>202</v>
      </c>
      <c r="P2132" s="9">
        <v>2.98</v>
      </c>
      <c r="Q2132" s="9">
        <v>2</v>
      </c>
      <c r="R2132" s="9">
        <v>0.98</v>
      </c>
      <c r="S2132" s="9">
        <v>5.8</v>
      </c>
      <c r="T2132" s="9" t="s">
        <v>188</v>
      </c>
      <c r="U2132" s="9">
        <v>0.34482758620689657</v>
      </c>
      <c r="V2132" s="9">
        <v>28.71287128712871</v>
      </c>
      <c r="W2132" s="9">
        <v>28.71287128712871</v>
      </c>
    </row>
    <row r="2133" spans="1:23">
      <c r="A2133" s="9" t="s">
        <v>1600</v>
      </c>
      <c r="B2133" s="9" t="s">
        <v>154</v>
      </c>
      <c r="C2133" s="9" t="s">
        <v>1844</v>
      </c>
      <c r="D2133" s="9">
        <v>2003</v>
      </c>
      <c r="E2133" s="9">
        <v>1</v>
      </c>
      <c r="F2133" s="9">
        <v>18</v>
      </c>
      <c r="G2133" s="9">
        <v>3</v>
      </c>
      <c r="H2133" s="9">
        <v>1030</v>
      </c>
      <c r="I2133" s="9">
        <v>13</v>
      </c>
      <c r="J2133" s="9">
        <v>1155</v>
      </c>
      <c r="K2133" s="9">
        <v>29</v>
      </c>
      <c r="L2133" s="9">
        <v>112</v>
      </c>
      <c r="M2133" s="9">
        <v>169</v>
      </c>
      <c r="N2133" s="9">
        <v>165</v>
      </c>
      <c r="P2133" s="9">
        <v>4.04</v>
      </c>
      <c r="Q2133" s="9">
        <v>2.78</v>
      </c>
      <c r="R2133" s="9">
        <v>1.26</v>
      </c>
      <c r="S2133" s="9">
        <v>7.1</v>
      </c>
      <c r="T2133" s="9" t="s">
        <v>188</v>
      </c>
      <c r="U2133" s="9">
        <v>0.39154929577464792</v>
      </c>
      <c r="V2133" s="9">
        <v>43.030303030303024</v>
      </c>
      <c r="W2133" s="9">
        <v>43.030303030303024</v>
      </c>
    </row>
    <row r="2134" spans="1:23">
      <c r="A2134" s="9" t="s">
        <v>1600</v>
      </c>
      <c r="B2134" s="9" t="s">
        <v>154</v>
      </c>
      <c r="C2134" s="9" t="s">
        <v>1845</v>
      </c>
      <c r="D2134" s="9">
        <v>2003</v>
      </c>
      <c r="E2134" s="9">
        <v>2</v>
      </c>
      <c r="F2134" s="9">
        <v>16</v>
      </c>
      <c r="G2134" s="9">
        <v>3</v>
      </c>
      <c r="H2134" s="9">
        <v>1030</v>
      </c>
      <c r="I2134" s="9">
        <v>13</v>
      </c>
      <c r="J2134" s="9">
        <v>1155</v>
      </c>
      <c r="K2134" s="9">
        <v>24</v>
      </c>
      <c r="L2134" s="9">
        <v>203</v>
      </c>
      <c r="M2134" s="9">
        <v>222</v>
      </c>
      <c r="N2134" s="9">
        <v>306</v>
      </c>
      <c r="P2134" s="9">
        <v>1.66</v>
      </c>
      <c r="Q2134" s="9">
        <v>1.44</v>
      </c>
      <c r="R2134" s="9">
        <v>0.22</v>
      </c>
      <c r="S2134" s="9">
        <v>4.5</v>
      </c>
      <c r="T2134" s="9" t="s">
        <v>188</v>
      </c>
      <c r="U2134" s="9">
        <v>0.32</v>
      </c>
      <c r="V2134" s="9">
        <v>14.705882352941178</v>
      </c>
      <c r="W2134" s="9">
        <v>14.705882352941178</v>
      </c>
    </row>
    <row r="2135" spans="1:23">
      <c r="A2135" s="9" t="s">
        <v>1600</v>
      </c>
      <c r="B2135" s="9" t="s">
        <v>154</v>
      </c>
      <c r="C2135" s="9" t="s">
        <v>561</v>
      </c>
      <c r="D2135" s="9">
        <v>2003</v>
      </c>
      <c r="E2135" s="9">
        <v>3</v>
      </c>
      <c r="F2135" s="9">
        <v>3</v>
      </c>
      <c r="G2135" s="9">
        <v>3</v>
      </c>
      <c r="H2135" s="9">
        <v>1030</v>
      </c>
      <c r="I2135" s="9">
        <v>13</v>
      </c>
      <c r="J2135" s="9">
        <v>1155</v>
      </c>
      <c r="K2135" s="9">
        <v>36</v>
      </c>
      <c r="L2135" s="9">
        <v>166</v>
      </c>
      <c r="M2135" s="9">
        <v>181</v>
      </c>
      <c r="N2135" s="9">
        <v>334</v>
      </c>
      <c r="P2135" s="9">
        <v>1.44</v>
      </c>
      <c r="Q2135" s="9">
        <v>1.32</v>
      </c>
      <c r="R2135" s="9">
        <v>0.12</v>
      </c>
      <c r="S2135" s="9">
        <v>4.5</v>
      </c>
      <c r="T2135" s="9" t="s">
        <v>188</v>
      </c>
      <c r="U2135" s="9">
        <v>0.29333333333333333</v>
      </c>
      <c r="V2135" s="9">
        <v>13.473053892215567</v>
      </c>
      <c r="W2135" s="9">
        <v>13.473053892215567</v>
      </c>
    </row>
    <row r="2136" spans="1:23">
      <c r="A2136" s="9" t="s">
        <v>1600</v>
      </c>
      <c r="B2136" s="9" t="s">
        <v>154</v>
      </c>
      <c r="C2136" s="9" t="s">
        <v>1846</v>
      </c>
      <c r="D2136" s="9">
        <v>2003</v>
      </c>
      <c r="E2136" s="9">
        <v>3</v>
      </c>
      <c r="F2136" s="9">
        <v>15</v>
      </c>
      <c r="G2136" s="9">
        <v>3</v>
      </c>
      <c r="H2136" s="9">
        <v>1030</v>
      </c>
      <c r="I2136" s="9">
        <v>13</v>
      </c>
      <c r="J2136" s="9">
        <v>1155</v>
      </c>
      <c r="K2136" s="9">
        <v>28</v>
      </c>
      <c r="L2136" s="9">
        <v>253</v>
      </c>
      <c r="M2136" s="9">
        <v>284</v>
      </c>
      <c r="N2136" s="9">
        <v>280</v>
      </c>
      <c r="P2136" s="9">
        <v>3.58</v>
      </c>
      <c r="Q2136" s="9">
        <v>2.9</v>
      </c>
      <c r="R2136" s="9">
        <v>0.68</v>
      </c>
      <c r="S2136" s="9">
        <v>6.6</v>
      </c>
      <c r="T2136" s="9" t="s">
        <v>188</v>
      </c>
      <c r="U2136" s="9">
        <v>0.43939393939393939</v>
      </c>
      <c r="V2136" s="9">
        <v>23.571428571428569</v>
      </c>
      <c r="W2136" s="9">
        <v>23.571428571428569</v>
      </c>
    </row>
    <row r="2137" spans="1:23">
      <c r="A2137" s="9" t="s">
        <v>1600</v>
      </c>
      <c r="B2137" s="9" t="s">
        <v>154</v>
      </c>
      <c r="C2137" s="9" t="s">
        <v>1847</v>
      </c>
      <c r="D2137" s="9">
        <v>2003</v>
      </c>
      <c r="E2137" s="9">
        <v>4</v>
      </c>
      <c r="F2137" s="9">
        <v>2</v>
      </c>
      <c r="G2137" s="9">
        <v>3</v>
      </c>
      <c r="H2137" s="9">
        <v>1030</v>
      </c>
      <c r="I2137" s="9">
        <v>13</v>
      </c>
      <c r="J2137" s="9">
        <v>1155</v>
      </c>
      <c r="K2137" s="9">
        <v>24</v>
      </c>
      <c r="L2137" s="9">
        <v>190</v>
      </c>
      <c r="M2137" s="9">
        <v>214</v>
      </c>
      <c r="N2137" s="9">
        <v>226</v>
      </c>
      <c r="P2137" s="9">
        <v>2.34</v>
      </c>
      <c r="Q2137" s="9">
        <v>1.94</v>
      </c>
      <c r="R2137" s="9">
        <v>0.4</v>
      </c>
      <c r="S2137" s="9">
        <v>5.0999999999999996</v>
      </c>
      <c r="T2137" s="9" t="s">
        <v>188</v>
      </c>
      <c r="U2137" s="9">
        <v>0.38039215686274513</v>
      </c>
      <c r="V2137" s="9">
        <v>22.566371681415927</v>
      </c>
      <c r="W2137" s="9">
        <v>22.566371681415927</v>
      </c>
    </row>
    <row r="2138" spans="1:23">
      <c r="A2138" s="9" t="s">
        <v>1600</v>
      </c>
      <c r="B2138" s="9" t="s">
        <v>154</v>
      </c>
      <c r="C2138" s="9" t="s">
        <v>1848</v>
      </c>
      <c r="D2138" s="9">
        <v>2003</v>
      </c>
      <c r="E2138" s="9">
        <v>4</v>
      </c>
      <c r="F2138" s="9">
        <v>16</v>
      </c>
      <c r="G2138" s="9">
        <v>3</v>
      </c>
      <c r="H2138" s="9">
        <v>1030</v>
      </c>
      <c r="I2138" s="9">
        <v>13</v>
      </c>
      <c r="J2138" s="9">
        <v>1155</v>
      </c>
      <c r="K2138" s="9">
        <v>34</v>
      </c>
      <c r="L2138" s="9">
        <v>188</v>
      </c>
      <c r="M2138" s="9">
        <v>206</v>
      </c>
      <c r="N2138" s="9">
        <v>436</v>
      </c>
      <c r="P2138" s="9">
        <v>3.46</v>
      </c>
      <c r="Q2138" s="9">
        <v>2.04</v>
      </c>
      <c r="R2138" s="9">
        <v>1.42</v>
      </c>
      <c r="S2138" s="9">
        <v>6.4</v>
      </c>
      <c r="T2138" s="9" t="s">
        <v>188</v>
      </c>
      <c r="U2138" s="9">
        <v>0.31874999999999998</v>
      </c>
      <c r="V2138" s="9">
        <v>14.678899082568808</v>
      </c>
      <c r="W2138" s="9">
        <v>14.678899082568808</v>
      </c>
    </row>
    <row r="2139" spans="1:23">
      <c r="A2139" s="9" t="s">
        <v>1600</v>
      </c>
      <c r="B2139" s="9" t="s">
        <v>154</v>
      </c>
      <c r="C2139" s="9" t="s">
        <v>565</v>
      </c>
      <c r="D2139" s="9">
        <v>2003</v>
      </c>
      <c r="E2139" s="9">
        <v>5</v>
      </c>
      <c r="F2139" s="9">
        <v>5</v>
      </c>
      <c r="G2139" s="9">
        <v>3</v>
      </c>
      <c r="H2139" s="9">
        <v>1030</v>
      </c>
      <c r="I2139" s="9">
        <v>13</v>
      </c>
      <c r="J2139" s="9">
        <v>1155</v>
      </c>
      <c r="K2139" s="9">
        <v>36.000000000000057</v>
      </c>
      <c r="L2139" s="9">
        <v>86</v>
      </c>
      <c r="M2139" s="9">
        <v>92</v>
      </c>
      <c r="N2139" s="9">
        <v>628</v>
      </c>
      <c r="P2139" s="9">
        <v>4.9000000000000004</v>
      </c>
      <c r="Q2139" s="9">
        <v>4.0199999999999996</v>
      </c>
      <c r="R2139" s="9">
        <v>0.88</v>
      </c>
      <c r="S2139" s="9">
        <v>8.4</v>
      </c>
      <c r="T2139" s="9" t="s">
        <v>188</v>
      </c>
      <c r="U2139" s="9">
        <v>0.47857142857142859</v>
      </c>
      <c r="V2139" s="9">
        <v>13.375796178343949</v>
      </c>
      <c r="W2139" s="9">
        <v>13.375796178343949</v>
      </c>
    </row>
    <row r="2140" spans="1:23">
      <c r="A2140" s="9" t="s">
        <v>1600</v>
      </c>
      <c r="B2140" s="9" t="s">
        <v>154</v>
      </c>
      <c r="C2140" s="9" t="s">
        <v>1503</v>
      </c>
      <c r="D2140" s="9">
        <v>2003</v>
      </c>
      <c r="E2140" s="9">
        <v>5</v>
      </c>
      <c r="F2140" s="9">
        <v>18</v>
      </c>
      <c r="G2140" s="9">
        <v>3</v>
      </c>
      <c r="H2140" s="9">
        <v>1030</v>
      </c>
      <c r="I2140" s="9">
        <v>13</v>
      </c>
      <c r="J2140" s="9">
        <v>1155</v>
      </c>
      <c r="K2140" s="9">
        <v>42</v>
      </c>
      <c r="L2140" s="9">
        <v>11</v>
      </c>
      <c r="M2140" s="9">
        <v>19</v>
      </c>
      <c r="N2140" s="9">
        <v>343</v>
      </c>
      <c r="P2140" s="9">
        <v>4.96</v>
      </c>
      <c r="Q2140" s="9">
        <v>4.34</v>
      </c>
      <c r="R2140" s="9">
        <v>0.62</v>
      </c>
      <c r="S2140" s="9">
        <v>9.1</v>
      </c>
      <c r="T2140" s="9" t="s">
        <v>188</v>
      </c>
      <c r="U2140" s="9">
        <v>0.47692307692307695</v>
      </c>
      <c r="V2140" s="9">
        <v>26.530612244897956</v>
      </c>
      <c r="W2140" s="9">
        <v>26.530612244897956</v>
      </c>
    </row>
    <row r="2141" spans="1:23">
      <c r="A2141" s="9" t="s">
        <v>1600</v>
      </c>
      <c r="B2141" s="9" t="s">
        <v>154</v>
      </c>
      <c r="C2141" s="9" t="s">
        <v>1504</v>
      </c>
      <c r="D2141" s="9">
        <v>2003</v>
      </c>
      <c r="E2141" s="9">
        <v>6</v>
      </c>
      <c r="F2141" s="9">
        <v>1</v>
      </c>
      <c r="G2141" s="9">
        <v>3</v>
      </c>
      <c r="H2141" s="9">
        <v>1030</v>
      </c>
      <c r="I2141" s="9">
        <v>13</v>
      </c>
      <c r="J2141" s="9">
        <v>1155</v>
      </c>
      <c r="K2141" s="9">
        <v>51</v>
      </c>
      <c r="L2141" s="9">
        <v>59</v>
      </c>
      <c r="M2141" s="9">
        <v>69</v>
      </c>
      <c r="N2141" s="9">
        <v>497</v>
      </c>
      <c r="P2141" s="9">
        <v>3.56</v>
      </c>
      <c r="Q2141" s="9">
        <v>3.04</v>
      </c>
      <c r="R2141" s="9">
        <v>0.52</v>
      </c>
      <c r="S2141" s="9">
        <v>8.9</v>
      </c>
      <c r="T2141" s="9" t="s">
        <v>188</v>
      </c>
      <c r="U2141" s="9">
        <v>0.34157303370786518</v>
      </c>
      <c r="V2141" s="9">
        <v>17.907444668008051</v>
      </c>
      <c r="W2141" s="9">
        <v>17.907444668008051</v>
      </c>
    </row>
    <row r="2142" spans="1:23">
      <c r="A2142" s="9" t="s">
        <v>1600</v>
      </c>
      <c r="B2142" s="9" t="s">
        <v>154</v>
      </c>
      <c r="C2142" s="9" t="s">
        <v>569</v>
      </c>
      <c r="D2142" s="9">
        <v>2003</v>
      </c>
      <c r="E2142" s="9">
        <v>6</v>
      </c>
      <c r="F2142" s="9">
        <v>16</v>
      </c>
      <c r="G2142" s="9">
        <v>3</v>
      </c>
      <c r="H2142" s="9">
        <v>1030</v>
      </c>
      <c r="I2142" s="9">
        <v>13</v>
      </c>
      <c r="J2142" s="9">
        <v>1155</v>
      </c>
      <c r="K2142" s="9">
        <v>64.999999999999943</v>
      </c>
      <c r="L2142" s="9">
        <v>41</v>
      </c>
      <c r="M2142" s="9">
        <v>48</v>
      </c>
      <c r="N2142" s="9">
        <v>369</v>
      </c>
      <c r="P2142" s="9">
        <v>4.46</v>
      </c>
      <c r="Q2142" s="9">
        <v>3.8</v>
      </c>
      <c r="R2142" s="9">
        <v>0.66</v>
      </c>
      <c r="S2142" s="9">
        <v>11.2</v>
      </c>
      <c r="T2142" s="9" t="s">
        <v>188</v>
      </c>
      <c r="U2142" s="9">
        <v>0.3392857142857143</v>
      </c>
      <c r="V2142" s="9">
        <v>30.352303523035228</v>
      </c>
      <c r="W2142" s="9">
        <v>30.352303523035228</v>
      </c>
    </row>
    <row r="2143" spans="1:23">
      <c r="A2143" s="9" t="s">
        <v>1600</v>
      </c>
      <c r="B2143" s="9" t="s">
        <v>154</v>
      </c>
      <c r="C2143" s="9" t="s">
        <v>1849</v>
      </c>
      <c r="D2143" s="9">
        <v>2003</v>
      </c>
      <c r="E2143" s="9">
        <v>7</v>
      </c>
      <c r="F2143" s="9">
        <v>16</v>
      </c>
      <c r="G2143" s="9">
        <v>3</v>
      </c>
      <c r="H2143" s="9">
        <v>1030</v>
      </c>
      <c r="I2143" s="9">
        <v>13</v>
      </c>
      <c r="J2143" s="9">
        <v>1155</v>
      </c>
      <c r="K2143" s="9">
        <v>62</v>
      </c>
      <c r="L2143" s="9">
        <v>60</v>
      </c>
      <c r="M2143" s="9">
        <v>82</v>
      </c>
      <c r="N2143" s="9">
        <v>270</v>
      </c>
      <c r="P2143" s="9">
        <v>7.42</v>
      </c>
      <c r="Q2143" s="9">
        <v>5.92</v>
      </c>
      <c r="R2143" s="9">
        <v>1.5</v>
      </c>
      <c r="S2143" s="9">
        <v>12.3</v>
      </c>
      <c r="T2143" s="9" t="s">
        <v>188</v>
      </c>
      <c r="U2143" s="9">
        <v>0.48130081300813005</v>
      </c>
      <c r="V2143" s="9">
        <v>45.555555555555557</v>
      </c>
      <c r="W2143" s="9">
        <v>45.555555555555557</v>
      </c>
    </row>
    <row r="2144" spans="1:23">
      <c r="A2144" s="9" t="s">
        <v>1600</v>
      </c>
      <c r="B2144" s="9" t="s">
        <v>154</v>
      </c>
      <c r="C2144" s="9" t="s">
        <v>1850</v>
      </c>
      <c r="D2144" s="9">
        <v>2003</v>
      </c>
      <c r="E2144" s="9">
        <v>8</v>
      </c>
      <c r="F2144" s="9">
        <v>16</v>
      </c>
      <c r="G2144" s="9">
        <v>3</v>
      </c>
      <c r="H2144" s="9">
        <v>1030</v>
      </c>
      <c r="I2144" s="9">
        <v>13</v>
      </c>
      <c r="J2144" s="9">
        <v>1155</v>
      </c>
      <c r="K2144" s="9">
        <v>78</v>
      </c>
      <c r="L2144" s="9">
        <v>48</v>
      </c>
      <c r="M2144" s="9">
        <v>95</v>
      </c>
      <c r="N2144" s="9">
        <v>489</v>
      </c>
      <c r="P2144" s="9">
        <v>12.42</v>
      </c>
      <c r="Q2144" s="9">
        <v>6.3</v>
      </c>
      <c r="R2144" s="9">
        <v>6.12</v>
      </c>
      <c r="S2144" s="9">
        <v>16.899999999999999</v>
      </c>
      <c r="T2144" s="9" t="s">
        <v>188</v>
      </c>
      <c r="U2144" s="9">
        <v>0.37278106508875741</v>
      </c>
      <c r="V2144" s="9">
        <v>34.560327198364007</v>
      </c>
      <c r="W2144" s="9">
        <v>34.560327198364007</v>
      </c>
    </row>
    <row r="2145" spans="1:23">
      <c r="A2145" s="9" t="s">
        <v>1600</v>
      </c>
      <c r="B2145" s="9" t="s">
        <v>154</v>
      </c>
      <c r="C2145" s="9" t="s">
        <v>1851</v>
      </c>
      <c r="D2145" s="9">
        <v>2003</v>
      </c>
      <c r="E2145" s="9">
        <v>9</v>
      </c>
      <c r="F2145" s="9">
        <v>14</v>
      </c>
      <c r="G2145" s="9">
        <v>3</v>
      </c>
      <c r="H2145" s="9">
        <v>1030</v>
      </c>
      <c r="I2145" s="9">
        <v>13</v>
      </c>
      <c r="J2145" s="9">
        <v>1155</v>
      </c>
      <c r="K2145" s="9">
        <v>120</v>
      </c>
      <c r="L2145" s="9">
        <v>35</v>
      </c>
      <c r="M2145" s="9">
        <v>101</v>
      </c>
      <c r="N2145" s="9">
        <v>362</v>
      </c>
      <c r="P2145" s="9">
        <v>11.16</v>
      </c>
      <c r="Q2145" s="9">
        <v>5.42</v>
      </c>
      <c r="R2145" s="9">
        <v>5.74</v>
      </c>
      <c r="S2145" s="9">
        <v>14.7</v>
      </c>
      <c r="T2145" s="9" t="s">
        <v>188</v>
      </c>
      <c r="U2145" s="9">
        <v>0.36870748299319728</v>
      </c>
      <c r="V2145" s="9">
        <v>40.607734806629836</v>
      </c>
      <c r="W2145" s="9">
        <v>40.607734806629836</v>
      </c>
    </row>
    <row r="2146" spans="1:23">
      <c r="A2146" s="9" t="s">
        <v>1600</v>
      </c>
      <c r="B2146" s="9" t="s">
        <v>154</v>
      </c>
      <c r="C2146" s="9" t="s">
        <v>1852</v>
      </c>
      <c r="D2146" s="9">
        <v>2003</v>
      </c>
      <c r="E2146" s="9">
        <v>10</v>
      </c>
      <c r="F2146" s="9">
        <v>16</v>
      </c>
      <c r="G2146" s="9">
        <v>3</v>
      </c>
      <c r="H2146" s="9">
        <v>1030</v>
      </c>
      <c r="I2146" s="9">
        <v>13</v>
      </c>
      <c r="J2146" s="9">
        <v>1155</v>
      </c>
      <c r="K2146" s="9">
        <v>35</v>
      </c>
      <c r="L2146" s="9">
        <v>64</v>
      </c>
      <c r="M2146" s="9">
        <v>81</v>
      </c>
      <c r="N2146" s="9">
        <v>403</v>
      </c>
      <c r="P2146" s="9">
        <v>2.7</v>
      </c>
      <c r="Q2146" s="9">
        <v>1.6</v>
      </c>
      <c r="R2146" s="9">
        <v>1.1000000000000001</v>
      </c>
      <c r="S2146" s="9">
        <v>6.1</v>
      </c>
      <c r="T2146" s="9" t="s">
        <v>188</v>
      </c>
      <c r="U2146" s="9">
        <v>0.26229508196721313</v>
      </c>
      <c r="V2146" s="9">
        <v>15.136476426799005</v>
      </c>
      <c r="W2146" s="9">
        <v>15.136476426799005</v>
      </c>
    </row>
    <row r="2147" spans="1:23">
      <c r="A2147" s="9" t="s">
        <v>1600</v>
      </c>
      <c r="B2147" s="9" t="s">
        <v>154</v>
      </c>
      <c r="C2147" s="9" t="s">
        <v>1853</v>
      </c>
      <c r="D2147" s="9">
        <v>2003</v>
      </c>
      <c r="E2147" s="9">
        <v>11</v>
      </c>
      <c r="F2147" s="9">
        <v>18</v>
      </c>
      <c r="G2147" s="9">
        <v>3</v>
      </c>
      <c r="H2147" s="9">
        <v>1030</v>
      </c>
      <c r="I2147" s="9">
        <v>13</v>
      </c>
      <c r="J2147" s="9">
        <v>1155</v>
      </c>
      <c r="K2147" s="9">
        <v>56</v>
      </c>
      <c r="L2147" s="9">
        <v>129</v>
      </c>
      <c r="M2147" s="9">
        <v>137</v>
      </c>
      <c r="N2147" s="9">
        <v>300</v>
      </c>
      <c r="P2147" s="9">
        <v>4.84</v>
      </c>
      <c r="Q2147" s="9">
        <v>3.6</v>
      </c>
      <c r="R2147" s="9">
        <v>1.24</v>
      </c>
      <c r="S2147" s="9">
        <v>10.4</v>
      </c>
      <c r="T2147" s="9" t="s">
        <v>188</v>
      </c>
      <c r="U2147" s="9">
        <v>0.34615384615384609</v>
      </c>
      <c r="V2147" s="9">
        <v>34.666666666666671</v>
      </c>
      <c r="W2147" s="9">
        <v>34.666666666666671</v>
      </c>
    </row>
    <row r="2148" spans="1:23">
      <c r="A2148" s="9" t="s">
        <v>1600</v>
      </c>
      <c r="B2148" s="9" t="s">
        <v>154</v>
      </c>
      <c r="C2148" s="9" t="s">
        <v>581</v>
      </c>
      <c r="D2148" s="9">
        <v>2003</v>
      </c>
      <c r="E2148" s="9">
        <v>12</v>
      </c>
      <c r="F2148" s="9">
        <v>15</v>
      </c>
      <c r="G2148" s="9">
        <v>3</v>
      </c>
      <c r="H2148" s="9">
        <v>1030</v>
      </c>
      <c r="I2148" s="9">
        <v>13</v>
      </c>
      <c r="J2148" s="9">
        <v>1155</v>
      </c>
      <c r="K2148" s="9">
        <v>44</v>
      </c>
      <c r="L2148" s="9">
        <v>136</v>
      </c>
      <c r="M2148" s="9">
        <v>151</v>
      </c>
      <c r="N2148" s="9">
        <v>192</v>
      </c>
      <c r="P2148" s="9">
        <v>5.0999999999999996</v>
      </c>
      <c r="Q2148" s="9">
        <v>3.9</v>
      </c>
      <c r="R2148" s="9">
        <v>1.2</v>
      </c>
      <c r="S2148" s="9">
        <v>9.1999999999999993</v>
      </c>
      <c r="T2148" s="9" t="s">
        <v>188</v>
      </c>
      <c r="U2148" s="9">
        <v>0.42391304347826092</v>
      </c>
      <c r="V2148" s="9">
        <v>47.916666666666664</v>
      </c>
      <c r="W2148" s="9">
        <v>47.916666666666664</v>
      </c>
    </row>
    <row r="2149" spans="1:23">
      <c r="A2149" s="9" t="s">
        <v>1600</v>
      </c>
      <c r="B2149" s="9" t="s">
        <v>154</v>
      </c>
      <c r="C2149" s="9" t="s">
        <v>1854</v>
      </c>
      <c r="D2149" s="9">
        <v>2004</v>
      </c>
      <c r="E2149" s="9">
        <v>1</v>
      </c>
      <c r="F2149" s="9">
        <v>15</v>
      </c>
      <c r="G2149" s="9">
        <v>3</v>
      </c>
      <c r="H2149" s="9">
        <v>1030</v>
      </c>
      <c r="I2149" s="9">
        <v>13</v>
      </c>
      <c r="J2149" s="9">
        <v>1155</v>
      </c>
      <c r="K2149" s="9">
        <v>13</v>
      </c>
      <c r="L2149" s="9">
        <v>224</v>
      </c>
      <c r="M2149" s="9">
        <v>248</v>
      </c>
      <c r="N2149" s="9">
        <v>106</v>
      </c>
      <c r="P2149" s="9">
        <v>4.0999999999999996</v>
      </c>
      <c r="Q2149" s="9">
        <v>3.44</v>
      </c>
      <c r="R2149" s="9">
        <v>0.66</v>
      </c>
      <c r="S2149" s="9">
        <v>7.8</v>
      </c>
      <c r="T2149" s="9" t="s">
        <v>188</v>
      </c>
      <c r="U2149" s="9">
        <v>0.44102564102564096</v>
      </c>
      <c r="V2149" s="9">
        <v>73.584905660377359</v>
      </c>
      <c r="W2149" s="9">
        <v>73.584905660377359</v>
      </c>
    </row>
    <row r="2150" spans="1:23">
      <c r="A2150" s="9" t="s">
        <v>1600</v>
      </c>
      <c r="B2150" s="9" t="s">
        <v>154</v>
      </c>
      <c r="C2150" s="9" t="s">
        <v>1855</v>
      </c>
      <c r="D2150" s="9">
        <v>2004</v>
      </c>
      <c r="E2150" s="9">
        <v>2</v>
      </c>
      <c r="F2150" s="9">
        <v>14</v>
      </c>
      <c r="G2150" s="9">
        <v>3</v>
      </c>
      <c r="H2150" s="9">
        <v>1030</v>
      </c>
      <c r="I2150" s="9">
        <v>13</v>
      </c>
      <c r="J2150" s="9">
        <v>1155</v>
      </c>
      <c r="K2150" s="9">
        <v>9.9999999999999805</v>
      </c>
      <c r="L2150" s="9">
        <v>260</v>
      </c>
      <c r="M2150" s="9">
        <v>275</v>
      </c>
      <c r="N2150" s="9">
        <v>101</v>
      </c>
      <c r="P2150" s="9">
        <v>2.1</v>
      </c>
      <c r="Q2150" s="9">
        <v>1.92</v>
      </c>
      <c r="R2150" s="9">
        <v>0.18</v>
      </c>
      <c r="S2150" s="9">
        <v>5.7</v>
      </c>
      <c r="T2150" s="9" t="s">
        <v>188</v>
      </c>
      <c r="U2150" s="9">
        <v>0.33684210526315789</v>
      </c>
      <c r="V2150" s="9">
        <v>56.435643564356432</v>
      </c>
      <c r="W2150" s="9">
        <v>56.435643564356432</v>
      </c>
    </row>
    <row r="2151" spans="1:23">
      <c r="A2151" s="9" t="s">
        <v>1600</v>
      </c>
      <c r="B2151" s="9" t="s">
        <v>154</v>
      </c>
      <c r="C2151" s="9" t="s">
        <v>1856</v>
      </c>
      <c r="D2151" s="9">
        <v>2004</v>
      </c>
      <c r="E2151" s="9">
        <v>3</v>
      </c>
      <c r="F2151" s="9">
        <v>1</v>
      </c>
      <c r="G2151" s="9">
        <v>3</v>
      </c>
      <c r="H2151" s="9">
        <v>1030</v>
      </c>
      <c r="I2151" s="9">
        <v>13</v>
      </c>
      <c r="J2151" s="9">
        <v>1155</v>
      </c>
      <c r="K2151" s="9">
        <v>32</v>
      </c>
      <c r="L2151" s="9">
        <v>228</v>
      </c>
      <c r="M2151" s="9">
        <v>248</v>
      </c>
      <c r="N2151" s="9">
        <v>208</v>
      </c>
      <c r="P2151" s="9">
        <v>1.96</v>
      </c>
      <c r="Q2151" s="9">
        <v>1.74</v>
      </c>
      <c r="R2151" s="9">
        <v>0.22</v>
      </c>
      <c r="S2151" s="9">
        <v>6.2</v>
      </c>
      <c r="T2151" s="9" t="s">
        <v>188</v>
      </c>
      <c r="U2151" s="9">
        <v>0.28064516129032252</v>
      </c>
      <c r="V2151" s="9">
        <v>29.80769230769231</v>
      </c>
      <c r="W2151" s="9">
        <v>29.80769230769231</v>
      </c>
    </row>
    <row r="2152" spans="1:23">
      <c r="A2152" s="9" t="s">
        <v>1600</v>
      </c>
      <c r="B2152" s="9" t="s">
        <v>154</v>
      </c>
      <c r="C2152" s="9" t="s">
        <v>587</v>
      </c>
      <c r="D2152" s="9">
        <v>2004</v>
      </c>
      <c r="E2152" s="9">
        <v>3</v>
      </c>
      <c r="F2152" s="9">
        <v>15</v>
      </c>
      <c r="G2152" s="9">
        <v>3</v>
      </c>
      <c r="H2152" s="9">
        <v>1030</v>
      </c>
      <c r="I2152" s="9">
        <v>13</v>
      </c>
      <c r="J2152" s="9">
        <v>1155</v>
      </c>
      <c r="K2152" s="9">
        <v>14</v>
      </c>
      <c r="L2152" s="9">
        <v>203</v>
      </c>
      <c r="M2152" s="9">
        <v>305</v>
      </c>
      <c r="N2152" s="9">
        <v>290</v>
      </c>
      <c r="P2152" s="9">
        <v>3.48</v>
      </c>
      <c r="Q2152" s="9">
        <v>2.54</v>
      </c>
      <c r="R2152" s="9">
        <v>0.9399999999999995</v>
      </c>
      <c r="S2152" s="9">
        <v>6.7</v>
      </c>
      <c r="T2152" s="9" t="s">
        <v>188</v>
      </c>
      <c r="U2152" s="9">
        <v>0.37910447761194027</v>
      </c>
      <c r="V2152" s="9">
        <v>23.103448275862071</v>
      </c>
      <c r="W2152" s="9">
        <v>23.103448275862071</v>
      </c>
    </row>
    <row r="2153" spans="1:23">
      <c r="A2153" s="9" t="s">
        <v>1600</v>
      </c>
      <c r="B2153" s="9" t="s">
        <v>154</v>
      </c>
      <c r="C2153" s="9" t="s">
        <v>1515</v>
      </c>
      <c r="D2153" s="9">
        <v>2004</v>
      </c>
      <c r="E2153" s="9">
        <v>4</v>
      </c>
      <c r="F2153" s="9">
        <v>4</v>
      </c>
      <c r="G2153" s="9">
        <v>3</v>
      </c>
      <c r="H2153" s="9">
        <v>1030</v>
      </c>
      <c r="I2153" s="9">
        <v>13</v>
      </c>
      <c r="J2153" s="9">
        <v>1155</v>
      </c>
      <c r="K2153" s="9">
        <v>15</v>
      </c>
      <c r="L2153" s="9">
        <v>161</v>
      </c>
      <c r="M2153" s="9">
        <v>178</v>
      </c>
      <c r="N2153" s="9">
        <v>224</v>
      </c>
      <c r="P2153" s="9">
        <v>2.1800000000000002</v>
      </c>
      <c r="Q2153" s="9">
        <v>1.88</v>
      </c>
      <c r="R2153" s="9">
        <v>0.3</v>
      </c>
      <c r="S2153" s="9">
        <v>5.4</v>
      </c>
      <c r="T2153" s="9" t="s">
        <v>188</v>
      </c>
      <c r="U2153" s="9">
        <v>0.3481481481481481</v>
      </c>
      <c r="V2153" s="9">
        <v>24.107142857142858</v>
      </c>
      <c r="W2153" s="9">
        <v>24.107142857142858</v>
      </c>
    </row>
    <row r="2154" spans="1:23">
      <c r="A2154" s="9" t="s">
        <v>1600</v>
      </c>
      <c r="B2154" s="9" t="s">
        <v>154</v>
      </c>
      <c r="C2154" s="9" t="s">
        <v>1516</v>
      </c>
      <c r="D2154" s="9">
        <v>2004</v>
      </c>
      <c r="E2154" s="9">
        <v>4</v>
      </c>
      <c r="F2154" s="9">
        <v>18</v>
      </c>
      <c r="G2154" s="9">
        <v>3</v>
      </c>
      <c r="H2154" s="9">
        <v>1030</v>
      </c>
      <c r="I2154" s="9">
        <v>13</v>
      </c>
      <c r="J2154" s="9">
        <v>1155</v>
      </c>
      <c r="K2154" s="9">
        <v>14</v>
      </c>
      <c r="L2154" s="9">
        <v>111</v>
      </c>
      <c r="M2154" s="9">
        <v>122</v>
      </c>
      <c r="N2154" s="9">
        <v>294</v>
      </c>
      <c r="P2154" s="9">
        <v>2.06</v>
      </c>
      <c r="Q2154" s="9">
        <v>1.8</v>
      </c>
      <c r="R2154" s="9">
        <v>0.26</v>
      </c>
      <c r="S2154" s="9">
        <v>5.2</v>
      </c>
      <c r="T2154" s="9" t="s">
        <v>188</v>
      </c>
      <c r="U2154" s="9">
        <v>0.34615384615384609</v>
      </c>
      <c r="V2154" s="9">
        <v>17.687074829931973</v>
      </c>
      <c r="W2154" s="9">
        <v>17.687074829931973</v>
      </c>
    </row>
    <row r="2155" spans="1:23">
      <c r="A2155" s="9" t="s">
        <v>1600</v>
      </c>
      <c r="B2155" s="9" t="s">
        <v>154</v>
      </c>
      <c r="C2155" s="9" t="s">
        <v>1517</v>
      </c>
      <c r="D2155" s="9">
        <v>2004</v>
      </c>
      <c r="E2155" s="9">
        <v>5</v>
      </c>
      <c r="F2155" s="9">
        <v>2</v>
      </c>
      <c r="G2155" s="9">
        <v>3</v>
      </c>
      <c r="H2155" s="9">
        <v>1030</v>
      </c>
      <c r="I2155" s="9">
        <v>13</v>
      </c>
      <c r="J2155" s="9">
        <v>1155</v>
      </c>
      <c r="K2155" s="9">
        <v>36</v>
      </c>
      <c r="L2155" s="9">
        <v>104</v>
      </c>
      <c r="M2155" s="9">
        <v>115</v>
      </c>
      <c r="N2155" s="9">
        <v>270</v>
      </c>
      <c r="P2155" s="9">
        <v>2.2799999999999998</v>
      </c>
      <c r="Q2155" s="9">
        <v>2.08</v>
      </c>
      <c r="R2155" s="9">
        <v>0.2</v>
      </c>
      <c r="S2155" s="9">
        <v>5.7</v>
      </c>
      <c r="T2155" s="9" t="s">
        <v>188</v>
      </c>
      <c r="U2155" s="9">
        <v>0.36491228070175441</v>
      </c>
      <c r="V2155" s="9">
        <v>21.111111111111111</v>
      </c>
      <c r="W2155" s="9">
        <v>21.111111111111111</v>
      </c>
    </row>
    <row r="2156" spans="1:23">
      <c r="A2156" s="9" t="s">
        <v>1600</v>
      </c>
      <c r="B2156" s="9" t="s">
        <v>154</v>
      </c>
      <c r="C2156" s="9" t="s">
        <v>1857</v>
      </c>
      <c r="D2156" s="9">
        <v>2004</v>
      </c>
      <c r="E2156" s="9">
        <v>5</v>
      </c>
      <c r="F2156" s="9">
        <v>16</v>
      </c>
      <c r="G2156" s="9">
        <v>3</v>
      </c>
      <c r="H2156" s="9">
        <v>1030</v>
      </c>
      <c r="I2156" s="9">
        <v>13</v>
      </c>
      <c r="J2156" s="9">
        <v>1155</v>
      </c>
      <c r="K2156" s="9">
        <v>25.00000000000005</v>
      </c>
      <c r="L2156" s="9">
        <v>40</v>
      </c>
      <c r="M2156" s="9">
        <v>51</v>
      </c>
      <c r="N2156" s="9">
        <v>402</v>
      </c>
      <c r="P2156" s="9">
        <v>4.5</v>
      </c>
      <c r="Q2156" s="9">
        <v>3.9</v>
      </c>
      <c r="R2156" s="9">
        <v>0.6</v>
      </c>
      <c r="S2156" s="9">
        <v>9</v>
      </c>
      <c r="T2156" s="9" t="s">
        <v>188</v>
      </c>
      <c r="U2156" s="9">
        <v>0.43333333333333335</v>
      </c>
      <c r="V2156" s="9">
        <v>22.388059701492537</v>
      </c>
      <c r="W2156" s="9">
        <v>22.388059701492537</v>
      </c>
    </row>
    <row r="2157" spans="1:23">
      <c r="A2157" s="9" t="s">
        <v>1600</v>
      </c>
      <c r="B2157" s="9" t="s">
        <v>154</v>
      </c>
      <c r="C2157" s="9" t="s">
        <v>592</v>
      </c>
      <c r="D2157" s="9">
        <v>2004</v>
      </c>
      <c r="E2157" s="9">
        <v>6</v>
      </c>
      <c r="F2157" s="9">
        <v>1</v>
      </c>
      <c r="G2157" s="9">
        <v>3</v>
      </c>
      <c r="H2157" s="9">
        <v>1030</v>
      </c>
      <c r="I2157" s="9">
        <v>13</v>
      </c>
      <c r="J2157" s="9">
        <v>1155</v>
      </c>
      <c r="K2157" s="9">
        <v>70</v>
      </c>
      <c r="L2157" s="9">
        <v>74</v>
      </c>
      <c r="M2157" s="9">
        <v>84</v>
      </c>
      <c r="N2157" s="9">
        <v>358</v>
      </c>
      <c r="P2157" s="9">
        <v>2.76</v>
      </c>
      <c r="Q2157" s="9">
        <v>2.16</v>
      </c>
      <c r="R2157" s="9">
        <v>0.6</v>
      </c>
      <c r="S2157" s="9">
        <v>6.1</v>
      </c>
      <c r="T2157" s="9" t="s">
        <v>188</v>
      </c>
      <c r="U2157" s="9">
        <v>0.35409836065573774</v>
      </c>
      <c r="V2157" s="9">
        <v>17.039106145251395</v>
      </c>
      <c r="W2157" s="9">
        <v>17.039106145251395</v>
      </c>
    </row>
    <row r="2158" spans="1:23">
      <c r="A2158" s="9" t="s">
        <v>1600</v>
      </c>
      <c r="B2158" s="9" t="s">
        <v>154</v>
      </c>
      <c r="C2158" s="9" t="s">
        <v>1858</v>
      </c>
      <c r="D2158" s="9">
        <v>2004</v>
      </c>
      <c r="E2158" s="9">
        <v>6</v>
      </c>
      <c r="F2158" s="9">
        <v>15</v>
      </c>
      <c r="G2158" s="9">
        <v>3</v>
      </c>
      <c r="H2158" s="9">
        <v>1030</v>
      </c>
      <c r="I2158" s="9">
        <v>13</v>
      </c>
      <c r="J2158" s="9">
        <v>1155</v>
      </c>
      <c r="K2158" s="9">
        <v>69</v>
      </c>
      <c r="L2158" s="9">
        <v>86</v>
      </c>
      <c r="M2158" s="9">
        <v>95</v>
      </c>
      <c r="N2158" s="9">
        <v>432</v>
      </c>
      <c r="P2158" s="9">
        <v>5</v>
      </c>
      <c r="Q2158" s="9">
        <v>4.16</v>
      </c>
      <c r="R2158" s="9">
        <v>0.84</v>
      </c>
      <c r="S2158" s="9">
        <v>9.9</v>
      </c>
      <c r="T2158" s="9" t="s">
        <v>188</v>
      </c>
      <c r="U2158" s="9">
        <v>0.42020202020202019</v>
      </c>
      <c r="V2158" s="9">
        <v>22.916666666666668</v>
      </c>
      <c r="W2158" s="9">
        <v>22.916666666666668</v>
      </c>
    </row>
    <row r="2159" spans="1:23">
      <c r="A2159" s="9" t="s">
        <v>1600</v>
      </c>
      <c r="B2159" s="9" t="s">
        <v>154</v>
      </c>
      <c r="C2159" s="9" t="s">
        <v>1520</v>
      </c>
      <c r="D2159" s="9">
        <v>2004</v>
      </c>
      <c r="E2159" s="9">
        <v>7</v>
      </c>
      <c r="F2159" s="9">
        <v>18</v>
      </c>
      <c r="G2159" s="9">
        <v>3</v>
      </c>
      <c r="H2159" s="9">
        <v>1030</v>
      </c>
      <c r="I2159" s="9">
        <v>13</v>
      </c>
      <c r="J2159" s="9">
        <v>1155</v>
      </c>
      <c r="K2159" s="9">
        <v>49</v>
      </c>
      <c r="L2159" s="9">
        <v>40</v>
      </c>
      <c r="M2159" s="9">
        <v>58</v>
      </c>
      <c r="N2159" s="9">
        <v>411</v>
      </c>
      <c r="P2159" s="9">
        <v>9.08</v>
      </c>
      <c r="Q2159" s="9">
        <v>7.42</v>
      </c>
      <c r="R2159" s="9">
        <v>1.66</v>
      </c>
      <c r="S2159" s="9">
        <v>16.100000000000001</v>
      </c>
      <c r="T2159" s="9" t="s">
        <v>188</v>
      </c>
      <c r="U2159" s="9">
        <v>0.46086956521739125</v>
      </c>
      <c r="V2159" s="9">
        <v>39.1727493917275</v>
      </c>
      <c r="W2159" s="9">
        <v>39.1727493917275</v>
      </c>
    </row>
    <row r="2160" spans="1:23">
      <c r="A2160" s="9" t="s">
        <v>1600</v>
      </c>
      <c r="B2160" s="9" t="s">
        <v>154</v>
      </c>
      <c r="C2160" s="9" t="s">
        <v>1859</v>
      </c>
      <c r="D2160" s="9">
        <v>2004</v>
      </c>
      <c r="E2160" s="9">
        <v>8</v>
      </c>
      <c r="F2160" s="9">
        <v>15</v>
      </c>
      <c r="G2160" s="9">
        <v>3</v>
      </c>
      <c r="H2160" s="9">
        <v>1030</v>
      </c>
      <c r="I2160" s="9">
        <v>13</v>
      </c>
      <c r="J2160" s="9">
        <v>1155</v>
      </c>
      <c r="K2160" s="9">
        <v>106</v>
      </c>
      <c r="L2160" s="9">
        <v>69</v>
      </c>
      <c r="M2160" s="9">
        <v>137</v>
      </c>
      <c r="N2160" s="9">
        <v>265</v>
      </c>
      <c r="P2160" s="9">
        <v>25.76</v>
      </c>
      <c r="Q2160" s="9">
        <v>14.2</v>
      </c>
      <c r="R2160" s="9">
        <v>11.56</v>
      </c>
      <c r="S2160" s="9">
        <v>28.9</v>
      </c>
      <c r="T2160" s="9" t="s">
        <v>188</v>
      </c>
      <c r="U2160" s="9">
        <v>0.49134948096885811</v>
      </c>
      <c r="V2160" s="9">
        <v>109.0566037735849</v>
      </c>
      <c r="W2160" s="9">
        <v>109.0566037735849</v>
      </c>
    </row>
    <row r="2161" spans="1:23">
      <c r="A2161" s="9" t="s">
        <v>1600</v>
      </c>
      <c r="B2161" s="9" t="s">
        <v>154</v>
      </c>
      <c r="C2161" s="9" t="s">
        <v>1060</v>
      </c>
      <c r="D2161" s="9">
        <v>2004</v>
      </c>
      <c r="E2161" s="9">
        <v>9</v>
      </c>
      <c r="F2161" s="9">
        <v>16</v>
      </c>
      <c r="G2161" s="9">
        <v>3</v>
      </c>
      <c r="H2161" s="9">
        <v>1030</v>
      </c>
      <c r="I2161" s="9">
        <v>13</v>
      </c>
      <c r="J2161" s="9">
        <v>1155</v>
      </c>
      <c r="K2161" s="9">
        <v>62</v>
      </c>
      <c r="L2161" s="9">
        <v>17</v>
      </c>
      <c r="M2161" s="9">
        <v>104</v>
      </c>
      <c r="N2161" s="9">
        <v>333</v>
      </c>
      <c r="P2161" s="9">
        <v>13.2</v>
      </c>
      <c r="Q2161" s="9">
        <v>11</v>
      </c>
      <c r="R2161" s="9">
        <v>2.2000000000000002</v>
      </c>
      <c r="S2161" s="9">
        <v>18.2</v>
      </c>
      <c r="T2161" s="9" t="s">
        <v>188</v>
      </c>
      <c r="U2161" s="9">
        <v>0.60439560439560447</v>
      </c>
      <c r="V2161" s="9">
        <v>54.654654654654649</v>
      </c>
      <c r="W2161" s="9">
        <v>54.654654654654649</v>
      </c>
    </row>
    <row r="2162" spans="1:23">
      <c r="A2162" s="9" t="s">
        <v>1600</v>
      </c>
      <c r="B2162" s="9" t="s">
        <v>154</v>
      </c>
      <c r="C2162" s="9" t="s">
        <v>1860</v>
      </c>
      <c r="D2162" s="9">
        <v>2004</v>
      </c>
      <c r="E2162" s="9">
        <v>10</v>
      </c>
      <c r="F2162" s="9">
        <v>16</v>
      </c>
      <c r="G2162" s="9">
        <v>3</v>
      </c>
      <c r="H2162" s="9">
        <v>1030</v>
      </c>
      <c r="I2162" s="9">
        <v>13</v>
      </c>
      <c r="J2162" s="9">
        <v>1155</v>
      </c>
      <c r="K2162" s="9">
        <v>28</v>
      </c>
      <c r="L2162" s="9">
        <v>18</v>
      </c>
      <c r="M2162" s="9">
        <v>39</v>
      </c>
      <c r="N2162" s="9">
        <v>369</v>
      </c>
      <c r="P2162" s="9">
        <v>4.38</v>
      </c>
      <c r="Q2162" s="9">
        <v>3.02</v>
      </c>
      <c r="R2162" s="9">
        <v>1.36</v>
      </c>
      <c r="S2162" s="9">
        <v>8.3000000000000007</v>
      </c>
      <c r="T2162" s="9" t="s">
        <v>188</v>
      </c>
      <c r="U2162" s="9">
        <v>0.36385542168674695</v>
      </c>
      <c r="V2162" s="9">
        <v>22.493224932249326</v>
      </c>
      <c r="W2162" s="9">
        <v>22.493224932249326</v>
      </c>
    </row>
    <row r="2163" spans="1:23">
      <c r="A2163" s="9" t="s">
        <v>1600</v>
      </c>
      <c r="B2163" s="9" t="s">
        <v>154</v>
      </c>
      <c r="C2163" s="9" t="s">
        <v>1861</v>
      </c>
      <c r="D2163" s="9">
        <v>2004</v>
      </c>
      <c r="E2163" s="9">
        <v>11</v>
      </c>
      <c r="F2163" s="9">
        <v>14</v>
      </c>
      <c r="G2163" s="9">
        <v>3</v>
      </c>
      <c r="H2163" s="9">
        <v>1030</v>
      </c>
      <c r="I2163" s="9">
        <v>13</v>
      </c>
      <c r="J2163" s="9">
        <v>1155</v>
      </c>
      <c r="K2163" s="9">
        <v>31</v>
      </c>
      <c r="L2163" s="9">
        <v>36</v>
      </c>
      <c r="M2163" s="9">
        <v>112</v>
      </c>
      <c r="N2163" s="9">
        <v>305</v>
      </c>
      <c r="P2163" s="9">
        <v>4.58</v>
      </c>
      <c r="Q2163" s="9">
        <v>3.82</v>
      </c>
      <c r="R2163" s="9">
        <v>0.76</v>
      </c>
      <c r="S2163" s="9">
        <v>9.1</v>
      </c>
      <c r="T2163" s="9" t="s">
        <v>188</v>
      </c>
      <c r="U2163" s="9">
        <v>0.41978021978021984</v>
      </c>
      <c r="V2163" s="9">
        <v>29.83606557377049</v>
      </c>
      <c r="W2163" s="9">
        <v>29.83606557377049</v>
      </c>
    </row>
    <row r="2164" spans="1:23">
      <c r="A2164" s="9" t="s">
        <v>1600</v>
      </c>
      <c r="B2164" s="9" t="s">
        <v>154</v>
      </c>
      <c r="C2164" s="9" t="s">
        <v>605</v>
      </c>
      <c r="D2164" s="9">
        <v>2004</v>
      </c>
      <c r="E2164" s="9">
        <v>12</v>
      </c>
      <c r="F2164" s="9">
        <v>13</v>
      </c>
      <c r="G2164" s="9">
        <v>3</v>
      </c>
      <c r="H2164" s="9">
        <v>1030</v>
      </c>
      <c r="I2164" s="9">
        <v>13</v>
      </c>
      <c r="J2164" s="9">
        <v>1155</v>
      </c>
      <c r="K2164" s="9">
        <v>25</v>
      </c>
      <c r="L2164" s="9">
        <v>49</v>
      </c>
      <c r="M2164" s="9">
        <v>69</v>
      </c>
      <c r="N2164" s="9">
        <v>222</v>
      </c>
      <c r="P2164" s="9">
        <v>3.2</v>
      </c>
      <c r="Q2164" s="9">
        <v>2.58</v>
      </c>
      <c r="R2164" s="9">
        <v>0.62</v>
      </c>
      <c r="S2164" s="9">
        <v>5.7</v>
      </c>
      <c r="T2164" s="9" t="s">
        <v>188</v>
      </c>
      <c r="U2164" s="9">
        <v>0.45263157894736844</v>
      </c>
      <c r="V2164" s="9">
        <v>25.675675675675677</v>
      </c>
      <c r="W2164" s="9">
        <v>25.675675675675677</v>
      </c>
    </row>
    <row r="2165" spans="1:23">
      <c r="A2165" s="9" t="s">
        <v>1600</v>
      </c>
      <c r="B2165" s="9" t="s">
        <v>154</v>
      </c>
      <c r="C2165" s="9" t="s">
        <v>1862</v>
      </c>
      <c r="D2165" s="9">
        <v>2005</v>
      </c>
      <c r="E2165" s="9">
        <v>2</v>
      </c>
      <c r="F2165" s="9">
        <v>15</v>
      </c>
      <c r="G2165" s="9">
        <v>3</v>
      </c>
      <c r="H2165" s="9">
        <v>1030</v>
      </c>
      <c r="I2165" s="9">
        <v>13</v>
      </c>
      <c r="J2165" s="9">
        <v>1155</v>
      </c>
      <c r="K2165" s="9">
        <v>26</v>
      </c>
      <c r="L2165" s="9">
        <v>184</v>
      </c>
      <c r="M2165" s="9">
        <v>217</v>
      </c>
      <c r="N2165" s="9">
        <v>61</v>
      </c>
      <c r="P2165" s="9">
        <v>1.6</v>
      </c>
      <c r="Q2165" s="9">
        <v>1.26</v>
      </c>
      <c r="R2165" s="9">
        <v>0.34</v>
      </c>
      <c r="S2165" s="9">
        <v>4.3</v>
      </c>
      <c r="T2165" s="9" t="s">
        <v>188</v>
      </c>
      <c r="U2165" s="9">
        <v>0.2930232558139535</v>
      </c>
      <c r="V2165" s="9">
        <v>70.491803278688522</v>
      </c>
      <c r="W2165" s="9">
        <v>70.491803278688522</v>
      </c>
    </row>
    <row r="2166" spans="1:23">
      <c r="A2166" s="9" t="s">
        <v>1600</v>
      </c>
      <c r="B2166" s="9" t="s">
        <v>154</v>
      </c>
      <c r="C2166" s="9" t="s">
        <v>609</v>
      </c>
      <c r="D2166" s="9">
        <v>2005</v>
      </c>
      <c r="E2166" s="9">
        <v>2</v>
      </c>
      <c r="F2166" s="9">
        <v>28</v>
      </c>
      <c r="G2166" s="9">
        <v>3</v>
      </c>
      <c r="H2166" s="9">
        <v>1030</v>
      </c>
      <c r="I2166" s="9">
        <v>13</v>
      </c>
      <c r="J2166" s="9">
        <v>1155</v>
      </c>
      <c r="K2166" s="9">
        <v>25</v>
      </c>
      <c r="L2166" s="9">
        <v>221</v>
      </c>
      <c r="M2166" s="9">
        <v>256</v>
      </c>
      <c r="N2166" s="9">
        <v>137</v>
      </c>
      <c r="P2166" s="9">
        <v>1.4</v>
      </c>
      <c r="Q2166" s="9">
        <v>1.08</v>
      </c>
      <c r="R2166" s="9">
        <v>0.32</v>
      </c>
      <c r="S2166" s="9">
        <v>3.5</v>
      </c>
      <c r="T2166" s="9" t="s">
        <v>188</v>
      </c>
      <c r="U2166" s="9">
        <v>0.30857142857142861</v>
      </c>
      <c r="V2166" s="9">
        <v>25.54744525547445</v>
      </c>
      <c r="W2166" s="9">
        <v>25.54744525547445</v>
      </c>
    </row>
    <row r="2167" spans="1:23">
      <c r="A2167" s="9" t="s">
        <v>1600</v>
      </c>
      <c r="B2167" s="9" t="s">
        <v>154</v>
      </c>
      <c r="C2167" s="9" t="s">
        <v>1863</v>
      </c>
      <c r="D2167" s="9">
        <v>2005</v>
      </c>
      <c r="E2167" s="9">
        <v>3</v>
      </c>
      <c r="F2167" s="9">
        <v>18</v>
      </c>
      <c r="G2167" s="9">
        <v>3</v>
      </c>
      <c r="H2167" s="9">
        <v>1030</v>
      </c>
      <c r="I2167" s="9">
        <v>13</v>
      </c>
      <c r="J2167" s="9">
        <v>1155</v>
      </c>
      <c r="K2167" s="9">
        <v>31</v>
      </c>
      <c r="L2167" s="9">
        <v>248</v>
      </c>
      <c r="M2167" s="9">
        <v>284</v>
      </c>
      <c r="N2167" s="9">
        <v>161</v>
      </c>
      <c r="P2167" s="9">
        <v>3.34</v>
      </c>
      <c r="Q2167" s="9">
        <v>2.68</v>
      </c>
      <c r="R2167" s="9">
        <v>0.66</v>
      </c>
      <c r="S2167" s="9">
        <v>6.4</v>
      </c>
      <c r="T2167" s="9" t="s">
        <v>188</v>
      </c>
      <c r="U2167" s="9">
        <v>0.41875000000000001</v>
      </c>
      <c r="V2167" s="9">
        <v>39.75155279503106</v>
      </c>
      <c r="W2167" s="9">
        <v>39.75155279503106</v>
      </c>
    </row>
    <row r="2168" spans="1:23">
      <c r="A2168" s="9" t="s">
        <v>1600</v>
      </c>
      <c r="B2168" s="9" t="s">
        <v>154</v>
      </c>
      <c r="C2168" s="9" t="s">
        <v>1864</v>
      </c>
      <c r="D2168" s="9">
        <v>2005</v>
      </c>
      <c r="E2168" s="9">
        <v>4</v>
      </c>
      <c r="F2168" s="9">
        <v>3</v>
      </c>
      <c r="G2168" s="9">
        <v>3</v>
      </c>
      <c r="H2168" s="9">
        <v>1030</v>
      </c>
      <c r="I2168" s="9">
        <v>13</v>
      </c>
      <c r="J2168" s="9">
        <v>1155</v>
      </c>
      <c r="K2168" s="9">
        <v>-4</v>
      </c>
      <c r="L2168" s="9">
        <v>204</v>
      </c>
      <c r="M2168" s="9">
        <v>228</v>
      </c>
      <c r="N2168" s="9">
        <v>133</v>
      </c>
      <c r="P2168" s="9">
        <v>1.84</v>
      </c>
      <c r="Q2168" s="9">
        <v>1.52</v>
      </c>
      <c r="R2168" s="9">
        <v>0.32</v>
      </c>
      <c r="S2168" s="9">
        <v>4.5</v>
      </c>
      <c r="T2168" s="9" t="s">
        <v>188</v>
      </c>
      <c r="U2168" s="9">
        <v>0.33777777777777779</v>
      </c>
      <c r="V2168" s="9">
        <v>33.834586466165412</v>
      </c>
      <c r="W2168" s="9">
        <v>33.834586466165412</v>
      </c>
    </row>
    <row r="2169" spans="1:23">
      <c r="A2169" s="9" t="s">
        <v>1600</v>
      </c>
      <c r="B2169" s="9" t="s">
        <v>154</v>
      </c>
      <c r="C2169" s="9" t="s">
        <v>1865</v>
      </c>
      <c r="D2169" s="9">
        <v>2005</v>
      </c>
      <c r="E2169" s="9">
        <v>4</v>
      </c>
      <c r="F2169" s="9">
        <v>15</v>
      </c>
      <c r="G2169" s="9">
        <v>3</v>
      </c>
      <c r="H2169" s="9">
        <v>1030</v>
      </c>
      <c r="I2169" s="9">
        <v>13</v>
      </c>
      <c r="J2169" s="9">
        <v>1155</v>
      </c>
      <c r="K2169" s="9">
        <v>-1.999999999999974</v>
      </c>
      <c r="L2169" s="9">
        <v>117</v>
      </c>
      <c r="M2169" s="9">
        <v>126</v>
      </c>
      <c r="N2169" s="9">
        <v>229</v>
      </c>
      <c r="P2169" s="9">
        <v>2.2599999999999998</v>
      </c>
      <c r="Q2169" s="9">
        <v>1.86</v>
      </c>
      <c r="R2169" s="9">
        <v>0.4</v>
      </c>
      <c r="S2169" s="9">
        <v>5.3</v>
      </c>
      <c r="T2169" s="9" t="s">
        <v>188</v>
      </c>
      <c r="U2169" s="9">
        <v>0.35094339622641507</v>
      </c>
      <c r="V2169" s="9">
        <v>23.144104803493448</v>
      </c>
      <c r="W2169" s="9">
        <v>23.144104803493448</v>
      </c>
    </row>
    <row r="2170" spans="1:23">
      <c r="A2170" s="9" t="s">
        <v>1600</v>
      </c>
      <c r="B2170" s="9" t="s">
        <v>154</v>
      </c>
      <c r="C2170" s="9" t="s">
        <v>1528</v>
      </c>
      <c r="D2170" s="9">
        <v>2005</v>
      </c>
      <c r="E2170" s="9">
        <v>5</v>
      </c>
      <c r="F2170" s="9">
        <v>2</v>
      </c>
      <c r="G2170" s="9">
        <v>3</v>
      </c>
      <c r="H2170" s="9">
        <v>1030</v>
      </c>
      <c r="I2170" s="9">
        <v>13</v>
      </c>
      <c r="J2170" s="9">
        <v>1155</v>
      </c>
      <c r="K2170" s="9">
        <v>8.9999999999999947</v>
      </c>
      <c r="L2170" s="9">
        <v>19</v>
      </c>
      <c r="M2170" s="9">
        <v>38</v>
      </c>
      <c r="N2170" s="9">
        <v>213</v>
      </c>
      <c r="P2170" s="9">
        <v>2.16</v>
      </c>
      <c r="Q2170" s="9">
        <v>1.82</v>
      </c>
      <c r="R2170" s="9">
        <v>0.34</v>
      </c>
      <c r="S2170" s="9">
        <v>4.8</v>
      </c>
      <c r="T2170" s="9" t="s">
        <v>188</v>
      </c>
      <c r="U2170" s="9">
        <v>0.37916666666666665</v>
      </c>
      <c r="V2170" s="9">
        <v>22.535211267605632</v>
      </c>
      <c r="W2170" s="9">
        <v>22.535211267605632</v>
      </c>
    </row>
    <row r="2171" spans="1:23">
      <c r="A2171" s="9" t="s">
        <v>1600</v>
      </c>
      <c r="B2171" s="9" t="s">
        <v>154</v>
      </c>
      <c r="C2171" s="9" t="s">
        <v>1529</v>
      </c>
      <c r="D2171" s="9">
        <v>2005</v>
      </c>
      <c r="E2171" s="9">
        <v>5</v>
      </c>
      <c r="F2171" s="9">
        <v>15</v>
      </c>
      <c r="G2171" s="9">
        <v>3</v>
      </c>
      <c r="H2171" s="9">
        <v>1030</v>
      </c>
      <c r="I2171" s="9">
        <v>13</v>
      </c>
      <c r="J2171" s="9">
        <v>1155</v>
      </c>
      <c r="K2171" s="9">
        <v>5.0000000000000187</v>
      </c>
      <c r="L2171" s="9">
        <v>69</v>
      </c>
      <c r="M2171" s="9">
        <v>77</v>
      </c>
      <c r="N2171" s="9">
        <v>211</v>
      </c>
      <c r="P2171" s="9">
        <v>2.92</v>
      </c>
      <c r="Q2171" s="9">
        <v>2.44</v>
      </c>
      <c r="R2171" s="9">
        <v>0.48</v>
      </c>
      <c r="S2171" s="9">
        <v>6.6</v>
      </c>
      <c r="T2171" s="9" t="s">
        <v>188</v>
      </c>
      <c r="U2171" s="9">
        <v>0.36969696969696969</v>
      </c>
      <c r="V2171" s="9">
        <v>31.279620853080569</v>
      </c>
      <c r="W2171" s="9">
        <v>31.279620853080569</v>
      </c>
    </row>
    <row r="2172" spans="1:23">
      <c r="A2172" s="9" t="s">
        <v>1600</v>
      </c>
      <c r="B2172" s="9" t="s">
        <v>154</v>
      </c>
      <c r="C2172" s="9" t="s">
        <v>1866</v>
      </c>
      <c r="D2172" s="9">
        <v>2005</v>
      </c>
      <c r="E2172" s="9">
        <v>6</v>
      </c>
      <c r="F2172" s="9">
        <v>6</v>
      </c>
      <c r="G2172" s="9">
        <v>3</v>
      </c>
      <c r="H2172" s="9">
        <v>1030</v>
      </c>
      <c r="I2172" s="9">
        <v>13</v>
      </c>
      <c r="J2172" s="9">
        <v>1155</v>
      </c>
      <c r="K2172" s="9">
        <v>36</v>
      </c>
      <c r="L2172" s="9">
        <v>36</v>
      </c>
      <c r="M2172" s="9">
        <v>48</v>
      </c>
      <c r="N2172" s="9">
        <v>304</v>
      </c>
      <c r="P2172" s="9">
        <v>5.48</v>
      </c>
      <c r="Q2172" s="9">
        <v>4.0999999999999996</v>
      </c>
      <c r="R2172" s="9">
        <v>1.38</v>
      </c>
      <c r="S2172" s="9">
        <v>10.5</v>
      </c>
      <c r="T2172" s="9" t="s">
        <v>188</v>
      </c>
      <c r="U2172" s="9">
        <v>0.39047619047619042</v>
      </c>
      <c r="V2172" s="9">
        <v>34.539473684210527</v>
      </c>
      <c r="W2172" s="9">
        <v>34.539473684210527</v>
      </c>
    </row>
    <row r="2173" spans="1:23">
      <c r="A2173" s="9" t="s">
        <v>1600</v>
      </c>
      <c r="B2173" s="9" t="s">
        <v>154</v>
      </c>
      <c r="C2173" s="9" t="s">
        <v>1075</v>
      </c>
      <c r="D2173" s="9">
        <v>2005</v>
      </c>
      <c r="E2173" s="9">
        <v>6</v>
      </c>
      <c r="F2173" s="9">
        <v>17</v>
      </c>
      <c r="G2173" s="9">
        <v>3</v>
      </c>
      <c r="H2173" s="9">
        <v>1030</v>
      </c>
      <c r="I2173" s="9">
        <v>13</v>
      </c>
      <c r="J2173" s="9">
        <v>1155</v>
      </c>
      <c r="K2173" s="9">
        <v>49</v>
      </c>
      <c r="L2173" s="9">
        <v>35</v>
      </c>
      <c r="M2173" s="9">
        <v>51</v>
      </c>
      <c r="N2173" s="9">
        <v>408</v>
      </c>
      <c r="P2173" s="9">
        <v>6.2</v>
      </c>
      <c r="Q2173" s="9">
        <v>4.32</v>
      </c>
      <c r="R2173" s="9">
        <v>1.88</v>
      </c>
      <c r="S2173" s="9">
        <v>10.1</v>
      </c>
      <c r="T2173" s="9" t="s">
        <v>188</v>
      </c>
      <c r="U2173" s="9">
        <v>0.42772277227722777</v>
      </c>
      <c r="V2173" s="9">
        <v>24.754901960784313</v>
      </c>
      <c r="W2173" s="9">
        <v>24.754901960784313</v>
      </c>
    </row>
    <row r="2174" spans="1:23">
      <c r="A2174" s="9" t="s">
        <v>1600</v>
      </c>
      <c r="B2174" s="9" t="s">
        <v>154</v>
      </c>
      <c r="C2174" s="9" t="s">
        <v>1343</v>
      </c>
      <c r="D2174" s="9">
        <v>2005</v>
      </c>
      <c r="E2174" s="9">
        <v>7</v>
      </c>
      <c r="F2174" s="9">
        <v>17</v>
      </c>
      <c r="G2174" s="9">
        <v>3</v>
      </c>
      <c r="H2174" s="9">
        <v>1030</v>
      </c>
      <c r="I2174" s="9">
        <v>13</v>
      </c>
      <c r="J2174" s="9">
        <v>1155</v>
      </c>
      <c r="K2174" s="9">
        <v>110</v>
      </c>
      <c r="L2174" s="9">
        <v>96</v>
      </c>
      <c r="M2174" s="9">
        <v>190</v>
      </c>
      <c r="N2174" s="9">
        <v>325</v>
      </c>
      <c r="P2174" s="9">
        <v>33.06</v>
      </c>
      <c r="Q2174" s="9">
        <v>13.96</v>
      </c>
      <c r="R2174" s="9">
        <v>19.100000000000001</v>
      </c>
      <c r="S2174" s="9">
        <v>33.299999999999997</v>
      </c>
      <c r="T2174" s="9" t="s">
        <v>188</v>
      </c>
      <c r="U2174" s="9">
        <v>0.41921921921921923</v>
      </c>
      <c r="V2174" s="9">
        <v>102.46153846153845</v>
      </c>
      <c r="W2174" s="9">
        <v>102.46153846153845</v>
      </c>
    </row>
    <row r="2175" spans="1:23">
      <c r="A2175" s="9" t="s">
        <v>1600</v>
      </c>
      <c r="B2175" s="9" t="s">
        <v>154</v>
      </c>
      <c r="C2175" s="9" t="s">
        <v>1867</v>
      </c>
      <c r="D2175" s="9">
        <v>2005</v>
      </c>
      <c r="E2175" s="9">
        <v>8</v>
      </c>
      <c r="F2175" s="9">
        <v>14</v>
      </c>
      <c r="G2175" s="9">
        <v>3</v>
      </c>
      <c r="H2175" s="9">
        <v>1030</v>
      </c>
      <c r="I2175" s="9">
        <v>13</v>
      </c>
      <c r="J2175" s="9">
        <v>1155</v>
      </c>
      <c r="K2175" s="9">
        <v>67</v>
      </c>
      <c r="L2175" s="9">
        <v>58</v>
      </c>
      <c r="M2175" s="9">
        <v>96</v>
      </c>
      <c r="N2175" s="9">
        <v>248</v>
      </c>
      <c r="P2175" s="9">
        <v>16.739999999999998</v>
      </c>
      <c r="Q2175" s="9">
        <v>11.52</v>
      </c>
      <c r="R2175" s="9">
        <v>5.22</v>
      </c>
      <c r="S2175" s="9">
        <v>21.2</v>
      </c>
      <c r="T2175" s="9" t="s">
        <v>188</v>
      </c>
      <c r="U2175" s="9">
        <v>0.54339622641509433</v>
      </c>
      <c r="V2175" s="9">
        <v>85.483870967741936</v>
      </c>
      <c r="W2175" s="9">
        <v>85.483870967741936</v>
      </c>
    </row>
    <row r="2176" spans="1:23">
      <c r="A2176" s="9" t="s">
        <v>1600</v>
      </c>
      <c r="B2176" s="9" t="s">
        <v>154</v>
      </c>
      <c r="C2176" s="9" t="s">
        <v>1868</v>
      </c>
      <c r="D2176" s="9">
        <v>2005</v>
      </c>
      <c r="E2176" s="9">
        <v>9</v>
      </c>
      <c r="F2176" s="9">
        <v>17</v>
      </c>
      <c r="G2176" s="9">
        <v>3</v>
      </c>
      <c r="H2176" s="9">
        <v>1030</v>
      </c>
      <c r="I2176" s="9">
        <v>13</v>
      </c>
      <c r="J2176" s="9">
        <v>1155</v>
      </c>
      <c r="K2176" s="9">
        <v>127</v>
      </c>
      <c r="L2176" s="9">
        <v>81</v>
      </c>
      <c r="M2176" s="9">
        <v>301</v>
      </c>
      <c r="N2176" s="9">
        <v>666</v>
      </c>
      <c r="P2176" s="9">
        <v>71.599999999999994</v>
      </c>
      <c r="Q2176" s="9">
        <v>17.260000000000002</v>
      </c>
      <c r="R2176" s="9">
        <v>54.34</v>
      </c>
      <c r="S2176" s="9">
        <v>51.5</v>
      </c>
      <c r="T2176" s="9" t="s">
        <v>188</v>
      </c>
      <c r="U2176" s="9">
        <v>0.33514563106796114</v>
      </c>
      <c r="V2176" s="9">
        <v>77.327327327327325</v>
      </c>
      <c r="W2176" s="9">
        <v>77.327327327327325</v>
      </c>
    </row>
    <row r="2177" spans="1:23">
      <c r="A2177" s="9" t="s">
        <v>1600</v>
      </c>
      <c r="B2177" s="9" t="s">
        <v>154</v>
      </c>
      <c r="C2177" s="9" t="s">
        <v>624</v>
      </c>
      <c r="D2177" s="9">
        <v>2005</v>
      </c>
      <c r="E2177" s="9">
        <v>10</v>
      </c>
      <c r="F2177" s="9">
        <v>17</v>
      </c>
      <c r="G2177" s="9">
        <v>3</v>
      </c>
      <c r="H2177" s="9">
        <v>1030</v>
      </c>
      <c r="I2177" s="9">
        <v>13</v>
      </c>
      <c r="J2177" s="9">
        <v>1155</v>
      </c>
      <c r="K2177" s="9">
        <v>60</v>
      </c>
      <c r="L2177" s="9">
        <v>113</v>
      </c>
      <c r="M2177" s="9">
        <v>320</v>
      </c>
      <c r="N2177" s="9">
        <v>147</v>
      </c>
      <c r="P2177" s="9">
        <v>27.02</v>
      </c>
      <c r="Q2177" s="9">
        <v>14.02</v>
      </c>
      <c r="R2177" s="9">
        <v>13</v>
      </c>
      <c r="S2177" s="9">
        <v>19.399999999999999</v>
      </c>
      <c r="T2177" s="9" t="s">
        <v>188</v>
      </c>
      <c r="U2177" s="9">
        <v>0.72268041237113401</v>
      </c>
      <c r="V2177" s="9">
        <v>131.97278911564626</v>
      </c>
      <c r="W2177" s="9">
        <v>131.97278911564626</v>
      </c>
    </row>
    <row r="2178" spans="1:23">
      <c r="A2178" s="9" t="s">
        <v>1600</v>
      </c>
      <c r="B2178" s="9" t="s">
        <v>154</v>
      </c>
      <c r="C2178" s="9" t="s">
        <v>1085</v>
      </c>
      <c r="D2178" s="9">
        <v>2005</v>
      </c>
      <c r="E2178" s="9">
        <v>11</v>
      </c>
      <c r="F2178" s="9">
        <v>16</v>
      </c>
      <c r="G2178" s="9">
        <v>3</v>
      </c>
      <c r="H2178" s="9">
        <v>1030</v>
      </c>
      <c r="I2178" s="9">
        <v>13</v>
      </c>
      <c r="J2178" s="9">
        <v>1155</v>
      </c>
      <c r="K2178" s="9">
        <v>-13</v>
      </c>
      <c r="L2178" s="9">
        <v>62</v>
      </c>
      <c r="M2178" s="9">
        <v>88</v>
      </c>
      <c r="N2178" s="9">
        <v>161</v>
      </c>
      <c r="P2178" s="9">
        <v>8.02</v>
      </c>
      <c r="Q2178" s="9">
        <v>6.48</v>
      </c>
      <c r="R2178" s="9">
        <v>1.54</v>
      </c>
      <c r="S2178" s="9">
        <v>11.6</v>
      </c>
      <c r="T2178" s="9" t="s">
        <v>188</v>
      </c>
      <c r="U2178" s="9">
        <v>0.55862068965517242</v>
      </c>
      <c r="V2178" s="9">
        <v>72.049689440993788</v>
      </c>
      <c r="W2178" s="9">
        <v>72.049689440993788</v>
      </c>
    </row>
    <row r="2179" spans="1:23">
      <c r="A2179" s="9" t="s">
        <v>1600</v>
      </c>
      <c r="B2179" s="9" t="s">
        <v>154</v>
      </c>
      <c r="C2179" s="9" t="s">
        <v>1869</v>
      </c>
      <c r="D2179" s="9">
        <v>2005</v>
      </c>
      <c r="E2179" s="9">
        <v>12</v>
      </c>
      <c r="F2179" s="9">
        <v>12</v>
      </c>
      <c r="G2179" s="9">
        <v>3</v>
      </c>
      <c r="H2179" s="9">
        <v>1030</v>
      </c>
      <c r="I2179" s="9">
        <v>13</v>
      </c>
      <c r="J2179" s="9">
        <v>1155</v>
      </c>
      <c r="K2179" s="9">
        <v>-19</v>
      </c>
      <c r="L2179" s="9">
        <v>170</v>
      </c>
      <c r="M2179" s="9">
        <v>215</v>
      </c>
      <c r="N2179" s="9">
        <v>40</v>
      </c>
      <c r="P2179" s="9">
        <v>4.68</v>
      </c>
      <c r="Q2179" s="9">
        <v>3.48</v>
      </c>
      <c r="R2179" s="9">
        <v>1.2</v>
      </c>
      <c r="S2179" s="9">
        <v>7.5</v>
      </c>
      <c r="T2179" s="9" t="s">
        <v>188</v>
      </c>
      <c r="U2179" s="9">
        <v>0.46399999999999991</v>
      </c>
      <c r="V2179" s="9">
        <v>187.5</v>
      </c>
      <c r="W2179" s="9">
        <v>187.5</v>
      </c>
    </row>
    <row r="2180" spans="1:23">
      <c r="A2180" s="9" t="s">
        <v>1600</v>
      </c>
      <c r="B2180" s="9" t="s">
        <v>154</v>
      </c>
      <c r="C2180" s="9" t="s">
        <v>1539</v>
      </c>
      <c r="D2180" s="9">
        <v>2006</v>
      </c>
      <c r="E2180" s="9">
        <v>1</v>
      </c>
      <c r="F2180" s="9">
        <v>16</v>
      </c>
      <c r="G2180" s="9">
        <v>3</v>
      </c>
      <c r="H2180" s="9">
        <v>1030</v>
      </c>
      <c r="I2180" s="9">
        <v>13</v>
      </c>
      <c r="J2180" s="9">
        <v>1155</v>
      </c>
      <c r="K2180" s="9">
        <v>27</v>
      </c>
      <c r="L2180" s="9">
        <v>192</v>
      </c>
      <c r="M2180" s="9">
        <v>239</v>
      </c>
      <c r="N2180" s="9">
        <v>131</v>
      </c>
      <c r="P2180" s="9">
        <v>3.8</v>
      </c>
      <c r="Q2180" s="9">
        <v>3.1</v>
      </c>
      <c r="R2180" s="9">
        <v>0.7</v>
      </c>
      <c r="S2180" s="9">
        <v>7.5</v>
      </c>
      <c r="T2180" s="9" t="s">
        <v>188</v>
      </c>
      <c r="U2180" s="9">
        <v>0.41333333333333333</v>
      </c>
      <c r="V2180" s="9">
        <v>57.251908396946561</v>
      </c>
      <c r="W2180" s="9">
        <v>57.251908396946561</v>
      </c>
    </row>
    <row r="2181" spans="1:23">
      <c r="A2181" s="9" t="s">
        <v>1600</v>
      </c>
      <c r="B2181" s="9" t="s">
        <v>154</v>
      </c>
      <c r="C2181" s="9" t="s">
        <v>1091</v>
      </c>
      <c r="D2181" s="9">
        <v>2006</v>
      </c>
      <c r="E2181" s="9">
        <v>2</v>
      </c>
      <c r="F2181" s="9">
        <v>14</v>
      </c>
      <c r="G2181" s="9">
        <v>3</v>
      </c>
      <c r="H2181" s="9">
        <v>1030</v>
      </c>
      <c r="I2181" s="9">
        <v>13</v>
      </c>
      <c r="J2181" s="9">
        <v>1155</v>
      </c>
      <c r="K2181" s="9">
        <v>25</v>
      </c>
      <c r="L2181" s="9">
        <v>219</v>
      </c>
      <c r="M2181" s="9">
        <v>261</v>
      </c>
      <c r="N2181" s="9">
        <v>141</v>
      </c>
      <c r="P2181" s="9">
        <v>2.58</v>
      </c>
      <c r="Q2181" s="9">
        <v>2.2599999999999998</v>
      </c>
      <c r="R2181" s="9">
        <v>0.32</v>
      </c>
      <c r="S2181" s="9">
        <v>5.0999999999999996</v>
      </c>
      <c r="T2181" s="9" t="s">
        <v>188</v>
      </c>
      <c r="U2181" s="9">
        <v>0.44313725490196088</v>
      </c>
      <c r="V2181" s="9">
        <v>36.170212765957444</v>
      </c>
      <c r="W2181" s="9">
        <v>36.170212765957444</v>
      </c>
    </row>
    <row r="2182" spans="1:23">
      <c r="A2182" s="9" t="s">
        <v>1600</v>
      </c>
      <c r="B2182" s="9" t="s">
        <v>154</v>
      </c>
      <c r="C2182" s="9" t="s">
        <v>1870</v>
      </c>
      <c r="D2182" s="9">
        <v>2006</v>
      </c>
      <c r="E2182" s="9">
        <v>3</v>
      </c>
      <c r="F2182" s="9">
        <v>5</v>
      </c>
      <c r="G2182" s="9">
        <v>3</v>
      </c>
      <c r="H2182" s="9">
        <v>1030</v>
      </c>
      <c r="I2182" s="9">
        <v>13</v>
      </c>
      <c r="J2182" s="9">
        <v>1155</v>
      </c>
      <c r="K2182" s="9">
        <v>28</v>
      </c>
      <c r="L2182" s="9">
        <v>189</v>
      </c>
      <c r="M2182" s="9">
        <v>241</v>
      </c>
      <c r="N2182" s="9">
        <v>198</v>
      </c>
      <c r="P2182" s="9">
        <v>3.6</v>
      </c>
      <c r="Q2182" s="9">
        <v>2.62</v>
      </c>
      <c r="R2182" s="9">
        <v>0.98</v>
      </c>
      <c r="S2182" s="9">
        <v>9.1999999999999993</v>
      </c>
      <c r="T2182" s="9" t="s">
        <v>188</v>
      </c>
      <c r="U2182" s="9">
        <v>0.2847826086956522</v>
      </c>
      <c r="V2182" s="9">
        <v>46.464646464646457</v>
      </c>
      <c r="W2182" s="9">
        <v>46.464646464646457</v>
      </c>
    </row>
    <row r="2183" spans="1:23">
      <c r="A2183" s="9" t="s">
        <v>1600</v>
      </c>
      <c r="B2183" s="9" t="s">
        <v>154</v>
      </c>
      <c r="C2183" s="9" t="s">
        <v>1871</v>
      </c>
      <c r="D2183" s="9">
        <v>2006</v>
      </c>
      <c r="E2183" s="9">
        <v>3</v>
      </c>
      <c r="F2183" s="9">
        <v>15</v>
      </c>
      <c r="G2183" s="9">
        <v>3</v>
      </c>
      <c r="H2183" s="9">
        <v>1030</v>
      </c>
      <c r="I2183" s="9">
        <v>13</v>
      </c>
      <c r="J2183" s="9">
        <v>1155</v>
      </c>
      <c r="K2183" s="9">
        <v>57</v>
      </c>
      <c r="L2183" s="9">
        <v>168</v>
      </c>
      <c r="M2183" s="9">
        <v>199</v>
      </c>
      <c r="N2183" s="9">
        <v>250</v>
      </c>
      <c r="P2183" s="9">
        <v>3.42</v>
      </c>
      <c r="Q2183" s="9">
        <v>2</v>
      </c>
      <c r="R2183" s="9">
        <v>1.42</v>
      </c>
      <c r="S2183" s="9">
        <v>7.1</v>
      </c>
      <c r="T2183" s="9" t="s">
        <v>188</v>
      </c>
      <c r="U2183" s="9">
        <v>0.28169014084507044</v>
      </c>
      <c r="V2183" s="9">
        <v>28.4</v>
      </c>
      <c r="W2183" s="9">
        <v>28.4</v>
      </c>
    </row>
    <row r="2184" spans="1:23">
      <c r="A2184" s="9" t="s">
        <v>1600</v>
      </c>
      <c r="B2184" s="9" t="s">
        <v>154</v>
      </c>
      <c r="C2184" s="9" t="s">
        <v>635</v>
      </c>
      <c r="D2184" s="9">
        <v>2006</v>
      </c>
      <c r="E2184" s="9">
        <v>4</v>
      </c>
      <c r="F2184" s="9">
        <v>3</v>
      </c>
      <c r="G2184" s="9">
        <v>3</v>
      </c>
      <c r="H2184" s="9">
        <v>1030</v>
      </c>
      <c r="I2184" s="9">
        <v>13</v>
      </c>
      <c r="J2184" s="9">
        <v>1155</v>
      </c>
      <c r="K2184" s="9">
        <v>26</v>
      </c>
      <c r="L2184" s="9">
        <v>211</v>
      </c>
      <c r="M2184" s="9">
        <v>258</v>
      </c>
      <c r="N2184" s="9">
        <v>315</v>
      </c>
      <c r="P2184" s="9">
        <v>3.98</v>
      </c>
      <c r="Q2184" s="9">
        <v>3.26</v>
      </c>
      <c r="R2184" s="9">
        <v>0.72</v>
      </c>
      <c r="S2184" s="9">
        <v>6.8</v>
      </c>
      <c r="T2184" s="9" t="s">
        <v>188</v>
      </c>
      <c r="U2184" s="9">
        <v>0.47941176470588243</v>
      </c>
      <c r="V2184" s="9">
        <v>21.587301587301585</v>
      </c>
      <c r="W2184" s="9">
        <v>21.587301587301585</v>
      </c>
    </row>
    <row r="2185" spans="1:23">
      <c r="A2185" s="9" t="s">
        <v>1600</v>
      </c>
      <c r="B2185" s="9" t="s">
        <v>154</v>
      </c>
      <c r="C2185" s="9" t="s">
        <v>636</v>
      </c>
      <c r="D2185" s="9">
        <v>2006</v>
      </c>
      <c r="E2185" s="9">
        <v>4</v>
      </c>
      <c r="F2185" s="9">
        <v>18</v>
      </c>
      <c r="G2185" s="9">
        <v>3</v>
      </c>
      <c r="H2185" s="9">
        <v>1030</v>
      </c>
      <c r="I2185" s="9">
        <v>13</v>
      </c>
      <c r="J2185" s="9">
        <v>1155</v>
      </c>
      <c r="K2185" s="9">
        <v>1</v>
      </c>
      <c r="L2185" s="9">
        <v>195</v>
      </c>
      <c r="M2185" s="9">
        <v>228</v>
      </c>
      <c r="N2185" s="9">
        <v>491</v>
      </c>
      <c r="P2185" s="9">
        <v>2.86</v>
      </c>
      <c r="Q2185" s="9">
        <v>2.42</v>
      </c>
      <c r="R2185" s="9">
        <v>0.44</v>
      </c>
      <c r="S2185" s="9">
        <v>5.7</v>
      </c>
      <c r="T2185" s="9" t="s">
        <v>188</v>
      </c>
      <c r="U2185" s="9">
        <v>0.42456140350877192</v>
      </c>
      <c r="V2185" s="9">
        <v>11.608961303462323</v>
      </c>
      <c r="W2185" s="9">
        <v>11.608961303462323</v>
      </c>
    </row>
    <row r="2186" spans="1:23">
      <c r="A2186" s="9" t="s">
        <v>1600</v>
      </c>
      <c r="B2186" s="9" t="s">
        <v>154</v>
      </c>
      <c r="C2186" s="9" t="s">
        <v>1872</v>
      </c>
      <c r="D2186" s="9">
        <v>2006</v>
      </c>
      <c r="E2186" s="9">
        <v>5</v>
      </c>
      <c r="F2186" s="9">
        <v>1</v>
      </c>
      <c r="G2186" s="9">
        <v>3</v>
      </c>
      <c r="H2186" s="9">
        <v>1030</v>
      </c>
      <c r="I2186" s="9">
        <v>13</v>
      </c>
      <c r="J2186" s="9">
        <v>1155</v>
      </c>
      <c r="K2186" s="9">
        <v>5</v>
      </c>
      <c r="L2186" s="9">
        <v>188</v>
      </c>
      <c r="M2186" s="9">
        <v>211</v>
      </c>
      <c r="N2186" s="9">
        <v>197</v>
      </c>
      <c r="P2186" s="9">
        <v>3.08</v>
      </c>
      <c r="Q2186" s="9">
        <v>2.52</v>
      </c>
      <c r="R2186" s="9">
        <v>0.56000000000000005</v>
      </c>
      <c r="S2186" s="9">
        <v>6.4</v>
      </c>
      <c r="T2186" s="9" t="s">
        <v>188</v>
      </c>
      <c r="U2186" s="9">
        <v>0.39374999999999999</v>
      </c>
      <c r="V2186" s="9">
        <v>32.487309644670049</v>
      </c>
      <c r="W2186" s="9">
        <v>32.487309644670049</v>
      </c>
    </row>
    <row r="2187" spans="1:23">
      <c r="A2187" s="9" t="s">
        <v>1600</v>
      </c>
      <c r="B2187" s="9" t="s">
        <v>154</v>
      </c>
      <c r="C2187" s="9" t="s">
        <v>1098</v>
      </c>
      <c r="D2187" s="9">
        <v>2006</v>
      </c>
      <c r="E2187" s="9">
        <v>5</v>
      </c>
      <c r="F2187" s="9">
        <v>16</v>
      </c>
      <c r="G2187" s="9">
        <v>3</v>
      </c>
      <c r="H2187" s="9">
        <v>1030</v>
      </c>
      <c r="I2187" s="9">
        <v>13</v>
      </c>
      <c r="J2187" s="9">
        <v>1155</v>
      </c>
      <c r="K2187" s="9">
        <v>29</v>
      </c>
      <c r="L2187" s="9">
        <v>132</v>
      </c>
      <c r="M2187" s="9">
        <v>140</v>
      </c>
      <c r="N2187" s="9">
        <v>362</v>
      </c>
      <c r="P2187" s="9">
        <v>3.16</v>
      </c>
      <c r="Q2187" s="9">
        <v>2.38</v>
      </c>
      <c r="R2187" s="9">
        <v>0.78</v>
      </c>
      <c r="S2187" s="9">
        <v>8.6</v>
      </c>
      <c r="T2187" s="9" t="s">
        <v>188</v>
      </c>
      <c r="U2187" s="9">
        <v>0.27674418604651163</v>
      </c>
      <c r="V2187" s="9">
        <v>23.756906077348066</v>
      </c>
      <c r="W2187" s="9">
        <v>23.756906077348066</v>
      </c>
    </row>
    <row r="2188" spans="1:23">
      <c r="A2188" s="9" t="s">
        <v>1600</v>
      </c>
      <c r="B2188" s="9" t="s">
        <v>154</v>
      </c>
      <c r="C2188" s="9" t="s">
        <v>1873</v>
      </c>
      <c r="D2188" s="9">
        <v>2006</v>
      </c>
      <c r="E2188" s="9">
        <v>5</v>
      </c>
      <c r="F2188" s="9">
        <v>31</v>
      </c>
      <c r="G2188" s="9">
        <v>3</v>
      </c>
      <c r="H2188" s="9">
        <v>1030</v>
      </c>
      <c r="I2188" s="9">
        <v>13</v>
      </c>
      <c r="J2188" s="9">
        <v>1155</v>
      </c>
      <c r="K2188" s="9">
        <v>36.00000000000005</v>
      </c>
      <c r="L2188" s="9">
        <v>46</v>
      </c>
      <c r="M2188" s="9">
        <v>82</v>
      </c>
      <c r="N2188" s="9">
        <v>249</v>
      </c>
      <c r="P2188" s="9">
        <v>4.78</v>
      </c>
      <c r="Q2188" s="9">
        <v>4.1399999999999997</v>
      </c>
      <c r="R2188" s="9">
        <v>0.64</v>
      </c>
      <c r="S2188" s="9">
        <v>10.5</v>
      </c>
      <c r="T2188" s="9" t="s">
        <v>188</v>
      </c>
      <c r="U2188" s="9">
        <v>0.39428571428571424</v>
      </c>
      <c r="V2188" s="9">
        <v>42.168674698795179</v>
      </c>
      <c r="W2188" s="9">
        <v>42.168674698795179</v>
      </c>
    </row>
    <row r="2189" spans="1:23">
      <c r="A2189" s="9" t="s">
        <v>1600</v>
      </c>
      <c r="B2189" s="9" t="s">
        <v>154</v>
      </c>
      <c r="C2189" s="9" t="s">
        <v>1874</v>
      </c>
      <c r="D2189" s="9">
        <v>2006</v>
      </c>
      <c r="E2189" s="9">
        <v>6</v>
      </c>
      <c r="F2189" s="9">
        <v>18</v>
      </c>
      <c r="G2189" s="9">
        <v>3</v>
      </c>
      <c r="H2189" s="9">
        <v>1030</v>
      </c>
      <c r="I2189" s="9">
        <v>13</v>
      </c>
      <c r="J2189" s="9">
        <v>1155</v>
      </c>
      <c r="K2189" s="9">
        <v>77</v>
      </c>
      <c r="L2189" s="9">
        <v>115</v>
      </c>
      <c r="M2189" s="9">
        <v>132</v>
      </c>
      <c r="N2189" s="9">
        <v>371</v>
      </c>
      <c r="P2189" s="9">
        <v>6.78</v>
      </c>
      <c r="Q2189" s="9">
        <v>5.34</v>
      </c>
      <c r="R2189" s="9">
        <v>1.44</v>
      </c>
      <c r="S2189" s="9">
        <v>12.7</v>
      </c>
      <c r="T2189" s="9" t="s">
        <v>188</v>
      </c>
      <c r="U2189" s="9">
        <v>0.4204724409448819</v>
      </c>
      <c r="V2189" s="9">
        <v>34.231805929919133</v>
      </c>
      <c r="W2189" s="9">
        <v>34.231805929919133</v>
      </c>
    </row>
    <row r="2190" spans="1:23">
      <c r="A2190" s="9" t="s">
        <v>1600</v>
      </c>
      <c r="B2190" s="9" t="s">
        <v>154</v>
      </c>
      <c r="C2190" s="9" t="s">
        <v>1545</v>
      </c>
      <c r="D2190" s="9">
        <v>2006</v>
      </c>
      <c r="E2190" s="9">
        <v>7</v>
      </c>
      <c r="F2190" s="9">
        <v>16</v>
      </c>
      <c r="G2190" s="9">
        <v>3</v>
      </c>
      <c r="H2190" s="9">
        <v>1030</v>
      </c>
      <c r="I2190" s="9">
        <v>13</v>
      </c>
      <c r="J2190" s="9">
        <v>1155</v>
      </c>
      <c r="K2190" s="9">
        <v>95</v>
      </c>
      <c r="L2190" s="9">
        <v>84</v>
      </c>
      <c r="M2190" s="9">
        <v>197</v>
      </c>
      <c r="N2190" s="9">
        <v>523</v>
      </c>
      <c r="P2190" s="9">
        <v>15.5</v>
      </c>
      <c r="Q2190" s="9">
        <v>8.7799999999999994</v>
      </c>
      <c r="R2190" s="9">
        <v>6.72</v>
      </c>
      <c r="S2190" s="9">
        <v>19.399999999999999</v>
      </c>
      <c r="T2190" s="9" t="s">
        <v>188</v>
      </c>
      <c r="U2190" s="9">
        <v>0.45257731958762887</v>
      </c>
      <c r="V2190" s="9">
        <v>37.093690248565963</v>
      </c>
      <c r="W2190" s="9">
        <v>37.093690248565963</v>
      </c>
    </row>
    <row r="2191" spans="1:23">
      <c r="A2191" s="9" t="s">
        <v>1600</v>
      </c>
      <c r="B2191" s="9" t="s">
        <v>154</v>
      </c>
      <c r="C2191" s="9" t="s">
        <v>1875</v>
      </c>
      <c r="D2191" s="9">
        <v>2006</v>
      </c>
      <c r="E2191" s="9">
        <v>8</v>
      </c>
      <c r="F2191" s="9">
        <v>15</v>
      </c>
      <c r="G2191" s="9">
        <v>3</v>
      </c>
      <c r="H2191" s="9">
        <v>1030</v>
      </c>
      <c r="I2191" s="9">
        <v>13</v>
      </c>
      <c r="J2191" s="9">
        <v>1155</v>
      </c>
      <c r="K2191" s="9">
        <v>48</v>
      </c>
      <c r="L2191" s="9">
        <v>72</v>
      </c>
      <c r="M2191" s="9">
        <v>86</v>
      </c>
      <c r="N2191" s="9">
        <v>466</v>
      </c>
      <c r="P2191" s="9">
        <v>6.38</v>
      </c>
      <c r="Q2191" s="9">
        <v>3.98</v>
      </c>
      <c r="R2191" s="9">
        <v>2.4</v>
      </c>
      <c r="S2191" s="9">
        <v>12</v>
      </c>
      <c r="T2191" s="9" t="s">
        <v>188</v>
      </c>
      <c r="U2191" s="9">
        <v>0.33166666666666672</v>
      </c>
      <c r="V2191" s="9">
        <v>25.751072961373389</v>
      </c>
      <c r="W2191" s="9">
        <v>25.751072961373389</v>
      </c>
    </row>
    <row r="2192" spans="1:23">
      <c r="A2192" s="9" t="s">
        <v>1600</v>
      </c>
      <c r="B2192" s="9" t="s">
        <v>154</v>
      </c>
      <c r="C2192" s="9" t="s">
        <v>1876</v>
      </c>
      <c r="D2192" s="9">
        <v>2006</v>
      </c>
      <c r="E2192" s="9">
        <v>9</v>
      </c>
      <c r="F2192" s="9">
        <v>20</v>
      </c>
      <c r="G2192" s="9">
        <v>3</v>
      </c>
      <c r="H2192" s="9">
        <v>1030</v>
      </c>
      <c r="I2192" s="9">
        <v>13</v>
      </c>
      <c r="J2192" s="9">
        <v>1155</v>
      </c>
      <c r="K2192" s="9">
        <v>79</v>
      </c>
      <c r="L2192" s="9">
        <v>62</v>
      </c>
      <c r="M2192" s="9">
        <v>104</v>
      </c>
      <c r="N2192" s="9">
        <v>594</v>
      </c>
      <c r="P2192" s="9">
        <v>13.8</v>
      </c>
      <c r="Q2192" s="9">
        <v>8.9</v>
      </c>
      <c r="R2192" s="9">
        <v>4.9000000000000004</v>
      </c>
      <c r="S2192" s="9">
        <v>21.7</v>
      </c>
      <c r="T2192" s="9" t="s">
        <v>188</v>
      </c>
      <c r="U2192" s="9">
        <v>0.41013824884792632</v>
      </c>
      <c r="V2192" s="9">
        <v>36.531986531986533</v>
      </c>
      <c r="W2192" s="9">
        <v>36.531986531986533</v>
      </c>
    </row>
    <row r="2193" spans="1:23">
      <c r="A2193" s="9" t="s">
        <v>1600</v>
      </c>
      <c r="B2193" s="9" t="s">
        <v>154</v>
      </c>
      <c r="C2193" s="9" t="s">
        <v>646</v>
      </c>
      <c r="D2193" s="9">
        <v>2006</v>
      </c>
      <c r="E2193" s="9">
        <v>10</v>
      </c>
      <c r="F2193" s="9">
        <v>16</v>
      </c>
      <c r="G2193" s="9">
        <v>3</v>
      </c>
      <c r="H2193" s="9">
        <v>1030</v>
      </c>
      <c r="I2193" s="9">
        <v>13</v>
      </c>
      <c r="J2193" s="9">
        <v>1155</v>
      </c>
      <c r="K2193" s="9">
        <v>22</v>
      </c>
      <c r="L2193" s="9">
        <v>138</v>
      </c>
      <c r="M2193" s="9">
        <v>163</v>
      </c>
      <c r="N2193" s="9">
        <v>278</v>
      </c>
      <c r="P2193" s="9">
        <v>4.9000000000000004</v>
      </c>
      <c r="Q2193" s="9">
        <v>3.56</v>
      </c>
      <c r="R2193" s="9">
        <v>1.34</v>
      </c>
      <c r="S2193" s="9">
        <v>9.8000000000000007</v>
      </c>
      <c r="T2193" s="9" t="s">
        <v>188</v>
      </c>
      <c r="U2193" s="9">
        <v>0.36326530612244889</v>
      </c>
      <c r="V2193" s="9">
        <v>35.251798561151077</v>
      </c>
      <c r="W2193" s="9">
        <v>35.251798561151077</v>
      </c>
    </row>
    <row r="2194" spans="1:23">
      <c r="A2194" s="9" t="s">
        <v>1600</v>
      </c>
      <c r="B2194" s="9" t="s">
        <v>154</v>
      </c>
      <c r="C2194" s="9" t="s">
        <v>1877</v>
      </c>
      <c r="D2194" s="9">
        <v>2006</v>
      </c>
      <c r="E2194" s="9">
        <v>11</v>
      </c>
      <c r="F2194" s="9">
        <v>15</v>
      </c>
      <c r="G2194" s="9">
        <v>3</v>
      </c>
      <c r="H2194" s="9">
        <v>1030</v>
      </c>
      <c r="I2194" s="9">
        <v>13</v>
      </c>
      <c r="J2194" s="9">
        <v>1155</v>
      </c>
      <c r="K2194" s="9">
        <v>21</v>
      </c>
      <c r="L2194" s="9">
        <v>227</v>
      </c>
      <c r="M2194" s="9">
        <v>244</v>
      </c>
      <c r="N2194" s="9">
        <v>430</v>
      </c>
      <c r="P2194" s="9">
        <v>4.5999999999999996</v>
      </c>
      <c r="Q2194" s="9">
        <v>3.9</v>
      </c>
      <c r="R2194" s="9">
        <v>0.7</v>
      </c>
      <c r="S2194" s="9">
        <v>8.5</v>
      </c>
      <c r="T2194" s="9" t="s">
        <v>188</v>
      </c>
      <c r="U2194" s="9">
        <v>0.45882352941176474</v>
      </c>
      <c r="V2194" s="9">
        <v>19.767441860465116</v>
      </c>
      <c r="W2194" s="9">
        <v>19.767441860465116</v>
      </c>
    </row>
    <row r="2195" spans="1:23">
      <c r="A2195" s="9" t="s">
        <v>1600</v>
      </c>
      <c r="B2195" s="9" t="s">
        <v>154</v>
      </c>
      <c r="C2195" s="9" t="s">
        <v>1878</v>
      </c>
      <c r="D2195" s="9">
        <v>2006</v>
      </c>
      <c r="E2195" s="9">
        <v>12</v>
      </c>
      <c r="F2195" s="9">
        <v>16</v>
      </c>
      <c r="G2195" s="9">
        <v>3</v>
      </c>
      <c r="H2195" s="9">
        <v>1030</v>
      </c>
      <c r="I2195" s="9">
        <v>13</v>
      </c>
      <c r="J2195" s="9">
        <v>1155</v>
      </c>
      <c r="K2195" s="9">
        <v>27</v>
      </c>
      <c r="L2195" s="9">
        <v>351</v>
      </c>
      <c r="M2195" s="9">
        <v>395</v>
      </c>
      <c r="N2195" s="9">
        <v>157</v>
      </c>
      <c r="P2195" s="9">
        <v>4.92</v>
      </c>
      <c r="Q2195" s="9">
        <v>4.32</v>
      </c>
      <c r="R2195" s="9">
        <v>0.6</v>
      </c>
      <c r="S2195" s="9">
        <v>8.6999999999999993</v>
      </c>
      <c r="T2195" s="9" t="s">
        <v>188</v>
      </c>
      <c r="U2195" s="9">
        <v>0.49655172413793108</v>
      </c>
      <c r="V2195" s="9">
        <v>55.414012738853501</v>
      </c>
      <c r="W2195" s="9">
        <v>55.414012738853501</v>
      </c>
    </row>
    <row r="2196" spans="1:23">
      <c r="A2196" s="9" t="s">
        <v>1600</v>
      </c>
      <c r="B2196" s="9" t="s">
        <v>154</v>
      </c>
      <c r="C2196" s="9" t="s">
        <v>1107</v>
      </c>
      <c r="D2196" s="9">
        <v>2007</v>
      </c>
      <c r="E2196" s="9">
        <v>1</v>
      </c>
      <c r="F2196" s="9">
        <v>16</v>
      </c>
      <c r="G2196" s="9">
        <v>3</v>
      </c>
      <c r="H2196" s="9">
        <v>1030</v>
      </c>
      <c r="I2196" s="9">
        <v>13</v>
      </c>
      <c r="J2196" s="9">
        <v>1155</v>
      </c>
      <c r="K2196" s="9">
        <v>8.9999999999999805</v>
      </c>
      <c r="L2196" s="9">
        <v>457</v>
      </c>
      <c r="M2196" s="9">
        <v>483</v>
      </c>
      <c r="O2196" s="9">
        <v>145</v>
      </c>
      <c r="P2196" s="9">
        <v>3.44</v>
      </c>
      <c r="Q2196" s="9">
        <v>2.86</v>
      </c>
      <c r="R2196" s="9">
        <v>0.57999999999999996</v>
      </c>
      <c r="S2196" s="9">
        <v>5.5</v>
      </c>
      <c r="T2196" s="9" t="s">
        <v>188</v>
      </c>
      <c r="U2196" s="9">
        <v>0.52</v>
      </c>
      <c r="V2196" s="9">
        <v>37.931034482758626</v>
      </c>
      <c r="W2196" s="9">
        <v>37.931034482758626</v>
      </c>
    </row>
    <row r="2197" spans="1:23">
      <c r="A2197" s="9" t="s">
        <v>1600</v>
      </c>
      <c r="B2197" s="9" t="s">
        <v>154</v>
      </c>
      <c r="C2197" s="9" t="s">
        <v>1879</v>
      </c>
      <c r="D2197" s="9">
        <v>2007</v>
      </c>
      <c r="E2197" s="9">
        <v>2</v>
      </c>
      <c r="F2197" s="9">
        <v>18</v>
      </c>
      <c r="G2197" s="9">
        <v>3</v>
      </c>
      <c r="H2197" s="9">
        <v>1030</v>
      </c>
      <c r="I2197" s="9">
        <v>13</v>
      </c>
      <c r="J2197" s="9">
        <v>1155</v>
      </c>
      <c r="K2197" s="9">
        <v>-34</v>
      </c>
      <c r="L2197" s="9">
        <v>405</v>
      </c>
      <c r="M2197" s="9">
        <v>445</v>
      </c>
      <c r="O2197" s="9">
        <v>76</v>
      </c>
      <c r="P2197" s="9">
        <v>1.26</v>
      </c>
      <c r="Q2197" s="9">
        <v>1.02</v>
      </c>
      <c r="R2197" s="9">
        <v>0.24</v>
      </c>
      <c r="S2197" s="9">
        <v>3.9</v>
      </c>
      <c r="T2197" s="9" t="s">
        <v>188</v>
      </c>
      <c r="U2197" s="9">
        <v>0.26153846153846155</v>
      </c>
      <c r="V2197" s="9">
        <v>51.315789473684212</v>
      </c>
      <c r="W2197" s="9">
        <v>51.315789473684212</v>
      </c>
    </row>
    <row r="2198" spans="1:23">
      <c r="A2198" s="9" t="s">
        <v>1600</v>
      </c>
      <c r="B2198" s="9" t="s">
        <v>154</v>
      </c>
      <c r="C2198" s="9" t="s">
        <v>1554</v>
      </c>
      <c r="D2198" s="9">
        <v>2007</v>
      </c>
      <c r="E2198" s="9">
        <v>3</v>
      </c>
      <c r="F2198" s="9">
        <v>5</v>
      </c>
      <c r="G2198" s="9">
        <v>3</v>
      </c>
      <c r="H2198" s="9">
        <v>1030</v>
      </c>
      <c r="I2198" s="9">
        <v>13</v>
      </c>
      <c r="J2198" s="9">
        <v>1155</v>
      </c>
      <c r="K2198" s="9">
        <v>-7.0000000000000338</v>
      </c>
      <c r="L2198" s="9">
        <v>371</v>
      </c>
      <c r="M2198" s="9">
        <v>397</v>
      </c>
      <c r="O2198" s="9">
        <v>71</v>
      </c>
      <c r="P2198" s="9">
        <v>1.58</v>
      </c>
      <c r="Q2198" s="9">
        <v>1.36</v>
      </c>
      <c r="R2198" s="9">
        <v>0.22</v>
      </c>
      <c r="S2198" s="9">
        <v>4.5999999999999996</v>
      </c>
      <c r="T2198" s="9" t="s">
        <v>188</v>
      </c>
      <c r="U2198" s="9">
        <v>0.29565217391304355</v>
      </c>
      <c r="V2198" s="9">
        <v>64.788732394366193</v>
      </c>
      <c r="W2198" s="9">
        <v>64.788732394366193</v>
      </c>
    </row>
    <row r="2199" spans="1:23">
      <c r="A2199" s="9" t="s">
        <v>1600</v>
      </c>
      <c r="B2199" s="9" t="s">
        <v>154</v>
      </c>
      <c r="C2199" s="9" t="s">
        <v>1880</v>
      </c>
      <c r="D2199" s="9">
        <v>2007</v>
      </c>
      <c r="E2199" s="9">
        <v>3</v>
      </c>
      <c r="F2199" s="9">
        <v>20</v>
      </c>
      <c r="G2199" s="9">
        <v>3</v>
      </c>
      <c r="H2199" s="9">
        <v>1030</v>
      </c>
      <c r="I2199" s="9">
        <v>13</v>
      </c>
      <c r="J2199" s="9">
        <v>1155</v>
      </c>
      <c r="K2199" s="9">
        <v>-21</v>
      </c>
      <c r="L2199" s="9">
        <v>350</v>
      </c>
      <c r="M2199" s="9">
        <v>360</v>
      </c>
      <c r="O2199" s="9">
        <v>137</v>
      </c>
      <c r="P2199" s="9">
        <v>2.78</v>
      </c>
      <c r="Q2199" s="9">
        <v>2.2799999999999998</v>
      </c>
      <c r="R2199" s="9">
        <v>0.5</v>
      </c>
      <c r="S2199" s="9">
        <v>5.6</v>
      </c>
      <c r="T2199" s="9" t="s">
        <v>188</v>
      </c>
      <c r="U2199" s="9">
        <v>0.4071428571428572</v>
      </c>
      <c r="V2199" s="9">
        <v>40.87591240875912</v>
      </c>
      <c r="W2199" s="9">
        <v>40.87591240875912</v>
      </c>
    </row>
    <row r="2200" spans="1:23">
      <c r="A2200" s="9" t="s">
        <v>1600</v>
      </c>
      <c r="B2200" s="9" t="s">
        <v>154</v>
      </c>
      <c r="C2200" s="9" t="s">
        <v>1881</v>
      </c>
      <c r="D2200" s="9">
        <v>2007</v>
      </c>
      <c r="E2200" s="9">
        <v>3</v>
      </c>
      <c r="F2200" s="9">
        <v>31</v>
      </c>
      <c r="G2200" s="9">
        <v>3</v>
      </c>
      <c r="H2200" s="9">
        <v>1030</v>
      </c>
      <c r="I2200" s="9">
        <v>13</v>
      </c>
      <c r="J2200" s="9">
        <v>1155</v>
      </c>
      <c r="K2200" s="9">
        <v>-21</v>
      </c>
      <c r="L2200" s="9">
        <v>219</v>
      </c>
      <c r="M2200" s="9">
        <v>227</v>
      </c>
      <c r="O2200" s="9">
        <v>127</v>
      </c>
      <c r="P2200" s="9">
        <v>1.76</v>
      </c>
      <c r="Q2200" s="9">
        <v>1.36</v>
      </c>
      <c r="R2200" s="9">
        <v>0.4</v>
      </c>
      <c r="S2200" s="9">
        <v>4.3</v>
      </c>
      <c r="T2200" s="9" t="s">
        <v>188</v>
      </c>
      <c r="U2200" s="9">
        <v>0.31627906976744191</v>
      </c>
      <c r="V2200" s="9">
        <v>33.85826771653543</v>
      </c>
      <c r="W2200" s="9">
        <v>33.85826771653543</v>
      </c>
    </row>
    <row r="2201" spans="1:23">
      <c r="A2201" s="9" t="s">
        <v>1600</v>
      </c>
      <c r="B2201" s="9" t="s">
        <v>154</v>
      </c>
      <c r="C2201" s="9" t="s">
        <v>657</v>
      </c>
      <c r="D2201" s="9">
        <v>2007</v>
      </c>
      <c r="E2201" s="9">
        <v>4</v>
      </c>
      <c r="F2201" s="9">
        <v>16</v>
      </c>
      <c r="G2201" s="9">
        <v>3</v>
      </c>
      <c r="H2201" s="9">
        <v>1030</v>
      </c>
      <c r="I2201" s="9">
        <v>13</v>
      </c>
      <c r="J2201" s="9">
        <v>1155</v>
      </c>
      <c r="K2201" s="9">
        <v>-24</v>
      </c>
      <c r="L2201" s="9">
        <v>110</v>
      </c>
      <c r="M2201" s="9">
        <v>122</v>
      </c>
      <c r="O2201" s="9">
        <v>171</v>
      </c>
      <c r="P2201" s="9">
        <v>2.2799999999999998</v>
      </c>
      <c r="Q2201" s="9">
        <v>1.78</v>
      </c>
      <c r="R2201" s="9">
        <v>0.5</v>
      </c>
      <c r="S2201" s="9">
        <v>5</v>
      </c>
      <c r="T2201" s="9" t="s">
        <v>188</v>
      </c>
      <c r="U2201" s="9">
        <v>0.35599999999999998</v>
      </c>
      <c r="V2201" s="9">
        <v>29.239766081871341</v>
      </c>
      <c r="W2201" s="9">
        <v>29.239766081871341</v>
      </c>
    </row>
    <row r="2202" spans="1:23">
      <c r="A2202" s="9" t="s">
        <v>1600</v>
      </c>
      <c r="B2202" s="9" t="s">
        <v>154</v>
      </c>
      <c r="C2202" s="9" t="s">
        <v>1882</v>
      </c>
      <c r="D2202" s="9">
        <v>2007</v>
      </c>
      <c r="E2202" s="9">
        <v>5</v>
      </c>
      <c r="F2202" s="9">
        <v>7</v>
      </c>
      <c r="G2202" s="9">
        <v>3</v>
      </c>
      <c r="H2202" s="9">
        <v>1030</v>
      </c>
      <c r="I2202" s="9">
        <v>13</v>
      </c>
      <c r="J2202" s="9">
        <v>1155</v>
      </c>
      <c r="K2202" s="9">
        <v>20</v>
      </c>
      <c r="L2202" s="9">
        <v>189</v>
      </c>
      <c r="M2202" s="9">
        <v>199</v>
      </c>
      <c r="O2202" s="9">
        <v>174</v>
      </c>
      <c r="P2202" s="9">
        <v>3.78</v>
      </c>
      <c r="Q2202" s="9">
        <v>2.7</v>
      </c>
      <c r="R2202" s="9">
        <v>1.08</v>
      </c>
      <c r="S2202" s="9">
        <v>7.1</v>
      </c>
      <c r="T2202" s="9" t="s">
        <v>188</v>
      </c>
      <c r="U2202" s="9">
        <v>0.38028169014084512</v>
      </c>
      <c r="V2202" s="9">
        <v>40.804597701149426</v>
      </c>
      <c r="W2202" s="9">
        <v>40.804597701149426</v>
      </c>
    </row>
    <row r="2203" spans="1:23">
      <c r="A2203" s="9" t="s">
        <v>1600</v>
      </c>
      <c r="B2203" s="9" t="s">
        <v>154</v>
      </c>
      <c r="C2203" s="9" t="s">
        <v>1883</v>
      </c>
      <c r="D2203" s="9">
        <v>2007</v>
      </c>
      <c r="E2203" s="9">
        <v>6</v>
      </c>
      <c r="F2203" s="9">
        <v>6</v>
      </c>
      <c r="G2203" s="9">
        <v>3</v>
      </c>
      <c r="H2203" s="9">
        <v>1030</v>
      </c>
      <c r="I2203" s="9">
        <v>13</v>
      </c>
      <c r="J2203" s="9">
        <v>1155</v>
      </c>
      <c r="K2203" s="9">
        <v>72</v>
      </c>
      <c r="L2203" s="9">
        <v>100</v>
      </c>
      <c r="M2203" s="9">
        <v>130</v>
      </c>
      <c r="O2203" s="9">
        <v>383</v>
      </c>
      <c r="P2203" s="9">
        <v>8.44</v>
      </c>
      <c r="Q2203" s="9">
        <v>5.54</v>
      </c>
      <c r="R2203" s="9">
        <v>2.9</v>
      </c>
      <c r="S2203" s="9">
        <v>15</v>
      </c>
      <c r="T2203" s="9" t="s">
        <v>188</v>
      </c>
      <c r="U2203" s="9">
        <v>0.3693333333333334</v>
      </c>
      <c r="V2203" s="9">
        <v>39.164490861618795</v>
      </c>
      <c r="W2203" s="9">
        <v>39.164490861618795</v>
      </c>
    </row>
    <row r="2204" spans="1:23">
      <c r="A2204" s="9" t="s">
        <v>1600</v>
      </c>
      <c r="B2204" s="9" t="s">
        <v>154</v>
      </c>
      <c r="C2204" s="9" t="s">
        <v>1559</v>
      </c>
      <c r="D2204" s="9">
        <v>2007</v>
      </c>
      <c r="E2204" s="9">
        <v>6</v>
      </c>
      <c r="F2204" s="9">
        <v>18</v>
      </c>
      <c r="G2204" s="9">
        <v>3</v>
      </c>
      <c r="H2204" s="9">
        <v>1030</v>
      </c>
      <c r="I2204" s="9">
        <v>13</v>
      </c>
      <c r="J2204" s="9">
        <v>1155</v>
      </c>
      <c r="K2204" s="9">
        <v>54</v>
      </c>
      <c r="L2204" s="9">
        <v>99</v>
      </c>
      <c r="M2204" s="9">
        <v>133</v>
      </c>
      <c r="O2204" s="9">
        <v>415</v>
      </c>
      <c r="P2204" s="9">
        <v>18.82</v>
      </c>
      <c r="Q2204" s="9">
        <v>9.6199999999999992</v>
      </c>
      <c r="R2204" s="9">
        <v>9.1999999999999993</v>
      </c>
      <c r="S2204" s="9">
        <v>18.399999999999999</v>
      </c>
      <c r="T2204" s="9" t="s">
        <v>188</v>
      </c>
      <c r="U2204" s="9">
        <v>0.52282608695652177</v>
      </c>
      <c r="V2204" s="9">
        <v>44.337349397590359</v>
      </c>
      <c r="W2204" s="9">
        <v>44.337349397590359</v>
      </c>
    </row>
    <row r="2205" spans="1:23">
      <c r="A2205" s="9" t="s">
        <v>1600</v>
      </c>
      <c r="B2205" s="9" t="s">
        <v>154</v>
      </c>
      <c r="C2205" s="9" t="s">
        <v>1884</v>
      </c>
      <c r="D2205" s="9">
        <v>2007</v>
      </c>
      <c r="E2205" s="9">
        <v>7</v>
      </c>
      <c r="F2205" s="9">
        <v>17</v>
      </c>
      <c r="G2205" s="9">
        <v>3</v>
      </c>
      <c r="H2205" s="9">
        <v>1030</v>
      </c>
      <c r="I2205" s="9">
        <v>13</v>
      </c>
      <c r="J2205" s="9">
        <v>1155</v>
      </c>
      <c r="K2205" s="9">
        <v>28</v>
      </c>
      <c r="L2205" s="9">
        <v>59</v>
      </c>
      <c r="M2205" s="9">
        <v>82</v>
      </c>
      <c r="O2205" s="9">
        <v>404</v>
      </c>
      <c r="P2205" s="9">
        <v>11.16</v>
      </c>
      <c r="Q2205" s="9">
        <v>6.34</v>
      </c>
      <c r="R2205" s="9">
        <v>4.82</v>
      </c>
      <c r="S2205" s="9">
        <v>15.6</v>
      </c>
      <c r="T2205" s="9" t="s">
        <v>188</v>
      </c>
      <c r="U2205" s="9">
        <v>0.40641025641025641</v>
      </c>
      <c r="V2205" s="9">
        <v>38.613861386138609</v>
      </c>
      <c r="W2205" s="9">
        <v>38.613861386138609</v>
      </c>
    </row>
    <row r="2206" spans="1:23">
      <c r="A2206" s="9" t="s">
        <v>1600</v>
      </c>
      <c r="B2206" s="9" t="s">
        <v>154</v>
      </c>
      <c r="C2206" s="9" t="s">
        <v>1885</v>
      </c>
      <c r="D2206" s="9">
        <v>2007</v>
      </c>
      <c r="E2206" s="9">
        <v>8</v>
      </c>
      <c r="F2206" s="9">
        <v>15</v>
      </c>
      <c r="G2206" s="9">
        <v>3</v>
      </c>
      <c r="H2206" s="9">
        <v>1030</v>
      </c>
      <c r="I2206" s="9">
        <v>13</v>
      </c>
      <c r="J2206" s="9">
        <v>1155</v>
      </c>
      <c r="K2206" s="9">
        <v>184</v>
      </c>
      <c r="L2206" s="9">
        <v>55</v>
      </c>
      <c r="M2206" s="9">
        <v>173</v>
      </c>
      <c r="O2206" s="9">
        <v>1380</v>
      </c>
      <c r="P2206" s="9">
        <v>103</v>
      </c>
      <c r="Q2206" s="9">
        <v>33.799999999999997</v>
      </c>
      <c r="R2206" s="9">
        <v>69.2</v>
      </c>
      <c r="S2206" s="9">
        <v>68.8</v>
      </c>
      <c r="T2206" s="9" t="s">
        <v>188</v>
      </c>
      <c r="U2206" s="9">
        <v>0.49127906976744184</v>
      </c>
      <c r="V2206" s="9">
        <v>49.855072463768117</v>
      </c>
      <c r="W2206" s="9">
        <v>49.855072463768117</v>
      </c>
    </row>
    <row r="2207" spans="1:23">
      <c r="A2207" s="9" t="s">
        <v>1600</v>
      </c>
      <c r="B2207" s="9" t="s">
        <v>154</v>
      </c>
      <c r="C2207" s="9" t="s">
        <v>1116</v>
      </c>
      <c r="D2207" s="9">
        <v>2007</v>
      </c>
      <c r="E2207" s="9">
        <v>9</v>
      </c>
      <c r="F2207" s="9">
        <v>17</v>
      </c>
      <c r="G2207" s="9">
        <v>3</v>
      </c>
      <c r="H2207" s="9">
        <v>1030</v>
      </c>
      <c r="I2207" s="9">
        <v>13</v>
      </c>
      <c r="J2207" s="9">
        <v>1155</v>
      </c>
      <c r="K2207" s="9">
        <v>54.000000000000057</v>
      </c>
      <c r="L2207" s="9">
        <v>45</v>
      </c>
      <c r="M2207" s="9">
        <v>63</v>
      </c>
      <c r="O2207" s="9">
        <v>394</v>
      </c>
      <c r="P2207" s="9">
        <v>8.6199999999999992</v>
      </c>
      <c r="Q2207" s="9">
        <v>6.08</v>
      </c>
      <c r="R2207" s="9">
        <v>2.54</v>
      </c>
      <c r="S2207" s="9">
        <v>14.7</v>
      </c>
      <c r="T2207" s="9" t="s">
        <v>188</v>
      </c>
      <c r="U2207" s="9">
        <v>0.41360544217687079</v>
      </c>
      <c r="V2207" s="9">
        <v>37.309644670050758</v>
      </c>
      <c r="W2207" s="9">
        <v>37.309644670050758</v>
      </c>
    </row>
    <row r="2208" spans="1:23">
      <c r="A2208" s="9" t="s">
        <v>1600</v>
      </c>
      <c r="B2208" s="9" t="s">
        <v>154</v>
      </c>
      <c r="C2208" s="9" t="s">
        <v>669</v>
      </c>
      <c r="D2208" s="9">
        <v>2007</v>
      </c>
      <c r="E2208" s="9">
        <v>10</v>
      </c>
      <c r="F2208" s="9">
        <v>15</v>
      </c>
      <c r="G2208" s="9">
        <v>3</v>
      </c>
      <c r="H2208" s="9">
        <v>1030</v>
      </c>
      <c r="I2208" s="9">
        <v>13</v>
      </c>
      <c r="J2208" s="9">
        <v>1155</v>
      </c>
      <c r="K2208" s="9">
        <v>33</v>
      </c>
      <c r="L2208" s="9">
        <v>63</v>
      </c>
      <c r="M2208" s="9">
        <v>115</v>
      </c>
      <c r="O2208" s="9">
        <v>272</v>
      </c>
      <c r="P2208" s="9">
        <v>6.96</v>
      </c>
      <c r="Q2208" s="9">
        <v>3.78</v>
      </c>
      <c r="R2208" s="9">
        <v>3.18</v>
      </c>
      <c r="S2208" s="9">
        <v>10.9</v>
      </c>
      <c r="T2208" s="9" t="s">
        <v>188</v>
      </c>
      <c r="U2208" s="9">
        <v>0.34678899082568809</v>
      </c>
      <c r="V2208" s="9">
        <v>40.073529411764703</v>
      </c>
      <c r="W2208" s="9">
        <v>40.073529411764703</v>
      </c>
    </row>
    <row r="2209" spans="1:23">
      <c r="A2209" s="9" t="s">
        <v>1600</v>
      </c>
      <c r="B2209" s="9" t="s">
        <v>154</v>
      </c>
      <c r="C2209" s="9" t="s">
        <v>1120</v>
      </c>
      <c r="D2209" s="9">
        <v>2007</v>
      </c>
      <c r="E2209" s="9">
        <v>11</v>
      </c>
      <c r="F2209" s="9">
        <v>19</v>
      </c>
      <c r="G2209" s="9">
        <v>3</v>
      </c>
      <c r="H2209" s="9">
        <v>1030</v>
      </c>
      <c r="I2209" s="9">
        <v>13</v>
      </c>
      <c r="J2209" s="9">
        <v>1155</v>
      </c>
      <c r="K2209" s="9">
        <v>-12.999999999999941</v>
      </c>
      <c r="L2209" s="9">
        <v>152</v>
      </c>
      <c r="M2209" s="9">
        <v>187</v>
      </c>
      <c r="O2209" s="9">
        <v>152</v>
      </c>
      <c r="P2209" s="9">
        <v>3.5</v>
      </c>
      <c r="Q2209" s="9">
        <v>2.4</v>
      </c>
      <c r="R2209" s="9">
        <v>1.1000000000000001</v>
      </c>
      <c r="S2209" s="9">
        <v>6.3</v>
      </c>
      <c r="T2209" s="9" t="s">
        <v>188</v>
      </c>
      <c r="U2209" s="9">
        <v>0.38095238095238093</v>
      </c>
      <c r="V2209" s="9">
        <v>41.44736842105263</v>
      </c>
      <c r="W2209" s="9">
        <v>41.44736842105263</v>
      </c>
    </row>
    <row r="2210" spans="1:23">
      <c r="A2210" s="9" t="s">
        <v>1600</v>
      </c>
      <c r="B2210" s="9" t="s">
        <v>154</v>
      </c>
      <c r="C2210" s="9" t="s">
        <v>1122</v>
      </c>
      <c r="D2210" s="9">
        <v>2007</v>
      </c>
      <c r="E2210" s="9">
        <v>12</v>
      </c>
      <c r="F2210" s="9">
        <v>12</v>
      </c>
      <c r="G2210" s="9">
        <v>3</v>
      </c>
      <c r="H2210" s="9">
        <v>1030</v>
      </c>
      <c r="I2210" s="9">
        <v>13</v>
      </c>
      <c r="J2210" s="9">
        <v>1155</v>
      </c>
      <c r="K2210" s="9">
        <v>-16</v>
      </c>
      <c r="L2210" s="9">
        <v>206</v>
      </c>
      <c r="M2210" s="9">
        <v>230</v>
      </c>
      <c r="O2210" s="9">
        <v>203</v>
      </c>
      <c r="P2210" s="9">
        <v>4.5599999999999996</v>
      </c>
      <c r="Q2210" s="9">
        <v>3.7</v>
      </c>
      <c r="R2210" s="9">
        <v>0.86</v>
      </c>
      <c r="S2210" s="9">
        <v>7.9</v>
      </c>
      <c r="T2210" s="9" t="s">
        <v>188</v>
      </c>
      <c r="U2210" s="9">
        <v>0.46835443037974683</v>
      </c>
      <c r="V2210" s="9">
        <v>38.916256157635466</v>
      </c>
      <c r="W2210" s="9">
        <v>38.916256157635466</v>
      </c>
    </row>
    <row r="2211" spans="1:23">
      <c r="A2211" s="9" t="s">
        <v>1600</v>
      </c>
      <c r="B2211" s="9" t="s">
        <v>154</v>
      </c>
      <c r="C2211" s="9" t="s">
        <v>675</v>
      </c>
      <c r="D2211" s="9">
        <v>2008</v>
      </c>
      <c r="E2211" s="9">
        <v>1</v>
      </c>
      <c r="F2211" s="9">
        <v>14</v>
      </c>
      <c r="G2211" s="9">
        <v>3</v>
      </c>
      <c r="H2211" s="9">
        <v>1030</v>
      </c>
      <c r="I2211" s="9">
        <v>13</v>
      </c>
      <c r="J2211" s="9">
        <v>1155</v>
      </c>
      <c r="K2211" s="9">
        <v>3.0000000000000444</v>
      </c>
      <c r="L2211" s="9">
        <v>299</v>
      </c>
      <c r="M2211" s="9">
        <v>326</v>
      </c>
      <c r="O2211" s="9">
        <v>217</v>
      </c>
      <c r="P2211" s="9">
        <v>4.74</v>
      </c>
      <c r="Q2211" s="9">
        <v>4.0599999999999996</v>
      </c>
      <c r="R2211" s="9">
        <v>0.68</v>
      </c>
      <c r="S2211" s="9">
        <v>7.4</v>
      </c>
      <c r="T2211" s="9" t="s">
        <v>188</v>
      </c>
      <c r="U2211" s="9">
        <v>0.54864864864864871</v>
      </c>
      <c r="V2211" s="9">
        <v>34.101382488479267</v>
      </c>
      <c r="W2211" s="9">
        <v>34.101382488479267</v>
      </c>
    </row>
    <row r="2212" spans="1:23">
      <c r="A2212" s="9" t="s">
        <v>1600</v>
      </c>
      <c r="B2212" s="9" t="s">
        <v>154</v>
      </c>
      <c r="C2212" s="9" t="s">
        <v>677</v>
      </c>
      <c r="D2212" s="9">
        <v>2008</v>
      </c>
      <c r="E2212" s="9">
        <v>2</v>
      </c>
      <c r="F2212" s="9">
        <v>18</v>
      </c>
      <c r="G2212" s="9">
        <v>3</v>
      </c>
      <c r="H2212" s="9">
        <v>1030</v>
      </c>
      <c r="I2212" s="9">
        <v>13</v>
      </c>
      <c r="J2212" s="9">
        <v>1155</v>
      </c>
      <c r="K2212" s="9">
        <v>30</v>
      </c>
      <c r="L2212" s="9">
        <v>325</v>
      </c>
      <c r="M2212" s="9">
        <v>354</v>
      </c>
      <c r="O2212" s="9">
        <v>106</v>
      </c>
      <c r="P2212" s="9">
        <v>2.2000000000000002</v>
      </c>
      <c r="Q2212" s="9">
        <v>1.62</v>
      </c>
      <c r="R2212" s="9">
        <v>0.57999999999999996</v>
      </c>
      <c r="S2212" s="9">
        <v>4.5999999999999996</v>
      </c>
      <c r="T2212" s="9" t="s">
        <v>188</v>
      </c>
      <c r="U2212" s="9">
        <v>0.35217391304347834</v>
      </c>
      <c r="V2212" s="9">
        <v>43.39622641509434</v>
      </c>
      <c r="W2212" s="9">
        <v>43.39622641509434</v>
      </c>
    </row>
    <row r="2213" spans="1:23">
      <c r="A2213" s="9" t="s">
        <v>1600</v>
      </c>
      <c r="B2213" s="9" t="s">
        <v>154</v>
      </c>
      <c r="C2213" s="9" t="s">
        <v>678</v>
      </c>
      <c r="D2213" s="9">
        <v>2008</v>
      </c>
      <c r="E2213" s="9">
        <v>3</v>
      </c>
      <c r="F2213" s="9">
        <v>3</v>
      </c>
      <c r="G2213" s="9">
        <v>3</v>
      </c>
      <c r="H2213" s="9">
        <v>1030</v>
      </c>
      <c r="I2213" s="9">
        <v>13</v>
      </c>
      <c r="J2213" s="9">
        <v>1155</v>
      </c>
      <c r="K2213" s="9">
        <v>8.0000000000000213</v>
      </c>
      <c r="L2213" s="9">
        <v>271</v>
      </c>
      <c r="M2213" s="9">
        <v>291</v>
      </c>
      <c r="O2213" s="9">
        <v>174</v>
      </c>
      <c r="P2213" s="9">
        <v>3.96</v>
      </c>
      <c r="Q2213" s="9">
        <v>3.26</v>
      </c>
      <c r="R2213" s="9">
        <v>0.7</v>
      </c>
      <c r="S2213" s="9">
        <v>6.3</v>
      </c>
      <c r="T2213" s="9" t="s">
        <v>188</v>
      </c>
      <c r="U2213" s="9">
        <v>0.51746031746031751</v>
      </c>
      <c r="V2213" s="9">
        <v>36.206896551724142</v>
      </c>
      <c r="W2213" s="9">
        <v>36.206896551724142</v>
      </c>
    </row>
    <row r="2214" spans="1:23">
      <c r="A2214" s="9" t="s">
        <v>1600</v>
      </c>
      <c r="B2214" s="9" t="s">
        <v>154</v>
      </c>
      <c r="C2214" s="9" t="s">
        <v>1886</v>
      </c>
      <c r="D2214" s="9">
        <v>2008</v>
      </c>
      <c r="E2214" s="9">
        <v>3</v>
      </c>
      <c r="F2214" s="9">
        <v>15</v>
      </c>
      <c r="G2214" s="9">
        <v>3</v>
      </c>
      <c r="H2214" s="9">
        <v>1030</v>
      </c>
      <c r="I2214" s="9">
        <v>13</v>
      </c>
      <c r="J2214" s="9">
        <v>1155</v>
      </c>
      <c r="K2214" s="9">
        <v>25</v>
      </c>
      <c r="L2214" s="9">
        <v>335</v>
      </c>
      <c r="M2214" s="9">
        <v>355</v>
      </c>
      <c r="O2214" s="9">
        <v>191</v>
      </c>
      <c r="P2214" s="9">
        <v>3.66</v>
      </c>
      <c r="Q2214" s="9">
        <v>2.98</v>
      </c>
      <c r="R2214" s="9">
        <v>0.68</v>
      </c>
      <c r="S2214" s="9">
        <v>6.4</v>
      </c>
      <c r="T2214" s="9" t="s">
        <v>188</v>
      </c>
      <c r="U2214" s="9">
        <v>0.46562500000000001</v>
      </c>
      <c r="V2214" s="9">
        <v>33.507853403141361</v>
      </c>
      <c r="W2214" s="9">
        <v>33.507853403141361</v>
      </c>
    </row>
    <row r="2215" spans="1:23">
      <c r="A2215" s="9" t="s">
        <v>1600</v>
      </c>
      <c r="B2215" s="9" t="s">
        <v>154</v>
      </c>
      <c r="C2215" s="9" t="s">
        <v>1887</v>
      </c>
      <c r="D2215" s="9">
        <v>2008</v>
      </c>
      <c r="E2215" s="9">
        <v>4</v>
      </c>
      <c r="F2215" s="9">
        <v>1</v>
      </c>
      <c r="G2215" s="9">
        <v>3</v>
      </c>
      <c r="H2215" s="9">
        <v>1030</v>
      </c>
      <c r="I2215" s="9">
        <v>13</v>
      </c>
      <c r="J2215" s="9">
        <v>1155</v>
      </c>
      <c r="K2215" s="9">
        <v>24</v>
      </c>
      <c r="L2215" s="9">
        <v>314</v>
      </c>
      <c r="M2215" s="9">
        <v>330</v>
      </c>
      <c r="O2215" s="9">
        <v>183</v>
      </c>
      <c r="P2215" s="9">
        <v>3.36</v>
      </c>
      <c r="Q2215" s="9">
        <v>2.64</v>
      </c>
      <c r="R2215" s="9">
        <v>0.72</v>
      </c>
      <c r="S2215" s="9">
        <v>6.1</v>
      </c>
      <c r="T2215" s="9" t="s">
        <v>188</v>
      </c>
      <c r="U2215" s="9">
        <v>0.4327868852459017</v>
      </c>
      <c r="V2215" s="9">
        <v>33.333333333333329</v>
      </c>
      <c r="W2215" s="9">
        <v>33.333333333333329</v>
      </c>
    </row>
    <row r="2216" spans="1:23">
      <c r="A2216" s="9" t="s">
        <v>1600</v>
      </c>
      <c r="B2216" s="9" t="s">
        <v>154</v>
      </c>
      <c r="C2216" s="9" t="s">
        <v>1888</v>
      </c>
      <c r="D2216" s="9">
        <v>2008</v>
      </c>
      <c r="E2216" s="9">
        <v>4</v>
      </c>
      <c r="F2216" s="9">
        <v>15</v>
      </c>
      <c r="G2216" s="9">
        <v>3</v>
      </c>
      <c r="H2216" s="9">
        <v>1030</v>
      </c>
      <c r="I2216" s="9">
        <v>13</v>
      </c>
      <c r="J2216" s="9">
        <v>1155</v>
      </c>
      <c r="K2216" s="9">
        <v>38.00000000000005</v>
      </c>
      <c r="L2216" s="9">
        <v>210</v>
      </c>
      <c r="M2216" s="9">
        <v>217</v>
      </c>
      <c r="O2216" s="9">
        <v>143</v>
      </c>
      <c r="P2216" s="9">
        <v>2.44</v>
      </c>
      <c r="Q2216" s="9">
        <v>1.9</v>
      </c>
      <c r="R2216" s="9">
        <v>0.54</v>
      </c>
      <c r="S2216" s="9">
        <v>6.1</v>
      </c>
      <c r="T2216" s="9" t="s">
        <v>188</v>
      </c>
      <c r="U2216" s="9">
        <v>0.31147540983606559</v>
      </c>
      <c r="V2216" s="9">
        <v>42.65734265734266</v>
      </c>
      <c r="W2216" s="9">
        <v>42.65734265734266</v>
      </c>
    </row>
    <row r="2217" spans="1:23">
      <c r="A2217" s="9" t="s">
        <v>1600</v>
      </c>
      <c r="B2217" s="9" t="s">
        <v>154</v>
      </c>
      <c r="C2217" s="9" t="s">
        <v>1889</v>
      </c>
      <c r="D2217" s="9">
        <v>2008</v>
      </c>
      <c r="E2217" s="9">
        <v>5</v>
      </c>
      <c r="F2217" s="9">
        <v>4</v>
      </c>
      <c r="G2217" s="9">
        <v>3</v>
      </c>
      <c r="H2217" s="9">
        <v>1030</v>
      </c>
      <c r="I2217" s="9">
        <v>13</v>
      </c>
      <c r="J2217" s="9">
        <v>1155</v>
      </c>
      <c r="K2217" s="9">
        <v>96</v>
      </c>
      <c r="L2217" s="9">
        <v>97</v>
      </c>
      <c r="M2217" s="9">
        <v>116</v>
      </c>
      <c r="O2217" s="9">
        <v>310</v>
      </c>
      <c r="P2217" s="9">
        <v>7.26</v>
      </c>
      <c r="Q2217" s="9">
        <v>3.98</v>
      </c>
      <c r="R2217" s="9">
        <v>3.28</v>
      </c>
      <c r="S2217" s="9">
        <v>11.4</v>
      </c>
      <c r="T2217" s="9" t="s">
        <v>188</v>
      </c>
      <c r="U2217" s="9">
        <v>0.34912280701754389</v>
      </c>
      <c r="V2217" s="9">
        <v>36.774193548387096</v>
      </c>
      <c r="W2217" s="9">
        <v>36.774193548387096</v>
      </c>
    </row>
    <row r="2218" spans="1:23">
      <c r="A2218" s="9" t="s">
        <v>1600</v>
      </c>
      <c r="B2218" s="9" t="s">
        <v>154</v>
      </c>
      <c r="C2218" s="9" t="s">
        <v>1890</v>
      </c>
      <c r="D2218" s="9">
        <v>2008</v>
      </c>
      <c r="E2218" s="9">
        <v>5</v>
      </c>
      <c r="F2218" s="9">
        <v>19</v>
      </c>
      <c r="G2218" s="9">
        <v>3</v>
      </c>
      <c r="H2218" s="9">
        <v>1030</v>
      </c>
      <c r="I2218" s="9">
        <v>13</v>
      </c>
      <c r="J2218" s="9">
        <v>1155</v>
      </c>
      <c r="K2218" s="9">
        <v>152</v>
      </c>
      <c r="L2218" s="9">
        <v>139</v>
      </c>
      <c r="M2218" s="9">
        <v>187</v>
      </c>
      <c r="O2218" s="9">
        <v>610</v>
      </c>
      <c r="P2218" s="9">
        <v>17.62</v>
      </c>
      <c r="Q2218" s="9">
        <v>9.08</v>
      </c>
      <c r="R2218" s="9">
        <v>8.5399999999999991</v>
      </c>
      <c r="S2218" s="9">
        <v>23.6</v>
      </c>
      <c r="T2218" s="9" t="s">
        <v>188</v>
      </c>
      <c r="U2218" s="9">
        <v>0.38474576271186439</v>
      </c>
      <c r="V2218" s="9">
        <v>38.688524590163937</v>
      </c>
      <c r="W2218" s="9">
        <v>38.688524590163937</v>
      </c>
    </row>
    <row r="2219" spans="1:23">
      <c r="A2219" s="9" t="s">
        <v>1600</v>
      </c>
      <c r="B2219" s="9" t="s">
        <v>154</v>
      </c>
      <c r="C2219" s="9" t="s">
        <v>684</v>
      </c>
      <c r="D2219" s="9">
        <v>2008</v>
      </c>
      <c r="E2219" s="9">
        <v>6</v>
      </c>
      <c r="F2219" s="9">
        <v>2</v>
      </c>
      <c r="G2219" s="9">
        <v>3</v>
      </c>
      <c r="H2219" s="9">
        <v>1030</v>
      </c>
      <c r="I2219" s="9">
        <v>13</v>
      </c>
      <c r="J2219" s="9">
        <v>1155</v>
      </c>
      <c r="K2219" s="9">
        <v>193</v>
      </c>
      <c r="L2219" s="9">
        <v>160</v>
      </c>
      <c r="M2219" s="9">
        <v>191</v>
      </c>
      <c r="O2219" s="9">
        <v>371</v>
      </c>
      <c r="P2219" s="9">
        <v>9.7799999999999994</v>
      </c>
      <c r="Q2219" s="9">
        <v>6.12</v>
      </c>
      <c r="R2219" s="9">
        <v>3.66</v>
      </c>
      <c r="S2219" s="9">
        <v>15.9</v>
      </c>
      <c r="T2219" s="9" t="s">
        <v>188</v>
      </c>
      <c r="U2219" s="9">
        <v>0.38490566037735852</v>
      </c>
      <c r="V2219" s="9">
        <v>42.857142857142861</v>
      </c>
      <c r="W2219" s="9">
        <v>42.857142857142861</v>
      </c>
    </row>
    <row r="2220" spans="1:23">
      <c r="A2220" s="9" t="s">
        <v>1600</v>
      </c>
      <c r="B2220" s="9" t="s">
        <v>154</v>
      </c>
      <c r="C2220" s="9" t="s">
        <v>1572</v>
      </c>
      <c r="D2220" s="9">
        <v>2008</v>
      </c>
      <c r="E2220" s="9">
        <v>6</v>
      </c>
      <c r="F2220" s="9">
        <v>15</v>
      </c>
      <c r="G2220" s="9">
        <v>3</v>
      </c>
      <c r="H2220" s="9">
        <v>1030</v>
      </c>
      <c r="I2220" s="9">
        <v>13</v>
      </c>
      <c r="J2220" s="9">
        <v>1155</v>
      </c>
      <c r="K2220" s="9">
        <v>192</v>
      </c>
      <c r="L2220" s="9">
        <v>100</v>
      </c>
      <c r="M2220" s="9">
        <v>114</v>
      </c>
      <c r="O2220" s="9">
        <v>447</v>
      </c>
      <c r="P2220" s="9">
        <v>11.28</v>
      </c>
      <c r="Q2220" s="9">
        <v>6.8</v>
      </c>
      <c r="R2220" s="9">
        <v>4.4800000000000004</v>
      </c>
      <c r="S2220" s="9">
        <v>16.8</v>
      </c>
      <c r="T2220" s="9" t="s">
        <v>188</v>
      </c>
      <c r="U2220" s="9">
        <v>0.40476190476190477</v>
      </c>
      <c r="V2220" s="9">
        <v>37.583892617449663</v>
      </c>
      <c r="W2220" s="9">
        <v>37.583892617449663</v>
      </c>
    </row>
    <row r="2221" spans="1:23">
      <c r="A2221" s="9" t="s">
        <v>1600</v>
      </c>
      <c r="B2221" s="9" t="s">
        <v>154</v>
      </c>
      <c r="C2221" s="9" t="s">
        <v>1891</v>
      </c>
      <c r="D2221" s="9">
        <v>2008</v>
      </c>
      <c r="E2221" s="9">
        <v>7</v>
      </c>
      <c r="F2221" s="9">
        <v>15</v>
      </c>
      <c r="G2221" s="9">
        <v>3</v>
      </c>
      <c r="H2221" s="9">
        <v>1030</v>
      </c>
      <c r="I2221" s="9">
        <v>13</v>
      </c>
      <c r="J2221" s="9">
        <v>1155</v>
      </c>
      <c r="K2221" s="9">
        <v>56</v>
      </c>
      <c r="L2221" s="9">
        <v>69</v>
      </c>
      <c r="M2221" s="9">
        <v>109</v>
      </c>
      <c r="O2221" s="9">
        <v>236</v>
      </c>
      <c r="P2221" s="9">
        <v>6.48</v>
      </c>
      <c r="Q2221" s="9">
        <v>4.0599999999999996</v>
      </c>
      <c r="R2221" s="9">
        <v>2.42</v>
      </c>
      <c r="S2221" s="9">
        <v>11.5</v>
      </c>
      <c r="T2221" s="9" t="s">
        <v>188</v>
      </c>
      <c r="U2221" s="9">
        <v>0.35304347826086963</v>
      </c>
      <c r="V2221" s="9">
        <v>48.728813559322035</v>
      </c>
      <c r="W2221" s="9">
        <v>48.728813559322035</v>
      </c>
    </row>
    <row r="2222" spans="1:23">
      <c r="A2222" s="9" t="s">
        <v>1600</v>
      </c>
      <c r="B2222" s="9" t="s">
        <v>154</v>
      </c>
      <c r="C2222" s="9" t="s">
        <v>1575</v>
      </c>
      <c r="D2222" s="9">
        <v>2008</v>
      </c>
      <c r="E2222" s="9">
        <v>8</v>
      </c>
      <c r="F2222" s="9">
        <v>17</v>
      </c>
      <c r="G2222" s="9">
        <v>3</v>
      </c>
      <c r="H2222" s="9">
        <v>1030</v>
      </c>
      <c r="I2222" s="9">
        <v>13</v>
      </c>
      <c r="J2222" s="9">
        <v>1155</v>
      </c>
      <c r="K2222" s="9">
        <v>68</v>
      </c>
      <c r="L2222" s="9">
        <v>60</v>
      </c>
      <c r="M2222" s="9">
        <v>91</v>
      </c>
      <c r="O2222" s="9">
        <v>543</v>
      </c>
      <c r="P2222" s="9">
        <v>12.08</v>
      </c>
      <c r="Q2222" s="9">
        <v>6.52</v>
      </c>
      <c r="R2222" s="9">
        <v>5.56</v>
      </c>
      <c r="S2222" s="9">
        <v>19.600000000000001</v>
      </c>
      <c r="T2222" s="9" t="s">
        <v>188</v>
      </c>
      <c r="U2222" s="9">
        <v>0.33265306122448979</v>
      </c>
      <c r="V2222" s="9">
        <v>36.095764272559855</v>
      </c>
      <c r="W2222" s="9">
        <v>36.095764272559855</v>
      </c>
    </row>
    <row r="2223" spans="1:23">
      <c r="A2223" s="9" t="s">
        <v>1600</v>
      </c>
      <c r="B2223" s="9" t="s">
        <v>154</v>
      </c>
      <c r="C2223" s="9" t="s">
        <v>1136</v>
      </c>
      <c r="D2223" s="9">
        <v>2008</v>
      </c>
      <c r="E2223" s="9">
        <v>9</v>
      </c>
      <c r="F2223" s="9">
        <v>16</v>
      </c>
      <c r="G2223" s="9">
        <v>3</v>
      </c>
      <c r="H2223" s="9">
        <v>1030</v>
      </c>
      <c r="I2223" s="9">
        <v>13</v>
      </c>
      <c r="J2223" s="9">
        <v>1155</v>
      </c>
      <c r="K2223" s="9">
        <v>33</v>
      </c>
      <c r="L2223" s="9">
        <v>78</v>
      </c>
      <c r="M2223" s="9">
        <v>106</v>
      </c>
      <c r="O2223" s="9">
        <v>223</v>
      </c>
      <c r="P2223" s="9">
        <v>5.96</v>
      </c>
      <c r="Q2223" s="9">
        <v>4.5599999999999996</v>
      </c>
      <c r="R2223" s="9">
        <v>1.4</v>
      </c>
      <c r="S2223" s="9">
        <v>10.5</v>
      </c>
      <c r="T2223" s="9" t="s">
        <v>188</v>
      </c>
      <c r="U2223" s="9">
        <v>0.43428571428571433</v>
      </c>
      <c r="V2223" s="9">
        <v>47.085201793721971</v>
      </c>
      <c r="W2223" s="9">
        <v>47.085201793721971</v>
      </c>
    </row>
    <row r="2224" spans="1:23">
      <c r="A2224" s="9" t="s">
        <v>1600</v>
      </c>
      <c r="B2224" s="9" t="s">
        <v>154</v>
      </c>
      <c r="C2224" s="9" t="s">
        <v>1892</v>
      </c>
      <c r="D2224" s="9">
        <v>2008</v>
      </c>
      <c r="E2224" s="9">
        <v>10</v>
      </c>
      <c r="F2224" s="9">
        <v>14</v>
      </c>
      <c r="G2224" s="9">
        <v>3</v>
      </c>
      <c r="H2224" s="9">
        <v>1030</v>
      </c>
      <c r="I2224" s="9">
        <v>13</v>
      </c>
      <c r="J2224" s="9">
        <v>1155</v>
      </c>
      <c r="K2224" s="9">
        <v>32</v>
      </c>
      <c r="L2224" s="9">
        <v>90</v>
      </c>
      <c r="M2224" s="9">
        <v>107</v>
      </c>
      <c r="O2224" s="9">
        <v>204</v>
      </c>
      <c r="P2224" s="9">
        <v>4.34</v>
      </c>
      <c r="Q2224" s="9">
        <v>3.48</v>
      </c>
      <c r="R2224" s="9">
        <v>0.86</v>
      </c>
      <c r="S2224" s="9">
        <v>8.6</v>
      </c>
      <c r="T2224" s="9" t="s">
        <v>188</v>
      </c>
      <c r="U2224" s="9">
        <v>0.40465116279069763</v>
      </c>
      <c r="V2224" s="9">
        <v>42.156862745098039</v>
      </c>
      <c r="W2224" s="9">
        <v>42.156862745098039</v>
      </c>
    </row>
    <row r="2225" spans="1:23">
      <c r="A2225" s="9" t="s">
        <v>1600</v>
      </c>
      <c r="B2225" s="9" t="s">
        <v>154</v>
      </c>
      <c r="C2225" s="9" t="s">
        <v>1893</v>
      </c>
      <c r="D2225" s="9">
        <v>2008</v>
      </c>
      <c r="E2225" s="9">
        <v>11</v>
      </c>
      <c r="F2225" s="9">
        <v>16</v>
      </c>
      <c r="G2225" s="9">
        <v>3</v>
      </c>
      <c r="H2225" s="9">
        <v>1030</v>
      </c>
      <c r="I2225" s="9">
        <v>13</v>
      </c>
      <c r="J2225" s="9">
        <v>1155</v>
      </c>
      <c r="K2225" s="9">
        <v>34</v>
      </c>
      <c r="L2225" s="9">
        <v>157</v>
      </c>
      <c r="M2225" s="9">
        <v>179</v>
      </c>
      <c r="O2225" s="9">
        <v>253</v>
      </c>
      <c r="P2225" s="9">
        <v>4.84</v>
      </c>
      <c r="Q2225" s="9">
        <v>3.76</v>
      </c>
      <c r="R2225" s="9">
        <v>1.08</v>
      </c>
      <c r="S2225" s="9">
        <v>8.1</v>
      </c>
      <c r="T2225" s="9" t="s">
        <v>188</v>
      </c>
      <c r="U2225" s="9">
        <v>0.46419753086419752</v>
      </c>
      <c r="V2225" s="9">
        <v>32.015810276679844</v>
      </c>
      <c r="W2225" s="9">
        <v>32.015810276679844</v>
      </c>
    </row>
    <row r="2226" spans="1:23">
      <c r="A2226" s="9" t="s">
        <v>1600</v>
      </c>
      <c r="B2226" s="9" t="s">
        <v>154</v>
      </c>
      <c r="C2226" s="9" t="s">
        <v>697</v>
      </c>
      <c r="D2226" s="9">
        <v>2008</v>
      </c>
      <c r="E2226" s="9">
        <v>12</v>
      </c>
      <c r="F2226" s="9">
        <v>15</v>
      </c>
      <c r="G2226" s="9">
        <v>3</v>
      </c>
      <c r="H2226" s="9">
        <v>1030</v>
      </c>
      <c r="I2226" s="9">
        <v>13</v>
      </c>
      <c r="J2226" s="9">
        <v>1155</v>
      </c>
      <c r="K2226" s="9">
        <v>10</v>
      </c>
      <c r="L2226" s="9">
        <v>270</v>
      </c>
      <c r="M2226" s="9">
        <v>288</v>
      </c>
      <c r="O2226" s="9">
        <v>101</v>
      </c>
      <c r="P2226" s="9">
        <v>2.86</v>
      </c>
      <c r="Q2226" s="9">
        <v>2.56</v>
      </c>
      <c r="R2226" s="9">
        <v>0.3</v>
      </c>
      <c r="S2226" s="9">
        <v>5.8</v>
      </c>
      <c r="T2226" s="9" t="s">
        <v>188</v>
      </c>
      <c r="U2226" s="9">
        <v>0.44137931034482764</v>
      </c>
      <c r="V2226" s="9">
        <v>57.42574257425742</v>
      </c>
      <c r="W2226" s="9">
        <v>57.42574257425742</v>
      </c>
    </row>
    <row r="2227" spans="1:23">
      <c r="A2227" s="9" t="s">
        <v>1600</v>
      </c>
      <c r="B2227" s="9" t="s">
        <v>154</v>
      </c>
      <c r="C2227" s="9" t="s">
        <v>1582</v>
      </c>
      <c r="D2227" s="9">
        <v>2009</v>
      </c>
      <c r="E2227" s="9">
        <v>1</v>
      </c>
      <c r="F2227" s="9">
        <v>18</v>
      </c>
      <c r="G2227" s="9">
        <v>3</v>
      </c>
      <c r="H2227" s="9">
        <v>1030</v>
      </c>
      <c r="I2227" s="9">
        <v>13</v>
      </c>
      <c r="J2227" s="9">
        <v>1155</v>
      </c>
      <c r="K2227" s="9">
        <v>20</v>
      </c>
      <c r="L2227" s="9">
        <v>306</v>
      </c>
      <c r="M2227" s="9">
        <v>341</v>
      </c>
      <c r="O2227" s="9">
        <v>130</v>
      </c>
      <c r="P2227" s="9">
        <v>2.84</v>
      </c>
      <c r="Q2227" s="9">
        <v>2.2999999999999998</v>
      </c>
      <c r="R2227" s="9">
        <v>0.54</v>
      </c>
      <c r="S2227" s="9">
        <v>6.6</v>
      </c>
      <c r="T2227" s="9" t="s">
        <v>188</v>
      </c>
      <c r="U2227" s="9">
        <v>0.34848484848484856</v>
      </c>
      <c r="V2227" s="9">
        <v>50.769230769230766</v>
      </c>
      <c r="W2227" s="9">
        <v>50.769230769230766</v>
      </c>
    </row>
    <row r="2228" spans="1:23">
      <c r="A2228" s="9" t="s">
        <v>1600</v>
      </c>
      <c r="B2228" s="9" t="s">
        <v>154</v>
      </c>
      <c r="C2228" s="9" t="s">
        <v>701</v>
      </c>
      <c r="D2228" s="9">
        <v>2009</v>
      </c>
      <c r="E2228" s="9">
        <v>2</v>
      </c>
      <c r="F2228" s="9">
        <v>16</v>
      </c>
      <c r="G2228" s="9">
        <v>3</v>
      </c>
      <c r="H2228" s="9">
        <v>1030</v>
      </c>
      <c r="I2228" s="9">
        <v>13</v>
      </c>
      <c r="J2228" s="9">
        <v>1155</v>
      </c>
      <c r="K2228" s="9">
        <v>30</v>
      </c>
      <c r="L2228" s="9">
        <v>284</v>
      </c>
      <c r="M2228" s="9">
        <v>305</v>
      </c>
      <c r="O2228" s="9">
        <v>129</v>
      </c>
      <c r="P2228" s="9">
        <v>1.5</v>
      </c>
      <c r="Q2228" s="9">
        <v>1.2</v>
      </c>
      <c r="R2228" s="9">
        <v>0.3</v>
      </c>
      <c r="S2228" s="9">
        <v>4.2</v>
      </c>
      <c r="T2228" s="9" t="s">
        <v>188</v>
      </c>
      <c r="U2228" s="9">
        <v>0.2857142857142857</v>
      </c>
      <c r="V2228" s="9">
        <v>32.558139534883722</v>
      </c>
      <c r="W2228" s="9">
        <v>32.558139534883722</v>
      </c>
    </row>
    <row r="2229" spans="1:23">
      <c r="A2229" s="9" t="s">
        <v>1600</v>
      </c>
      <c r="B2229" s="9" t="s">
        <v>154</v>
      </c>
      <c r="C2229" s="9" t="s">
        <v>1584</v>
      </c>
      <c r="D2229" s="9">
        <v>2009</v>
      </c>
      <c r="E2229" s="9">
        <v>3</v>
      </c>
      <c r="F2229" s="9">
        <v>1</v>
      </c>
      <c r="G2229" s="9">
        <v>3</v>
      </c>
      <c r="H2229" s="9">
        <v>1030</v>
      </c>
      <c r="I2229" s="9">
        <v>13</v>
      </c>
      <c r="J2229" s="9">
        <v>1155</v>
      </c>
      <c r="K2229" s="9">
        <v>33</v>
      </c>
      <c r="L2229" s="9">
        <v>216</v>
      </c>
      <c r="M2229" s="9">
        <v>237</v>
      </c>
      <c r="O2229" s="9">
        <v>152</v>
      </c>
      <c r="P2229" s="9">
        <v>2.2200000000000002</v>
      </c>
      <c r="Q2229" s="9">
        <v>1.76</v>
      </c>
      <c r="R2229" s="9">
        <v>0.46</v>
      </c>
      <c r="S2229" s="9">
        <v>5</v>
      </c>
      <c r="T2229" s="9" t="s">
        <v>188</v>
      </c>
      <c r="U2229" s="9">
        <v>0.35199999999999998</v>
      </c>
      <c r="V2229" s="9">
        <v>32.894736842105267</v>
      </c>
      <c r="W2229" s="9">
        <v>32.894736842105267</v>
      </c>
    </row>
    <row r="2230" spans="1:23">
      <c r="A2230" s="9" t="s">
        <v>1600</v>
      </c>
      <c r="B2230" s="9" t="s">
        <v>154</v>
      </c>
      <c r="C2230" s="9" t="s">
        <v>1894</v>
      </c>
      <c r="D2230" s="9">
        <v>2009</v>
      </c>
      <c r="E2230" s="9">
        <v>3</v>
      </c>
      <c r="F2230" s="9">
        <v>15</v>
      </c>
      <c r="G2230" s="9">
        <v>3</v>
      </c>
      <c r="H2230" s="9">
        <v>1030</v>
      </c>
      <c r="I2230" s="9">
        <v>13</v>
      </c>
      <c r="J2230" s="9">
        <v>1155</v>
      </c>
      <c r="K2230" s="9">
        <v>29</v>
      </c>
      <c r="L2230" s="9">
        <v>254</v>
      </c>
      <c r="M2230" s="9">
        <v>268</v>
      </c>
      <c r="O2230" s="9">
        <v>131</v>
      </c>
      <c r="P2230" s="9">
        <v>2.62</v>
      </c>
      <c r="Q2230" s="9">
        <v>2.14</v>
      </c>
      <c r="R2230" s="9">
        <v>0.48</v>
      </c>
      <c r="S2230" s="9">
        <v>5.7</v>
      </c>
      <c r="T2230" s="9" t="s">
        <v>188</v>
      </c>
      <c r="U2230" s="9">
        <v>0.37543859649122807</v>
      </c>
      <c r="V2230" s="9">
        <v>43.511450381679388</v>
      </c>
      <c r="W2230" s="9">
        <v>43.511450381679388</v>
      </c>
    </row>
    <row r="2231" spans="1:23">
      <c r="A2231" s="9" t="s">
        <v>1600</v>
      </c>
      <c r="B2231" s="9" t="s">
        <v>154</v>
      </c>
      <c r="C2231" s="9" t="s">
        <v>1145</v>
      </c>
      <c r="D2231" s="9">
        <v>2009</v>
      </c>
      <c r="E2231" s="9">
        <v>3</v>
      </c>
      <c r="F2231" s="9">
        <v>31</v>
      </c>
      <c r="G2231" s="9">
        <v>3</v>
      </c>
      <c r="H2231" s="9">
        <v>1030</v>
      </c>
      <c r="I2231" s="9">
        <v>13</v>
      </c>
      <c r="J2231" s="9">
        <v>1155</v>
      </c>
      <c r="K2231" s="9">
        <v>22</v>
      </c>
      <c r="L2231" s="9">
        <v>205</v>
      </c>
      <c r="M2231" s="9">
        <v>215</v>
      </c>
      <c r="O2231" s="9">
        <v>143</v>
      </c>
      <c r="P2231" s="9">
        <v>2.78</v>
      </c>
      <c r="Q2231" s="9">
        <v>2.06</v>
      </c>
      <c r="R2231" s="9">
        <v>0.72</v>
      </c>
      <c r="S2231" s="9">
        <v>5.7</v>
      </c>
      <c r="T2231" s="9" t="s">
        <v>188</v>
      </c>
      <c r="U2231" s="9">
        <v>0.36140350877192984</v>
      </c>
      <c r="V2231" s="9">
        <v>39.860139860139867</v>
      </c>
      <c r="W2231" s="9">
        <v>39.860139860139867</v>
      </c>
    </row>
    <row r="2232" spans="1:23">
      <c r="A2232" s="9" t="s">
        <v>1600</v>
      </c>
      <c r="B2232" s="9" t="s">
        <v>154</v>
      </c>
      <c r="C2232" s="9" t="s">
        <v>1895</v>
      </c>
      <c r="D2232" s="9">
        <v>2009</v>
      </c>
      <c r="E2232" s="9">
        <v>4</v>
      </c>
      <c r="F2232" s="9">
        <v>13</v>
      </c>
      <c r="G2232" s="9">
        <v>3</v>
      </c>
      <c r="H2232" s="9">
        <v>1030</v>
      </c>
      <c r="I2232" s="9">
        <v>13</v>
      </c>
      <c r="J2232" s="9">
        <v>1155</v>
      </c>
      <c r="K2232" s="9">
        <v>29</v>
      </c>
      <c r="L2232" s="9">
        <v>135</v>
      </c>
      <c r="M2232" s="9">
        <v>142</v>
      </c>
      <c r="O2232" s="9">
        <v>145</v>
      </c>
      <c r="P2232" s="9">
        <v>2.42</v>
      </c>
      <c r="Q2232" s="9">
        <v>2.02</v>
      </c>
      <c r="R2232" s="9">
        <v>0.4</v>
      </c>
      <c r="S2232" s="9">
        <v>6</v>
      </c>
      <c r="T2232" s="9" t="s">
        <v>188</v>
      </c>
      <c r="U2232" s="9">
        <v>0.33666666666666667</v>
      </c>
      <c r="V2232" s="9">
        <v>41.379310344827587</v>
      </c>
      <c r="W2232" s="9">
        <v>41.379310344827587</v>
      </c>
    </row>
    <row r="2233" spans="1:23">
      <c r="A2233" s="9" t="s">
        <v>1600</v>
      </c>
      <c r="B2233" s="9" t="s">
        <v>154</v>
      </c>
      <c r="C2233" s="9" t="s">
        <v>1587</v>
      </c>
      <c r="D2233" s="9">
        <v>2009</v>
      </c>
      <c r="E2233" s="9">
        <v>5</v>
      </c>
      <c r="F2233" s="9">
        <v>3</v>
      </c>
      <c r="G2233" s="9">
        <v>3</v>
      </c>
      <c r="H2233" s="9">
        <v>1030</v>
      </c>
      <c r="I2233" s="9">
        <v>13</v>
      </c>
      <c r="J2233" s="9">
        <v>1155</v>
      </c>
      <c r="K2233" s="9">
        <v>61</v>
      </c>
      <c r="L2233" s="9">
        <v>276</v>
      </c>
      <c r="M2233" s="9">
        <v>287</v>
      </c>
      <c r="O2233" s="9">
        <v>161</v>
      </c>
      <c r="P2233" s="9">
        <v>2.72</v>
      </c>
      <c r="Q2233" s="9">
        <v>2.2000000000000002</v>
      </c>
      <c r="R2233" s="9">
        <v>0.52</v>
      </c>
      <c r="S2233" s="9">
        <v>6.3</v>
      </c>
      <c r="T2233" s="9" t="s">
        <v>188</v>
      </c>
      <c r="U2233" s="9">
        <v>0.34920634920634924</v>
      </c>
      <c r="V2233" s="9">
        <v>39.130434782608695</v>
      </c>
      <c r="W2233" s="9">
        <v>39.130434782608695</v>
      </c>
    </row>
    <row r="2234" spans="1:23">
      <c r="A2234" s="9" t="s">
        <v>1600</v>
      </c>
      <c r="B2234" s="9" t="s">
        <v>154</v>
      </c>
      <c r="C2234" s="9" t="s">
        <v>1588</v>
      </c>
      <c r="D2234" s="9">
        <v>2009</v>
      </c>
      <c r="E2234" s="9">
        <v>5</v>
      </c>
      <c r="F2234" s="9">
        <v>17</v>
      </c>
      <c r="G2234" s="9">
        <v>3</v>
      </c>
      <c r="H2234" s="9">
        <v>1030</v>
      </c>
      <c r="I2234" s="9">
        <v>13</v>
      </c>
      <c r="J2234" s="9">
        <v>1155</v>
      </c>
      <c r="K2234" s="9">
        <v>58</v>
      </c>
      <c r="L2234" s="9">
        <v>132</v>
      </c>
      <c r="M2234" s="9">
        <v>139</v>
      </c>
      <c r="O2234" s="9">
        <v>222</v>
      </c>
      <c r="P2234" s="9">
        <v>3.08</v>
      </c>
      <c r="Q2234" s="9">
        <v>2.52</v>
      </c>
      <c r="R2234" s="9">
        <v>0.56000000000000005</v>
      </c>
      <c r="S2234" s="9">
        <v>7.9</v>
      </c>
      <c r="T2234" s="9" t="s">
        <v>188</v>
      </c>
      <c r="U2234" s="9">
        <v>0.31898734177215188</v>
      </c>
      <c r="V2234" s="9">
        <v>35.585585585585584</v>
      </c>
      <c r="W2234" s="9">
        <v>35.585585585585584</v>
      </c>
    </row>
    <row r="2235" spans="1:23">
      <c r="A2235" s="9" t="s">
        <v>1600</v>
      </c>
      <c r="B2235" s="9" t="s">
        <v>154</v>
      </c>
      <c r="C2235" s="9" t="s">
        <v>708</v>
      </c>
      <c r="D2235" s="9">
        <v>2009</v>
      </c>
      <c r="E2235" s="9">
        <v>6</v>
      </c>
      <c r="F2235" s="9">
        <v>1</v>
      </c>
      <c r="G2235" s="9">
        <v>3</v>
      </c>
      <c r="H2235" s="9">
        <v>1030</v>
      </c>
      <c r="I2235" s="9">
        <v>13</v>
      </c>
      <c r="J2235" s="9">
        <v>1155</v>
      </c>
      <c r="K2235" s="9">
        <v>90</v>
      </c>
      <c r="L2235" s="9">
        <v>204</v>
      </c>
      <c r="M2235" s="9">
        <v>221</v>
      </c>
      <c r="O2235" s="9">
        <v>295</v>
      </c>
      <c r="P2235" s="9">
        <v>4.9000000000000004</v>
      </c>
      <c r="Q2235" s="9">
        <v>3.76</v>
      </c>
      <c r="R2235" s="9">
        <v>1.1399999999999999</v>
      </c>
      <c r="S2235" s="9">
        <v>10.5</v>
      </c>
      <c r="T2235" s="9" t="s">
        <v>188</v>
      </c>
      <c r="U2235" s="9">
        <v>0.35809523809523808</v>
      </c>
      <c r="V2235" s="9">
        <v>35.593220338983052</v>
      </c>
      <c r="W2235" s="9">
        <v>35.593220338983052</v>
      </c>
    </row>
    <row r="2236" spans="1:23">
      <c r="A2236" s="9" t="s">
        <v>1600</v>
      </c>
      <c r="B2236" s="9" t="s">
        <v>154</v>
      </c>
      <c r="C2236" s="9" t="s">
        <v>1590</v>
      </c>
      <c r="D2236" s="9">
        <v>2009</v>
      </c>
      <c r="E2236" s="9">
        <v>6</v>
      </c>
      <c r="F2236" s="9">
        <v>15</v>
      </c>
      <c r="G2236" s="9">
        <v>3</v>
      </c>
      <c r="H2236" s="9">
        <v>1030</v>
      </c>
      <c r="I2236" s="9">
        <v>13</v>
      </c>
      <c r="J2236" s="9">
        <v>1155</v>
      </c>
      <c r="K2236" s="9">
        <v>54</v>
      </c>
      <c r="L2236" s="9">
        <v>75</v>
      </c>
      <c r="M2236" s="9">
        <v>85</v>
      </c>
      <c r="O2236" s="9">
        <v>358</v>
      </c>
      <c r="P2236" s="9">
        <v>7.24</v>
      </c>
      <c r="Q2236" s="9">
        <v>6</v>
      </c>
      <c r="R2236" s="9">
        <v>1.24</v>
      </c>
      <c r="S2236" s="9">
        <v>14.5</v>
      </c>
      <c r="T2236" s="9" t="s">
        <v>188</v>
      </c>
      <c r="U2236" s="9">
        <v>0.41379310344827586</v>
      </c>
      <c r="V2236" s="9">
        <v>40.502793296089386</v>
      </c>
      <c r="W2236" s="9">
        <v>40.502793296089386</v>
      </c>
    </row>
    <row r="2237" spans="1:23">
      <c r="A2237" s="9" t="s">
        <v>1600</v>
      </c>
      <c r="B2237" s="9" t="s">
        <v>154</v>
      </c>
      <c r="C2237" s="9" t="s">
        <v>1896</v>
      </c>
      <c r="D2237" s="9">
        <v>2009</v>
      </c>
      <c r="E2237" s="9">
        <v>7</v>
      </c>
      <c r="F2237" s="9">
        <v>19</v>
      </c>
      <c r="G2237" s="9">
        <v>3</v>
      </c>
      <c r="H2237" s="9">
        <v>1030</v>
      </c>
      <c r="I2237" s="9">
        <v>13</v>
      </c>
      <c r="J2237" s="9">
        <v>1155</v>
      </c>
      <c r="K2237" s="9">
        <v>141</v>
      </c>
      <c r="L2237" s="9">
        <v>95</v>
      </c>
      <c r="M2237" s="9">
        <v>143</v>
      </c>
      <c r="O2237" s="9">
        <v>967</v>
      </c>
      <c r="P2237" s="9">
        <v>23.54</v>
      </c>
      <c r="Q2237" s="9">
        <v>13.2</v>
      </c>
      <c r="R2237" s="9">
        <v>10.34</v>
      </c>
      <c r="S2237" s="9">
        <v>34.200000000000003</v>
      </c>
      <c r="T2237" s="9" t="s">
        <v>188</v>
      </c>
      <c r="U2237" s="9">
        <v>0.38596491228070173</v>
      </c>
      <c r="V2237" s="9">
        <v>35.367114788004137</v>
      </c>
      <c r="W2237" s="9">
        <v>35.367114788004137</v>
      </c>
    </row>
    <row r="2238" spans="1:23">
      <c r="A2238" s="9" t="s">
        <v>1600</v>
      </c>
      <c r="B2238" s="9" t="s">
        <v>154</v>
      </c>
      <c r="C2238" s="9" t="s">
        <v>713</v>
      </c>
      <c r="D2238" s="9">
        <v>2009</v>
      </c>
      <c r="E2238" s="9">
        <v>8</v>
      </c>
      <c r="F2238" s="9">
        <v>17</v>
      </c>
      <c r="G2238" s="9">
        <v>3</v>
      </c>
      <c r="H2238" s="9">
        <v>1030</v>
      </c>
      <c r="I2238" s="9">
        <v>13</v>
      </c>
      <c r="J2238" s="9">
        <v>1155</v>
      </c>
      <c r="K2238" s="9">
        <v>155</v>
      </c>
      <c r="L2238" s="9">
        <v>73</v>
      </c>
      <c r="M2238" s="9">
        <v>145</v>
      </c>
      <c r="O2238" s="9">
        <v>1080</v>
      </c>
      <c r="P2238" s="9">
        <v>28.76</v>
      </c>
      <c r="Q2238" s="9">
        <v>16.84</v>
      </c>
      <c r="R2238" s="9">
        <v>11.92</v>
      </c>
      <c r="S2238" s="9">
        <v>42.2</v>
      </c>
      <c r="T2238" s="9" t="s">
        <v>188</v>
      </c>
      <c r="U2238" s="9">
        <v>0.39905213270142176</v>
      </c>
      <c r="V2238" s="9">
        <v>39.074074074074076</v>
      </c>
      <c r="W2238" s="9">
        <v>39.074074074074076</v>
      </c>
    </row>
    <row r="2239" spans="1:23">
      <c r="A2239" s="9" t="s">
        <v>1600</v>
      </c>
      <c r="B2239" s="9" t="s">
        <v>154</v>
      </c>
      <c r="C2239" s="9" t="s">
        <v>1897</v>
      </c>
      <c r="D2239" s="9">
        <v>2009</v>
      </c>
      <c r="E2239" s="9">
        <v>9</v>
      </c>
      <c r="F2239" s="9">
        <v>15</v>
      </c>
      <c r="G2239" s="9">
        <v>3</v>
      </c>
      <c r="H2239" s="9">
        <v>1030</v>
      </c>
      <c r="I2239" s="9">
        <v>13</v>
      </c>
      <c r="J2239" s="9">
        <v>1155</v>
      </c>
      <c r="K2239" s="9">
        <v>87</v>
      </c>
      <c r="L2239" s="9">
        <v>81</v>
      </c>
      <c r="M2239" s="9">
        <v>153</v>
      </c>
      <c r="O2239" s="9">
        <v>693</v>
      </c>
      <c r="P2239" s="9">
        <v>18.3</v>
      </c>
      <c r="Q2239" s="9">
        <v>9.86</v>
      </c>
      <c r="R2239" s="9">
        <v>8.44</v>
      </c>
      <c r="S2239" s="9">
        <v>26.2</v>
      </c>
      <c r="T2239" s="9" t="s">
        <v>188</v>
      </c>
      <c r="U2239" s="9">
        <v>0.37633587786259542</v>
      </c>
      <c r="V2239" s="9">
        <v>37.806637806637809</v>
      </c>
      <c r="W2239" s="9">
        <v>37.806637806637809</v>
      </c>
    </row>
    <row r="2240" spans="1:23">
      <c r="A2240" s="9" t="s">
        <v>1600</v>
      </c>
      <c r="B2240" s="9" t="s">
        <v>154</v>
      </c>
      <c r="C2240" s="9" t="s">
        <v>1898</v>
      </c>
      <c r="D2240" s="9">
        <v>2009</v>
      </c>
      <c r="E2240" s="9">
        <v>10</v>
      </c>
      <c r="F2240" s="9">
        <v>18</v>
      </c>
      <c r="G2240" s="9">
        <v>3</v>
      </c>
      <c r="H2240" s="9">
        <v>1030</v>
      </c>
      <c r="I2240" s="9">
        <v>13</v>
      </c>
      <c r="J2240" s="9">
        <v>1155</v>
      </c>
      <c r="K2240" s="9">
        <v>24</v>
      </c>
      <c r="L2240" s="9">
        <v>72</v>
      </c>
      <c r="M2240" s="9">
        <v>100</v>
      </c>
      <c r="O2240" s="9">
        <v>182</v>
      </c>
      <c r="P2240" s="9">
        <v>3.06</v>
      </c>
      <c r="Q2240" s="9">
        <v>2.06</v>
      </c>
      <c r="R2240" s="9">
        <v>1</v>
      </c>
      <c r="S2240" s="9">
        <v>7.3</v>
      </c>
      <c r="T2240" s="9" t="s">
        <v>188</v>
      </c>
      <c r="U2240" s="9">
        <v>0.28219178082191781</v>
      </c>
      <c r="V2240" s="9">
        <v>40.109890109890109</v>
      </c>
      <c r="W2240" s="9">
        <v>40.109890109890109</v>
      </c>
    </row>
    <row r="2241" spans="1:23">
      <c r="A2241" s="9" t="s">
        <v>1600</v>
      </c>
      <c r="B2241" s="9" t="s">
        <v>154</v>
      </c>
      <c r="C2241" s="9" t="s">
        <v>719</v>
      </c>
      <c r="D2241" s="9">
        <v>2009</v>
      </c>
      <c r="E2241" s="9">
        <v>11</v>
      </c>
      <c r="F2241" s="9">
        <v>16</v>
      </c>
      <c r="G2241" s="9">
        <v>3</v>
      </c>
      <c r="H2241" s="9">
        <v>1030</v>
      </c>
      <c r="I2241" s="9">
        <v>13</v>
      </c>
      <c r="J2241" s="9">
        <v>1155</v>
      </c>
      <c r="K2241" s="9">
        <v>31</v>
      </c>
      <c r="L2241" s="9">
        <v>74</v>
      </c>
      <c r="M2241" s="9">
        <v>89</v>
      </c>
      <c r="O2241" s="9">
        <v>256</v>
      </c>
      <c r="P2241" s="9">
        <v>4.16</v>
      </c>
      <c r="Q2241" s="9">
        <v>3.18</v>
      </c>
      <c r="R2241" s="9">
        <v>0.98</v>
      </c>
      <c r="S2241" s="9">
        <v>9</v>
      </c>
      <c r="T2241" s="9" t="s">
        <v>188</v>
      </c>
      <c r="U2241" s="9">
        <v>0.35333333333333333</v>
      </c>
      <c r="V2241" s="9">
        <v>35.15625</v>
      </c>
      <c r="W2241" s="9">
        <v>35.15625</v>
      </c>
    </row>
    <row r="2242" spans="1:23">
      <c r="A2242" s="9" t="s">
        <v>1600</v>
      </c>
      <c r="B2242" s="9" t="s">
        <v>154</v>
      </c>
      <c r="C2242" s="9" t="s">
        <v>721</v>
      </c>
      <c r="D2242" s="9">
        <v>2009</v>
      </c>
      <c r="E2242" s="9">
        <v>12</v>
      </c>
      <c r="F2242" s="9">
        <v>14</v>
      </c>
      <c r="G2242" s="9">
        <v>3</v>
      </c>
      <c r="H2242" s="9">
        <v>1030</v>
      </c>
      <c r="I2242" s="9">
        <v>13</v>
      </c>
      <c r="J2242" s="9">
        <v>1155</v>
      </c>
      <c r="K2242" s="9">
        <v>57</v>
      </c>
      <c r="L2242" s="9">
        <v>182</v>
      </c>
      <c r="M2242" s="9">
        <v>204</v>
      </c>
      <c r="O2242" s="9">
        <v>179</v>
      </c>
      <c r="P2242" s="9">
        <v>2.58</v>
      </c>
      <c r="Q2242" s="9">
        <v>2.08</v>
      </c>
      <c r="R2242" s="9">
        <v>0.5</v>
      </c>
      <c r="S2242" s="9">
        <v>6.3</v>
      </c>
      <c r="T2242" s="9" t="s">
        <v>188</v>
      </c>
      <c r="U2242" s="9">
        <v>0.33015873015873021</v>
      </c>
      <c r="V2242" s="9">
        <v>35.195530726256983</v>
      </c>
      <c r="W2242" s="9">
        <v>35.195530726256983</v>
      </c>
    </row>
    <row r="2243" spans="1:23">
      <c r="A2243" s="9" t="s">
        <v>79</v>
      </c>
      <c r="B2243" s="9" t="s">
        <v>79</v>
      </c>
      <c r="C2243" s="9" t="s">
        <v>1899</v>
      </c>
      <c r="D2243" s="9">
        <v>1976</v>
      </c>
      <c r="E2243" s="9">
        <v>4</v>
      </c>
      <c r="F2243" s="9">
        <v>7</v>
      </c>
      <c r="G2243" s="9">
        <v>7</v>
      </c>
    </row>
    <row r="2244" spans="1:23">
      <c r="A2244" s="9" t="s">
        <v>79</v>
      </c>
      <c r="B2244" s="9" t="s">
        <v>79</v>
      </c>
      <c r="C2244" s="9" t="s">
        <v>1900</v>
      </c>
      <c r="D2244" s="9">
        <v>1976</v>
      </c>
      <c r="E2244" s="9">
        <v>5</v>
      </c>
      <c r="F2244" s="9">
        <v>5</v>
      </c>
      <c r="G2244" s="9">
        <v>7</v>
      </c>
    </row>
    <row r="2245" spans="1:23">
      <c r="A2245" s="9" t="s">
        <v>79</v>
      </c>
      <c r="B2245" s="9" t="s">
        <v>79</v>
      </c>
      <c r="C2245" s="9" t="s">
        <v>1901</v>
      </c>
      <c r="D2245" s="9">
        <v>1976</v>
      </c>
      <c r="E2245" s="9">
        <v>5</v>
      </c>
      <c r="F2245" s="9">
        <v>19</v>
      </c>
      <c r="G2245" s="9">
        <v>7</v>
      </c>
    </row>
    <row r="2246" spans="1:23">
      <c r="A2246" s="9" t="s">
        <v>79</v>
      </c>
      <c r="B2246" s="9" t="s">
        <v>79</v>
      </c>
      <c r="C2246" s="9" t="s">
        <v>1902</v>
      </c>
      <c r="D2246" s="9">
        <v>1976</v>
      </c>
      <c r="E2246" s="9">
        <v>6</v>
      </c>
      <c r="F2246" s="9">
        <v>8</v>
      </c>
      <c r="G2246" s="9">
        <v>7</v>
      </c>
    </row>
    <row r="2247" spans="1:23">
      <c r="A2247" s="9" t="s">
        <v>79</v>
      </c>
      <c r="B2247" s="9" t="s">
        <v>79</v>
      </c>
      <c r="C2247" s="9" t="s">
        <v>1903</v>
      </c>
      <c r="D2247" s="9">
        <v>1976</v>
      </c>
      <c r="E2247" s="9">
        <v>6</v>
      </c>
      <c r="F2247" s="9">
        <v>23</v>
      </c>
      <c r="G2247" s="9">
        <v>7</v>
      </c>
    </row>
    <row r="2248" spans="1:23">
      <c r="A2248" s="9" t="s">
        <v>79</v>
      </c>
      <c r="B2248" s="9" t="s">
        <v>79</v>
      </c>
      <c r="C2248" s="9" t="s">
        <v>1904</v>
      </c>
      <c r="D2248" s="9">
        <v>1976</v>
      </c>
      <c r="E2248" s="9">
        <v>7</v>
      </c>
      <c r="F2248" s="9">
        <v>6</v>
      </c>
      <c r="G2248" s="9">
        <v>7</v>
      </c>
      <c r="L2248" s="9">
        <v>540</v>
      </c>
      <c r="M2248" s="9">
        <v>560</v>
      </c>
      <c r="T2248" s="9" t="s">
        <v>1185</v>
      </c>
    </row>
    <row r="2249" spans="1:23">
      <c r="A2249" s="9" t="s">
        <v>79</v>
      </c>
      <c r="B2249" s="9" t="s">
        <v>79</v>
      </c>
      <c r="C2249" s="9" t="s">
        <v>1905</v>
      </c>
      <c r="D2249" s="9">
        <v>1976</v>
      </c>
      <c r="E2249" s="9">
        <v>7</v>
      </c>
      <c r="F2249" s="9">
        <v>18</v>
      </c>
      <c r="G2249" s="9">
        <v>7</v>
      </c>
      <c r="L2249" s="9">
        <v>450</v>
      </c>
      <c r="M2249" s="9">
        <v>470</v>
      </c>
      <c r="T2249" s="9" t="s">
        <v>1185</v>
      </c>
    </row>
    <row r="2250" spans="1:23">
      <c r="A2250" s="9" t="s">
        <v>79</v>
      </c>
      <c r="B2250" s="9" t="s">
        <v>79</v>
      </c>
      <c r="C2250" s="9" t="s">
        <v>1906</v>
      </c>
      <c r="D2250" s="9">
        <v>1976</v>
      </c>
      <c r="E2250" s="9">
        <v>8</v>
      </c>
      <c r="F2250" s="9">
        <v>1</v>
      </c>
      <c r="G2250" s="9">
        <v>7</v>
      </c>
      <c r="L2250" s="9">
        <v>450</v>
      </c>
      <c r="M2250" s="9">
        <v>470</v>
      </c>
      <c r="T2250" s="9" t="s">
        <v>1185</v>
      </c>
    </row>
    <row r="2251" spans="1:23">
      <c r="A2251" s="9" t="s">
        <v>79</v>
      </c>
      <c r="B2251" s="9" t="s">
        <v>79</v>
      </c>
      <c r="C2251" s="9" t="s">
        <v>1907</v>
      </c>
      <c r="D2251" s="9">
        <v>1976</v>
      </c>
      <c r="E2251" s="9">
        <v>8</v>
      </c>
      <c r="F2251" s="9">
        <v>15</v>
      </c>
      <c r="G2251" s="9">
        <v>7</v>
      </c>
      <c r="L2251" s="9">
        <v>620</v>
      </c>
      <c r="M2251" s="9">
        <v>640</v>
      </c>
      <c r="T2251" s="9" t="s">
        <v>1185</v>
      </c>
    </row>
    <row r="2252" spans="1:23">
      <c r="A2252" s="9" t="s">
        <v>79</v>
      </c>
      <c r="B2252" s="9" t="s">
        <v>79</v>
      </c>
      <c r="C2252" s="9" t="s">
        <v>1908</v>
      </c>
      <c r="D2252" s="9">
        <v>1976</v>
      </c>
      <c r="E2252" s="9">
        <v>8</v>
      </c>
      <c r="F2252" s="9">
        <v>29</v>
      </c>
      <c r="G2252" s="9">
        <v>7</v>
      </c>
      <c r="L2252" s="9">
        <v>560</v>
      </c>
      <c r="M2252" s="9">
        <v>580</v>
      </c>
      <c r="T2252" s="9" t="s">
        <v>1185</v>
      </c>
    </row>
    <row r="2253" spans="1:23">
      <c r="A2253" s="9" t="s">
        <v>79</v>
      </c>
      <c r="B2253" s="9" t="s">
        <v>79</v>
      </c>
      <c r="C2253" s="9" t="s">
        <v>1909</v>
      </c>
      <c r="D2253" s="9">
        <v>1976</v>
      </c>
      <c r="E2253" s="9">
        <v>9</v>
      </c>
      <c r="F2253" s="9">
        <v>11</v>
      </c>
      <c r="G2253" s="9">
        <v>7</v>
      </c>
      <c r="L2253" s="9">
        <v>360</v>
      </c>
      <c r="M2253" s="9">
        <v>380</v>
      </c>
      <c r="T2253" s="9" t="s">
        <v>1185</v>
      </c>
    </row>
    <row r="2254" spans="1:23">
      <c r="A2254" s="9" t="s">
        <v>79</v>
      </c>
      <c r="B2254" s="9" t="s">
        <v>79</v>
      </c>
      <c r="C2254" s="9" t="s">
        <v>1910</v>
      </c>
      <c r="D2254" s="9">
        <v>1976</v>
      </c>
      <c r="E2254" s="9">
        <v>9</v>
      </c>
      <c r="F2254" s="9">
        <v>26</v>
      </c>
      <c r="G2254" s="9">
        <v>7</v>
      </c>
      <c r="L2254" s="9">
        <v>640</v>
      </c>
      <c r="M2254" s="9">
        <v>660</v>
      </c>
      <c r="T2254" s="9" t="s">
        <v>1185</v>
      </c>
    </row>
    <row r="2255" spans="1:23">
      <c r="A2255" s="9" t="s">
        <v>79</v>
      </c>
      <c r="B2255" s="9" t="s">
        <v>79</v>
      </c>
      <c r="C2255" s="9" t="s">
        <v>1911</v>
      </c>
      <c r="D2255" s="9">
        <v>1976</v>
      </c>
      <c r="E2255" s="9">
        <v>10</v>
      </c>
      <c r="F2255" s="9">
        <v>10</v>
      </c>
      <c r="G2255" s="9">
        <v>7</v>
      </c>
      <c r="L2255" s="9">
        <v>540</v>
      </c>
      <c r="M2255" s="9">
        <v>560</v>
      </c>
      <c r="T2255" s="9" t="s">
        <v>1185</v>
      </c>
    </row>
    <row r="2256" spans="1:23">
      <c r="A2256" s="9" t="s">
        <v>79</v>
      </c>
      <c r="B2256" s="9" t="s">
        <v>79</v>
      </c>
      <c r="C2256" s="9" t="s">
        <v>1912</v>
      </c>
      <c r="D2256" s="9">
        <v>1976</v>
      </c>
      <c r="E2256" s="9">
        <v>10</v>
      </c>
      <c r="F2256" s="9">
        <v>24</v>
      </c>
      <c r="G2256" s="9">
        <v>7</v>
      </c>
      <c r="L2256" s="9">
        <v>540</v>
      </c>
      <c r="M2256" s="9">
        <v>580</v>
      </c>
      <c r="T2256" s="9" t="s">
        <v>1185</v>
      </c>
    </row>
    <row r="2257" spans="1:23">
      <c r="A2257" s="9" t="s">
        <v>79</v>
      </c>
      <c r="B2257" s="9" t="s">
        <v>79</v>
      </c>
      <c r="C2257" s="9" t="s">
        <v>1913</v>
      </c>
      <c r="D2257" s="9">
        <v>1976</v>
      </c>
      <c r="E2257" s="9">
        <v>11</v>
      </c>
      <c r="F2257" s="9">
        <v>7</v>
      </c>
      <c r="G2257" s="9">
        <v>7</v>
      </c>
      <c r="L2257" s="9">
        <v>520</v>
      </c>
      <c r="M2257" s="9">
        <v>550</v>
      </c>
      <c r="T2257" s="9" t="s">
        <v>1185</v>
      </c>
    </row>
    <row r="2258" spans="1:23">
      <c r="A2258" s="9" t="s">
        <v>79</v>
      </c>
      <c r="B2258" s="9" t="s">
        <v>79</v>
      </c>
      <c r="C2258" s="9" t="s">
        <v>1914</v>
      </c>
      <c r="D2258" s="9">
        <v>1976</v>
      </c>
      <c r="E2258" s="9">
        <v>11</v>
      </c>
      <c r="F2258" s="9">
        <v>21</v>
      </c>
      <c r="G2258" s="9">
        <v>7</v>
      </c>
      <c r="K2258" s="9">
        <v>51.537603415513694</v>
      </c>
      <c r="L2258" s="9">
        <v>360</v>
      </c>
      <c r="M2258" s="9">
        <v>380</v>
      </c>
      <c r="S2258" s="9">
        <v>15.78874978351875</v>
      </c>
      <c r="T2258" s="9" t="s">
        <v>1185</v>
      </c>
      <c r="W2258" s="9">
        <v>47.844696313693177</v>
      </c>
    </row>
    <row r="2259" spans="1:23">
      <c r="A2259" s="9" t="s">
        <v>79</v>
      </c>
      <c r="B2259" s="9" t="s">
        <v>79</v>
      </c>
      <c r="C2259" s="9" t="s">
        <v>1915</v>
      </c>
      <c r="D2259" s="9">
        <v>1976</v>
      </c>
      <c r="E2259" s="9">
        <v>12</v>
      </c>
      <c r="F2259" s="9">
        <v>6</v>
      </c>
      <c r="G2259" s="9">
        <v>7</v>
      </c>
      <c r="K2259" s="9">
        <v>9.2694647902827612</v>
      </c>
      <c r="L2259" s="9">
        <v>340</v>
      </c>
      <c r="M2259" s="9">
        <v>370</v>
      </c>
      <c r="S2259" s="9">
        <v>13.219469792149807</v>
      </c>
      <c r="T2259" s="9" t="s">
        <v>1185</v>
      </c>
      <c r="W2259" s="9">
        <v>36.720749422638356</v>
      </c>
    </row>
    <row r="2260" spans="1:23">
      <c r="A2260" s="9" t="s">
        <v>79</v>
      </c>
      <c r="B2260" s="9" t="s">
        <v>79</v>
      </c>
      <c r="C2260" s="9" t="s">
        <v>1916</v>
      </c>
      <c r="D2260" s="9">
        <v>1976</v>
      </c>
      <c r="E2260" s="9">
        <v>12</v>
      </c>
      <c r="F2260" s="9">
        <v>18</v>
      </c>
      <c r="G2260" s="9">
        <v>7</v>
      </c>
      <c r="K2260" s="9">
        <v>50.647991950292933</v>
      </c>
      <c r="L2260" s="9">
        <v>420</v>
      </c>
      <c r="M2260" s="9">
        <v>440</v>
      </c>
      <c r="S2260" s="9">
        <v>12.101110705863494</v>
      </c>
      <c r="T2260" s="9" t="s">
        <v>1185</v>
      </c>
      <c r="W2260" s="9">
        <v>39.035840986656432</v>
      </c>
    </row>
    <row r="2261" spans="1:23">
      <c r="A2261" s="9" t="s">
        <v>79</v>
      </c>
      <c r="B2261" s="9" t="s">
        <v>79</v>
      </c>
      <c r="C2261" s="9" t="s">
        <v>1917</v>
      </c>
      <c r="D2261" s="9">
        <v>1977</v>
      </c>
      <c r="E2261" s="9">
        <v>1</v>
      </c>
      <c r="F2261" s="9">
        <v>1</v>
      </c>
      <c r="G2261" s="9">
        <v>7</v>
      </c>
      <c r="K2261" s="9">
        <v>77.880904247478227</v>
      </c>
      <c r="L2261" s="9">
        <v>360</v>
      </c>
      <c r="M2261" s="9">
        <v>400</v>
      </c>
      <c r="S2261" s="9">
        <v>15.637070610084013</v>
      </c>
      <c r="T2261" s="9" t="s">
        <v>1185</v>
      </c>
      <c r="W2261" s="9">
        <v>53.92093313822074</v>
      </c>
    </row>
    <row r="2262" spans="1:23">
      <c r="A2262" s="9" t="s">
        <v>79</v>
      </c>
      <c r="B2262" s="9" t="s">
        <v>79</v>
      </c>
      <c r="C2262" s="9" t="s">
        <v>1918</v>
      </c>
      <c r="D2262" s="9">
        <v>1977</v>
      </c>
      <c r="E2262" s="9">
        <v>1</v>
      </c>
      <c r="F2262" s="9">
        <v>23</v>
      </c>
      <c r="G2262" s="9">
        <v>7</v>
      </c>
      <c r="K2262" s="9">
        <v>56.436681209398657</v>
      </c>
      <c r="L2262" s="9">
        <v>320</v>
      </c>
      <c r="M2262" s="9">
        <v>340</v>
      </c>
      <c r="S2262" s="9">
        <v>9.8744036586307438</v>
      </c>
      <c r="T2262" s="9" t="s">
        <v>1185</v>
      </c>
      <c r="W2262" s="9">
        <v>31.85291502784111</v>
      </c>
    </row>
    <row r="2263" spans="1:23">
      <c r="A2263" s="9" t="s">
        <v>79</v>
      </c>
      <c r="B2263" s="9" t="s">
        <v>79</v>
      </c>
      <c r="C2263" s="9" t="s">
        <v>1919</v>
      </c>
      <c r="D2263" s="9">
        <v>1977</v>
      </c>
      <c r="E2263" s="9">
        <v>2</v>
      </c>
      <c r="F2263" s="9">
        <v>20</v>
      </c>
      <c r="G2263" s="9">
        <v>7</v>
      </c>
      <c r="K2263" s="9">
        <v>113.75167722524708</v>
      </c>
      <c r="L2263" s="9">
        <v>280</v>
      </c>
      <c r="M2263" s="9">
        <v>310</v>
      </c>
      <c r="S2263" s="9">
        <v>9.9768929401950537</v>
      </c>
      <c r="T2263" s="9" t="s">
        <v>1185</v>
      </c>
      <c r="W2263" s="9">
        <v>34.403079104120877</v>
      </c>
    </row>
    <row r="2264" spans="1:23">
      <c r="A2264" s="9" t="s">
        <v>79</v>
      </c>
      <c r="B2264" s="9" t="s">
        <v>79</v>
      </c>
      <c r="C2264" s="9" t="s">
        <v>1920</v>
      </c>
      <c r="D2264" s="9">
        <v>1977</v>
      </c>
      <c r="E2264" s="9">
        <v>3</v>
      </c>
      <c r="F2264" s="9">
        <v>6</v>
      </c>
      <c r="G2264" s="9">
        <v>7</v>
      </c>
      <c r="K2264" s="9">
        <v>92.11074443425133</v>
      </c>
      <c r="L2264" s="9">
        <v>320</v>
      </c>
      <c r="M2264" s="9">
        <v>350</v>
      </c>
      <c r="S2264" s="9">
        <v>4.4793759434113412</v>
      </c>
      <c r="T2264" s="9" t="s">
        <v>1185</v>
      </c>
      <c r="W2264" s="9">
        <v>-223.96879717056706</v>
      </c>
    </row>
    <row r="2265" spans="1:23">
      <c r="A2265" s="9" t="s">
        <v>79</v>
      </c>
      <c r="B2265" s="9" t="s">
        <v>79</v>
      </c>
      <c r="C2265" s="9" t="s">
        <v>1921</v>
      </c>
      <c r="D2265" s="9">
        <v>1977</v>
      </c>
      <c r="E2265" s="9">
        <v>3</v>
      </c>
      <c r="F2265" s="9">
        <v>20</v>
      </c>
      <c r="G2265" s="9">
        <v>7</v>
      </c>
      <c r="K2265" s="9">
        <v>98.599400100053302</v>
      </c>
      <c r="L2265" s="9">
        <v>240</v>
      </c>
      <c r="M2265" s="9">
        <v>280</v>
      </c>
      <c r="S2265" s="9">
        <v>6.2465400051653601</v>
      </c>
      <c r="T2265" s="9" t="s">
        <v>1185</v>
      </c>
      <c r="W2265" s="9">
        <v>-156.16350012913401</v>
      </c>
    </row>
    <row r="2266" spans="1:23">
      <c r="A2266" s="9" t="s">
        <v>79</v>
      </c>
      <c r="B2266" s="9" t="s">
        <v>79</v>
      </c>
      <c r="C2266" s="9" t="s">
        <v>1922</v>
      </c>
      <c r="D2266" s="9">
        <v>1977</v>
      </c>
      <c r="E2266" s="9">
        <v>4</v>
      </c>
      <c r="F2266" s="9">
        <v>3</v>
      </c>
      <c r="G2266" s="9">
        <v>7</v>
      </c>
      <c r="K2266" s="9">
        <v>123.32237834464016</v>
      </c>
      <c r="L2266" s="9">
        <v>200</v>
      </c>
      <c r="M2266" s="9">
        <v>230</v>
      </c>
      <c r="S2266" s="9">
        <v>7.0128538325328513</v>
      </c>
      <c r="T2266" s="9" t="s">
        <v>1185</v>
      </c>
      <c r="W2266" s="9">
        <v>116.88089720888085</v>
      </c>
    </row>
    <row r="2267" spans="1:23">
      <c r="A2267" s="9" t="s">
        <v>79</v>
      </c>
      <c r="B2267" s="9" t="s">
        <v>79</v>
      </c>
      <c r="C2267" s="9" t="s">
        <v>1923</v>
      </c>
      <c r="D2267" s="9">
        <v>1977</v>
      </c>
      <c r="E2267" s="9">
        <v>4</v>
      </c>
      <c r="F2267" s="9">
        <v>17</v>
      </c>
      <c r="G2267" s="9">
        <v>7</v>
      </c>
      <c r="K2267" s="9">
        <v>123.21977324729424</v>
      </c>
      <c r="L2267" s="9">
        <v>100</v>
      </c>
      <c r="M2267" s="9">
        <v>160</v>
      </c>
      <c r="S2267" s="9">
        <v>21.863500429580125</v>
      </c>
      <c r="T2267" s="9" t="s">
        <v>1185</v>
      </c>
      <c r="W2267" s="9">
        <v>60.731945637722568</v>
      </c>
    </row>
    <row r="2268" spans="1:23">
      <c r="A2268" s="9" t="s">
        <v>79</v>
      </c>
      <c r="B2268" s="9" t="s">
        <v>79</v>
      </c>
      <c r="C2268" s="9" t="s">
        <v>1924</v>
      </c>
      <c r="D2268" s="9">
        <v>1977</v>
      </c>
      <c r="E2268" s="9">
        <v>4</v>
      </c>
      <c r="F2268" s="9">
        <v>30</v>
      </c>
      <c r="G2268" s="9">
        <v>7</v>
      </c>
      <c r="K2268" s="9">
        <v>55.206419070725211</v>
      </c>
      <c r="L2268" s="9">
        <v>140</v>
      </c>
      <c r="M2268" s="9">
        <v>170</v>
      </c>
      <c r="S2268" s="9">
        <v>16.774086119883123</v>
      </c>
      <c r="T2268" s="9" t="s">
        <v>1185</v>
      </c>
      <c r="W2268" s="9">
        <v>64.515715845704321</v>
      </c>
    </row>
    <row r="2269" spans="1:23">
      <c r="A2269" s="9" t="s">
        <v>79</v>
      </c>
      <c r="B2269" s="9" t="s">
        <v>79</v>
      </c>
      <c r="C2269" s="9" t="s">
        <v>1925</v>
      </c>
      <c r="D2269" s="9">
        <v>1977</v>
      </c>
      <c r="E2269" s="9">
        <v>5</v>
      </c>
      <c r="F2269" s="9">
        <v>14</v>
      </c>
      <c r="G2269" s="9">
        <v>7</v>
      </c>
      <c r="K2269" s="9">
        <v>5.8217990787660661</v>
      </c>
      <c r="L2269" s="9">
        <v>60</v>
      </c>
      <c r="M2269" s="9">
        <v>100</v>
      </c>
      <c r="S2269" s="9">
        <v>13.344953877592875</v>
      </c>
      <c r="T2269" s="9" t="s">
        <v>1185</v>
      </c>
      <c r="W2269" s="9">
        <v>83.405961734955469</v>
      </c>
    </row>
    <row r="2270" spans="1:23">
      <c r="A2270" s="9" t="s">
        <v>79</v>
      </c>
      <c r="B2270" s="9" t="s">
        <v>79</v>
      </c>
      <c r="C2270" s="9" t="s">
        <v>1926</v>
      </c>
      <c r="D2270" s="9">
        <v>1977</v>
      </c>
      <c r="E2270" s="9">
        <v>5</v>
      </c>
      <c r="F2270" s="9">
        <v>28</v>
      </c>
      <c r="G2270" s="9">
        <v>7</v>
      </c>
      <c r="K2270" s="9">
        <v>67.497051685181262</v>
      </c>
      <c r="L2270" s="9">
        <v>70</v>
      </c>
      <c r="M2270" s="9">
        <v>100</v>
      </c>
      <c r="S2270" s="9">
        <v>14.621170565884634</v>
      </c>
      <c r="T2270" s="9" t="s">
        <v>1185</v>
      </c>
      <c r="W2270" s="9">
        <v>73.105852829423171</v>
      </c>
    </row>
    <row r="2271" spans="1:23">
      <c r="A2271" s="9" t="s">
        <v>79</v>
      </c>
      <c r="B2271" s="9" t="s">
        <v>79</v>
      </c>
      <c r="C2271" s="9" t="s">
        <v>1927</v>
      </c>
      <c r="D2271" s="9">
        <v>1977</v>
      </c>
      <c r="E2271" s="9">
        <v>6</v>
      </c>
      <c r="F2271" s="9">
        <v>11</v>
      </c>
      <c r="G2271" s="9">
        <v>7</v>
      </c>
      <c r="K2271" s="9">
        <v>81.276082409400701</v>
      </c>
      <c r="L2271" s="9">
        <v>80</v>
      </c>
      <c r="M2271" s="9">
        <v>120</v>
      </c>
      <c r="S2271" s="9">
        <v>15.480034425897676</v>
      </c>
      <c r="T2271" s="9" t="s">
        <v>1185</v>
      </c>
      <c r="W2271" s="9">
        <v>67.304497503902937</v>
      </c>
    </row>
    <row r="2272" spans="1:23">
      <c r="A2272" s="9" t="s">
        <v>79</v>
      </c>
      <c r="B2272" s="9" t="s">
        <v>79</v>
      </c>
      <c r="C2272" s="9" t="s">
        <v>1928</v>
      </c>
      <c r="D2272" s="9">
        <v>1977</v>
      </c>
      <c r="E2272" s="9">
        <v>6</v>
      </c>
      <c r="F2272" s="9">
        <v>25</v>
      </c>
      <c r="G2272" s="9">
        <v>7</v>
      </c>
      <c r="K2272" s="9">
        <v>104.31853501455051</v>
      </c>
      <c r="L2272" s="9">
        <v>160</v>
      </c>
      <c r="M2272" s="9">
        <v>200</v>
      </c>
      <c r="S2272" s="9">
        <v>7.2312014078772933</v>
      </c>
      <c r="T2272" s="9" t="s">
        <v>1185</v>
      </c>
      <c r="W2272" s="9">
        <v>361.56007039386463</v>
      </c>
    </row>
    <row r="2273" spans="1:23">
      <c r="A2273" s="9" t="s">
        <v>79</v>
      </c>
      <c r="B2273" s="9" t="s">
        <v>79</v>
      </c>
      <c r="C2273" s="9" t="s">
        <v>1929</v>
      </c>
      <c r="D2273" s="9">
        <v>1977</v>
      </c>
      <c r="E2273" s="9">
        <v>7</v>
      </c>
      <c r="F2273" s="9">
        <v>9</v>
      </c>
      <c r="G2273" s="9">
        <v>7</v>
      </c>
      <c r="K2273" s="9">
        <v>86.895042090988895</v>
      </c>
      <c r="L2273" s="9">
        <v>260</v>
      </c>
      <c r="M2273" s="9">
        <v>290</v>
      </c>
      <c r="S2273" s="9">
        <v>7.5839323887556738</v>
      </c>
      <c r="T2273" s="9" t="s">
        <v>1185</v>
      </c>
      <c r="W2273" s="9">
        <v>-84.265915430618605</v>
      </c>
    </row>
    <row r="2274" spans="1:23">
      <c r="A2274" s="9" t="s">
        <v>79</v>
      </c>
      <c r="B2274" s="9" t="s">
        <v>79</v>
      </c>
      <c r="C2274" s="9" t="s">
        <v>1930</v>
      </c>
      <c r="D2274" s="9">
        <v>1977</v>
      </c>
      <c r="E2274" s="9">
        <v>7</v>
      </c>
      <c r="F2274" s="9">
        <v>24</v>
      </c>
      <c r="G2274" s="9">
        <v>7</v>
      </c>
      <c r="K2274" s="9">
        <v>95.148342928486571</v>
      </c>
      <c r="L2274" s="9">
        <v>170</v>
      </c>
      <c r="M2274" s="9">
        <v>210</v>
      </c>
      <c r="S2274" s="9">
        <v>13.703943945708579</v>
      </c>
      <c r="T2274" s="9" t="s">
        <v>1185</v>
      </c>
      <c r="W2274" s="9">
        <v>72.126020766887251</v>
      </c>
    </row>
    <row r="2275" spans="1:23">
      <c r="A2275" s="9" t="s">
        <v>79</v>
      </c>
      <c r="B2275" s="9" t="s">
        <v>79</v>
      </c>
      <c r="C2275" s="9" t="s">
        <v>1931</v>
      </c>
      <c r="D2275" s="9">
        <v>1977</v>
      </c>
      <c r="E2275" s="9">
        <v>8</v>
      </c>
      <c r="F2275" s="9">
        <v>6</v>
      </c>
      <c r="G2275" s="9">
        <v>7</v>
      </c>
      <c r="K2275" s="9">
        <v>72.842129570949282</v>
      </c>
      <c r="L2275" s="9">
        <v>140</v>
      </c>
      <c r="M2275" s="9">
        <v>190</v>
      </c>
      <c r="S2275" s="9">
        <v>12.622229665683941</v>
      </c>
      <c r="T2275" s="9" t="s">
        <v>1185</v>
      </c>
      <c r="W2275" s="9">
        <v>180.3175666526277</v>
      </c>
    </row>
    <row r="2276" spans="1:23">
      <c r="A2276" s="9" t="s">
        <v>79</v>
      </c>
      <c r="B2276" s="9" t="s">
        <v>79</v>
      </c>
      <c r="C2276" s="9" t="s">
        <v>1932</v>
      </c>
      <c r="D2276" s="9">
        <v>1977</v>
      </c>
      <c r="E2276" s="9">
        <v>8</v>
      </c>
      <c r="F2276" s="9">
        <v>21</v>
      </c>
      <c r="G2276" s="9">
        <v>7</v>
      </c>
      <c r="K2276" s="9">
        <v>84.686498390020233</v>
      </c>
      <c r="L2276" s="9">
        <v>150</v>
      </c>
      <c r="M2276" s="9">
        <v>170</v>
      </c>
      <c r="S2276" s="9">
        <v>4.7317774099768259</v>
      </c>
      <c r="T2276" s="9" t="s">
        <v>1185</v>
      </c>
      <c r="W2276" s="9">
        <v>26.287652277649034</v>
      </c>
    </row>
    <row r="2277" spans="1:23">
      <c r="A2277" s="9" t="s">
        <v>79</v>
      </c>
      <c r="B2277" s="9" t="s">
        <v>79</v>
      </c>
      <c r="C2277" s="9" t="s">
        <v>1933</v>
      </c>
      <c r="D2277" s="9">
        <v>1977</v>
      </c>
      <c r="E2277" s="9">
        <v>9</v>
      </c>
      <c r="F2277" s="9">
        <v>4</v>
      </c>
      <c r="G2277" s="9">
        <v>7</v>
      </c>
      <c r="K2277" s="9">
        <v>60.435184735354682</v>
      </c>
      <c r="L2277" s="9">
        <v>230</v>
      </c>
      <c r="M2277" s="9">
        <v>250</v>
      </c>
      <c r="S2277" s="9">
        <v>5.0200624618153595</v>
      </c>
      <c r="T2277" s="9" t="s">
        <v>1185</v>
      </c>
      <c r="W2277" s="9">
        <v>27.889235898974221</v>
      </c>
    </row>
    <row r="2278" spans="1:23">
      <c r="A2278" s="9" t="s">
        <v>79</v>
      </c>
      <c r="B2278" s="9" t="s">
        <v>79</v>
      </c>
      <c r="C2278" s="9" t="s">
        <v>1934</v>
      </c>
      <c r="D2278" s="9">
        <v>1977</v>
      </c>
      <c r="E2278" s="9">
        <v>9</v>
      </c>
      <c r="F2278" s="9">
        <v>16</v>
      </c>
      <c r="G2278" s="9">
        <v>7</v>
      </c>
      <c r="K2278" s="9">
        <v>102.8708184976163</v>
      </c>
      <c r="L2278" s="9">
        <v>220</v>
      </c>
      <c r="M2278" s="9">
        <v>250</v>
      </c>
      <c r="S2278" s="9">
        <v>8.1865472793117604</v>
      </c>
      <c r="T2278" s="9" t="s">
        <v>1185</v>
      </c>
      <c r="W2278" s="9">
        <v>30.320545478932445</v>
      </c>
    </row>
    <row r="2279" spans="1:23">
      <c r="A2279" s="9" t="s">
        <v>79</v>
      </c>
      <c r="B2279" s="9" t="s">
        <v>79</v>
      </c>
      <c r="C2279" s="9" t="s">
        <v>1935</v>
      </c>
      <c r="D2279" s="9">
        <v>1977</v>
      </c>
      <c r="E2279" s="9">
        <v>10</v>
      </c>
      <c r="F2279" s="9">
        <v>2</v>
      </c>
      <c r="G2279" s="9">
        <v>7</v>
      </c>
      <c r="K2279" s="9">
        <v>118.17248662311155</v>
      </c>
      <c r="L2279" s="9">
        <v>120</v>
      </c>
      <c r="M2279" s="9">
        <v>130</v>
      </c>
      <c r="S2279" s="9">
        <v>3.7388519220116025</v>
      </c>
      <c r="T2279" s="9" t="s">
        <v>1185</v>
      </c>
      <c r="W2279" s="9">
        <v>23.367824512572515</v>
      </c>
    </row>
    <row r="2280" spans="1:23">
      <c r="A2280" s="9" t="s">
        <v>79</v>
      </c>
      <c r="B2280" s="9" t="s">
        <v>79</v>
      </c>
      <c r="C2280" s="9" t="s">
        <v>1936</v>
      </c>
      <c r="D2280" s="9">
        <v>1977</v>
      </c>
      <c r="E2280" s="9">
        <v>10</v>
      </c>
      <c r="F2280" s="9">
        <v>16</v>
      </c>
      <c r="G2280" s="9">
        <v>7</v>
      </c>
      <c r="K2280" s="9">
        <v>106.09334949120968</v>
      </c>
      <c r="L2280" s="9">
        <v>250</v>
      </c>
      <c r="M2280" s="9">
        <v>260</v>
      </c>
      <c r="S2280" s="9">
        <v>8.859022257434134</v>
      </c>
      <c r="T2280" s="9" t="s">
        <v>1185</v>
      </c>
      <c r="W2280" s="9">
        <v>55.368889108963337</v>
      </c>
    </row>
    <row r="2281" spans="1:23">
      <c r="A2281" s="9" t="s">
        <v>79</v>
      </c>
      <c r="B2281" s="9" t="s">
        <v>79</v>
      </c>
      <c r="C2281" s="9" t="s">
        <v>1937</v>
      </c>
      <c r="D2281" s="9">
        <v>1977</v>
      </c>
      <c r="E2281" s="9">
        <v>10</v>
      </c>
      <c r="F2281" s="9">
        <v>30</v>
      </c>
      <c r="G2281" s="9">
        <v>7</v>
      </c>
      <c r="K2281" s="9">
        <v>117.73265474888987</v>
      </c>
      <c r="L2281" s="9">
        <v>300</v>
      </c>
      <c r="M2281" s="9">
        <v>320</v>
      </c>
      <c r="S2281" s="9">
        <v>9.7155444105646893</v>
      </c>
      <c r="T2281" s="9" t="s">
        <v>1185</v>
      </c>
      <c r="W2281" s="9">
        <v>74.734957004343755</v>
      </c>
    </row>
    <row r="2282" spans="1:23">
      <c r="A2282" s="9" t="s">
        <v>79</v>
      </c>
      <c r="B2282" s="9" t="s">
        <v>79</v>
      </c>
      <c r="C2282" s="9" t="s">
        <v>1938</v>
      </c>
      <c r="D2282" s="9">
        <v>1977</v>
      </c>
      <c r="E2282" s="9">
        <v>11</v>
      </c>
      <c r="F2282" s="9">
        <v>13</v>
      </c>
      <c r="G2282" s="9">
        <v>7</v>
      </c>
      <c r="K2282" s="9">
        <v>94.471274899071389</v>
      </c>
      <c r="L2282" s="9">
        <v>80</v>
      </c>
      <c r="M2282" s="9">
        <v>100</v>
      </c>
      <c r="S2282" s="9">
        <v>17.500619380273445</v>
      </c>
      <c r="T2282" s="9" t="s">
        <v>1185</v>
      </c>
      <c r="W2282" s="9">
        <v>51.472409941980715</v>
      </c>
    </row>
    <row r="2283" spans="1:23">
      <c r="A2283" s="9" t="s">
        <v>79</v>
      </c>
      <c r="B2283" s="9" t="s">
        <v>79</v>
      </c>
      <c r="C2283" s="9" t="s">
        <v>1939</v>
      </c>
      <c r="D2283" s="9">
        <v>1977</v>
      </c>
      <c r="E2283" s="9">
        <v>11</v>
      </c>
      <c r="F2283" s="9">
        <v>27</v>
      </c>
      <c r="G2283" s="9">
        <v>7</v>
      </c>
      <c r="K2283" s="9">
        <v>62.185208502307439</v>
      </c>
      <c r="L2283" s="9">
        <v>150</v>
      </c>
      <c r="M2283" s="9">
        <v>170</v>
      </c>
      <c r="S2283" s="9">
        <v>11.125289321879652</v>
      </c>
      <c r="T2283" s="9" t="s">
        <v>1185</v>
      </c>
      <c r="W2283" s="9">
        <v>74.168595479197691</v>
      </c>
    </row>
    <row r="2284" spans="1:23">
      <c r="A2284" s="9" t="s">
        <v>79</v>
      </c>
      <c r="B2284" s="9" t="s">
        <v>79</v>
      </c>
      <c r="C2284" s="9" t="s">
        <v>1940</v>
      </c>
      <c r="D2284" s="9">
        <v>1977</v>
      </c>
      <c r="E2284" s="9">
        <v>12</v>
      </c>
      <c r="F2284" s="9">
        <v>11</v>
      </c>
      <c r="G2284" s="9">
        <v>7</v>
      </c>
      <c r="K2284" s="9">
        <v>74.493773415021508</v>
      </c>
      <c r="L2284" s="9">
        <v>170</v>
      </c>
      <c r="M2284" s="9">
        <v>180</v>
      </c>
      <c r="S2284" s="9">
        <v>7.6135243333316733</v>
      </c>
      <c r="T2284" s="9" t="s">
        <v>1185</v>
      </c>
      <c r="W2284" s="9">
        <v>47.584527083322961</v>
      </c>
    </row>
    <row r="2285" spans="1:23">
      <c r="A2285" s="9" t="s">
        <v>79</v>
      </c>
      <c r="B2285" s="9" t="s">
        <v>79</v>
      </c>
      <c r="C2285" s="9" t="s">
        <v>1941</v>
      </c>
      <c r="D2285" s="9">
        <v>1977</v>
      </c>
      <c r="E2285" s="9">
        <v>12</v>
      </c>
      <c r="F2285" s="9">
        <v>25</v>
      </c>
      <c r="G2285" s="9">
        <v>7</v>
      </c>
      <c r="K2285" s="9">
        <v>81.256154714696365</v>
      </c>
      <c r="L2285" s="9">
        <v>210</v>
      </c>
      <c r="M2285" s="9">
        <v>230</v>
      </c>
      <c r="S2285" s="9">
        <v>4.590893463442776</v>
      </c>
      <c r="T2285" s="9" t="s">
        <v>1185</v>
      </c>
      <c r="W2285" s="9">
        <v>76.5148910573796</v>
      </c>
    </row>
    <row r="2286" spans="1:23">
      <c r="A2286" s="9" t="s">
        <v>79</v>
      </c>
      <c r="B2286" s="9" t="s">
        <v>79</v>
      </c>
      <c r="C2286" s="9" t="s">
        <v>1942</v>
      </c>
      <c r="D2286" s="9">
        <v>1978</v>
      </c>
      <c r="E2286" s="9">
        <v>1</v>
      </c>
      <c r="F2286" s="9">
        <v>8</v>
      </c>
      <c r="G2286" s="9">
        <v>7</v>
      </c>
      <c r="K2286" s="9">
        <v>110.12474811322002</v>
      </c>
      <c r="L2286" s="9">
        <v>230</v>
      </c>
      <c r="M2286" s="9">
        <v>250</v>
      </c>
      <c r="S2286" s="9">
        <v>6.5073306276646656</v>
      </c>
      <c r="T2286" s="9" t="s">
        <v>1185</v>
      </c>
      <c r="W2286" s="9">
        <v>43.382204184431103</v>
      </c>
    </row>
    <row r="2287" spans="1:23">
      <c r="A2287" s="9" t="s">
        <v>79</v>
      </c>
      <c r="B2287" s="9" t="s">
        <v>79</v>
      </c>
      <c r="C2287" s="9" t="s">
        <v>1943</v>
      </c>
      <c r="D2287" s="9">
        <v>1978</v>
      </c>
      <c r="E2287" s="9">
        <v>1</v>
      </c>
      <c r="F2287" s="9">
        <v>22</v>
      </c>
      <c r="G2287" s="9">
        <v>7</v>
      </c>
      <c r="K2287" s="9">
        <v>107.4469658938753</v>
      </c>
      <c r="L2287" s="9">
        <v>220</v>
      </c>
      <c r="M2287" s="9">
        <v>230</v>
      </c>
      <c r="S2287" s="9">
        <v>3.7925693888803091</v>
      </c>
      <c r="T2287" s="9" t="s">
        <v>1185</v>
      </c>
      <c r="W2287" s="9">
        <v>47.407117361003863</v>
      </c>
    </row>
    <row r="2288" spans="1:23">
      <c r="A2288" s="9" t="s">
        <v>79</v>
      </c>
      <c r="B2288" s="9" t="s">
        <v>79</v>
      </c>
      <c r="C2288" s="9" t="s">
        <v>1944</v>
      </c>
      <c r="D2288" s="9">
        <v>1978</v>
      </c>
      <c r="E2288" s="9">
        <v>2</v>
      </c>
      <c r="F2288" s="9">
        <v>19</v>
      </c>
      <c r="G2288" s="9">
        <v>7</v>
      </c>
      <c r="K2288" s="9">
        <v>116.28959462656229</v>
      </c>
      <c r="L2288" s="9">
        <v>240</v>
      </c>
      <c r="M2288" s="9">
        <v>260</v>
      </c>
      <c r="S2288" s="9">
        <v>4.4877441997220942</v>
      </c>
      <c r="T2288" s="9" t="s">
        <v>1185</v>
      </c>
      <c r="W2288" s="9">
        <v>89.754883994441883</v>
      </c>
    </row>
    <row r="2289" spans="1:23">
      <c r="A2289" s="9" t="s">
        <v>79</v>
      </c>
      <c r="B2289" s="9" t="s">
        <v>79</v>
      </c>
      <c r="C2289" s="9" t="s">
        <v>1945</v>
      </c>
      <c r="D2289" s="9">
        <v>1978</v>
      </c>
      <c r="E2289" s="9">
        <v>3</v>
      </c>
      <c r="F2289" s="9">
        <v>18</v>
      </c>
      <c r="G2289" s="9">
        <v>7</v>
      </c>
      <c r="K2289" s="9">
        <v>107.70605659919501</v>
      </c>
      <c r="L2289" s="9">
        <v>230</v>
      </c>
      <c r="M2289" s="9">
        <v>260</v>
      </c>
      <c r="S2289" s="9">
        <v>4.595188416507975</v>
      </c>
      <c r="T2289" s="9" t="s">
        <v>1185</v>
      </c>
      <c r="W2289" s="9">
        <v>57.439855206349684</v>
      </c>
    </row>
    <row r="2290" spans="1:23">
      <c r="A2290" s="9" t="s">
        <v>79</v>
      </c>
      <c r="B2290" s="9" t="s">
        <v>79</v>
      </c>
      <c r="C2290" s="9" t="s">
        <v>1946</v>
      </c>
      <c r="D2290" s="9">
        <v>1978</v>
      </c>
      <c r="E2290" s="9">
        <v>4</v>
      </c>
      <c r="F2290" s="9">
        <v>15</v>
      </c>
      <c r="G2290" s="9">
        <v>7</v>
      </c>
      <c r="K2290" s="9">
        <v>104.85611282120267</v>
      </c>
      <c r="L2290" s="9">
        <v>180</v>
      </c>
      <c r="M2290" s="9">
        <v>200</v>
      </c>
      <c r="S2290" s="9">
        <v>8.0412511502907194</v>
      </c>
      <c r="T2290" s="9" t="s">
        <v>1185</v>
      </c>
      <c r="W2290" s="9">
        <v>53.608341001938129</v>
      </c>
    </row>
    <row r="2291" spans="1:23">
      <c r="A2291" s="9" t="s">
        <v>79</v>
      </c>
      <c r="B2291" s="9" t="s">
        <v>79</v>
      </c>
      <c r="C2291" s="9" t="s">
        <v>1947</v>
      </c>
      <c r="D2291" s="9">
        <v>1978</v>
      </c>
      <c r="E2291" s="9">
        <v>4</v>
      </c>
      <c r="F2291" s="9">
        <v>29</v>
      </c>
      <c r="G2291" s="9">
        <v>7</v>
      </c>
      <c r="K2291" s="9">
        <v>75.030661396363513</v>
      </c>
      <c r="L2291" s="9">
        <v>120</v>
      </c>
      <c r="M2291" s="9">
        <v>130</v>
      </c>
      <c r="S2291" s="9">
        <v>10.607567517578403</v>
      </c>
      <c r="T2291" s="9" t="s">
        <v>1185</v>
      </c>
      <c r="W2291" s="9">
        <v>44.198197989910014</v>
      </c>
    </row>
    <row r="2292" spans="1:23">
      <c r="A2292" s="9" t="s">
        <v>79</v>
      </c>
      <c r="B2292" s="9" t="s">
        <v>79</v>
      </c>
      <c r="C2292" s="9" t="s">
        <v>1948</v>
      </c>
      <c r="D2292" s="9">
        <v>1978</v>
      </c>
      <c r="E2292" s="9">
        <v>5</v>
      </c>
      <c r="F2292" s="9">
        <v>13</v>
      </c>
      <c r="G2292" s="9">
        <v>7</v>
      </c>
      <c r="K2292" s="9">
        <v>55.440902168991919</v>
      </c>
      <c r="L2292" s="9">
        <v>70</v>
      </c>
      <c r="M2292" s="9">
        <v>90</v>
      </c>
      <c r="S2292" s="9">
        <v>14.085932399010769</v>
      </c>
      <c r="T2292" s="9" t="s">
        <v>1185</v>
      </c>
      <c r="W2292" s="9">
        <v>52.170119996336176</v>
      </c>
    </row>
    <row r="2293" spans="1:23">
      <c r="A2293" s="9" t="s">
        <v>79</v>
      </c>
      <c r="B2293" s="9" t="s">
        <v>79</v>
      </c>
      <c r="C2293" s="9" t="s">
        <v>1949</v>
      </c>
      <c r="D2293" s="9">
        <v>1978</v>
      </c>
      <c r="E2293" s="9">
        <v>5</v>
      </c>
      <c r="F2293" s="9">
        <v>28</v>
      </c>
      <c r="G2293" s="9">
        <v>7</v>
      </c>
      <c r="K2293" s="9">
        <v>51.947964392990599</v>
      </c>
      <c r="L2293" s="9">
        <v>60</v>
      </c>
      <c r="M2293" s="9">
        <v>70</v>
      </c>
      <c r="S2293" s="9">
        <v>11.955983683717831</v>
      </c>
      <c r="T2293" s="9" t="s">
        <v>1185</v>
      </c>
      <c r="W2293" s="9">
        <v>49.816598682157633</v>
      </c>
    </row>
    <row r="2294" spans="1:23">
      <c r="A2294" s="9" t="s">
        <v>79</v>
      </c>
      <c r="B2294" s="9" t="s">
        <v>79</v>
      </c>
      <c r="C2294" s="9" t="s">
        <v>1950</v>
      </c>
      <c r="D2294" s="9">
        <v>1978</v>
      </c>
      <c r="E2294" s="9">
        <v>6</v>
      </c>
      <c r="F2294" s="9">
        <v>11</v>
      </c>
      <c r="G2294" s="9">
        <v>7</v>
      </c>
      <c r="K2294" s="9">
        <v>49.895450725289074</v>
      </c>
      <c r="L2294" s="9">
        <v>30</v>
      </c>
      <c r="M2294" s="9">
        <v>60</v>
      </c>
      <c r="S2294" s="9">
        <v>6.2350883821222443</v>
      </c>
      <c r="T2294" s="9" t="s">
        <v>1185</v>
      </c>
      <c r="W2294" s="9">
        <v>34.639379900679138</v>
      </c>
    </row>
    <row r="2295" spans="1:23">
      <c r="A2295" s="9" t="s">
        <v>79</v>
      </c>
      <c r="B2295" s="9" t="s">
        <v>79</v>
      </c>
      <c r="C2295" s="9" t="s">
        <v>1951</v>
      </c>
      <c r="D2295" s="9">
        <v>1978</v>
      </c>
      <c r="E2295" s="9">
        <v>6</v>
      </c>
      <c r="F2295" s="9">
        <v>25</v>
      </c>
      <c r="G2295" s="9">
        <v>7</v>
      </c>
      <c r="K2295" s="9">
        <v>71.434037606659402</v>
      </c>
      <c r="L2295" s="9">
        <v>30</v>
      </c>
      <c r="M2295" s="9">
        <v>60</v>
      </c>
      <c r="S2295" s="9">
        <v>12.631012174428156</v>
      </c>
      <c r="T2295" s="9" t="s">
        <v>1185</v>
      </c>
      <c r="W2295" s="9">
        <v>38.275794467964104</v>
      </c>
    </row>
    <row r="2296" spans="1:23">
      <c r="A2296" s="9" t="s">
        <v>79</v>
      </c>
      <c r="B2296" s="9" t="s">
        <v>79</v>
      </c>
      <c r="C2296" s="9" t="s">
        <v>1952</v>
      </c>
      <c r="D2296" s="9">
        <v>1978</v>
      </c>
      <c r="E2296" s="9">
        <v>7</v>
      </c>
      <c r="F2296" s="9">
        <v>9</v>
      </c>
      <c r="G2296" s="9">
        <v>7</v>
      </c>
      <c r="K2296" s="9">
        <v>68.683780090138555</v>
      </c>
      <c r="L2296" s="9">
        <v>60</v>
      </c>
      <c r="M2296" s="9">
        <v>70</v>
      </c>
      <c r="S2296" s="9">
        <v>13.199419068196951</v>
      </c>
      <c r="T2296" s="9" t="s">
        <v>1185</v>
      </c>
      <c r="W2296" s="9">
        <v>29.998679700447617</v>
      </c>
    </row>
    <row r="2297" spans="1:23">
      <c r="A2297" s="9" t="s">
        <v>79</v>
      </c>
      <c r="B2297" s="9" t="s">
        <v>79</v>
      </c>
      <c r="C2297" s="9" t="s">
        <v>1953</v>
      </c>
      <c r="D2297" s="9">
        <v>1978</v>
      </c>
      <c r="E2297" s="9">
        <v>7</v>
      </c>
      <c r="F2297" s="9">
        <v>22</v>
      </c>
      <c r="G2297" s="9">
        <v>7</v>
      </c>
      <c r="K2297" s="9">
        <v>68.465517178123179</v>
      </c>
      <c r="L2297" s="9">
        <v>90</v>
      </c>
      <c r="M2297" s="9">
        <v>110</v>
      </c>
      <c r="S2297" s="9">
        <v>4.1970671606018541</v>
      </c>
      <c r="T2297" s="9" t="s">
        <v>1185</v>
      </c>
      <c r="W2297" s="9">
        <v>26.231669753761587</v>
      </c>
    </row>
    <row r="2298" spans="1:23">
      <c r="A2298" s="9" t="s">
        <v>79</v>
      </c>
      <c r="B2298" s="9" t="s">
        <v>79</v>
      </c>
      <c r="C2298" s="9" t="s">
        <v>1954</v>
      </c>
      <c r="D2298" s="9">
        <v>1978</v>
      </c>
      <c r="E2298" s="9">
        <v>8</v>
      </c>
      <c r="F2298" s="9">
        <v>5</v>
      </c>
      <c r="G2298" s="9">
        <v>7</v>
      </c>
      <c r="K2298" s="9">
        <v>104.01523890059212</v>
      </c>
      <c r="L2298" s="9">
        <v>70</v>
      </c>
      <c r="M2298" s="9">
        <v>90</v>
      </c>
      <c r="S2298" s="9">
        <v>17.559599227188542</v>
      </c>
      <c r="T2298" s="9" t="s">
        <v>1185</v>
      </c>
      <c r="W2298" s="9">
        <v>26.208357055505285</v>
      </c>
    </row>
    <row r="2299" spans="1:23">
      <c r="A2299" s="9" t="s">
        <v>79</v>
      </c>
      <c r="B2299" s="9" t="s">
        <v>79</v>
      </c>
      <c r="C2299" s="9" t="s">
        <v>1955</v>
      </c>
      <c r="D2299" s="9">
        <v>1978</v>
      </c>
      <c r="E2299" s="9">
        <v>8</v>
      </c>
      <c r="F2299" s="9">
        <v>15</v>
      </c>
      <c r="G2299" s="9">
        <v>7</v>
      </c>
      <c r="K2299" s="9">
        <v>96.066340645130651</v>
      </c>
      <c r="L2299" s="9">
        <v>70</v>
      </c>
      <c r="M2299" s="9">
        <v>100</v>
      </c>
      <c r="S2299" s="9">
        <v>12.92544529039102</v>
      </c>
      <c r="T2299" s="9" t="s">
        <v>1185</v>
      </c>
      <c r="W2299" s="9">
        <v>36.929843686831489</v>
      </c>
    </row>
    <row r="2300" spans="1:23">
      <c r="A2300" s="9" t="s">
        <v>79</v>
      </c>
      <c r="B2300" s="9" t="s">
        <v>79</v>
      </c>
      <c r="C2300" s="9" t="s">
        <v>1956</v>
      </c>
      <c r="D2300" s="9">
        <v>1978</v>
      </c>
      <c r="E2300" s="9">
        <v>8</v>
      </c>
      <c r="F2300" s="9">
        <v>19</v>
      </c>
      <c r="G2300" s="9">
        <v>7</v>
      </c>
      <c r="K2300" s="9">
        <v>99.245894245894036</v>
      </c>
      <c r="L2300" s="9">
        <v>120</v>
      </c>
      <c r="M2300" s="9">
        <v>140</v>
      </c>
      <c r="S2300" s="9">
        <v>4.3509380668004969</v>
      </c>
      <c r="T2300" s="9" t="s">
        <v>1185</v>
      </c>
      <c r="W2300" s="9">
        <v>25.593753334120567</v>
      </c>
    </row>
    <row r="2301" spans="1:23">
      <c r="A2301" s="9" t="s">
        <v>79</v>
      </c>
      <c r="B2301" s="9" t="s">
        <v>79</v>
      </c>
      <c r="C2301" s="9" t="s">
        <v>1957</v>
      </c>
      <c r="D2301" s="9">
        <v>1978</v>
      </c>
      <c r="E2301" s="9">
        <v>9</v>
      </c>
      <c r="F2301" s="9">
        <v>2</v>
      </c>
      <c r="G2301" s="9">
        <v>7</v>
      </c>
      <c r="K2301" s="9">
        <v>152.14825302642109</v>
      </c>
      <c r="L2301" s="9">
        <v>40</v>
      </c>
      <c r="M2301" s="9">
        <v>60</v>
      </c>
      <c r="S2301" s="9">
        <v>20.282274589422606</v>
      </c>
      <c r="T2301" s="9" t="s">
        <v>1185</v>
      </c>
      <c r="W2301" s="9">
        <v>34.376736592241706</v>
      </c>
    </row>
    <row r="2302" spans="1:23">
      <c r="A2302" s="9" t="s">
        <v>79</v>
      </c>
      <c r="B2302" s="9" t="s">
        <v>79</v>
      </c>
      <c r="C2302" s="9" t="s">
        <v>1958</v>
      </c>
      <c r="D2302" s="9">
        <v>1978</v>
      </c>
      <c r="E2302" s="9">
        <v>10</v>
      </c>
      <c r="F2302" s="9">
        <v>1</v>
      </c>
      <c r="G2302" s="9">
        <v>7</v>
      </c>
      <c r="K2302" s="9">
        <v>108.82856120736894</v>
      </c>
      <c r="L2302" s="9">
        <v>70</v>
      </c>
      <c r="M2302" s="9">
        <v>100</v>
      </c>
      <c r="S2302" s="9">
        <v>14.921189016186071</v>
      </c>
      <c r="T2302" s="9" t="s">
        <v>1185</v>
      </c>
      <c r="W2302" s="9">
        <v>35.52664051472874</v>
      </c>
    </row>
    <row r="2303" spans="1:23">
      <c r="A2303" s="9" t="s">
        <v>79</v>
      </c>
      <c r="B2303" s="9" t="s">
        <v>79</v>
      </c>
      <c r="C2303" s="9" t="s">
        <v>1959</v>
      </c>
      <c r="D2303" s="9">
        <v>1978</v>
      </c>
      <c r="E2303" s="9">
        <v>10</v>
      </c>
      <c r="F2303" s="9">
        <v>15</v>
      </c>
      <c r="G2303" s="9">
        <v>7</v>
      </c>
      <c r="K2303" s="9">
        <v>91.022662651034764</v>
      </c>
      <c r="L2303" s="9">
        <v>70</v>
      </c>
      <c r="M2303" s="9">
        <v>80</v>
      </c>
      <c r="S2303" s="9">
        <v>6.5312966230401681</v>
      </c>
      <c r="T2303" s="9" t="s">
        <v>1185</v>
      </c>
      <c r="W2303" s="9">
        <v>18.660847494400482</v>
      </c>
    </row>
    <row r="2304" spans="1:23">
      <c r="A2304" s="9" t="s">
        <v>79</v>
      </c>
      <c r="B2304" s="9" t="s">
        <v>79</v>
      </c>
      <c r="C2304" s="9" t="s">
        <v>1960</v>
      </c>
      <c r="D2304" s="9">
        <v>1978</v>
      </c>
      <c r="E2304" s="9">
        <v>11</v>
      </c>
      <c r="F2304" s="9">
        <v>11</v>
      </c>
      <c r="G2304" s="9">
        <v>7</v>
      </c>
      <c r="K2304" s="9">
        <v>120.99001832038928</v>
      </c>
      <c r="L2304" s="9">
        <v>70</v>
      </c>
      <c r="M2304" s="9">
        <v>80</v>
      </c>
      <c r="S2304" s="9">
        <v>9.2296310777700352</v>
      </c>
      <c r="T2304" s="9" t="s">
        <v>1185</v>
      </c>
      <c r="W2304" s="9">
        <v>24.944948858837932</v>
      </c>
    </row>
    <row r="2305" spans="1:23">
      <c r="A2305" s="9" t="s">
        <v>79</v>
      </c>
      <c r="B2305" s="9" t="s">
        <v>79</v>
      </c>
      <c r="C2305" s="9" t="s">
        <v>1961</v>
      </c>
      <c r="D2305" s="9">
        <v>1978</v>
      </c>
      <c r="E2305" s="9">
        <v>11</v>
      </c>
      <c r="F2305" s="9">
        <v>26</v>
      </c>
      <c r="G2305" s="9">
        <v>7</v>
      </c>
      <c r="K2305" s="9">
        <v>108.51716533447765</v>
      </c>
      <c r="L2305" s="9">
        <v>100</v>
      </c>
      <c r="M2305" s="9">
        <v>110</v>
      </c>
      <c r="S2305" s="9">
        <v>6.1049811063485713</v>
      </c>
      <c r="T2305" s="9" t="s">
        <v>1185</v>
      </c>
      <c r="W2305" s="9">
        <v>17.95582678337815</v>
      </c>
    </row>
    <row r="2306" spans="1:23">
      <c r="A2306" s="9" t="s">
        <v>79</v>
      </c>
      <c r="B2306" s="9" t="s">
        <v>79</v>
      </c>
      <c r="C2306" s="9" t="s">
        <v>1962</v>
      </c>
      <c r="D2306" s="9">
        <v>1978</v>
      </c>
      <c r="E2306" s="9">
        <v>12</v>
      </c>
      <c r="F2306" s="9">
        <v>23</v>
      </c>
      <c r="G2306" s="9">
        <v>7</v>
      </c>
      <c r="K2306" s="9">
        <v>111.69569498678895</v>
      </c>
      <c r="L2306" s="9">
        <v>120</v>
      </c>
      <c r="M2306" s="9">
        <v>120.5</v>
      </c>
      <c r="S2306" s="9">
        <v>0.60689255769229722</v>
      </c>
      <c r="T2306" s="9" t="s">
        <v>1185</v>
      </c>
      <c r="W2306" s="9">
        <v>4.686429016928936</v>
      </c>
    </row>
    <row r="2307" spans="1:23">
      <c r="A2307" s="9" t="s">
        <v>79</v>
      </c>
      <c r="B2307" s="9" t="s">
        <v>79</v>
      </c>
      <c r="C2307" s="9" t="s">
        <v>1963</v>
      </c>
      <c r="D2307" s="9">
        <v>1979</v>
      </c>
      <c r="E2307" s="9">
        <v>5</v>
      </c>
      <c r="F2307" s="9">
        <v>19</v>
      </c>
      <c r="G2307" s="9">
        <v>7</v>
      </c>
      <c r="K2307" s="9">
        <v>76.513630225193396</v>
      </c>
      <c r="L2307" s="9">
        <v>80</v>
      </c>
      <c r="M2307" s="9">
        <v>100</v>
      </c>
      <c r="S2307" s="9">
        <v>15.838933738851367</v>
      </c>
      <c r="T2307" s="9" t="s">
        <v>1185</v>
      </c>
      <c r="W2307" s="9">
        <v>41.681404575924645</v>
      </c>
    </row>
    <row r="2308" spans="1:23">
      <c r="A2308" s="9" t="s">
        <v>79</v>
      </c>
      <c r="B2308" s="9" t="s">
        <v>79</v>
      </c>
      <c r="C2308" s="9" t="s">
        <v>1964</v>
      </c>
      <c r="D2308" s="9">
        <v>1979</v>
      </c>
      <c r="E2308" s="9">
        <v>6</v>
      </c>
      <c r="F2308" s="9">
        <v>2</v>
      </c>
      <c r="G2308" s="9">
        <v>7</v>
      </c>
      <c r="K2308" s="9">
        <v>88.729430757140847</v>
      </c>
      <c r="L2308" s="9">
        <v>30</v>
      </c>
      <c r="M2308" s="9">
        <v>40</v>
      </c>
      <c r="S2308" s="9">
        <v>8.5154498317621812</v>
      </c>
      <c r="T2308" s="9" t="s">
        <v>1185</v>
      </c>
      <c r="W2308" s="9">
        <v>37.023694920705132</v>
      </c>
    </row>
    <row r="2309" spans="1:23">
      <c r="A2309" s="9" t="s">
        <v>79</v>
      </c>
      <c r="B2309" s="9" t="s">
        <v>79</v>
      </c>
      <c r="C2309" s="9" t="s">
        <v>1965</v>
      </c>
      <c r="D2309" s="9">
        <v>1979</v>
      </c>
      <c r="E2309" s="9">
        <v>6</v>
      </c>
      <c r="F2309" s="9">
        <v>17</v>
      </c>
      <c r="G2309" s="9">
        <v>7</v>
      </c>
      <c r="K2309" s="9">
        <v>32.130873261106721</v>
      </c>
      <c r="L2309" s="9">
        <v>0.5</v>
      </c>
      <c r="M2309" s="9">
        <v>10.5</v>
      </c>
      <c r="S2309" s="9">
        <v>2.1166068112008185</v>
      </c>
      <c r="T2309" s="9" t="s">
        <v>1185</v>
      </c>
      <c r="W2309" s="9">
        <v>15.172808682443142</v>
      </c>
    </row>
    <row r="2310" spans="1:23">
      <c r="A2310" s="9" t="s">
        <v>79</v>
      </c>
      <c r="B2310" s="9" t="s">
        <v>79</v>
      </c>
      <c r="C2310" s="9" t="s">
        <v>1966</v>
      </c>
      <c r="D2310" s="9">
        <v>1979</v>
      </c>
      <c r="E2310" s="9">
        <v>6</v>
      </c>
      <c r="F2310" s="9">
        <v>29</v>
      </c>
      <c r="G2310" s="9">
        <v>7</v>
      </c>
      <c r="K2310" s="9">
        <v>39.679794605947087</v>
      </c>
      <c r="L2310" s="9">
        <v>0.5</v>
      </c>
      <c r="M2310" s="9">
        <v>10.5</v>
      </c>
      <c r="S2310" s="9">
        <v>2.6456276791760849</v>
      </c>
      <c r="T2310" s="9" t="s">
        <v>1185</v>
      </c>
      <c r="W2310" s="9">
        <v>53.447023821739087</v>
      </c>
    </row>
    <row r="2311" spans="1:23">
      <c r="A2311" s="9" t="s">
        <v>79</v>
      </c>
      <c r="B2311" s="9" t="s">
        <v>79</v>
      </c>
      <c r="C2311" s="9" t="s">
        <v>1967</v>
      </c>
      <c r="D2311" s="9">
        <v>1979</v>
      </c>
      <c r="E2311" s="9">
        <v>7</v>
      </c>
      <c r="F2311" s="9">
        <v>15</v>
      </c>
      <c r="G2311" s="9">
        <v>7</v>
      </c>
      <c r="K2311" s="9">
        <v>113.3251546540366</v>
      </c>
      <c r="L2311" s="9">
        <v>30</v>
      </c>
      <c r="M2311" s="9">
        <v>30.5</v>
      </c>
      <c r="S2311" s="9">
        <v>3.398178640532743</v>
      </c>
      <c r="T2311" s="9" t="s">
        <v>1185</v>
      </c>
      <c r="W2311" s="9">
        <v>26.240761702955542</v>
      </c>
    </row>
    <row r="2312" spans="1:23">
      <c r="A2312" s="9" t="s">
        <v>79</v>
      </c>
      <c r="B2312" s="9" t="s">
        <v>79</v>
      </c>
      <c r="C2312" s="9" t="s">
        <v>1968</v>
      </c>
      <c r="D2312" s="9">
        <v>1979</v>
      </c>
      <c r="E2312" s="9">
        <v>7</v>
      </c>
      <c r="F2312" s="9">
        <v>28</v>
      </c>
      <c r="G2312" s="9">
        <v>7</v>
      </c>
      <c r="K2312" s="9">
        <v>112.59939525199975</v>
      </c>
      <c r="L2312" s="9">
        <v>20</v>
      </c>
      <c r="M2312" s="9">
        <v>50</v>
      </c>
      <c r="S2312" s="9">
        <v>7.3585569894940495</v>
      </c>
      <c r="T2312" s="9" t="s">
        <v>1185</v>
      </c>
      <c r="W2312" s="9">
        <v>43.285629349964992</v>
      </c>
    </row>
    <row r="2313" spans="1:23">
      <c r="A2313" s="9" t="s">
        <v>79</v>
      </c>
      <c r="B2313" s="9" t="s">
        <v>79</v>
      </c>
      <c r="C2313" s="9" t="s">
        <v>1969</v>
      </c>
      <c r="D2313" s="9">
        <v>1979</v>
      </c>
      <c r="E2313" s="9">
        <v>8</v>
      </c>
      <c r="F2313" s="9">
        <v>12</v>
      </c>
      <c r="G2313" s="9">
        <v>7</v>
      </c>
      <c r="K2313" s="9">
        <v>150.31463266888656</v>
      </c>
      <c r="L2313" s="9">
        <v>10</v>
      </c>
      <c r="M2313" s="9">
        <v>20</v>
      </c>
      <c r="S2313" s="9">
        <v>9.2297352187874271</v>
      </c>
      <c r="T2313" s="9" t="s">
        <v>1185</v>
      </c>
      <c r="W2313" s="9">
        <v>38.457230078280951</v>
      </c>
    </row>
    <row r="2314" spans="1:23">
      <c r="A2314" s="9" t="s">
        <v>79</v>
      </c>
      <c r="B2314" s="9" t="s">
        <v>79</v>
      </c>
      <c r="C2314" s="9" t="s">
        <v>1970</v>
      </c>
      <c r="D2314" s="9">
        <v>1979</v>
      </c>
      <c r="E2314" s="9">
        <v>8</v>
      </c>
      <c r="F2314" s="9">
        <v>26</v>
      </c>
      <c r="G2314" s="9">
        <v>7</v>
      </c>
      <c r="K2314" s="9">
        <v>120.97055681780823</v>
      </c>
      <c r="L2314" s="9">
        <v>20</v>
      </c>
      <c r="M2314" s="9">
        <v>70</v>
      </c>
      <c r="S2314" s="9">
        <v>2.2331803479996628</v>
      </c>
      <c r="T2314" s="9" t="s">
        <v>1185</v>
      </c>
      <c r="W2314" s="9">
        <v>44.663606959993253</v>
      </c>
    </row>
    <row r="2315" spans="1:23">
      <c r="A2315" s="9" t="s">
        <v>79</v>
      </c>
      <c r="B2315" s="9" t="s">
        <v>79</v>
      </c>
      <c r="C2315" s="9" t="s">
        <v>1971</v>
      </c>
      <c r="D2315" s="9">
        <v>1979</v>
      </c>
      <c r="E2315" s="9">
        <v>9</v>
      </c>
      <c r="F2315" s="9">
        <v>22</v>
      </c>
      <c r="G2315" s="9">
        <v>7</v>
      </c>
      <c r="K2315" s="9">
        <v>234.52484835952393</v>
      </c>
      <c r="L2315" s="9">
        <v>0.5</v>
      </c>
      <c r="M2315" s="9">
        <v>10.5</v>
      </c>
      <c r="S2315" s="9">
        <v>5.2041025010804827</v>
      </c>
      <c r="T2315" s="9" t="s">
        <v>1185</v>
      </c>
      <c r="W2315" s="9">
        <v>40.186119699463184</v>
      </c>
    </row>
    <row r="2316" spans="1:23">
      <c r="A2316" s="9" t="s">
        <v>79</v>
      </c>
      <c r="B2316" s="9" t="s">
        <v>79</v>
      </c>
      <c r="C2316" s="9" t="s">
        <v>1972</v>
      </c>
      <c r="D2316" s="9">
        <v>1979</v>
      </c>
      <c r="E2316" s="9">
        <v>10</v>
      </c>
      <c r="F2316" s="9">
        <v>7</v>
      </c>
      <c r="G2316" s="9">
        <v>7</v>
      </c>
      <c r="K2316" s="9">
        <v>140.92864730962722</v>
      </c>
      <c r="L2316" s="9">
        <v>30</v>
      </c>
      <c r="M2316" s="9">
        <v>30.5</v>
      </c>
      <c r="S2316" s="9">
        <v>-1.0138574026807496</v>
      </c>
      <c r="T2316" s="9" t="s">
        <v>1185</v>
      </c>
      <c r="W2316" s="9">
        <v>-11.328015672410611</v>
      </c>
    </row>
    <row r="2317" spans="1:23">
      <c r="A2317" s="9" t="s">
        <v>79</v>
      </c>
      <c r="B2317" s="9" t="s">
        <v>79</v>
      </c>
      <c r="C2317" s="9" t="s">
        <v>1973</v>
      </c>
      <c r="D2317" s="9">
        <v>1979</v>
      </c>
      <c r="E2317" s="9">
        <v>10</v>
      </c>
      <c r="F2317" s="9">
        <v>21</v>
      </c>
      <c r="G2317" s="9">
        <v>7</v>
      </c>
      <c r="K2317" s="9">
        <v>164.71067824171161</v>
      </c>
      <c r="L2317" s="9">
        <v>30</v>
      </c>
      <c r="M2317" s="9">
        <v>40</v>
      </c>
      <c r="S2317" s="9">
        <v>11.536971448302193</v>
      </c>
      <c r="T2317" s="9" t="s">
        <v>1185</v>
      </c>
      <c r="W2317" s="9">
        <v>41.203469458222116</v>
      </c>
    </row>
    <row r="2318" spans="1:23">
      <c r="A2318" s="9" t="s">
        <v>79</v>
      </c>
      <c r="B2318" s="9" t="s">
        <v>79</v>
      </c>
      <c r="C2318" s="9" t="s">
        <v>1974</v>
      </c>
      <c r="D2318" s="9">
        <v>1979</v>
      </c>
      <c r="E2318" s="9">
        <v>11</v>
      </c>
      <c r="F2318" s="9">
        <v>7</v>
      </c>
      <c r="G2318" s="9">
        <v>7</v>
      </c>
      <c r="K2318" s="9">
        <v>131.88124767547026</v>
      </c>
      <c r="L2318" s="9">
        <v>30</v>
      </c>
      <c r="M2318" s="9">
        <v>30.5</v>
      </c>
      <c r="S2318" s="9">
        <v>6.8623135972824461</v>
      </c>
      <c r="T2318" s="9" t="s">
        <v>1185</v>
      </c>
      <c r="W2318" s="9">
        <v>20.826444908292704</v>
      </c>
    </row>
    <row r="2319" spans="1:23">
      <c r="A2319" s="9" t="s">
        <v>79</v>
      </c>
      <c r="B2319" s="9" t="s">
        <v>79</v>
      </c>
      <c r="C2319" s="9" t="s">
        <v>1975</v>
      </c>
      <c r="D2319" s="9">
        <v>1979</v>
      </c>
      <c r="E2319" s="9">
        <v>11</v>
      </c>
      <c r="F2319" s="9">
        <v>18</v>
      </c>
      <c r="G2319" s="9">
        <v>7</v>
      </c>
      <c r="K2319" s="9">
        <v>142.47160629851098</v>
      </c>
      <c r="L2319" s="9">
        <v>0.5</v>
      </c>
      <c r="M2319" s="9">
        <v>1</v>
      </c>
      <c r="S2319" s="9">
        <v>11.375004047284643</v>
      </c>
      <c r="T2319" s="9" t="s">
        <v>1185</v>
      </c>
      <c r="W2319" s="9">
        <v>38.043491796938603</v>
      </c>
    </row>
    <row r="2320" spans="1:23">
      <c r="A2320" s="9" t="s">
        <v>79</v>
      </c>
      <c r="B2320" s="9" t="s">
        <v>79</v>
      </c>
      <c r="C2320" s="9" t="s">
        <v>1976</v>
      </c>
      <c r="D2320" s="9">
        <v>1979</v>
      </c>
      <c r="E2320" s="9">
        <v>12</v>
      </c>
      <c r="F2320" s="9">
        <v>2</v>
      </c>
      <c r="G2320" s="9">
        <v>7</v>
      </c>
      <c r="K2320" s="9">
        <v>138.57658551235176</v>
      </c>
      <c r="L2320" s="9">
        <v>30</v>
      </c>
      <c r="M2320" s="9">
        <v>30.5</v>
      </c>
      <c r="S2320" s="9">
        <v>8.6509262276774095</v>
      </c>
      <c r="T2320" s="9" t="s">
        <v>1185</v>
      </c>
      <c r="W2320" s="9">
        <v>23.412520237286628</v>
      </c>
    </row>
    <row r="2321" spans="1:23">
      <c r="A2321" s="9" t="s">
        <v>79</v>
      </c>
      <c r="B2321" s="9" t="s">
        <v>79</v>
      </c>
      <c r="C2321" s="9" t="s">
        <v>1977</v>
      </c>
      <c r="D2321" s="9">
        <v>1979</v>
      </c>
      <c r="E2321" s="9">
        <v>12</v>
      </c>
      <c r="F2321" s="9">
        <v>29</v>
      </c>
      <c r="G2321" s="9">
        <v>7</v>
      </c>
      <c r="K2321" s="9">
        <v>143.91402828035632</v>
      </c>
      <c r="L2321" s="9">
        <v>40</v>
      </c>
      <c r="M2321" s="9">
        <v>50</v>
      </c>
      <c r="S2321" s="9">
        <v>5.9224755420853512</v>
      </c>
      <c r="T2321" s="9" t="s">
        <v>1185</v>
      </c>
      <c r="W2321" s="9">
        <v>20.422329455466731</v>
      </c>
    </row>
    <row r="2322" spans="1:23">
      <c r="A2322" s="9" t="s">
        <v>79</v>
      </c>
      <c r="B2322" s="9" t="s">
        <v>79</v>
      </c>
      <c r="C2322" s="9" t="s">
        <v>1978</v>
      </c>
      <c r="D2322" s="9">
        <v>1980</v>
      </c>
      <c r="E2322" s="9">
        <v>1</v>
      </c>
      <c r="F2322" s="9">
        <v>13</v>
      </c>
      <c r="G2322" s="9">
        <v>7</v>
      </c>
      <c r="K2322" s="9">
        <v>175.11347498821172</v>
      </c>
      <c r="L2322" s="9">
        <v>60</v>
      </c>
      <c r="M2322" s="9">
        <v>90</v>
      </c>
      <c r="S2322" s="9">
        <v>5.7604586528750001</v>
      </c>
      <c r="T2322" s="9" t="s">
        <v>1185</v>
      </c>
      <c r="W2322" s="9">
        <v>27.430755489880955</v>
      </c>
    </row>
    <row r="2323" spans="1:23">
      <c r="A2323" s="9" t="s">
        <v>79</v>
      </c>
      <c r="B2323" s="9" t="s">
        <v>79</v>
      </c>
      <c r="C2323" s="9" t="s">
        <v>1979</v>
      </c>
      <c r="D2323" s="9">
        <v>1980</v>
      </c>
      <c r="E2323" s="9">
        <v>1</v>
      </c>
      <c r="F2323" s="9">
        <v>27</v>
      </c>
      <c r="G2323" s="9">
        <v>7</v>
      </c>
      <c r="K2323" s="9">
        <v>191.54425726208106</v>
      </c>
      <c r="L2323" s="9">
        <v>70</v>
      </c>
      <c r="M2323" s="9">
        <v>90</v>
      </c>
      <c r="S2323" s="9">
        <v>4.9878409838489155</v>
      </c>
      <c r="T2323" s="9" t="s">
        <v>1185</v>
      </c>
      <c r="W2323" s="9">
        <v>45.344008944081047</v>
      </c>
    </row>
    <row r="2324" spans="1:23">
      <c r="A2324" s="9" t="s">
        <v>79</v>
      </c>
      <c r="B2324" s="9" t="s">
        <v>79</v>
      </c>
      <c r="C2324" s="9" t="s">
        <v>1980</v>
      </c>
      <c r="D2324" s="9">
        <v>1980</v>
      </c>
      <c r="E2324" s="9">
        <v>2</v>
      </c>
      <c r="F2324" s="9">
        <v>10</v>
      </c>
      <c r="G2324" s="9">
        <v>7</v>
      </c>
      <c r="K2324" s="9">
        <v>213.90268342061478</v>
      </c>
      <c r="L2324" s="9">
        <v>110</v>
      </c>
      <c r="M2324" s="9">
        <v>110.5</v>
      </c>
      <c r="S2324" s="9">
        <v>12.514526420733866</v>
      </c>
      <c r="T2324" s="9" t="s">
        <v>1185</v>
      </c>
      <c r="W2324" s="9">
        <v>32.129721234233287</v>
      </c>
    </row>
    <row r="2325" spans="1:23">
      <c r="A2325" s="9" t="s">
        <v>79</v>
      </c>
      <c r="B2325" s="9" t="s">
        <v>79</v>
      </c>
      <c r="C2325" s="9" t="s">
        <v>1981</v>
      </c>
      <c r="D2325" s="9">
        <v>1980</v>
      </c>
      <c r="E2325" s="9">
        <v>2</v>
      </c>
      <c r="F2325" s="9">
        <v>23</v>
      </c>
      <c r="G2325" s="9">
        <v>7</v>
      </c>
      <c r="K2325" s="9">
        <v>179.2120128892673</v>
      </c>
      <c r="L2325" s="9">
        <v>80</v>
      </c>
      <c r="M2325" s="9">
        <v>80.5</v>
      </c>
      <c r="S2325" s="9">
        <v>13.636701633521195</v>
      </c>
      <c r="T2325" s="9" t="s">
        <v>1185</v>
      </c>
      <c r="W2325" s="9">
        <v>36.905823094779961</v>
      </c>
    </row>
    <row r="2326" spans="1:23">
      <c r="A2326" s="9" t="s">
        <v>79</v>
      </c>
      <c r="B2326" s="9" t="s">
        <v>79</v>
      </c>
      <c r="C2326" s="9" t="s">
        <v>1982</v>
      </c>
      <c r="D2326" s="9">
        <v>1980</v>
      </c>
      <c r="E2326" s="9">
        <v>3</v>
      </c>
      <c r="F2326" s="9">
        <v>8</v>
      </c>
      <c r="G2326" s="9">
        <v>7</v>
      </c>
      <c r="K2326" s="9">
        <v>164.22801451821783</v>
      </c>
      <c r="L2326" s="9">
        <v>90</v>
      </c>
      <c r="M2326" s="9">
        <v>90.5</v>
      </c>
      <c r="S2326" s="9">
        <v>8.3828199333708042</v>
      </c>
      <c r="T2326" s="9" t="s">
        <v>1185</v>
      </c>
      <c r="W2326" s="9">
        <v>28.956200115270484</v>
      </c>
    </row>
    <row r="2327" spans="1:23">
      <c r="A2327" s="9" t="s">
        <v>79</v>
      </c>
      <c r="B2327" s="9" t="s">
        <v>79</v>
      </c>
      <c r="C2327" s="9" t="s">
        <v>1983</v>
      </c>
      <c r="D2327" s="9">
        <v>1980</v>
      </c>
      <c r="E2327" s="9">
        <v>3</v>
      </c>
      <c r="F2327" s="9">
        <v>22</v>
      </c>
      <c r="G2327" s="9">
        <v>7</v>
      </c>
      <c r="K2327" s="9">
        <v>182.00714623717883</v>
      </c>
      <c r="L2327" s="9">
        <v>90</v>
      </c>
      <c r="M2327" s="9">
        <v>90.5</v>
      </c>
      <c r="S2327" s="9">
        <v>15.74965133697853</v>
      </c>
      <c r="T2327" s="9" t="s">
        <v>1185</v>
      </c>
      <c r="W2327" s="9">
        <v>45.063380077191795</v>
      </c>
    </row>
    <row r="2328" spans="1:23">
      <c r="A2328" s="9" t="s">
        <v>79</v>
      </c>
      <c r="B2328" s="9" t="s">
        <v>79</v>
      </c>
      <c r="C2328" s="9" t="s">
        <v>1984</v>
      </c>
      <c r="D2328" s="9">
        <v>1980</v>
      </c>
      <c r="E2328" s="9">
        <v>4</v>
      </c>
      <c r="F2328" s="9">
        <v>5</v>
      </c>
      <c r="G2328" s="9">
        <v>7</v>
      </c>
      <c r="K2328" s="9">
        <v>184.63198212382775</v>
      </c>
      <c r="L2328" s="9">
        <v>60</v>
      </c>
      <c r="M2328" s="9">
        <v>80</v>
      </c>
      <c r="S2328" s="9">
        <v>15.972423095289674</v>
      </c>
      <c r="T2328" s="9" t="s">
        <v>1185</v>
      </c>
      <c r="W2328" s="9">
        <v>53.241410317632251</v>
      </c>
    </row>
    <row r="2329" spans="1:23">
      <c r="A2329" s="9" t="s">
        <v>79</v>
      </c>
      <c r="B2329" s="9" t="s">
        <v>79</v>
      </c>
      <c r="C2329" s="9" t="s">
        <v>1985</v>
      </c>
      <c r="D2329" s="9">
        <v>1980</v>
      </c>
      <c r="E2329" s="9">
        <v>4</v>
      </c>
      <c r="F2329" s="9">
        <v>18</v>
      </c>
      <c r="G2329" s="9">
        <v>7</v>
      </c>
      <c r="K2329" s="9">
        <v>230.39430105830195</v>
      </c>
      <c r="L2329" s="9">
        <v>120</v>
      </c>
      <c r="M2329" s="9">
        <v>130</v>
      </c>
      <c r="S2329" s="9">
        <v>22.874672137281657</v>
      </c>
      <c r="T2329" s="9" t="s">
        <v>1185</v>
      </c>
      <c r="W2329" s="9">
        <v>54.463505088765849</v>
      </c>
    </row>
    <row r="2330" spans="1:23">
      <c r="A2330" s="9" t="s">
        <v>79</v>
      </c>
      <c r="B2330" s="9" t="s">
        <v>79</v>
      </c>
      <c r="C2330" s="9" t="s">
        <v>1986</v>
      </c>
      <c r="D2330" s="9">
        <v>1980</v>
      </c>
      <c r="E2330" s="9">
        <v>5</v>
      </c>
      <c r="F2330" s="9">
        <v>3</v>
      </c>
      <c r="G2330" s="9">
        <v>7</v>
      </c>
      <c r="K2330" s="9">
        <v>142.42881136668169</v>
      </c>
      <c r="L2330" s="9">
        <v>40</v>
      </c>
      <c r="M2330" s="9">
        <v>40.5</v>
      </c>
      <c r="S2330" s="9">
        <v>14.618945650674359</v>
      </c>
      <c r="T2330" s="9" t="s">
        <v>1185</v>
      </c>
      <c r="W2330" s="9">
        <v>56.335050676972479</v>
      </c>
    </row>
    <row r="2331" spans="1:23">
      <c r="A2331" s="9" t="s">
        <v>79</v>
      </c>
      <c r="B2331" s="9" t="s">
        <v>79</v>
      </c>
      <c r="C2331" s="9" t="s">
        <v>1987</v>
      </c>
      <c r="D2331" s="9">
        <v>1980</v>
      </c>
      <c r="E2331" s="9">
        <v>5</v>
      </c>
      <c r="F2331" s="9">
        <v>17</v>
      </c>
      <c r="G2331" s="9">
        <v>7</v>
      </c>
      <c r="K2331" s="9">
        <v>183.04165504309861</v>
      </c>
      <c r="L2331" s="9">
        <v>60</v>
      </c>
      <c r="M2331" s="9">
        <v>70</v>
      </c>
      <c r="S2331" s="9">
        <v>17.961177442593918</v>
      </c>
      <c r="T2331" s="9" t="s">
        <v>1185</v>
      </c>
      <c r="W2331" s="9">
        <v>61.935094629634207</v>
      </c>
    </row>
    <row r="2332" spans="1:23">
      <c r="A2332" s="9" t="s">
        <v>79</v>
      </c>
      <c r="B2332" s="9" t="s">
        <v>79</v>
      </c>
      <c r="C2332" s="9" t="s">
        <v>1988</v>
      </c>
      <c r="D2332" s="9">
        <v>1980</v>
      </c>
      <c r="E2332" s="9">
        <v>6</v>
      </c>
      <c r="F2332" s="9">
        <v>2</v>
      </c>
      <c r="G2332" s="9">
        <v>7</v>
      </c>
      <c r="K2332" s="9">
        <v>214.48200364331538</v>
      </c>
      <c r="L2332" s="9">
        <v>30</v>
      </c>
      <c r="M2332" s="9">
        <v>80</v>
      </c>
      <c r="S2332" s="9">
        <v>20.758201717701727</v>
      </c>
      <c r="T2332" s="9" t="s">
        <v>1185</v>
      </c>
      <c r="W2332" s="9">
        <v>48.274887715585415</v>
      </c>
    </row>
    <row r="2333" spans="1:23">
      <c r="A2333" s="9" t="s">
        <v>79</v>
      </c>
      <c r="B2333" s="9" t="s">
        <v>79</v>
      </c>
      <c r="C2333" s="9" t="s">
        <v>1989</v>
      </c>
      <c r="D2333" s="9">
        <v>1980</v>
      </c>
      <c r="E2333" s="9">
        <v>6</v>
      </c>
      <c r="F2333" s="9">
        <v>14</v>
      </c>
      <c r="G2333" s="9">
        <v>7</v>
      </c>
      <c r="K2333" s="9">
        <v>189.81624999319658</v>
      </c>
      <c r="L2333" s="9">
        <v>20</v>
      </c>
      <c r="M2333" s="9">
        <v>30</v>
      </c>
      <c r="S2333" s="9">
        <v>8.2673084530950511</v>
      </c>
      <c r="T2333" s="9" t="s">
        <v>1185</v>
      </c>
      <c r="W2333" s="9">
        <v>25.052449857863792</v>
      </c>
    </row>
    <row r="2334" spans="1:23">
      <c r="A2334" s="9" t="s">
        <v>79</v>
      </c>
      <c r="B2334" s="9" t="s">
        <v>79</v>
      </c>
      <c r="C2334" s="9" t="s">
        <v>1990</v>
      </c>
      <c r="D2334" s="9">
        <v>1980</v>
      </c>
      <c r="E2334" s="9">
        <v>6</v>
      </c>
      <c r="F2334" s="9">
        <v>28</v>
      </c>
      <c r="G2334" s="9">
        <v>7</v>
      </c>
      <c r="K2334" s="9">
        <v>199.12567581950319</v>
      </c>
      <c r="L2334" s="9">
        <v>20</v>
      </c>
      <c r="M2334" s="9">
        <v>40</v>
      </c>
      <c r="S2334" s="9">
        <v>11.562311410212736</v>
      </c>
      <c r="T2334" s="9" t="s">
        <v>1185</v>
      </c>
      <c r="W2334" s="9">
        <v>60.85427058006703</v>
      </c>
    </row>
    <row r="2335" spans="1:23">
      <c r="A2335" s="9" t="s">
        <v>79</v>
      </c>
      <c r="B2335" s="9" t="s">
        <v>79</v>
      </c>
      <c r="C2335" s="9" t="s">
        <v>1991</v>
      </c>
      <c r="D2335" s="9">
        <v>1980</v>
      </c>
      <c r="E2335" s="9">
        <v>7</v>
      </c>
      <c r="F2335" s="9">
        <v>13</v>
      </c>
      <c r="G2335" s="9">
        <v>7</v>
      </c>
      <c r="K2335" s="9">
        <v>171.77784974557346</v>
      </c>
      <c r="L2335" s="9">
        <v>0.5</v>
      </c>
      <c r="M2335" s="9">
        <v>1</v>
      </c>
      <c r="S2335" s="9">
        <v>-1.1266325414520384</v>
      </c>
      <c r="T2335" s="9" t="s">
        <v>1185</v>
      </c>
      <c r="W2335" s="9">
        <v>-9.4675003483364577</v>
      </c>
    </row>
    <row r="2336" spans="1:23">
      <c r="A2336" s="9" t="s">
        <v>79</v>
      </c>
      <c r="B2336" s="9" t="s">
        <v>79</v>
      </c>
      <c r="C2336" s="9" t="s">
        <v>1992</v>
      </c>
      <c r="D2336" s="9">
        <v>1980</v>
      </c>
      <c r="E2336" s="9">
        <v>7</v>
      </c>
      <c r="F2336" s="9">
        <v>26</v>
      </c>
      <c r="G2336" s="9">
        <v>7</v>
      </c>
      <c r="K2336" s="9">
        <v>193.59641152581509</v>
      </c>
      <c r="L2336" s="9">
        <v>0.5</v>
      </c>
      <c r="M2336" s="9">
        <v>1</v>
      </c>
      <c r="S2336" s="9">
        <v>1.2177414077140931</v>
      </c>
      <c r="T2336" s="9" t="s">
        <v>1185</v>
      </c>
      <c r="W2336" s="9">
        <v>12.300418259738313</v>
      </c>
    </row>
    <row r="2337" spans="1:23">
      <c r="A2337" s="9" t="s">
        <v>79</v>
      </c>
      <c r="B2337" s="9" t="s">
        <v>79</v>
      </c>
      <c r="C2337" s="9" t="s">
        <v>1993</v>
      </c>
      <c r="D2337" s="9">
        <v>1980</v>
      </c>
      <c r="E2337" s="9">
        <v>8</v>
      </c>
      <c r="F2337" s="9">
        <v>10</v>
      </c>
      <c r="G2337" s="9">
        <v>7</v>
      </c>
      <c r="K2337" s="9">
        <v>200.12609428521966</v>
      </c>
      <c r="L2337" s="9">
        <v>0.5</v>
      </c>
      <c r="M2337" s="9">
        <v>50.5</v>
      </c>
      <c r="S2337" s="9">
        <v>5.7774524988316749</v>
      </c>
      <c r="T2337" s="9" t="s">
        <v>1185</v>
      </c>
      <c r="W2337" s="9">
        <v>44.613532809511</v>
      </c>
    </row>
    <row r="2338" spans="1:23">
      <c r="A2338" s="9" t="s">
        <v>79</v>
      </c>
      <c r="B2338" s="9" t="s">
        <v>79</v>
      </c>
      <c r="C2338" s="9" t="s">
        <v>1994</v>
      </c>
      <c r="D2338" s="9">
        <v>1980</v>
      </c>
      <c r="E2338" s="9">
        <v>8</v>
      </c>
      <c r="F2338" s="9">
        <v>24</v>
      </c>
      <c r="G2338" s="9">
        <v>7</v>
      </c>
      <c r="K2338" s="9">
        <v>292.91682354943123</v>
      </c>
      <c r="L2338" s="9">
        <v>30</v>
      </c>
      <c r="M2338" s="9">
        <v>40</v>
      </c>
      <c r="S2338" s="9">
        <v>24.081811036773146</v>
      </c>
      <c r="T2338" s="9" t="s">
        <v>1185</v>
      </c>
      <c r="W2338" s="9">
        <v>50.170439659944059</v>
      </c>
    </row>
    <row r="2339" spans="1:23">
      <c r="A2339" s="9" t="s">
        <v>79</v>
      </c>
      <c r="B2339" s="9" t="s">
        <v>79</v>
      </c>
      <c r="C2339" s="9" t="s">
        <v>1995</v>
      </c>
      <c r="D2339" s="9">
        <v>1980</v>
      </c>
      <c r="E2339" s="9">
        <v>9</v>
      </c>
      <c r="F2339" s="9">
        <v>6</v>
      </c>
      <c r="G2339" s="9">
        <v>7</v>
      </c>
      <c r="K2339" s="9">
        <v>230.20384066510596</v>
      </c>
      <c r="L2339" s="9">
        <v>20</v>
      </c>
      <c r="M2339" s="9">
        <v>20.5</v>
      </c>
      <c r="S2339" s="9">
        <v>9.9571992096420505</v>
      </c>
      <c r="T2339" s="9" t="s">
        <v>1185</v>
      </c>
      <c r="W2339" s="9">
        <v>55.471861892156269</v>
      </c>
    </row>
    <row r="2340" spans="1:23">
      <c r="A2340" s="9" t="s">
        <v>79</v>
      </c>
      <c r="B2340" s="9" t="s">
        <v>79</v>
      </c>
      <c r="C2340" s="9" t="s">
        <v>1996</v>
      </c>
      <c r="D2340" s="9">
        <v>1980</v>
      </c>
      <c r="E2340" s="9">
        <v>9</v>
      </c>
      <c r="F2340" s="9">
        <v>17</v>
      </c>
      <c r="G2340" s="9">
        <v>7</v>
      </c>
      <c r="K2340" s="9">
        <v>248.60701129563517</v>
      </c>
      <c r="L2340" s="9">
        <v>30</v>
      </c>
      <c r="M2340" s="9">
        <v>40</v>
      </c>
      <c r="S2340" s="9">
        <v>13.643210341968665</v>
      </c>
      <c r="T2340" s="9" t="s">
        <v>1185</v>
      </c>
      <c r="W2340" s="9">
        <v>54.572841367874659</v>
      </c>
    </row>
    <row r="2341" spans="1:23">
      <c r="A2341" s="9" t="s">
        <v>79</v>
      </c>
      <c r="B2341" s="9" t="s">
        <v>79</v>
      </c>
      <c r="C2341" s="9" t="s">
        <v>1997</v>
      </c>
      <c r="D2341" s="9">
        <v>1980</v>
      </c>
      <c r="E2341" s="9">
        <v>10</v>
      </c>
      <c r="F2341" s="9">
        <v>4</v>
      </c>
      <c r="G2341" s="9">
        <v>7</v>
      </c>
      <c r="K2341" s="9">
        <v>217.26643456055066</v>
      </c>
      <c r="L2341" s="9">
        <v>0.5</v>
      </c>
      <c r="M2341" s="9">
        <v>10.5</v>
      </c>
      <c r="S2341" s="9">
        <v>8.2344395228956273</v>
      </c>
      <c r="T2341" s="9" t="s">
        <v>1185</v>
      </c>
      <c r="W2341" s="9">
        <v>26.605620429388132</v>
      </c>
    </row>
    <row r="2342" spans="1:23">
      <c r="A2342" s="9" t="s">
        <v>79</v>
      </c>
      <c r="B2342" s="9" t="s">
        <v>79</v>
      </c>
      <c r="C2342" s="9" t="s">
        <v>1998</v>
      </c>
      <c r="D2342" s="9">
        <v>1980</v>
      </c>
      <c r="E2342" s="9">
        <v>10</v>
      </c>
      <c r="F2342" s="9">
        <v>19</v>
      </c>
      <c r="G2342" s="9">
        <v>7</v>
      </c>
      <c r="K2342" s="9">
        <v>287.31364922928958</v>
      </c>
      <c r="L2342" s="9">
        <v>0.5</v>
      </c>
      <c r="M2342" s="9">
        <v>10.5</v>
      </c>
      <c r="S2342" s="9">
        <v>27.851585835700085</v>
      </c>
      <c r="T2342" s="9" t="s">
        <v>1185</v>
      </c>
      <c r="W2342" s="9">
        <v>45.695793003609651</v>
      </c>
    </row>
    <row r="2343" spans="1:23">
      <c r="A2343" s="9" t="s">
        <v>79</v>
      </c>
      <c r="B2343" s="9" t="s">
        <v>79</v>
      </c>
      <c r="C2343" s="9" t="s">
        <v>1999</v>
      </c>
      <c r="D2343" s="9">
        <v>1980</v>
      </c>
      <c r="E2343" s="9">
        <v>11</v>
      </c>
      <c r="F2343" s="9">
        <v>22</v>
      </c>
      <c r="G2343" s="9">
        <v>7</v>
      </c>
      <c r="K2343" s="9">
        <v>258.29761880893312</v>
      </c>
      <c r="L2343" s="9">
        <v>10</v>
      </c>
      <c r="M2343" s="9">
        <v>30</v>
      </c>
      <c r="S2343" s="9">
        <v>24.095048916050491</v>
      </c>
      <c r="T2343" s="9" t="s">
        <v>1185</v>
      </c>
      <c r="W2343" s="9">
        <v>49.173569216429577</v>
      </c>
    </row>
    <row r="2344" spans="1:23">
      <c r="A2344" s="9" t="s">
        <v>79</v>
      </c>
      <c r="B2344" s="9" t="s">
        <v>79</v>
      </c>
      <c r="C2344" s="9" t="s">
        <v>2000</v>
      </c>
      <c r="D2344" s="9">
        <v>1980</v>
      </c>
      <c r="E2344" s="9">
        <v>12</v>
      </c>
      <c r="F2344" s="9">
        <v>20</v>
      </c>
      <c r="G2344" s="9">
        <v>7</v>
      </c>
      <c r="K2344" s="9">
        <v>319.75937725749583</v>
      </c>
      <c r="L2344" s="9">
        <v>10</v>
      </c>
      <c r="M2344" s="9">
        <v>30</v>
      </c>
      <c r="S2344" s="9">
        <v>24.277177027062919</v>
      </c>
      <c r="T2344" s="9" t="s">
        <v>1185</v>
      </c>
      <c r="W2344" s="9">
        <v>46.686878898197918</v>
      </c>
    </row>
    <row r="2345" spans="1:23">
      <c r="A2345" s="9" t="s">
        <v>79</v>
      </c>
      <c r="B2345" s="9" t="s">
        <v>79</v>
      </c>
      <c r="C2345" s="9" t="s">
        <v>2001</v>
      </c>
      <c r="D2345" s="9">
        <v>1981</v>
      </c>
      <c r="E2345" s="9">
        <v>1</v>
      </c>
      <c r="F2345" s="9">
        <v>3</v>
      </c>
      <c r="G2345" s="9">
        <v>7</v>
      </c>
      <c r="K2345" s="9">
        <v>372.80013699789635</v>
      </c>
      <c r="L2345" s="9">
        <v>10</v>
      </c>
      <c r="M2345" s="9">
        <v>30</v>
      </c>
      <c r="S2345" s="9">
        <v>25.138189343099278</v>
      </c>
      <c r="T2345" s="9" t="s">
        <v>1185</v>
      </c>
      <c r="W2345" s="9">
        <v>46.552202487220882</v>
      </c>
    </row>
    <row r="2346" spans="1:23">
      <c r="A2346" s="9" t="s">
        <v>79</v>
      </c>
      <c r="B2346" s="9" t="s">
        <v>79</v>
      </c>
      <c r="C2346" s="9" t="s">
        <v>2002</v>
      </c>
      <c r="D2346" s="9">
        <v>1981</v>
      </c>
      <c r="E2346" s="9">
        <v>1</v>
      </c>
      <c r="F2346" s="9">
        <v>28</v>
      </c>
      <c r="G2346" s="9">
        <v>7</v>
      </c>
      <c r="K2346" s="9">
        <v>398.68949389217619</v>
      </c>
      <c r="L2346" s="9">
        <v>10</v>
      </c>
      <c r="M2346" s="9">
        <v>30</v>
      </c>
      <c r="S2346" s="9">
        <v>25.732280417767093</v>
      </c>
      <c r="T2346" s="9" t="s">
        <v>1185</v>
      </c>
      <c r="W2346" s="9">
        <v>43.614034606384905</v>
      </c>
    </row>
    <row r="2347" spans="1:23">
      <c r="A2347" s="9" t="s">
        <v>79</v>
      </c>
      <c r="B2347" s="9" t="s">
        <v>79</v>
      </c>
      <c r="C2347" s="9" t="s">
        <v>2003</v>
      </c>
      <c r="D2347" s="9">
        <v>1981</v>
      </c>
      <c r="E2347" s="9">
        <v>2</v>
      </c>
      <c r="F2347" s="9">
        <v>21</v>
      </c>
      <c r="G2347" s="9">
        <v>7</v>
      </c>
      <c r="K2347" s="9">
        <v>434.84228922823297</v>
      </c>
      <c r="L2347" s="9">
        <v>10</v>
      </c>
      <c r="M2347" s="9">
        <v>30</v>
      </c>
      <c r="S2347" s="9">
        <v>26.542814014879131</v>
      </c>
      <c r="T2347" s="9" t="s">
        <v>1185</v>
      </c>
      <c r="W2347" s="9">
        <v>42.810990346579246</v>
      </c>
    </row>
    <row r="2348" spans="1:23">
      <c r="A2348" s="9" t="s">
        <v>79</v>
      </c>
      <c r="B2348" s="9" t="s">
        <v>79</v>
      </c>
      <c r="C2348" s="9" t="s">
        <v>2004</v>
      </c>
      <c r="D2348" s="9">
        <v>1981</v>
      </c>
      <c r="E2348" s="9">
        <v>3</v>
      </c>
      <c r="F2348" s="9">
        <v>7</v>
      </c>
      <c r="G2348" s="9">
        <v>7</v>
      </c>
      <c r="K2348" s="9">
        <v>490.07724778757705</v>
      </c>
      <c r="L2348" s="9">
        <v>10</v>
      </c>
      <c r="M2348" s="9">
        <v>30</v>
      </c>
      <c r="S2348" s="9">
        <v>26.625956271470216</v>
      </c>
      <c r="T2348" s="9" t="s">
        <v>1185</v>
      </c>
      <c r="W2348" s="9">
        <v>48.410829584491296</v>
      </c>
    </row>
    <row r="2349" spans="1:23">
      <c r="A2349" s="9" t="s">
        <v>79</v>
      </c>
      <c r="B2349" s="9" t="s">
        <v>79</v>
      </c>
      <c r="C2349" s="9" t="s">
        <v>2005</v>
      </c>
      <c r="D2349" s="9">
        <v>1981</v>
      </c>
      <c r="E2349" s="9">
        <v>3</v>
      </c>
      <c r="F2349" s="9">
        <v>21</v>
      </c>
      <c r="G2349" s="9">
        <v>7</v>
      </c>
      <c r="K2349" s="9">
        <v>418.60077525098842</v>
      </c>
      <c r="L2349" s="9">
        <v>20</v>
      </c>
      <c r="M2349" s="9">
        <v>50</v>
      </c>
      <c r="S2349" s="9">
        <v>25.742366142123061</v>
      </c>
      <c r="T2349" s="9" t="s">
        <v>1185</v>
      </c>
      <c r="W2349" s="9">
        <v>43.631129054445864</v>
      </c>
    </row>
    <row r="2350" spans="1:23">
      <c r="A2350" s="9" t="s">
        <v>79</v>
      </c>
      <c r="B2350" s="9" t="s">
        <v>79</v>
      </c>
      <c r="C2350" s="9" t="s">
        <v>2006</v>
      </c>
      <c r="D2350" s="9">
        <v>1981</v>
      </c>
      <c r="E2350" s="9">
        <v>4</v>
      </c>
      <c r="F2350" s="9">
        <v>4</v>
      </c>
      <c r="G2350" s="9">
        <v>7</v>
      </c>
      <c r="K2350" s="9">
        <v>361.33518051622104</v>
      </c>
      <c r="L2350" s="9">
        <v>20</v>
      </c>
      <c r="M2350" s="9">
        <v>50</v>
      </c>
      <c r="S2350" s="9">
        <v>24.91945444702063</v>
      </c>
      <c r="T2350" s="9" t="s">
        <v>1185</v>
      </c>
      <c r="W2350" s="9">
        <v>43.718341135123914</v>
      </c>
    </row>
    <row r="2351" spans="1:23">
      <c r="A2351" s="9" t="s">
        <v>79</v>
      </c>
      <c r="B2351" s="9" t="s">
        <v>79</v>
      </c>
      <c r="C2351" s="9" t="s">
        <v>2007</v>
      </c>
      <c r="D2351" s="9">
        <v>1981</v>
      </c>
      <c r="E2351" s="9">
        <v>4</v>
      </c>
      <c r="F2351" s="9">
        <v>18</v>
      </c>
      <c r="G2351" s="9">
        <v>7</v>
      </c>
      <c r="K2351" s="9">
        <v>202.37700128651031</v>
      </c>
      <c r="L2351" s="9">
        <v>10</v>
      </c>
      <c r="M2351" s="9">
        <v>60</v>
      </c>
      <c r="S2351" s="9">
        <v>21.247165882231752</v>
      </c>
      <c r="T2351" s="9" t="s">
        <v>1185</v>
      </c>
      <c r="W2351" s="9">
        <v>62.491664359505144</v>
      </c>
    </row>
    <row r="2352" spans="1:23">
      <c r="A2352" s="9" t="s">
        <v>79</v>
      </c>
      <c r="B2352" s="9" t="s">
        <v>79</v>
      </c>
      <c r="C2352" s="9" t="s">
        <v>2008</v>
      </c>
      <c r="D2352" s="9">
        <v>1981</v>
      </c>
      <c r="E2352" s="9">
        <v>5</v>
      </c>
      <c r="F2352" s="9">
        <v>3</v>
      </c>
      <c r="G2352" s="9">
        <v>7</v>
      </c>
      <c r="K2352" s="9">
        <v>224.88165266625748</v>
      </c>
      <c r="L2352" s="9">
        <v>0.5</v>
      </c>
      <c r="M2352" s="9">
        <v>20.5</v>
      </c>
      <c r="S2352" s="9">
        <v>21.776304822266006</v>
      </c>
      <c r="T2352" s="9" t="s">
        <v>1185</v>
      </c>
      <c r="W2352" s="9">
        <v>46.381905904719929</v>
      </c>
    </row>
    <row r="2353" spans="1:23">
      <c r="A2353" s="9" t="s">
        <v>79</v>
      </c>
      <c r="B2353" s="9" t="s">
        <v>79</v>
      </c>
      <c r="C2353" s="9" t="s">
        <v>2009</v>
      </c>
      <c r="D2353" s="9">
        <v>1981</v>
      </c>
      <c r="E2353" s="9">
        <v>5</v>
      </c>
      <c r="F2353" s="9">
        <v>16</v>
      </c>
      <c r="G2353" s="9">
        <v>7</v>
      </c>
      <c r="K2353" s="9">
        <v>241.72462085904016</v>
      </c>
      <c r="L2353" s="9">
        <v>0.5</v>
      </c>
      <c r="M2353" s="9">
        <v>30.5</v>
      </c>
      <c r="S2353" s="9">
        <v>24.074044943344767</v>
      </c>
      <c r="T2353" s="9" t="s">
        <v>1185</v>
      </c>
      <c r="W2353" s="9">
        <v>42.272247486118992</v>
      </c>
    </row>
    <row r="2354" spans="1:23">
      <c r="A2354" s="9" t="s">
        <v>79</v>
      </c>
      <c r="B2354" s="9" t="s">
        <v>79</v>
      </c>
      <c r="C2354" s="9" t="s">
        <v>2010</v>
      </c>
      <c r="D2354" s="9">
        <v>1981</v>
      </c>
      <c r="E2354" s="9">
        <v>5</v>
      </c>
      <c r="F2354" s="9">
        <v>31</v>
      </c>
      <c r="G2354" s="9">
        <v>7</v>
      </c>
      <c r="K2354" s="9">
        <v>189.92906491093342</v>
      </c>
      <c r="L2354" s="9">
        <v>10</v>
      </c>
      <c r="M2354" s="9">
        <v>50</v>
      </c>
      <c r="S2354" s="9">
        <v>25.126776739214364</v>
      </c>
      <c r="T2354" s="9" t="s">
        <v>1185</v>
      </c>
      <c r="W2354" s="9">
        <v>38.070873847294486</v>
      </c>
    </row>
    <row r="2355" spans="1:23">
      <c r="A2355" s="9" t="s">
        <v>79</v>
      </c>
      <c r="B2355" s="9" t="s">
        <v>79</v>
      </c>
      <c r="C2355" s="9" t="s">
        <v>2011</v>
      </c>
      <c r="D2355" s="9">
        <v>1981</v>
      </c>
      <c r="E2355" s="9">
        <v>6</v>
      </c>
      <c r="F2355" s="9">
        <v>13</v>
      </c>
      <c r="G2355" s="9">
        <v>7</v>
      </c>
      <c r="K2355" s="9">
        <v>183.47956487848549</v>
      </c>
      <c r="L2355" s="9">
        <v>10</v>
      </c>
      <c r="M2355" s="9">
        <v>30</v>
      </c>
      <c r="S2355" s="9">
        <v>22.901648663340545</v>
      </c>
      <c r="T2355" s="9" t="s">
        <v>1185</v>
      </c>
      <c r="W2355" s="9">
        <v>34.699467671728094</v>
      </c>
    </row>
    <row r="2356" spans="1:23">
      <c r="A2356" s="9" t="s">
        <v>79</v>
      </c>
      <c r="B2356" s="9" t="s">
        <v>79</v>
      </c>
      <c r="C2356" s="9" t="s">
        <v>2012</v>
      </c>
      <c r="D2356" s="9">
        <v>1981</v>
      </c>
      <c r="E2356" s="9">
        <v>6</v>
      </c>
      <c r="F2356" s="9">
        <v>28</v>
      </c>
      <c r="G2356" s="9">
        <v>7</v>
      </c>
      <c r="K2356" s="9">
        <v>199.2184060730938</v>
      </c>
      <c r="L2356" s="9">
        <v>10</v>
      </c>
      <c r="M2356" s="9">
        <v>30</v>
      </c>
      <c r="S2356" s="9">
        <v>22.866329874099613</v>
      </c>
      <c r="T2356" s="9" t="s">
        <v>1185</v>
      </c>
      <c r="W2356" s="9">
        <v>40.832731918035016</v>
      </c>
    </row>
    <row r="2357" spans="1:23">
      <c r="A2357" s="9" t="s">
        <v>79</v>
      </c>
      <c r="B2357" s="9" t="s">
        <v>79</v>
      </c>
      <c r="C2357" s="9" t="s">
        <v>2013</v>
      </c>
      <c r="D2357" s="9">
        <v>1981</v>
      </c>
      <c r="E2357" s="9">
        <v>7</v>
      </c>
      <c r="F2357" s="9">
        <v>12</v>
      </c>
      <c r="G2357" s="9">
        <v>7</v>
      </c>
      <c r="K2357" s="9">
        <v>162.51931091045535</v>
      </c>
      <c r="L2357" s="9">
        <v>10</v>
      </c>
      <c r="M2357" s="9">
        <v>30</v>
      </c>
      <c r="S2357" s="9">
        <v>21.77986614845322</v>
      </c>
      <c r="T2357" s="9" t="s">
        <v>1185</v>
      </c>
      <c r="W2357" s="9">
        <v>32.029214924195912</v>
      </c>
    </row>
    <row r="2358" spans="1:23">
      <c r="A2358" s="9" t="s">
        <v>79</v>
      </c>
      <c r="B2358" s="9" t="s">
        <v>79</v>
      </c>
      <c r="C2358" s="9" t="s">
        <v>2014</v>
      </c>
      <c r="D2358" s="9">
        <v>1981</v>
      </c>
      <c r="E2358" s="9">
        <v>7</v>
      </c>
      <c r="F2358" s="9">
        <v>25</v>
      </c>
      <c r="G2358" s="9">
        <v>7</v>
      </c>
      <c r="K2358" s="9">
        <v>226.00944681368989</v>
      </c>
      <c r="L2358" s="9">
        <v>40</v>
      </c>
      <c r="M2358" s="9">
        <v>180</v>
      </c>
      <c r="S2358" s="9">
        <v>47.474183691201524</v>
      </c>
      <c r="T2358" s="9" t="s">
        <v>1185</v>
      </c>
      <c r="W2358" s="9">
        <v>35.166061993482607</v>
      </c>
    </row>
    <row r="2359" spans="1:23">
      <c r="A2359" s="9" t="s">
        <v>79</v>
      </c>
      <c r="B2359" s="9" t="s">
        <v>79</v>
      </c>
      <c r="C2359" s="9" t="s">
        <v>2015</v>
      </c>
      <c r="D2359" s="9">
        <v>1981</v>
      </c>
      <c r="E2359" s="9">
        <v>8</v>
      </c>
      <c r="F2359" s="9">
        <v>9</v>
      </c>
      <c r="G2359" s="9">
        <v>7</v>
      </c>
      <c r="K2359" s="9">
        <v>231.91210006001228</v>
      </c>
      <c r="L2359" s="9">
        <v>20</v>
      </c>
      <c r="M2359" s="9">
        <v>60</v>
      </c>
      <c r="S2359" s="9">
        <v>42.371853860286933</v>
      </c>
      <c r="T2359" s="9" t="s">
        <v>1185</v>
      </c>
      <c r="W2359" s="9">
        <v>27.336679909862536</v>
      </c>
    </row>
    <row r="2360" spans="1:23">
      <c r="A2360" s="9" t="s">
        <v>79</v>
      </c>
      <c r="B2360" s="9" t="s">
        <v>79</v>
      </c>
      <c r="C2360" s="9" t="s">
        <v>2016</v>
      </c>
      <c r="D2360" s="9">
        <v>1981</v>
      </c>
      <c r="E2360" s="9">
        <v>8</v>
      </c>
      <c r="F2360" s="9">
        <v>19</v>
      </c>
      <c r="G2360" s="9">
        <v>7</v>
      </c>
      <c r="K2360" s="9">
        <v>231.8512308795178</v>
      </c>
      <c r="L2360" s="9">
        <v>40</v>
      </c>
      <c r="M2360" s="9">
        <v>200</v>
      </c>
      <c r="S2360" s="9">
        <v>55.782989529787443</v>
      </c>
      <c r="T2360" s="9" t="s">
        <v>1185</v>
      </c>
      <c r="W2360" s="9">
        <v>34.647819583718906</v>
      </c>
    </row>
    <row r="2361" spans="1:23">
      <c r="A2361" s="9" t="s">
        <v>79</v>
      </c>
      <c r="B2361" s="9" t="s">
        <v>79</v>
      </c>
      <c r="C2361" s="9" t="s">
        <v>2017</v>
      </c>
      <c r="D2361" s="9">
        <v>1981</v>
      </c>
      <c r="E2361" s="9">
        <v>9</v>
      </c>
      <c r="F2361" s="9">
        <v>5</v>
      </c>
      <c r="G2361" s="9">
        <v>7</v>
      </c>
      <c r="K2361" s="9">
        <v>231.43468484990154</v>
      </c>
      <c r="L2361" s="9">
        <v>60</v>
      </c>
      <c r="M2361" s="9">
        <v>240</v>
      </c>
      <c r="S2361" s="9">
        <v>57.711717817336044</v>
      </c>
      <c r="T2361" s="9" t="s">
        <v>1185</v>
      </c>
      <c r="W2361" s="9">
        <v>34.976798677173363</v>
      </c>
    </row>
    <row r="2362" spans="1:23">
      <c r="A2362" s="9" t="s">
        <v>79</v>
      </c>
      <c r="B2362" s="9" t="s">
        <v>79</v>
      </c>
      <c r="C2362" s="9" t="s">
        <v>2018</v>
      </c>
      <c r="D2362" s="9">
        <v>1981</v>
      </c>
      <c r="E2362" s="9">
        <v>9</v>
      </c>
      <c r="F2362" s="9">
        <v>19</v>
      </c>
      <c r="G2362" s="9">
        <v>7</v>
      </c>
      <c r="K2362" s="9">
        <v>192.04156157827742</v>
      </c>
      <c r="L2362" s="9">
        <v>20</v>
      </c>
      <c r="M2362" s="9">
        <v>50</v>
      </c>
      <c r="S2362" s="9">
        <v>39.774553873094305</v>
      </c>
      <c r="T2362" s="9" t="s">
        <v>1185</v>
      </c>
      <c r="W2362" s="9">
        <v>25.996440439930918</v>
      </c>
    </row>
    <row r="2363" spans="1:23">
      <c r="A2363" s="9" t="s">
        <v>79</v>
      </c>
      <c r="B2363" s="9" t="s">
        <v>79</v>
      </c>
      <c r="C2363" s="9" t="s">
        <v>2019</v>
      </c>
      <c r="D2363" s="9">
        <v>1981</v>
      </c>
      <c r="E2363" s="9">
        <v>10</v>
      </c>
      <c r="F2363" s="9">
        <v>3</v>
      </c>
      <c r="G2363" s="9">
        <v>7</v>
      </c>
      <c r="K2363" s="9">
        <v>231.76442931948549</v>
      </c>
      <c r="L2363" s="9">
        <v>70</v>
      </c>
      <c r="M2363" s="9">
        <v>620</v>
      </c>
      <c r="S2363" s="9">
        <v>93.774151886386605</v>
      </c>
      <c r="T2363" s="9" t="s">
        <v>1185</v>
      </c>
      <c r="W2363" s="9">
        <v>52.682107801340791</v>
      </c>
    </row>
    <row r="2364" spans="1:23">
      <c r="A2364" s="9" t="s">
        <v>79</v>
      </c>
      <c r="B2364" s="9" t="s">
        <v>79</v>
      </c>
      <c r="C2364" s="9" t="s">
        <v>2020</v>
      </c>
      <c r="D2364" s="9">
        <v>1981</v>
      </c>
      <c r="E2364" s="9">
        <v>10</v>
      </c>
      <c r="F2364" s="9">
        <v>18</v>
      </c>
      <c r="G2364" s="9">
        <v>7</v>
      </c>
      <c r="K2364" s="9">
        <v>132.55153648798967</v>
      </c>
      <c r="L2364" s="9">
        <v>10</v>
      </c>
      <c r="M2364" s="9">
        <v>210</v>
      </c>
      <c r="S2364" s="9">
        <v>56.310492264531092</v>
      </c>
      <c r="T2364" s="9" t="s">
        <v>1185</v>
      </c>
      <c r="W2364" s="9">
        <v>34.335666014957987</v>
      </c>
    </row>
    <row r="2365" spans="1:23">
      <c r="A2365" s="9" t="s">
        <v>79</v>
      </c>
      <c r="B2365" s="9" t="s">
        <v>79</v>
      </c>
      <c r="C2365" s="9" t="s">
        <v>2021</v>
      </c>
      <c r="D2365" s="9">
        <v>1981</v>
      </c>
      <c r="E2365" s="9">
        <v>11</v>
      </c>
      <c r="F2365" s="9">
        <v>1</v>
      </c>
      <c r="G2365" s="9">
        <v>7</v>
      </c>
      <c r="K2365" s="9">
        <v>137.99078227544982</v>
      </c>
      <c r="L2365" s="9">
        <v>100</v>
      </c>
      <c r="M2365" s="9">
        <v>150</v>
      </c>
      <c r="S2365" s="9">
        <v>34.11044528764225</v>
      </c>
      <c r="T2365" s="9" t="s">
        <v>1185</v>
      </c>
      <c r="W2365" s="9">
        <v>28.664239737514496</v>
      </c>
    </row>
    <row r="2366" spans="1:23">
      <c r="A2366" s="9" t="s">
        <v>79</v>
      </c>
      <c r="B2366" s="9" t="s">
        <v>79</v>
      </c>
      <c r="C2366" s="9" t="s">
        <v>2022</v>
      </c>
      <c r="D2366" s="9">
        <v>1981</v>
      </c>
      <c r="E2366" s="9">
        <v>11</v>
      </c>
      <c r="F2366" s="9">
        <v>15</v>
      </c>
      <c r="G2366" s="9">
        <v>7</v>
      </c>
      <c r="K2366" s="9">
        <v>134.51457314082171</v>
      </c>
      <c r="L2366" s="9">
        <v>80</v>
      </c>
      <c r="M2366" s="9">
        <v>300</v>
      </c>
      <c r="S2366" s="9">
        <v>45.806488258640563</v>
      </c>
      <c r="T2366" s="9" t="s">
        <v>1185</v>
      </c>
      <c r="W2366" s="9">
        <v>45.35295867192135</v>
      </c>
    </row>
    <row r="2367" spans="1:23">
      <c r="A2367" s="9" t="s">
        <v>79</v>
      </c>
      <c r="B2367" s="9" t="s">
        <v>79</v>
      </c>
      <c r="C2367" s="9" t="s">
        <v>2023</v>
      </c>
      <c r="D2367" s="9">
        <v>1981</v>
      </c>
      <c r="E2367" s="9">
        <v>11</v>
      </c>
      <c r="F2367" s="9">
        <v>28</v>
      </c>
      <c r="G2367" s="9">
        <v>7</v>
      </c>
      <c r="K2367" s="9">
        <v>105.87604966964481</v>
      </c>
      <c r="L2367" s="9">
        <v>80</v>
      </c>
      <c r="M2367" s="9">
        <v>540</v>
      </c>
      <c r="S2367" s="9">
        <v>71.913175449107996</v>
      </c>
      <c r="T2367" s="9" t="s">
        <v>1185</v>
      </c>
      <c r="W2367" s="9">
        <v>55.746647634967438</v>
      </c>
    </row>
    <row r="2368" spans="1:23">
      <c r="A2368" s="9" t="s">
        <v>79</v>
      </c>
      <c r="B2368" s="9" t="s">
        <v>79</v>
      </c>
      <c r="C2368" s="9" t="s">
        <v>2024</v>
      </c>
      <c r="D2368" s="9">
        <v>1981</v>
      </c>
      <c r="E2368" s="9">
        <v>12</v>
      </c>
      <c r="F2368" s="9">
        <v>13</v>
      </c>
      <c r="G2368" s="9">
        <v>7</v>
      </c>
      <c r="K2368" s="9">
        <v>127.30455894958453</v>
      </c>
      <c r="L2368" s="9">
        <v>70</v>
      </c>
      <c r="M2368" s="9">
        <v>550</v>
      </c>
      <c r="S2368" s="9">
        <v>71.028436262642259</v>
      </c>
      <c r="T2368" s="9" t="s">
        <v>1185</v>
      </c>
      <c r="W2368" s="9">
        <v>62.30564584442304</v>
      </c>
    </row>
    <row r="2369" spans="1:23">
      <c r="A2369" s="9" t="s">
        <v>79</v>
      </c>
      <c r="B2369" s="9" t="s">
        <v>79</v>
      </c>
      <c r="C2369" s="9" t="s">
        <v>2025</v>
      </c>
      <c r="D2369" s="9">
        <v>1981</v>
      </c>
      <c r="E2369" s="9">
        <v>12</v>
      </c>
      <c r="F2369" s="9">
        <v>29</v>
      </c>
      <c r="G2369" s="9">
        <v>7</v>
      </c>
      <c r="K2369" s="9">
        <v>123.34507076165971</v>
      </c>
      <c r="L2369" s="9">
        <v>70</v>
      </c>
      <c r="M2369" s="9">
        <v>670</v>
      </c>
      <c r="S2369" s="9">
        <v>86.653547120017549</v>
      </c>
      <c r="T2369" s="9" t="s">
        <v>1185</v>
      </c>
      <c r="W2369" s="9">
        <v>60.596886097914371</v>
      </c>
    </row>
    <row r="2370" spans="1:23">
      <c r="A2370" s="9" t="s">
        <v>79</v>
      </c>
      <c r="B2370" s="9" t="s">
        <v>79</v>
      </c>
      <c r="C2370" s="9" t="s">
        <v>2026</v>
      </c>
      <c r="D2370" s="9">
        <v>1982</v>
      </c>
      <c r="E2370" s="9">
        <v>1</v>
      </c>
      <c r="F2370" s="9">
        <v>10</v>
      </c>
      <c r="G2370" s="9">
        <v>7</v>
      </c>
      <c r="K2370" s="9">
        <v>126.79591897534831</v>
      </c>
      <c r="L2370" s="9">
        <v>70</v>
      </c>
      <c r="M2370" s="9">
        <v>760</v>
      </c>
      <c r="S2370" s="9">
        <v>96.659785329534287</v>
      </c>
      <c r="T2370" s="9" t="s">
        <v>1185</v>
      </c>
      <c r="W2370" s="9">
        <v>71.073371565834023</v>
      </c>
    </row>
    <row r="2371" spans="1:23">
      <c r="A2371" s="9" t="s">
        <v>79</v>
      </c>
      <c r="B2371" s="9" t="s">
        <v>79</v>
      </c>
      <c r="C2371" s="9" t="s">
        <v>2027</v>
      </c>
      <c r="D2371" s="9">
        <v>1982</v>
      </c>
      <c r="E2371" s="9">
        <v>1</v>
      </c>
      <c r="F2371" s="9">
        <v>23</v>
      </c>
      <c r="G2371" s="9">
        <v>7</v>
      </c>
      <c r="K2371" s="9">
        <v>96.538861315636183</v>
      </c>
      <c r="L2371" s="9">
        <v>70</v>
      </c>
      <c r="M2371" s="9">
        <v>820</v>
      </c>
      <c r="S2371" s="9">
        <v>97.718096284471102</v>
      </c>
      <c r="T2371" s="9" t="s">
        <v>1185</v>
      </c>
      <c r="W2371" s="9">
        <v>73.472252845466997</v>
      </c>
    </row>
    <row r="2372" spans="1:23">
      <c r="A2372" s="9" t="s">
        <v>79</v>
      </c>
      <c r="B2372" s="9" t="s">
        <v>79</v>
      </c>
      <c r="C2372" s="9" t="s">
        <v>2028</v>
      </c>
      <c r="D2372" s="9">
        <v>1982</v>
      </c>
      <c r="E2372" s="9">
        <v>2</v>
      </c>
      <c r="F2372" s="9">
        <v>19</v>
      </c>
      <c r="G2372" s="9">
        <v>7</v>
      </c>
      <c r="K2372" s="9">
        <v>149.43975011141461</v>
      </c>
      <c r="L2372" s="9">
        <v>80</v>
      </c>
      <c r="M2372" s="9">
        <v>350</v>
      </c>
      <c r="S2372" s="9">
        <v>63.083117544932357</v>
      </c>
      <c r="T2372" s="9" t="s">
        <v>1185</v>
      </c>
      <c r="W2372" s="9">
        <v>37.774321883193032</v>
      </c>
    </row>
    <row r="2373" spans="1:23">
      <c r="A2373" s="9" t="s">
        <v>79</v>
      </c>
      <c r="B2373" s="9" t="s">
        <v>79</v>
      </c>
      <c r="C2373" s="9" t="s">
        <v>2029</v>
      </c>
      <c r="D2373" s="9">
        <v>1982</v>
      </c>
      <c r="E2373" s="9">
        <v>3</v>
      </c>
      <c r="F2373" s="9">
        <v>20</v>
      </c>
      <c r="G2373" s="9">
        <v>7</v>
      </c>
      <c r="K2373" s="9">
        <v>108.35235673013402</v>
      </c>
      <c r="L2373" s="9">
        <v>90</v>
      </c>
      <c r="M2373" s="9">
        <v>470</v>
      </c>
      <c r="S2373" s="9">
        <v>77.539712372840626</v>
      </c>
      <c r="T2373" s="9" t="s">
        <v>1185</v>
      </c>
      <c r="W2373" s="9">
        <v>38.964679584342022</v>
      </c>
    </row>
    <row r="2374" spans="1:23">
      <c r="A2374" s="9" t="s">
        <v>79</v>
      </c>
      <c r="B2374" s="9" t="s">
        <v>79</v>
      </c>
      <c r="C2374" s="9" t="s">
        <v>2030</v>
      </c>
      <c r="D2374" s="9">
        <v>1982</v>
      </c>
      <c r="E2374" s="9">
        <v>4</v>
      </c>
      <c r="F2374" s="9">
        <v>3</v>
      </c>
      <c r="G2374" s="9">
        <v>7</v>
      </c>
      <c r="K2374" s="9">
        <v>152.96806999909685</v>
      </c>
      <c r="L2374" s="9">
        <v>350</v>
      </c>
      <c r="M2374" s="9">
        <v>970</v>
      </c>
      <c r="S2374" s="9">
        <v>99.964980551204832</v>
      </c>
      <c r="T2374" s="9" t="s">
        <v>1185</v>
      </c>
      <c r="W2374" s="9">
        <v>62.87105695044329</v>
      </c>
    </row>
    <row r="2375" spans="1:23">
      <c r="A2375" s="9" t="s">
        <v>79</v>
      </c>
      <c r="B2375" s="9" t="s">
        <v>79</v>
      </c>
      <c r="C2375" s="9" t="s">
        <v>2031</v>
      </c>
      <c r="D2375" s="9">
        <v>1982</v>
      </c>
      <c r="E2375" s="9">
        <v>4</v>
      </c>
      <c r="F2375" s="9">
        <v>18</v>
      </c>
      <c r="G2375" s="9">
        <v>7</v>
      </c>
      <c r="K2375" s="9">
        <v>134.65301829130479</v>
      </c>
      <c r="L2375" s="9">
        <v>260</v>
      </c>
      <c r="M2375" s="9">
        <v>530</v>
      </c>
      <c r="S2375" s="9">
        <v>63.879159510119116</v>
      </c>
      <c r="T2375" s="9" t="s">
        <v>1185</v>
      </c>
      <c r="W2375" s="9">
        <v>43.455210551101437</v>
      </c>
    </row>
    <row r="2376" spans="1:23">
      <c r="A2376" s="9" t="s">
        <v>79</v>
      </c>
      <c r="B2376" s="9" t="s">
        <v>79</v>
      </c>
      <c r="C2376" s="9" t="s">
        <v>2032</v>
      </c>
      <c r="D2376" s="9">
        <v>1982</v>
      </c>
      <c r="E2376" s="9">
        <v>5</v>
      </c>
      <c r="F2376" s="9">
        <v>8</v>
      </c>
      <c r="G2376" s="9">
        <v>7</v>
      </c>
      <c r="K2376" s="9">
        <v>90.456434378720061</v>
      </c>
      <c r="L2376" s="9">
        <v>170</v>
      </c>
      <c r="M2376" s="9">
        <v>310</v>
      </c>
      <c r="S2376" s="9">
        <v>48.659752702006294</v>
      </c>
      <c r="T2376" s="9" t="s">
        <v>1185</v>
      </c>
      <c r="W2376" s="9">
        <v>34.267431480286128</v>
      </c>
    </row>
    <row r="2377" spans="1:23">
      <c r="A2377" s="9" t="s">
        <v>79</v>
      </c>
      <c r="B2377" s="9" t="s">
        <v>79</v>
      </c>
      <c r="C2377" s="9" t="s">
        <v>2033</v>
      </c>
      <c r="D2377" s="9">
        <v>1982</v>
      </c>
      <c r="E2377" s="9">
        <v>5</v>
      </c>
      <c r="F2377" s="9">
        <v>15</v>
      </c>
      <c r="G2377" s="9">
        <v>7</v>
      </c>
      <c r="K2377" s="9">
        <v>101.51959431119192</v>
      </c>
      <c r="L2377" s="9">
        <v>90</v>
      </c>
      <c r="M2377" s="9">
        <v>220</v>
      </c>
      <c r="S2377" s="9">
        <v>49.338614757775204</v>
      </c>
      <c r="T2377" s="9" t="s">
        <v>1185</v>
      </c>
      <c r="W2377" s="9">
        <v>31.627317152420002</v>
      </c>
    </row>
    <row r="2378" spans="1:23">
      <c r="A2378" s="9" t="s">
        <v>79</v>
      </c>
      <c r="B2378" s="9" t="s">
        <v>79</v>
      </c>
      <c r="C2378" s="9" t="s">
        <v>2034</v>
      </c>
      <c r="D2378" s="9">
        <v>1982</v>
      </c>
      <c r="E2378" s="9">
        <v>5</v>
      </c>
      <c r="F2378" s="9">
        <v>29</v>
      </c>
      <c r="G2378" s="9">
        <v>7</v>
      </c>
      <c r="K2378" s="9">
        <v>137.17121468336214</v>
      </c>
      <c r="L2378" s="9">
        <v>20</v>
      </c>
      <c r="M2378" s="9">
        <v>70</v>
      </c>
      <c r="S2378" s="9">
        <v>25.001249783934586</v>
      </c>
      <c r="T2378" s="9" t="s">
        <v>1185</v>
      </c>
      <c r="W2378" s="9">
        <v>39.684523466562837</v>
      </c>
    </row>
    <row r="2379" spans="1:23">
      <c r="A2379" s="9" t="s">
        <v>79</v>
      </c>
      <c r="B2379" s="9" t="s">
        <v>79</v>
      </c>
      <c r="C2379" s="9" t="s">
        <v>2035</v>
      </c>
      <c r="D2379" s="9">
        <v>1982</v>
      </c>
      <c r="E2379" s="9">
        <v>6</v>
      </c>
      <c r="F2379" s="9">
        <v>13</v>
      </c>
      <c r="G2379" s="9">
        <v>7</v>
      </c>
      <c r="K2379" s="9">
        <v>120.48954733972907</v>
      </c>
      <c r="L2379" s="9">
        <v>10</v>
      </c>
      <c r="M2379" s="9">
        <v>80</v>
      </c>
      <c r="S2379" s="9">
        <v>19.356358086109484</v>
      </c>
      <c r="T2379" s="9" t="s">
        <v>1185</v>
      </c>
      <c r="W2379" s="9">
        <v>46.08656687168925</v>
      </c>
    </row>
    <row r="2380" spans="1:23">
      <c r="A2380" s="9" t="s">
        <v>79</v>
      </c>
      <c r="B2380" s="9" t="s">
        <v>79</v>
      </c>
      <c r="C2380" s="9" t="s">
        <v>2036</v>
      </c>
      <c r="D2380" s="9">
        <v>1982</v>
      </c>
      <c r="E2380" s="9">
        <v>6</v>
      </c>
      <c r="F2380" s="9">
        <v>27</v>
      </c>
      <c r="G2380" s="9">
        <v>7</v>
      </c>
      <c r="K2380" s="9">
        <v>180.76214532341916</v>
      </c>
      <c r="L2380" s="9">
        <v>40</v>
      </c>
      <c r="M2380" s="9">
        <v>70</v>
      </c>
      <c r="S2380" s="9">
        <v>23.632962595754865</v>
      </c>
      <c r="T2380" s="9" t="s">
        <v>1185</v>
      </c>
      <c r="W2380" s="9">
        <v>34.250670428630244</v>
      </c>
    </row>
    <row r="2381" spans="1:23">
      <c r="A2381" s="9" t="s">
        <v>79</v>
      </c>
      <c r="B2381" s="9" t="s">
        <v>79</v>
      </c>
      <c r="C2381" s="9" t="s">
        <v>2037</v>
      </c>
      <c r="D2381" s="9">
        <v>1982</v>
      </c>
      <c r="E2381" s="9">
        <v>7</v>
      </c>
      <c r="F2381" s="9">
        <v>10</v>
      </c>
      <c r="G2381" s="9">
        <v>7</v>
      </c>
      <c r="K2381" s="9">
        <v>166.39603546322107</v>
      </c>
      <c r="L2381" s="9">
        <v>20</v>
      </c>
      <c r="M2381" s="9">
        <v>40</v>
      </c>
      <c r="S2381" s="9">
        <v>25.82431057102923</v>
      </c>
      <c r="T2381" s="9" t="s">
        <v>1185</v>
      </c>
      <c r="W2381" s="9">
        <v>28.693678412254698</v>
      </c>
    </row>
    <row r="2382" spans="1:23">
      <c r="A2382" s="9" t="s">
        <v>79</v>
      </c>
      <c r="B2382" s="9" t="s">
        <v>79</v>
      </c>
      <c r="C2382" s="9" t="s">
        <v>2038</v>
      </c>
      <c r="D2382" s="9">
        <v>1982</v>
      </c>
      <c r="E2382" s="9">
        <v>7</v>
      </c>
      <c r="F2382" s="9">
        <v>24</v>
      </c>
      <c r="G2382" s="9">
        <v>7</v>
      </c>
      <c r="K2382" s="9">
        <v>261.45188054028011</v>
      </c>
      <c r="L2382" s="9">
        <v>10</v>
      </c>
      <c r="M2382" s="9">
        <v>40</v>
      </c>
      <c r="S2382" s="9">
        <v>22.953908914421625</v>
      </c>
      <c r="T2382" s="9" t="s">
        <v>1185</v>
      </c>
      <c r="W2382" s="9">
        <v>35.865482678783785</v>
      </c>
    </row>
    <row r="2383" spans="1:23">
      <c r="A2383" s="9" t="s">
        <v>79</v>
      </c>
      <c r="B2383" s="9" t="s">
        <v>79</v>
      </c>
      <c r="C2383" s="9" t="s">
        <v>2039</v>
      </c>
      <c r="D2383" s="9">
        <v>1982</v>
      </c>
      <c r="E2383" s="9">
        <v>8</v>
      </c>
      <c r="F2383" s="9">
        <v>8</v>
      </c>
      <c r="G2383" s="9">
        <v>7</v>
      </c>
      <c r="K2383" s="9">
        <v>301.77879811346281</v>
      </c>
      <c r="L2383" s="9">
        <v>0.5</v>
      </c>
      <c r="M2383" s="9">
        <v>40.5</v>
      </c>
      <c r="S2383" s="9">
        <v>37.567838220445473</v>
      </c>
      <c r="T2383" s="9" t="s">
        <v>1185</v>
      </c>
      <c r="W2383" s="9">
        <v>31.319581676069589</v>
      </c>
    </row>
    <row r="2384" spans="1:23">
      <c r="A2384" s="9" t="s">
        <v>79</v>
      </c>
      <c r="B2384" s="9" t="s">
        <v>79</v>
      </c>
      <c r="C2384" s="9" t="s">
        <v>2040</v>
      </c>
      <c r="D2384" s="9">
        <v>1982</v>
      </c>
      <c r="E2384" s="9">
        <v>8</v>
      </c>
      <c r="F2384" s="9">
        <v>20</v>
      </c>
      <c r="G2384" s="9">
        <v>7</v>
      </c>
      <c r="K2384" s="9">
        <v>237.95998639382532</v>
      </c>
      <c r="L2384" s="9">
        <v>0.5</v>
      </c>
      <c r="M2384" s="9">
        <v>70.5</v>
      </c>
      <c r="S2384" s="9">
        <v>30.629227603321684</v>
      </c>
      <c r="T2384" s="9" t="s">
        <v>1185</v>
      </c>
      <c r="W2384" s="9">
        <v>44.422375059204761</v>
      </c>
    </row>
    <row r="2385" spans="1:23">
      <c r="A2385" s="9" t="s">
        <v>79</v>
      </c>
      <c r="B2385" s="9" t="s">
        <v>79</v>
      </c>
      <c r="C2385" s="9" t="s">
        <v>2041</v>
      </c>
      <c r="D2385" s="9">
        <v>1982</v>
      </c>
      <c r="E2385" s="9">
        <v>9</v>
      </c>
      <c r="F2385" s="9">
        <v>4</v>
      </c>
      <c r="G2385" s="9">
        <v>7</v>
      </c>
      <c r="K2385" s="9">
        <v>135.17704510741316</v>
      </c>
      <c r="L2385" s="9">
        <v>0.5</v>
      </c>
      <c r="M2385" s="9">
        <v>50.5</v>
      </c>
      <c r="S2385" s="9">
        <v>21.39138299706384</v>
      </c>
      <c r="T2385" s="9" t="s">
        <v>1185</v>
      </c>
      <c r="W2385" s="9">
        <v>38.928813461444662</v>
      </c>
    </row>
    <row r="2386" spans="1:23">
      <c r="A2386" s="9" t="s">
        <v>79</v>
      </c>
      <c r="B2386" s="9" t="s">
        <v>79</v>
      </c>
      <c r="C2386" s="9" t="s">
        <v>2042</v>
      </c>
      <c r="D2386" s="9">
        <v>1982</v>
      </c>
      <c r="E2386" s="9">
        <v>9</v>
      </c>
      <c r="F2386" s="9">
        <v>19</v>
      </c>
      <c r="G2386" s="9">
        <v>7</v>
      </c>
      <c r="K2386" s="9">
        <v>153.08449831170782</v>
      </c>
      <c r="L2386" s="9">
        <v>0.5</v>
      </c>
      <c r="M2386" s="9">
        <v>60.5</v>
      </c>
      <c r="S2386" s="9">
        <v>21.525198442662326</v>
      </c>
      <c r="T2386" s="9" t="s">
        <v>1185</v>
      </c>
      <c r="W2386" s="9">
        <v>41.434453210129604</v>
      </c>
    </row>
    <row r="2387" spans="1:23">
      <c r="A2387" s="9" t="s">
        <v>79</v>
      </c>
      <c r="B2387" s="9" t="s">
        <v>79</v>
      </c>
      <c r="C2387" s="9" t="s">
        <v>2043</v>
      </c>
      <c r="D2387" s="9">
        <v>1982</v>
      </c>
      <c r="E2387" s="9">
        <v>10</v>
      </c>
      <c r="F2387" s="9">
        <v>1</v>
      </c>
      <c r="G2387" s="9">
        <v>7</v>
      </c>
      <c r="K2387" s="9">
        <v>161.49192151578197</v>
      </c>
      <c r="L2387" s="9">
        <v>70</v>
      </c>
      <c r="M2387" s="9">
        <v>130</v>
      </c>
      <c r="S2387" s="9">
        <v>26.011793209487639</v>
      </c>
      <c r="T2387" s="9" t="s">
        <v>1185</v>
      </c>
      <c r="W2387" s="9">
        <v>45.634724928925685</v>
      </c>
    </row>
    <row r="2388" spans="1:23">
      <c r="A2388" s="9" t="s">
        <v>79</v>
      </c>
      <c r="B2388" s="9" t="s">
        <v>79</v>
      </c>
      <c r="C2388" s="9" t="s">
        <v>2044</v>
      </c>
      <c r="D2388" s="9">
        <v>1982</v>
      </c>
      <c r="E2388" s="9">
        <v>10</v>
      </c>
      <c r="F2388" s="9">
        <v>16</v>
      </c>
      <c r="G2388" s="9">
        <v>7</v>
      </c>
      <c r="K2388" s="9">
        <v>122.44865139513914</v>
      </c>
      <c r="L2388" s="9">
        <v>120</v>
      </c>
      <c r="M2388" s="9">
        <v>220</v>
      </c>
      <c r="S2388" s="9">
        <v>25.45409563613083</v>
      </c>
      <c r="T2388" s="9" t="s">
        <v>1185</v>
      </c>
      <c r="W2388" s="9">
        <v>60.604989609835314</v>
      </c>
    </row>
    <row r="2389" spans="1:23">
      <c r="A2389" s="9" t="s">
        <v>79</v>
      </c>
      <c r="B2389" s="9" t="s">
        <v>79</v>
      </c>
      <c r="C2389" s="9" t="s">
        <v>2045</v>
      </c>
      <c r="D2389" s="9">
        <v>1982</v>
      </c>
      <c r="E2389" s="9">
        <v>10</v>
      </c>
      <c r="F2389" s="9">
        <v>30</v>
      </c>
      <c r="G2389" s="9">
        <v>7</v>
      </c>
      <c r="K2389" s="9">
        <v>142.33699862725427</v>
      </c>
      <c r="L2389" s="9">
        <v>130</v>
      </c>
      <c r="M2389" s="9">
        <v>190</v>
      </c>
      <c r="S2389" s="9">
        <v>23.88875445966935</v>
      </c>
      <c r="T2389" s="9" t="s">
        <v>1185</v>
      </c>
      <c r="W2389" s="9">
        <v>50.827137148232666</v>
      </c>
    </row>
    <row r="2390" spans="1:23">
      <c r="A2390" s="9" t="s">
        <v>79</v>
      </c>
      <c r="B2390" s="9" t="s">
        <v>79</v>
      </c>
      <c r="C2390" s="9" t="s">
        <v>2046</v>
      </c>
      <c r="D2390" s="9">
        <v>1982</v>
      </c>
      <c r="E2390" s="9">
        <v>11</v>
      </c>
      <c r="F2390" s="9">
        <v>13</v>
      </c>
      <c r="G2390" s="9">
        <v>7</v>
      </c>
      <c r="K2390" s="9">
        <v>126.01881719803379</v>
      </c>
      <c r="L2390" s="9">
        <v>120</v>
      </c>
      <c r="M2390" s="9">
        <v>200</v>
      </c>
      <c r="S2390" s="9">
        <v>27.399392323027296</v>
      </c>
      <c r="T2390" s="9" t="s">
        <v>1185</v>
      </c>
      <c r="W2390" s="9">
        <v>59.563896354407163</v>
      </c>
    </row>
    <row r="2391" spans="1:23">
      <c r="A2391" s="9" t="s">
        <v>79</v>
      </c>
      <c r="B2391" s="9" t="s">
        <v>79</v>
      </c>
      <c r="C2391" s="9" t="s">
        <v>2047</v>
      </c>
      <c r="D2391" s="9">
        <v>1982</v>
      </c>
      <c r="E2391" s="9">
        <v>11</v>
      </c>
      <c r="F2391" s="9">
        <v>28</v>
      </c>
      <c r="G2391" s="9">
        <v>7</v>
      </c>
      <c r="K2391" s="9">
        <v>185.54290134429004</v>
      </c>
      <c r="L2391" s="9">
        <v>180</v>
      </c>
      <c r="M2391" s="9">
        <v>380</v>
      </c>
      <c r="S2391" s="9">
        <v>43.772513624547649</v>
      </c>
      <c r="T2391" s="9" t="s">
        <v>1185</v>
      </c>
      <c r="W2391" s="9">
        <v>82.589648348203113</v>
      </c>
    </row>
    <row r="2392" spans="1:23">
      <c r="A2392" s="9" t="s">
        <v>79</v>
      </c>
      <c r="B2392" s="9" t="s">
        <v>79</v>
      </c>
      <c r="C2392" s="9" t="s">
        <v>2048</v>
      </c>
      <c r="D2392" s="9">
        <v>1982</v>
      </c>
      <c r="E2392" s="9">
        <v>12</v>
      </c>
      <c r="F2392" s="9">
        <v>18</v>
      </c>
      <c r="G2392" s="9">
        <v>7</v>
      </c>
      <c r="K2392" s="9">
        <v>166.09786694364331</v>
      </c>
      <c r="L2392" s="9">
        <v>190</v>
      </c>
      <c r="M2392" s="9">
        <v>240</v>
      </c>
      <c r="S2392" s="9">
        <v>22.191113505929014</v>
      </c>
      <c r="T2392" s="9" t="s">
        <v>1185</v>
      </c>
      <c r="W2392" s="9">
        <v>76.521081054927635</v>
      </c>
    </row>
    <row r="2393" spans="1:23">
      <c r="A2393" s="9" t="s">
        <v>79</v>
      </c>
      <c r="B2393" s="9" t="s">
        <v>79</v>
      </c>
      <c r="C2393" s="9" t="s">
        <v>2049</v>
      </c>
      <c r="D2393" s="9">
        <v>1982</v>
      </c>
      <c r="E2393" s="9">
        <v>12</v>
      </c>
      <c r="F2393" s="9">
        <v>27</v>
      </c>
      <c r="G2393" s="9">
        <v>7</v>
      </c>
      <c r="K2393" s="9">
        <v>171.21165313003749</v>
      </c>
      <c r="L2393" s="9">
        <v>200</v>
      </c>
      <c r="M2393" s="9">
        <v>280</v>
      </c>
      <c r="S2393" s="9">
        <v>21.481556441011541</v>
      </c>
      <c r="T2393" s="9" t="s">
        <v>1185</v>
      </c>
      <c r="W2393" s="9">
        <v>74.074332555212223</v>
      </c>
    </row>
    <row r="2394" spans="1:23">
      <c r="A2394" s="9" t="s">
        <v>79</v>
      </c>
      <c r="B2394" s="9" t="s">
        <v>79</v>
      </c>
      <c r="C2394" s="9" t="s">
        <v>2050</v>
      </c>
      <c r="D2394" s="9">
        <v>1983</v>
      </c>
      <c r="E2394" s="9">
        <v>1</v>
      </c>
      <c r="F2394" s="9">
        <v>8</v>
      </c>
      <c r="G2394" s="9">
        <v>7</v>
      </c>
      <c r="K2394" s="9">
        <v>168.88317136389969</v>
      </c>
      <c r="L2394" s="9">
        <v>190</v>
      </c>
      <c r="M2394" s="9">
        <v>310</v>
      </c>
      <c r="S2394" s="9">
        <v>18.784902873241933</v>
      </c>
      <c r="T2394" s="9" t="s">
        <v>1185</v>
      </c>
      <c r="W2394" s="9">
        <v>48.166417623697264</v>
      </c>
    </row>
    <row r="2395" spans="1:23">
      <c r="A2395" s="9" t="s">
        <v>79</v>
      </c>
      <c r="B2395" s="9" t="s">
        <v>79</v>
      </c>
      <c r="C2395" s="9" t="s">
        <v>2051</v>
      </c>
      <c r="D2395" s="9">
        <v>1983</v>
      </c>
      <c r="E2395" s="9">
        <v>1</v>
      </c>
      <c r="F2395" s="9">
        <v>22</v>
      </c>
      <c r="G2395" s="9">
        <v>7</v>
      </c>
      <c r="K2395" s="9">
        <v>173.05197927797363</v>
      </c>
      <c r="L2395" s="9">
        <v>210</v>
      </c>
      <c r="M2395" s="9">
        <v>330</v>
      </c>
      <c r="S2395" s="9">
        <v>16.597384858014223</v>
      </c>
      <c r="T2395" s="9" t="s">
        <v>1185</v>
      </c>
      <c r="W2395" s="9">
        <v>50.295105630346129</v>
      </c>
    </row>
    <row r="2396" spans="1:23">
      <c r="A2396" s="9" t="s">
        <v>79</v>
      </c>
      <c r="B2396" s="9" t="s">
        <v>79</v>
      </c>
      <c r="C2396" s="9" t="s">
        <v>2052</v>
      </c>
      <c r="D2396" s="9">
        <v>1983</v>
      </c>
      <c r="E2396" s="9">
        <v>2</v>
      </c>
      <c r="F2396" s="9">
        <v>5</v>
      </c>
      <c r="G2396" s="9">
        <v>7</v>
      </c>
      <c r="K2396" s="9">
        <v>173.41434472181047</v>
      </c>
      <c r="L2396" s="9">
        <v>220</v>
      </c>
      <c r="M2396" s="9">
        <v>330</v>
      </c>
      <c r="S2396" s="9">
        <v>18.232362567401601</v>
      </c>
      <c r="T2396" s="9" t="s">
        <v>1185</v>
      </c>
      <c r="W2396" s="9">
        <v>65.115580597862859</v>
      </c>
    </row>
    <row r="2397" spans="1:23">
      <c r="A2397" s="9" t="s">
        <v>79</v>
      </c>
      <c r="B2397" s="9" t="s">
        <v>79</v>
      </c>
      <c r="C2397" s="9" t="s">
        <v>2053</v>
      </c>
      <c r="D2397" s="9">
        <v>1983</v>
      </c>
      <c r="E2397" s="9">
        <v>2</v>
      </c>
      <c r="F2397" s="9">
        <v>20</v>
      </c>
      <c r="G2397" s="9">
        <v>7</v>
      </c>
      <c r="K2397" s="9">
        <v>175.97300888270357</v>
      </c>
      <c r="L2397" s="9">
        <v>220</v>
      </c>
      <c r="M2397" s="9">
        <v>390</v>
      </c>
      <c r="S2397" s="9">
        <v>22.248579537557681</v>
      </c>
      <c r="T2397" s="9" t="s">
        <v>1185</v>
      </c>
      <c r="W2397" s="9">
        <v>111.2428976877884</v>
      </c>
    </row>
    <row r="2398" spans="1:23">
      <c r="A2398" s="9" t="s">
        <v>79</v>
      </c>
      <c r="B2398" s="9" t="s">
        <v>79</v>
      </c>
      <c r="C2398" s="9" t="s">
        <v>2054</v>
      </c>
      <c r="D2398" s="9">
        <v>1983</v>
      </c>
      <c r="E2398" s="9">
        <v>3</v>
      </c>
      <c r="F2398" s="9">
        <v>6</v>
      </c>
      <c r="G2398" s="9">
        <v>7</v>
      </c>
      <c r="K2398" s="9">
        <v>174.70453579078193</v>
      </c>
      <c r="L2398" s="9">
        <v>220</v>
      </c>
      <c r="M2398" s="9">
        <v>330</v>
      </c>
      <c r="S2398" s="9">
        <v>18.045148672054609</v>
      </c>
      <c r="T2398" s="9" t="s">
        <v>1185</v>
      </c>
      <c r="W2398" s="9">
        <v>64.446959543052174</v>
      </c>
    </row>
    <row r="2399" spans="1:23">
      <c r="A2399" s="9" t="s">
        <v>79</v>
      </c>
      <c r="B2399" s="9" t="s">
        <v>79</v>
      </c>
      <c r="C2399" s="9" t="s">
        <v>2055</v>
      </c>
      <c r="D2399" s="9">
        <v>1983</v>
      </c>
      <c r="E2399" s="9">
        <v>3</v>
      </c>
      <c r="F2399" s="9">
        <v>19</v>
      </c>
      <c r="G2399" s="9">
        <v>7</v>
      </c>
      <c r="K2399" s="9">
        <v>149.58540465479717</v>
      </c>
      <c r="L2399" s="9">
        <v>320</v>
      </c>
      <c r="M2399" s="9">
        <v>400</v>
      </c>
      <c r="S2399" s="9">
        <v>18.777814631737304</v>
      </c>
      <c r="T2399" s="9" t="s">
        <v>1185</v>
      </c>
      <c r="W2399" s="9">
        <v>75.111258526949214</v>
      </c>
    </row>
    <row r="2400" spans="1:23">
      <c r="A2400" s="9" t="s">
        <v>79</v>
      </c>
      <c r="B2400" s="9" t="s">
        <v>79</v>
      </c>
      <c r="C2400" s="9" t="s">
        <v>2056</v>
      </c>
      <c r="D2400" s="9">
        <v>1983</v>
      </c>
      <c r="E2400" s="9">
        <v>4</v>
      </c>
      <c r="F2400" s="9">
        <v>3</v>
      </c>
      <c r="G2400" s="9">
        <v>7</v>
      </c>
      <c r="K2400" s="9">
        <v>149.1068865135222</v>
      </c>
      <c r="L2400" s="9">
        <v>240</v>
      </c>
      <c r="M2400" s="9">
        <v>300</v>
      </c>
      <c r="S2400" s="9">
        <v>13.241308935734462</v>
      </c>
      <c r="T2400" s="9" t="s">
        <v>1185</v>
      </c>
      <c r="W2400" s="9">
        <v>73.562827420747013</v>
      </c>
    </row>
    <row r="2401" spans="1:23">
      <c r="A2401" s="9" t="s">
        <v>79</v>
      </c>
      <c r="B2401" s="9" t="s">
        <v>79</v>
      </c>
      <c r="C2401" s="9" t="s">
        <v>2057</v>
      </c>
      <c r="D2401" s="9">
        <v>1983</v>
      </c>
      <c r="E2401" s="9">
        <v>4</v>
      </c>
      <c r="F2401" s="9">
        <v>17</v>
      </c>
      <c r="G2401" s="9">
        <v>7</v>
      </c>
      <c r="K2401" s="9">
        <v>104.99179082752892</v>
      </c>
      <c r="L2401" s="9">
        <v>370</v>
      </c>
      <c r="M2401" s="9">
        <v>650</v>
      </c>
      <c r="S2401" s="9">
        <v>39.686065745948774</v>
      </c>
      <c r="T2401" s="9" t="s">
        <v>1185</v>
      </c>
      <c r="W2401" s="9">
        <v>120.26080529075385</v>
      </c>
    </row>
    <row r="2402" spans="1:23">
      <c r="A2402" s="9" t="s">
        <v>79</v>
      </c>
      <c r="B2402" s="9" t="s">
        <v>79</v>
      </c>
      <c r="C2402" s="9" t="s">
        <v>2058</v>
      </c>
      <c r="D2402" s="9">
        <v>1983</v>
      </c>
      <c r="E2402" s="9">
        <v>4</v>
      </c>
      <c r="F2402" s="9">
        <v>30</v>
      </c>
      <c r="G2402" s="9">
        <v>7</v>
      </c>
      <c r="K2402" s="9">
        <v>56.465735605630243</v>
      </c>
      <c r="L2402" s="9">
        <v>430</v>
      </c>
      <c r="M2402" s="9">
        <v>600</v>
      </c>
      <c r="S2402" s="9">
        <v>28.73071588180305</v>
      </c>
      <c r="T2402" s="9" t="s">
        <v>1185</v>
      </c>
      <c r="W2402" s="9">
        <v>75.607147057376451</v>
      </c>
    </row>
    <row r="2403" spans="1:23">
      <c r="A2403" s="9" t="s">
        <v>79</v>
      </c>
      <c r="B2403" s="9" t="s">
        <v>79</v>
      </c>
      <c r="C2403" s="9" t="s">
        <v>2059</v>
      </c>
      <c r="D2403" s="9">
        <v>1983</v>
      </c>
      <c r="E2403" s="9">
        <v>5</v>
      </c>
      <c r="F2403" s="9">
        <v>14</v>
      </c>
      <c r="G2403" s="9">
        <v>7</v>
      </c>
      <c r="K2403" s="9">
        <v>68.437291202050289</v>
      </c>
      <c r="L2403" s="9">
        <v>320</v>
      </c>
      <c r="M2403" s="9">
        <v>490</v>
      </c>
      <c r="S2403" s="9">
        <v>26.641280503001894</v>
      </c>
      <c r="T2403" s="9" t="s">
        <v>1185</v>
      </c>
      <c r="W2403" s="9">
        <v>68.310975648722803</v>
      </c>
    </row>
    <row r="2404" spans="1:23">
      <c r="A2404" s="9" t="s">
        <v>79</v>
      </c>
      <c r="B2404" s="9" t="s">
        <v>79</v>
      </c>
      <c r="C2404" s="9" t="s">
        <v>2060</v>
      </c>
      <c r="D2404" s="9">
        <v>1983</v>
      </c>
      <c r="E2404" s="9">
        <v>5</v>
      </c>
      <c r="F2404" s="9">
        <v>28</v>
      </c>
      <c r="G2404" s="9">
        <v>7</v>
      </c>
      <c r="K2404" s="9">
        <v>79.567620253538877</v>
      </c>
      <c r="L2404" s="9">
        <v>290</v>
      </c>
      <c r="M2404" s="9">
        <v>350</v>
      </c>
      <c r="S2404" s="9">
        <v>16.744003950043531</v>
      </c>
      <c r="T2404" s="9" t="s">
        <v>1185</v>
      </c>
      <c r="W2404" s="9">
        <v>57.737944655322522</v>
      </c>
    </row>
    <row r="2405" spans="1:23">
      <c r="A2405" s="9" t="s">
        <v>79</v>
      </c>
      <c r="B2405" s="9" t="s">
        <v>79</v>
      </c>
      <c r="C2405" s="9" t="s">
        <v>2061</v>
      </c>
      <c r="D2405" s="9">
        <v>1983</v>
      </c>
      <c r="E2405" s="9">
        <v>6</v>
      </c>
      <c r="F2405" s="9">
        <v>15</v>
      </c>
      <c r="G2405" s="9">
        <v>7</v>
      </c>
      <c r="K2405" s="9">
        <v>126.29985276047206</v>
      </c>
      <c r="L2405" s="9">
        <v>40</v>
      </c>
      <c r="M2405" s="9">
        <v>90</v>
      </c>
      <c r="S2405" s="9">
        <v>11.585055306223106</v>
      </c>
      <c r="T2405" s="9" t="s">
        <v>1185</v>
      </c>
      <c r="W2405" s="9">
        <v>57.925276531115529</v>
      </c>
    </row>
    <row r="2406" spans="1:23">
      <c r="A2406" s="9" t="s">
        <v>79</v>
      </c>
      <c r="B2406" s="9" t="s">
        <v>79</v>
      </c>
      <c r="C2406" s="9" t="s">
        <v>2062</v>
      </c>
      <c r="D2406" s="9">
        <v>1983</v>
      </c>
      <c r="E2406" s="9">
        <v>6</v>
      </c>
      <c r="F2406" s="9">
        <v>26</v>
      </c>
      <c r="G2406" s="9">
        <v>7</v>
      </c>
      <c r="K2406" s="9">
        <v>134.99261704802657</v>
      </c>
      <c r="L2406" s="9">
        <v>70</v>
      </c>
      <c r="M2406" s="9">
        <v>100</v>
      </c>
      <c r="S2406" s="9">
        <v>5.6468750760226669</v>
      </c>
      <c r="T2406" s="9" t="s">
        <v>1185</v>
      </c>
      <c r="W2406" s="9">
        <v>31.37152820012593</v>
      </c>
    </row>
    <row r="2407" spans="1:23">
      <c r="A2407" s="9" t="s">
        <v>79</v>
      </c>
      <c r="B2407" s="9" t="s">
        <v>79</v>
      </c>
      <c r="C2407" s="9" t="s">
        <v>2063</v>
      </c>
      <c r="D2407" s="9">
        <v>1983</v>
      </c>
      <c r="E2407" s="9">
        <v>7</v>
      </c>
      <c r="F2407" s="9">
        <v>9</v>
      </c>
      <c r="G2407" s="9">
        <v>7</v>
      </c>
      <c r="K2407" s="9">
        <v>158.11929282723801</v>
      </c>
      <c r="L2407" s="9">
        <v>310</v>
      </c>
      <c r="M2407" s="9">
        <v>340</v>
      </c>
      <c r="S2407" s="9">
        <v>17.129552189490642</v>
      </c>
      <c r="T2407" s="9" t="s">
        <v>1185</v>
      </c>
      <c r="W2407" s="9">
        <v>55.256619966098846</v>
      </c>
    </row>
    <row r="2408" spans="1:23">
      <c r="A2408" s="9" t="s">
        <v>79</v>
      </c>
      <c r="B2408" s="9" t="s">
        <v>79</v>
      </c>
      <c r="C2408" s="9" t="s">
        <v>2064</v>
      </c>
      <c r="D2408" s="9">
        <v>1983</v>
      </c>
      <c r="E2408" s="9">
        <v>7</v>
      </c>
      <c r="F2408" s="9">
        <v>23</v>
      </c>
      <c r="G2408" s="9">
        <v>7</v>
      </c>
      <c r="K2408" s="9">
        <v>149.75740626979456</v>
      </c>
      <c r="L2408" s="9">
        <v>160</v>
      </c>
      <c r="M2408" s="9">
        <v>190</v>
      </c>
      <c r="S2408" s="9">
        <v>12.743092480926725</v>
      </c>
      <c r="T2408" s="9" t="s">
        <v>1185</v>
      </c>
      <c r="W2408" s="9">
        <v>28.317983290948277</v>
      </c>
    </row>
    <row r="2409" spans="1:23">
      <c r="A2409" s="9" t="s">
        <v>79</v>
      </c>
      <c r="B2409" s="9" t="s">
        <v>79</v>
      </c>
      <c r="C2409" s="9" t="s">
        <v>2065</v>
      </c>
      <c r="D2409" s="9">
        <v>1983</v>
      </c>
      <c r="E2409" s="9">
        <v>8</v>
      </c>
      <c r="F2409" s="9">
        <v>6</v>
      </c>
      <c r="G2409" s="9">
        <v>7</v>
      </c>
      <c r="K2409" s="9">
        <v>125.63975485761092</v>
      </c>
      <c r="L2409" s="9">
        <v>180</v>
      </c>
      <c r="M2409" s="9">
        <v>210</v>
      </c>
      <c r="S2409" s="9">
        <v>5.248563845433786</v>
      </c>
      <c r="T2409" s="9" t="s">
        <v>1185</v>
      </c>
      <c r="W2409" s="9">
        <v>27.624020239125191</v>
      </c>
    </row>
    <row r="2410" spans="1:23">
      <c r="A2410" s="9" t="s">
        <v>79</v>
      </c>
      <c r="B2410" s="9" t="s">
        <v>79</v>
      </c>
      <c r="C2410" s="9" t="s">
        <v>2066</v>
      </c>
      <c r="D2410" s="9">
        <v>1983</v>
      </c>
      <c r="E2410" s="9">
        <v>8</v>
      </c>
      <c r="F2410" s="9">
        <v>20</v>
      </c>
      <c r="G2410" s="9">
        <v>7</v>
      </c>
      <c r="K2410" s="9">
        <v>162.70430965977633</v>
      </c>
      <c r="L2410" s="9">
        <v>40</v>
      </c>
      <c r="M2410" s="9">
        <v>80</v>
      </c>
      <c r="S2410" s="9">
        <v>10.432962724596575</v>
      </c>
      <c r="T2410" s="9" t="s">
        <v>1185</v>
      </c>
      <c r="W2410" s="9">
        <v>37.260581159273478</v>
      </c>
    </row>
    <row r="2411" spans="1:23">
      <c r="A2411" s="9" t="s">
        <v>79</v>
      </c>
      <c r="B2411" s="9" t="s">
        <v>79</v>
      </c>
      <c r="C2411" s="9" t="s">
        <v>2067</v>
      </c>
      <c r="D2411" s="9">
        <v>1983</v>
      </c>
      <c r="E2411" s="9">
        <v>9</v>
      </c>
      <c r="F2411" s="9">
        <v>4</v>
      </c>
      <c r="G2411" s="9">
        <v>7</v>
      </c>
      <c r="K2411" s="9">
        <v>185.88264992146244</v>
      </c>
      <c r="L2411" s="9">
        <v>60</v>
      </c>
      <c r="M2411" s="9">
        <v>100</v>
      </c>
      <c r="S2411" s="9">
        <v>16.797553462031402</v>
      </c>
      <c r="T2411" s="9" t="s">
        <v>1185</v>
      </c>
      <c r="W2411" s="9">
        <v>64.605974853966927</v>
      </c>
    </row>
    <row r="2412" spans="1:23">
      <c r="A2412" s="9" t="s">
        <v>79</v>
      </c>
      <c r="B2412" s="9" t="s">
        <v>79</v>
      </c>
      <c r="C2412" s="9" t="s">
        <v>2068</v>
      </c>
      <c r="D2412" s="9">
        <v>1983</v>
      </c>
      <c r="E2412" s="9">
        <v>9</v>
      </c>
      <c r="F2412" s="9">
        <v>17</v>
      </c>
      <c r="G2412" s="9">
        <v>7</v>
      </c>
      <c r="K2412" s="9">
        <v>58.620534091952003</v>
      </c>
      <c r="L2412" s="9">
        <v>400</v>
      </c>
      <c r="M2412" s="9">
        <v>1020</v>
      </c>
      <c r="S2412" s="9">
        <v>68.331963273667114</v>
      </c>
      <c r="T2412" s="9" t="s">
        <v>1185</v>
      </c>
      <c r="W2412" s="9">
        <v>1708.2990818416779</v>
      </c>
    </row>
    <row r="2413" spans="1:23">
      <c r="A2413" s="9" t="s">
        <v>79</v>
      </c>
      <c r="B2413" s="9" t="s">
        <v>79</v>
      </c>
      <c r="C2413" s="9" t="s">
        <v>2069</v>
      </c>
      <c r="D2413" s="9">
        <v>1983</v>
      </c>
      <c r="E2413" s="9">
        <v>9</v>
      </c>
      <c r="F2413" s="9">
        <v>30</v>
      </c>
      <c r="G2413" s="9">
        <v>7</v>
      </c>
      <c r="K2413" s="9">
        <v>77.075013380787482</v>
      </c>
      <c r="L2413" s="9">
        <v>380</v>
      </c>
      <c r="M2413" s="9">
        <v>400</v>
      </c>
      <c r="S2413" s="9">
        <v>13.011227826016857</v>
      </c>
      <c r="T2413" s="9" t="s">
        <v>1185</v>
      </c>
      <c r="W2413" s="9">
        <v>59.141944663712984</v>
      </c>
    </row>
    <row r="2414" spans="1:23">
      <c r="A2414" s="9" t="s">
        <v>79</v>
      </c>
      <c r="B2414" s="9" t="s">
        <v>79</v>
      </c>
      <c r="C2414" s="9" t="s">
        <v>2070</v>
      </c>
      <c r="D2414" s="9">
        <v>1983</v>
      </c>
      <c r="E2414" s="9">
        <v>10</v>
      </c>
      <c r="F2414" s="9">
        <v>16</v>
      </c>
      <c r="G2414" s="9">
        <v>7</v>
      </c>
      <c r="K2414" s="9">
        <v>131.36841532613229</v>
      </c>
      <c r="L2414" s="9">
        <v>370</v>
      </c>
      <c r="M2414" s="9">
        <v>390</v>
      </c>
      <c r="S2414" s="9">
        <v>18.132697403008095</v>
      </c>
      <c r="T2414" s="9" t="s">
        <v>1185</v>
      </c>
      <c r="W2414" s="9">
        <v>78.837814795687365</v>
      </c>
    </row>
    <row r="2415" spans="1:23">
      <c r="A2415" s="9" t="s">
        <v>79</v>
      </c>
      <c r="B2415" s="9" t="s">
        <v>79</v>
      </c>
      <c r="C2415" s="9" t="s">
        <v>2071</v>
      </c>
      <c r="D2415" s="9">
        <v>1983</v>
      </c>
      <c r="E2415" s="9">
        <v>10</v>
      </c>
      <c r="F2415" s="9">
        <v>29</v>
      </c>
      <c r="G2415" s="9">
        <v>7</v>
      </c>
      <c r="K2415" s="9">
        <v>118.7013196254982</v>
      </c>
      <c r="L2415" s="9">
        <v>410</v>
      </c>
      <c r="M2415" s="9">
        <v>440</v>
      </c>
      <c r="S2415" s="9">
        <v>16.436264140611648</v>
      </c>
      <c r="T2415" s="9" t="s">
        <v>1185</v>
      </c>
      <c r="W2415" s="9">
        <v>82.181320703058233</v>
      </c>
    </row>
    <row r="2416" spans="1:23">
      <c r="A2416" s="9" t="s">
        <v>79</v>
      </c>
      <c r="B2416" s="9" t="s">
        <v>79</v>
      </c>
      <c r="C2416" s="9" t="s">
        <v>2072</v>
      </c>
      <c r="D2416" s="9">
        <v>1983</v>
      </c>
      <c r="E2416" s="9">
        <v>11</v>
      </c>
      <c r="F2416" s="9">
        <v>12</v>
      </c>
      <c r="G2416" s="9">
        <v>7</v>
      </c>
      <c r="K2416" s="9">
        <v>171.28938452626647</v>
      </c>
      <c r="L2416" s="9">
        <v>410</v>
      </c>
      <c r="M2416" s="9">
        <v>440</v>
      </c>
      <c r="S2416" s="9">
        <v>17.859637291588385</v>
      </c>
      <c r="T2416" s="9" t="s">
        <v>1185</v>
      </c>
      <c r="W2416" s="9">
        <v>137.38182531991066</v>
      </c>
    </row>
    <row r="2417" spans="1:23">
      <c r="A2417" s="9" t="s">
        <v>79</v>
      </c>
      <c r="B2417" s="9" t="s">
        <v>79</v>
      </c>
      <c r="C2417" s="9" t="s">
        <v>2073</v>
      </c>
      <c r="D2417" s="9">
        <v>1983</v>
      </c>
      <c r="E2417" s="9">
        <v>11</v>
      </c>
      <c r="F2417" s="9">
        <v>27</v>
      </c>
      <c r="G2417" s="9">
        <v>7</v>
      </c>
      <c r="K2417" s="9">
        <v>177.16112931873019</v>
      </c>
      <c r="L2417" s="9">
        <v>410</v>
      </c>
      <c r="M2417" s="9">
        <v>440</v>
      </c>
      <c r="S2417" s="9">
        <v>19.370140312116597</v>
      </c>
      <c r="T2417" s="9" t="s">
        <v>1185</v>
      </c>
      <c r="W2417" s="9">
        <v>121.06337695072872</v>
      </c>
    </row>
    <row r="2418" spans="1:23">
      <c r="A2418" s="9" t="s">
        <v>79</v>
      </c>
      <c r="B2418" s="9" t="s">
        <v>79</v>
      </c>
      <c r="C2418" s="9" t="s">
        <v>2074</v>
      </c>
      <c r="D2418" s="9">
        <v>1983</v>
      </c>
      <c r="E2418" s="9">
        <v>12</v>
      </c>
      <c r="F2418" s="9">
        <v>3</v>
      </c>
      <c r="G2418" s="9">
        <v>7</v>
      </c>
      <c r="K2418" s="9">
        <v>119.88247565658324</v>
      </c>
      <c r="L2418" s="9">
        <v>430</v>
      </c>
      <c r="M2418" s="9">
        <v>450</v>
      </c>
      <c r="S2418" s="9">
        <v>14.363761897691699</v>
      </c>
      <c r="T2418" s="9" t="s">
        <v>1185</v>
      </c>
      <c r="W2418" s="9">
        <v>95.758412651277993</v>
      </c>
    </row>
    <row r="2419" spans="1:23">
      <c r="A2419" s="9" t="s">
        <v>79</v>
      </c>
      <c r="B2419" s="9" t="s">
        <v>79</v>
      </c>
      <c r="C2419" s="9" t="s">
        <v>2075</v>
      </c>
      <c r="D2419" s="9">
        <v>1983</v>
      </c>
      <c r="E2419" s="9">
        <v>12</v>
      </c>
      <c r="F2419" s="9">
        <v>16</v>
      </c>
      <c r="G2419" s="9">
        <v>7</v>
      </c>
      <c r="K2419" s="9">
        <v>96.618690979905011</v>
      </c>
      <c r="L2419" s="9">
        <v>370</v>
      </c>
      <c r="M2419" s="9">
        <v>390</v>
      </c>
      <c r="S2419" s="9">
        <v>12.884248923226767</v>
      </c>
      <c r="T2419" s="9" t="s">
        <v>1185</v>
      </c>
      <c r="W2419" s="9">
        <v>80.526555770167292</v>
      </c>
    </row>
    <row r="2420" spans="1:23">
      <c r="A2420" s="9" t="s">
        <v>79</v>
      </c>
      <c r="B2420" s="9" t="s">
        <v>79</v>
      </c>
      <c r="C2420" s="9" t="s">
        <v>2076</v>
      </c>
      <c r="D2420" s="9">
        <v>1983</v>
      </c>
      <c r="E2420" s="9">
        <v>12</v>
      </c>
      <c r="F2420" s="9">
        <v>31</v>
      </c>
      <c r="G2420" s="9">
        <v>7</v>
      </c>
      <c r="K2420" s="9">
        <v>89.956977295621556</v>
      </c>
      <c r="L2420" s="9">
        <v>320</v>
      </c>
      <c r="M2420" s="9">
        <v>350</v>
      </c>
      <c r="S2420" s="9">
        <v>18.053689760864174</v>
      </c>
      <c r="T2420" s="9" t="s">
        <v>1185</v>
      </c>
      <c r="W2420" s="9">
        <v>100.29827644924541</v>
      </c>
    </row>
    <row r="2421" spans="1:23">
      <c r="A2421" s="9" t="s">
        <v>79</v>
      </c>
      <c r="B2421" s="9" t="s">
        <v>79</v>
      </c>
      <c r="C2421" s="9" t="s">
        <v>2077</v>
      </c>
      <c r="D2421" s="9">
        <v>1984</v>
      </c>
      <c r="E2421" s="9">
        <v>1</v>
      </c>
      <c r="F2421" s="9">
        <v>13</v>
      </c>
      <c r="G2421" s="9">
        <v>7</v>
      </c>
      <c r="K2421" s="9">
        <v>115.90992332841439</v>
      </c>
      <c r="L2421" s="9">
        <v>325</v>
      </c>
      <c r="M2421" s="9">
        <v>329</v>
      </c>
      <c r="S2421" s="9">
        <v>17.636575540660665</v>
      </c>
      <c r="T2421" s="9" t="s">
        <v>1185</v>
      </c>
      <c r="W2421" s="9">
        <v>125.08209603305437</v>
      </c>
    </row>
    <row r="2422" spans="1:23">
      <c r="A2422" s="9" t="s">
        <v>79</v>
      </c>
      <c r="B2422" s="9" t="s">
        <v>79</v>
      </c>
      <c r="C2422" s="9" t="s">
        <v>2078</v>
      </c>
      <c r="D2422" s="9">
        <v>1984</v>
      </c>
      <c r="E2422" s="9">
        <v>1</v>
      </c>
      <c r="F2422" s="9">
        <v>28</v>
      </c>
      <c r="G2422" s="9">
        <v>7</v>
      </c>
      <c r="K2422" s="9">
        <v>116.97518079185664</v>
      </c>
      <c r="L2422" s="9">
        <v>343</v>
      </c>
      <c r="M2422" s="9">
        <v>347</v>
      </c>
      <c r="S2422" s="9">
        <v>13.173235528494647</v>
      </c>
      <c r="T2422" s="9" t="s">
        <v>1185</v>
      </c>
      <c r="W2422" s="9">
        <v>57.777348809187046</v>
      </c>
    </row>
    <row r="2423" spans="1:23">
      <c r="A2423" s="9" t="s">
        <v>79</v>
      </c>
      <c r="B2423" s="9" t="s">
        <v>79</v>
      </c>
      <c r="C2423" s="9" t="s">
        <v>2079</v>
      </c>
      <c r="D2423" s="9">
        <v>1984</v>
      </c>
      <c r="E2423" s="9">
        <v>2</v>
      </c>
      <c r="F2423" s="9">
        <v>10</v>
      </c>
      <c r="G2423" s="9">
        <v>7</v>
      </c>
      <c r="K2423" s="9">
        <v>114.17266723440449</v>
      </c>
      <c r="L2423" s="9">
        <v>346</v>
      </c>
      <c r="M2423" s="9">
        <v>354</v>
      </c>
      <c r="S2423" s="9">
        <v>21.279287870569487</v>
      </c>
      <c r="T2423" s="9" t="s">
        <v>1185</v>
      </c>
      <c r="W2423" s="9">
        <v>140.92243622893702</v>
      </c>
    </row>
    <row r="2424" spans="1:23">
      <c r="A2424" s="9" t="s">
        <v>79</v>
      </c>
      <c r="B2424" s="9" t="s">
        <v>79</v>
      </c>
      <c r="C2424" s="9" t="s">
        <v>2080</v>
      </c>
      <c r="D2424" s="9">
        <v>1984</v>
      </c>
      <c r="E2424" s="9">
        <v>2</v>
      </c>
      <c r="F2424" s="9">
        <v>25</v>
      </c>
      <c r="G2424" s="9">
        <v>7</v>
      </c>
      <c r="K2424" s="9">
        <v>79.350844977122989</v>
      </c>
      <c r="L2424" s="9">
        <v>351</v>
      </c>
      <c r="M2424" s="9">
        <v>359</v>
      </c>
      <c r="S2424" s="9">
        <v>21.031608789333646</v>
      </c>
      <c r="T2424" s="9" t="s">
        <v>1185</v>
      </c>
      <c r="W2424" s="9">
        <v>126.69643848996172</v>
      </c>
    </row>
    <row r="2425" spans="1:23">
      <c r="A2425" s="9" t="s">
        <v>79</v>
      </c>
      <c r="B2425" s="9" t="s">
        <v>79</v>
      </c>
      <c r="C2425" s="9" t="s">
        <v>2081</v>
      </c>
      <c r="D2425" s="9">
        <v>1984</v>
      </c>
      <c r="E2425" s="9">
        <v>3</v>
      </c>
      <c r="F2425" s="9">
        <v>9</v>
      </c>
      <c r="G2425" s="9">
        <v>7</v>
      </c>
      <c r="K2425" s="9">
        <v>127.35349783862857</v>
      </c>
      <c r="L2425" s="9">
        <v>358</v>
      </c>
      <c r="M2425" s="9">
        <v>370</v>
      </c>
      <c r="S2425" s="9">
        <v>17.452491012076685</v>
      </c>
      <c r="T2425" s="9" t="s">
        <v>1185</v>
      </c>
      <c r="W2425" s="9">
        <v>89.499953908085558</v>
      </c>
    </row>
    <row r="2426" spans="1:23">
      <c r="A2426" s="9" t="s">
        <v>79</v>
      </c>
      <c r="B2426" s="9" t="s">
        <v>79</v>
      </c>
      <c r="C2426" s="9" t="s">
        <v>2082</v>
      </c>
      <c r="D2426" s="9">
        <v>1984</v>
      </c>
      <c r="E2426" s="9">
        <v>3</v>
      </c>
      <c r="F2426" s="9">
        <v>24</v>
      </c>
      <c r="G2426" s="9">
        <v>7</v>
      </c>
      <c r="K2426" s="9">
        <v>109.42266174518123</v>
      </c>
      <c r="L2426" s="9">
        <v>360</v>
      </c>
      <c r="M2426" s="9">
        <v>368</v>
      </c>
      <c r="S2426" s="9">
        <v>16.885528128516711</v>
      </c>
      <c r="T2426" s="9" t="s">
        <v>1185</v>
      </c>
      <c r="W2426" s="9">
        <v>67.006064002050437</v>
      </c>
    </row>
    <row r="2427" spans="1:23">
      <c r="A2427" s="9" t="s">
        <v>79</v>
      </c>
      <c r="B2427" s="9" t="s">
        <v>79</v>
      </c>
      <c r="C2427" s="9" t="s">
        <v>2083</v>
      </c>
      <c r="D2427" s="9">
        <v>1984</v>
      </c>
      <c r="E2427" s="9">
        <v>4</v>
      </c>
      <c r="F2427" s="9">
        <v>6</v>
      </c>
      <c r="G2427" s="9">
        <v>7</v>
      </c>
      <c r="K2427" s="9">
        <v>141.40195308844369</v>
      </c>
      <c r="L2427" s="9">
        <v>485</v>
      </c>
      <c r="M2427" s="9">
        <v>493</v>
      </c>
      <c r="S2427" s="9">
        <v>23.519679444658895</v>
      </c>
      <c r="T2427" s="9" t="s">
        <v>1185</v>
      </c>
      <c r="W2427" s="9">
        <v>93.332061288328944</v>
      </c>
    </row>
    <row r="2428" spans="1:23">
      <c r="A2428" s="9" t="s">
        <v>79</v>
      </c>
      <c r="B2428" s="9" t="s">
        <v>79</v>
      </c>
      <c r="C2428" s="9" t="s">
        <v>2084</v>
      </c>
      <c r="D2428" s="9">
        <v>1984</v>
      </c>
      <c r="E2428" s="9">
        <v>4</v>
      </c>
      <c r="F2428" s="9">
        <v>21</v>
      </c>
      <c r="G2428" s="9">
        <v>7</v>
      </c>
      <c r="K2428" s="9">
        <v>76.759484913642567</v>
      </c>
      <c r="L2428" s="9">
        <v>620</v>
      </c>
      <c r="M2428" s="9">
        <v>732</v>
      </c>
      <c r="S2428" s="9">
        <v>34.660601591562177</v>
      </c>
      <c r="T2428" s="9" t="s">
        <v>1185</v>
      </c>
      <c r="W2428" s="9">
        <v>64.42491002149103</v>
      </c>
    </row>
    <row r="2429" spans="1:23">
      <c r="A2429" s="9" t="s">
        <v>79</v>
      </c>
      <c r="B2429" s="9" t="s">
        <v>79</v>
      </c>
      <c r="C2429" s="9" t="s">
        <v>2085</v>
      </c>
      <c r="D2429" s="9">
        <v>1984</v>
      </c>
      <c r="E2429" s="9">
        <v>5</v>
      </c>
      <c r="F2429" s="9">
        <v>5</v>
      </c>
      <c r="G2429" s="9">
        <v>7</v>
      </c>
      <c r="K2429" s="9">
        <v>101.56073727342036</v>
      </c>
      <c r="L2429" s="9">
        <v>421</v>
      </c>
      <c r="M2429" s="9">
        <v>526</v>
      </c>
      <c r="S2429" s="9">
        <v>30.96854124826379</v>
      </c>
      <c r="T2429" s="9" t="s">
        <v>1185</v>
      </c>
      <c r="W2429" s="9">
        <v>60.250080249540446</v>
      </c>
    </row>
    <row r="2430" spans="1:23">
      <c r="A2430" s="9" t="s">
        <v>79</v>
      </c>
      <c r="B2430" s="9" t="s">
        <v>79</v>
      </c>
      <c r="C2430" s="9" t="s">
        <v>2086</v>
      </c>
      <c r="D2430" s="9">
        <v>1984</v>
      </c>
      <c r="E2430" s="9">
        <v>5</v>
      </c>
      <c r="F2430" s="9">
        <v>20</v>
      </c>
      <c r="G2430" s="9">
        <v>7</v>
      </c>
      <c r="K2430" s="9">
        <v>28.486491666066136</v>
      </c>
      <c r="L2430" s="9">
        <v>8</v>
      </c>
      <c r="M2430" s="9">
        <v>46</v>
      </c>
      <c r="S2430" s="9">
        <v>12.575558801569173</v>
      </c>
      <c r="T2430" s="9" t="s">
        <v>1185</v>
      </c>
      <c r="W2430" s="9">
        <v>38.223582983492925</v>
      </c>
    </row>
    <row r="2431" spans="1:23">
      <c r="A2431" s="9" t="s">
        <v>79</v>
      </c>
      <c r="B2431" s="9" t="s">
        <v>79</v>
      </c>
      <c r="C2431" s="9" t="s">
        <v>2087</v>
      </c>
      <c r="D2431" s="9">
        <v>1984</v>
      </c>
      <c r="E2431" s="9">
        <v>6</v>
      </c>
      <c r="F2431" s="9">
        <v>2</v>
      </c>
      <c r="G2431" s="9">
        <v>7</v>
      </c>
      <c r="K2431" s="9">
        <v>110.60734409093747</v>
      </c>
      <c r="L2431" s="9">
        <v>377</v>
      </c>
      <c r="M2431" s="9">
        <v>404</v>
      </c>
      <c r="S2431" s="9">
        <v>16.654617468995884</v>
      </c>
      <c r="T2431" s="9" t="s">
        <v>1185</v>
      </c>
      <c r="W2431" s="9">
        <v>70.570413004219844</v>
      </c>
    </row>
    <row r="2432" spans="1:23">
      <c r="A2432" s="9" t="s">
        <v>79</v>
      </c>
      <c r="B2432" s="9" t="s">
        <v>79</v>
      </c>
      <c r="C2432" s="9" t="s">
        <v>2088</v>
      </c>
      <c r="D2432" s="9">
        <v>1984</v>
      </c>
      <c r="E2432" s="9">
        <v>6</v>
      </c>
      <c r="F2432" s="9">
        <v>17</v>
      </c>
      <c r="G2432" s="9">
        <v>7</v>
      </c>
      <c r="K2432" s="9">
        <v>127.62472218432708</v>
      </c>
      <c r="L2432" s="9">
        <v>313</v>
      </c>
      <c r="M2432" s="9">
        <v>321</v>
      </c>
      <c r="S2432" s="9">
        <v>8.7458817049664184</v>
      </c>
      <c r="T2432" s="9" t="s">
        <v>1185</v>
      </c>
      <c r="W2432" s="9">
        <v>33.12833979153946</v>
      </c>
    </row>
    <row r="2433" spans="1:23">
      <c r="A2433" s="9" t="s">
        <v>79</v>
      </c>
      <c r="B2433" s="9" t="s">
        <v>79</v>
      </c>
      <c r="C2433" s="9" t="s">
        <v>2089</v>
      </c>
      <c r="D2433" s="9">
        <v>1984</v>
      </c>
      <c r="E2433" s="9">
        <v>6</v>
      </c>
      <c r="F2433" s="9">
        <v>30</v>
      </c>
      <c r="G2433" s="9">
        <v>7</v>
      </c>
      <c r="K2433" s="9">
        <v>127.6974841666684</v>
      </c>
      <c r="L2433" s="9">
        <v>40</v>
      </c>
      <c r="M2433" s="9">
        <v>49</v>
      </c>
      <c r="S2433" s="9">
        <v>12.723081415890871</v>
      </c>
      <c r="T2433" s="9" t="s">
        <v>1185</v>
      </c>
      <c r="W2433" s="9">
        <v>21.347452040085354</v>
      </c>
    </row>
    <row r="2434" spans="1:23">
      <c r="A2434" s="9" t="s">
        <v>79</v>
      </c>
      <c r="B2434" s="9" t="s">
        <v>79</v>
      </c>
      <c r="C2434" s="9" t="s">
        <v>2090</v>
      </c>
      <c r="D2434" s="9">
        <v>1984</v>
      </c>
      <c r="E2434" s="9">
        <v>7</v>
      </c>
      <c r="F2434" s="9">
        <v>14</v>
      </c>
      <c r="G2434" s="9">
        <v>7</v>
      </c>
      <c r="K2434" s="9">
        <v>148.40389898796397</v>
      </c>
      <c r="L2434" s="9">
        <v>30</v>
      </c>
      <c r="M2434" s="9">
        <v>37</v>
      </c>
      <c r="S2434" s="9">
        <v>12.51600442199644</v>
      </c>
      <c r="T2434" s="9" t="s">
        <v>1185</v>
      </c>
      <c r="W2434" s="9">
        <v>26.18410966944862</v>
      </c>
    </row>
    <row r="2435" spans="1:23">
      <c r="A2435" s="9" t="s">
        <v>79</v>
      </c>
      <c r="B2435" s="9" t="s">
        <v>79</v>
      </c>
      <c r="C2435" s="9" t="s">
        <v>2091</v>
      </c>
      <c r="D2435" s="9">
        <v>1984</v>
      </c>
      <c r="E2435" s="9">
        <v>7</v>
      </c>
      <c r="F2435" s="9">
        <v>27</v>
      </c>
      <c r="G2435" s="9">
        <v>7</v>
      </c>
      <c r="K2435" s="9">
        <v>190.52858959386776</v>
      </c>
      <c r="L2435" s="9">
        <v>29</v>
      </c>
      <c r="M2435" s="9">
        <v>41</v>
      </c>
      <c r="S2435" s="9">
        <v>10.643329914844273</v>
      </c>
      <c r="T2435" s="9" t="s">
        <v>1185</v>
      </c>
      <c r="W2435" s="9">
        <v>26.022811527736611</v>
      </c>
    </row>
    <row r="2436" spans="1:23">
      <c r="A2436" s="9" t="s">
        <v>79</v>
      </c>
      <c r="B2436" s="9" t="s">
        <v>79</v>
      </c>
      <c r="C2436" s="9" t="s">
        <v>2092</v>
      </c>
      <c r="D2436" s="9">
        <v>1984</v>
      </c>
      <c r="E2436" s="9">
        <v>8</v>
      </c>
      <c r="F2436" s="9">
        <v>11</v>
      </c>
      <c r="G2436" s="9">
        <v>7</v>
      </c>
      <c r="K2436" s="9">
        <v>151.17937049067115</v>
      </c>
      <c r="L2436" s="9">
        <v>30</v>
      </c>
      <c r="M2436" s="9">
        <v>50</v>
      </c>
      <c r="S2436" s="9">
        <v>19.009312381433993</v>
      </c>
      <c r="T2436" s="9" t="s">
        <v>1185</v>
      </c>
      <c r="W2436" s="9">
        <v>24.062420735992397</v>
      </c>
    </row>
    <row r="2437" spans="1:23">
      <c r="A2437" s="9" t="s">
        <v>79</v>
      </c>
      <c r="B2437" s="9" t="s">
        <v>79</v>
      </c>
      <c r="C2437" s="9" t="s">
        <v>2093</v>
      </c>
      <c r="D2437" s="9">
        <v>1984</v>
      </c>
      <c r="E2437" s="9">
        <v>8</v>
      </c>
      <c r="F2437" s="9">
        <v>26</v>
      </c>
      <c r="G2437" s="9">
        <v>7</v>
      </c>
      <c r="K2437" s="9">
        <v>175.04017931528332</v>
      </c>
      <c r="L2437" s="9">
        <v>300</v>
      </c>
      <c r="M2437" s="9">
        <v>310</v>
      </c>
      <c r="S2437" s="9">
        <v>10.698227930496612</v>
      </c>
      <c r="T2437" s="9" t="s">
        <v>1185</v>
      </c>
    </row>
    <row r="2438" spans="1:23">
      <c r="A2438" s="9" t="s">
        <v>79</v>
      </c>
      <c r="B2438" s="9" t="s">
        <v>79</v>
      </c>
      <c r="C2438" s="9" t="s">
        <v>2094</v>
      </c>
      <c r="D2438" s="9">
        <v>1984</v>
      </c>
      <c r="E2438" s="9">
        <v>9</v>
      </c>
      <c r="F2438" s="9">
        <v>8</v>
      </c>
      <c r="G2438" s="9">
        <v>7</v>
      </c>
      <c r="K2438" s="9">
        <v>143.27833814115382</v>
      </c>
      <c r="L2438" s="9">
        <v>430</v>
      </c>
      <c r="M2438" s="9">
        <v>430.5</v>
      </c>
      <c r="S2438" s="9">
        <v>16.968299945720261</v>
      </c>
      <c r="T2438" s="9" t="s">
        <v>1185</v>
      </c>
      <c r="W2438" s="9">
        <v>51.497116678968922</v>
      </c>
    </row>
    <row r="2439" spans="1:23">
      <c r="A2439" s="9" t="s">
        <v>79</v>
      </c>
      <c r="B2439" s="9" t="s">
        <v>79</v>
      </c>
      <c r="C2439" s="9" t="s">
        <v>2095</v>
      </c>
      <c r="D2439" s="9">
        <v>1984</v>
      </c>
      <c r="E2439" s="9">
        <v>9</v>
      </c>
      <c r="F2439" s="9">
        <v>20</v>
      </c>
      <c r="G2439" s="9">
        <v>7</v>
      </c>
      <c r="K2439" s="9">
        <v>194.97907071051321</v>
      </c>
      <c r="L2439" s="9">
        <v>630</v>
      </c>
      <c r="M2439" s="9">
        <v>790</v>
      </c>
      <c r="S2439" s="9">
        <v>46.251189505944048</v>
      </c>
      <c r="T2439" s="9" t="s">
        <v>1185</v>
      </c>
      <c r="W2439" s="9">
        <v>77.085315843240082</v>
      </c>
    </row>
    <row r="2440" spans="1:23">
      <c r="A2440" s="9" t="s">
        <v>79</v>
      </c>
      <c r="B2440" s="9" t="s">
        <v>79</v>
      </c>
      <c r="C2440" s="9" t="s">
        <v>2096</v>
      </c>
      <c r="D2440" s="9">
        <v>1984</v>
      </c>
      <c r="E2440" s="9">
        <v>10</v>
      </c>
      <c r="F2440" s="9">
        <v>6</v>
      </c>
      <c r="G2440" s="9">
        <v>7</v>
      </c>
      <c r="K2440" s="9">
        <v>114.70559227506813</v>
      </c>
      <c r="L2440" s="9">
        <v>630</v>
      </c>
      <c r="M2440" s="9">
        <v>790</v>
      </c>
      <c r="S2440" s="9">
        <v>44.469917715102753</v>
      </c>
      <c r="T2440" s="9" t="s">
        <v>1185</v>
      </c>
      <c r="W2440" s="9">
        <v>74.116529525171259</v>
      </c>
    </row>
    <row r="2441" spans="1:23">
      <c r="A2441" s="9" t="s">
        <v>79</v>
      </c>
      <c r="B2441" s="9" t="s">
        <v>79</v>
      </c>
      <c r="C2441" s="9" t="s">
        <v>2097</v>
      </c>
      <c r="D2441" s="9">
        <v>1984</v>
      </c>
      <c r="E2441" s="9">
        <v>10</v>
      </c>
      <c r="F2441" s="9">
        <v>20</v>
      </c>
      <c r="G2441" s="9">
        <v>7</v>
      </c>
      <c r="K2441" s="9">
        <v>54.430566268163936</v>
      </c>
      <c r="L2441" s="9">
        <v>450</v>
      </c>
      <c r="M2441" s="9">
        <v>570</v>
      </c>
      <c r="S2441" s="9">
        <v>33.627230794465085</v>
      </c>
      <c r="T2441" s="9" t="s">
        <v>1185</v>
      </c>
      <c r="W2441" s="9">
        <v>42.034038493081354</v>
      </c>
    </row>
    <row r="2442" spans="1:23">
      <c r="A2442" s="9" t="s">
        <v>79</v>
      </c>
      <c r="B2442" s="9" t="s">
        <v>79</v>
      </c>
      <c r="C2442" s="9" t="s">
        <v>2098</v>
      </c>
      <c r="D2442" s="9">
        <v>1984</v>
      </c>
      <c r="E2442" s="9">
        <v>11</v>
      </c>
      <c r="F2442" s="9">
        <v>3</v>
      </c>
      <c r="G2442" s="9">
        <v>7</v>
      </c>
      <c r="K2442" s="9">
        <v>104.25223463074144</v>
      </c>
      <c r="L2442" s="9">
        <v>440</v>
      </c>
      <c r="M2442" s="9">
        <v>520</v>
      </c>
      <c r="S2442" s="9">
        <v>22.838296458650596</v>
      </c>
      <c r="T2442" s="9" t="s">
        <v>1185</v>
      </c>
      <c r="W2442" s="9">
        <v>61.725125563920528</v>
      </c>
    </row>
    <row r="2443" spans="1:23">
      <c r="A2443" s="9" t="s">
        <v>79</v>
      </c>
      <c r="B2443" s="9" t="s">
        <v>79</v>
      </c>
      <c r="C2443" s="9" t="s">
        <v>2099</v>
      </c>
      <c r="D2443" s="9">
        <v>1984</v>
      </c>
      <c r="E2443" s="9">
        <v>11</v>
      </c>
      <c r="F2443" s="9">
        <v>16</v>
      </c>
      <c r="G2443" s="9">
        <v>7</v>
      </c>
      <c r="K2443" s="9">
        <v>94.429262112676597</v>
      </c>
      <c r="L2443" s="9">
        <v>400</v>
      </c>
      <c r="M2443" s="9">
        <v>420</v>
      </c>
      <c r="S2443" s="9">
        <v>8.4884302674348149</v>
      </c>
      <c r="T2443" s="9" t="s">
        <v>1185</v>
      </c>
      <c r="W2443" s="9">
        <v>65.295617441806272</v>
      </c>
    </row>
    <row r="2444" spans="1:23">
      <c r="A2444" s="9" t="s">
        <v>79</v>
      </c>
      <c r="B2444" s="9" t="s">
        <v>79</v>
      </c>
      <c r="C2444" s="9" t="s">
        <v>2100</v>
      </c>
      <c r="D2444" s="9">
        <v>1984</v>
      </c>
      <c r="E2444" s="9">
        <v>11</v>
      </c>
      <c r="F2444" s="9">
        <v>30</v>
      </c>
      <c r="G2444" s="9">
        <v>7</v>
      </c>
      <c r="K2444" s="9">
        <v>274.94334969468349</v>
      </c>
      <c r="L2444" s="9">
        <v>440</v>
      </c>
      <c r="M2444" s="9">
        <v>440.5</v>
      </c>
      <c r="S2444" s="9">
        <v>20.135361306459455</v>
      </c>
      <c r="T2444" s="9" t="s">
        <v>1185</v>
      </c>
      <c r="W2444" s="9">
        <v>80.702850927693206</v>
      </c>
    </row>
    <row r="2445" spans="1:23">
      <c r="A2445" s="9" t="s">
        <v>79</v>
      </c>
      <c r="B2445" s="9" t="s">
        <v>79</v>
      </c>
      <c r="C2445" s="9" t="s">
        <v>2101</v>
      </c>
      <c r="D2445" s="9">
        <v>1984</v>
      </c>
      <c r="E2445" s="9">
        <v>12</v>
      </c>
      <c r="F2445" s="9">
        <v>14</v>
      </c>
      <c r="G2445" s="9">
        <v>7</v>
      </c>
      <c r="K2445" s="9">
        <v>313.26283863719215</v>
      </c>
      <c r="L2445" s="9">
        <v>440</v>
      </c>
      <c r="M2445" s="9">
        <v>440.5</v>
      </c>
      <c r="S2445" s="9">
        <v>13.952628939538323</v>
      </c>
      <c r="T2445" s="9" t="s">
        <v>1185</v>
      </c>
      <c r="W2445" s="9">
        <v>100.01884544471916</v>
      </c>
    </row>
    <row r="2446" spans="1:23">
      <c r="A2446" s="9" t="s">
        <v>79</v>
      </c>
      <c r="B2446" s="9" t="s">
        <v>79</v>
      </c>
      <c r="C2446" s="9" t="s">
        <v>2102</v>
      </c>
      <c r="D2446" s="9">
        <v>1984</v>
      </c>
      <c r="E2446" s="9">
        <v>12</v>
      </c>
      <c r="F2446" s="9">
        <v>29</v>
      </c>
      <c r="G2446" s="9">
        <v>7</v>
      </c>
      <c r="K2446" s="9">
        <v>241.41627424066343</v>
      </c>
      <c r="L2446" s="9">
        <v>450</v>
      </c>
      <c r="M2446" s="9">
        <v>450.5</v>
      </c>
      <c r="S2446" s="9">
        <v>14.795580765545019</v>
      </c>
      <c r="T2446" s="9" t="s">
        <v>1185</v>
      </c>
      <c r="W2446" s="9">
        <v>70.623297210238761</v>
      </c>
    </row>
    <row r="2447" spans="1:23">
      <c r="A2447" s="9" t="s">
        <v>79</v>
      </c>
      <c r="B2447" s="9" t="s">
        <v>79</v>
      </c>
      <c r="C2447" s="9" t="s">
        <v>2103</v>
      </c>
      <c r="D2447" s="9">
        <v>1985</v>
      </c>
      <c r="E2447" s="9">
        <v>1</v>
      </c>
      <c r="F2447" s="9">
        <v>11</v>
      </c>
      <c r="G2447" s="9">
        <v>7</v>
      </c>
      <c r="K2447" s="9">
        <v>172.60283539771004</v>
      </c>
      <c r="L2447" s="9">
        <v>450</v>
      </c>
      <c r="M2447" s="9">
        <v>450.5</v>
      </c>
      <c r="S2447" s="9">
        <v>14.243461304349754</v>
      </c>
      <c r="T2447" s="9" t="s">
        <v>1185</v>
      </c>
      <c r="W2447" s="9">
        <v>143.15036486783671</v>
      </c>
    </row>
    <row r="2448" spans="1:23">
      <c r="A2448" s="9" t="s">
        <v>79</v>
      </c>
      <c r="B2448" s="9" t="s">
        <v>79</v>
      </c>
      <c r="C2448" s="9" t="s">
        <v>2104</v>
      </c>
      <c r="D2448" s="9">
        <v>1985</v>
      </c>
      <c r="E2448" s="9">
        <v>2</v>
      </c>
      <c r="F2448" s="9">
        <v>2</v>
      </c>
      <c r="G2448" s="9">
        <v>7</v>
      </c>
      <c r="K2448" s="9">
        <v>218.09849986863256</v>
      </c>
      <c r="L2448" s="9">
        <v>370</v>
      </c>
      <c r="M2448" s="9">
        <v>370.5</v>
      </c>
      <c r="S2448" s="9">
        <v>10.995208506304239</v>
      </c>
      <c r="T2448" s="9" t="s">
        <v>1185</v>
      </c>
      <c r="W2448" s="9">
        <v>84.905084990766326</v>
      </c>
    </row>
    <row r="2449" spans="1:23">
      <c r="A2449" s="9" t="s">
        <v>79</v>
      </c>
      <c r="B2449" s="9" t="s">
        <v>79</v>
      </c>
      <c r="C2449" s="9" t="s">
        <v>2105</v>
      </c>
      <c r="D2449" s="9">
        <v>1985</v>
      </c>
      <c r="E2449" s="9">
        <v>2</v>
      </c>
      <c r="F2449" s="9">
        <v>22</v>
      </c>
      <c r="G2449" s="9">
        <v>7</v>
      </c>
      <c r="K2449" s="9">
        <v>332.41258399642965</v>
      </c>
      <c r="L2449" s="9">
        <v>860</v>
      </c>
      <c r="M2449" s="9">
        <v>860.5</v>
      </c>
      <c r="S2449" s="9">
        <v>21.389116859320723</v>
      </c>
      <c r="T2449" s="9" t="s">
        <v>1185</v>
      </c>
      <c r="W2449" s="9">
        <v>-42778.233718641444</v>
      </c>
    </row>
    <row r="2450" spans="1:23">
      <c r="A2450" s="9" t="s">
        <v>79</v>
      </c>
      <c r="B2450" s="9" t="s">
        <v>79</v>
      </c>
      <c r="C2450" s="9" t="s">
        <v>2106</v>
      </c>
      <c r="D2450" s="9">
        <v>1985</v>
      </c>
      <c r="E2450" s="9">
        <v>3</v>
      </c>
      <c r="F2450" s="9">
        <v>8</v>
      </c>
      <c r="G2450" s="9">
        <v>7</v>
      </c>
      <c r="K2450" s="9">
        <v>232.3630126115911</v>
      </c>
      <c r="L2450" s="9">
        <v>410</v>
      </c>
      <c r="M2450" s="9">
        <v>410.5</v>
      </c>
      <c r="S2450" s="9">
        <v>10.613741283392725</v>
      </c>
      <c r="T2450" s="9" t="s">
        <v>1185</v>
      </c>
      <c r="W2450" s="9">
        <v>106.67076666726356</v>
      </c>
    </row>
    <row r="2451" spans="1:23">
      <c r="A2451" s="9" t="s">
        <v>79</v>
      </c>
      <c r="B2451" s="9" t="s">
        <v>79</v>
      </c>
      <c r="C2451" s="9" t="s">
        <v>2107</v>
      </c>
      <c r="D2451" s="9">
        <v>1985</v>
      </c>
      <c r="E2451" s="9">
        <v>3</v>
      </c>
      <c r="F2451" s="9">
        <v>22</v>
      </c>
      <c r="G2451" s="9">
        <v>7</v>
      </c>
      <c r="K2451" s="9">
        <v>223.95223241363564</v>
      </c>
      <c r="L2451" s="9">
        <v>430</v>
      </c>
      <c r="M2451" s="9">
        <v>430.5</v>
      </c>
      <c r="S2451" s="9">
        <v>12.79845447471633</v>
      </c>
      <c r="T2451" s="9" t="s">
        <v>1185</v>
      </c>
      <c r="W2451" s="9">
        <v>85.608391135226285</v>
      </c>
    </row>
    <row r="2452" spans="1:23">
      <c r="A2452" s="9" t="s">
        <v>79</v>
      </c>
      <c r="B2452" s="9" t="s">
        <v>79</v>
      </c>
      <c r="C2452" s="9" t="s">
        <v>2108</v>
      </c>
      <c r="D2452" s="9">
        <v>1985</v>
      </c>
      <c r="E2452" s="9">
        <v>4</v>
      </c>
      <c r="F2452" s="9">
        <v>6</v>
      </c>
      <c r="G2452" s="9">
        <v>7</v>
      </c>
      <c r="K2452" s="9">
        <v>249.7575472955844</v>
      </c>
      <c r="L2452" s="9">
        <v>410</v>
      </c>
      <c r="M2452" s="9">
        <v>410.5</v>
      </c>
      <c r="S2452" s="9">
        <v>10.850936110366598</v>
      </c>
      <c r="T2452" s="9" t="s">
        <v>1185</v>
      </c>
      <c r="W2452" s="9">
        <v>121.23950961303463</v>
      </c>
    </row>
    <row r="2453" spans="1:23">
      <c r="A2453" s="9" t="s">
        <v>79</v>
      </c>
      <c r="B2453" s="9" t="s">
        <v>79</v>
      </c>
      <c r="C2453" s="9" t="s">
        <v>2109</v>
      </c>
      <c r="D2453" s="9">
        <v>1985</v>
      </c>
      <c r="E2453" s="9">
        <v>4</v>
      </c>
      <c r="F2453" s="9">
        <v>12</v>
      </c>
      <c r="G2453" s="9">
        <v>7</v>
      </c>
      <c r="K2453" s="9">
        <v>246.49782305842578</v>
      </c>
      <c r="L2453" s="9">
        <v>390</v>
      </c>
      <c r="M2453" s="9">
        <v>390.5</v>
      </c>
      <c r="S2453" s="9">
        <v>9.2351055858213833</v>
      </c>
      <c r="T2453" s="9" t="s">
        <v>1185</v>
      </c>
      <c r="W2453" s="9">
        <v>186.56778961255318</v>
      </c>
    </row>
    <row r="2454" spans="1:23">
      <c r="A2454" s="9" t="s">
        <v>79</v>
      </c>
      <c r="B2454" s="9" t="s">
        <v>79</v>
      </c>
      <c r="C2454" s="9" t="s">
        <v>2110</v>
      </c>
      <c r="D2454" s="9">
        <v>1985</v>
      </c>
      <c r="E2454" s="9">
        <v>4</v>
      </c>
      <c r="F2454" s="9">
        <v>28</v>
      </c>
      <c r="G2454" s="9">
        <v>7</v>
      </c>
      <c r="K2454" s="9">
        <v>228.07381082288757</v>
      </c>
      <c r="L2454" s="9">
        <v>430</v>
      </c>
      <c r="M2454" s="9">
        <v>470</v>
      </c>
      <c r="S2454" s="9">
        <v>20.900243716104995</v>
      </c>
      <c r="T2454" s="9" t="s">
        <v>1185</v>
      </c>
      <c r="W2454" s="9">
        <v>74.643727557517835</v>
      </c>
    </row>
    <row r="2455" spans="1:23">
      <c r="A2455" s="9" t="s">
        <v>79</v>
      </c>
      <c r="B2455" s="9" t="s">
        <v>79</v>
      </c>
      <c r="C2455" s="9" t="s">
        <v>2111</v>
      </c>
      <c r="D2455" s="9">
        <v>1985</v>
      </c>
      <c r="E2455" s="9">
        <v>5</v>
      </c>
      <c r="F2455" s="9">
        <v>10</v>
      </c>
      <c r="G2455" s="9">
        <v>7</v>
      </c>
      <c r="K2455" s="9">
        <v>246.83888548430022</v>
      </c>
      <c r="L2455" s="9">
        <v>860</v>
      </c>
      <c r="M2455" s="9">
        <v>860.5</v>
      </c>
      <c r="S2455" s="9">
        <v>44.005963862542224</v>
      </c>
      <c r="T2455" s="9" t="s">
        <v>1185</v>
      </c>
      <c r="W2455" s="9">
        <v>46.839769944164154</v>
      </c>
    </row>
    <row r="2456" spans="1:23">
      <c r="A2456" s="9" t="s">
        <v>79</v>
      </c>
      <c r="B2456" s="9" t="s">
        <v>79</v>
      </c>
      <c r="C2456" s="9" t="s">
        <v>2112</v>
      </c>
      <c r="D2456" s="9">
        <v>1985</v>
      </c>
      <c r="E2456" s="9">
        <v>5</v>
      </c>
      <c r="F2456" s="9">
        <v>27</v>
      </c>
      <c r="G2456" s="9">
        <v>7</v>
      </c>
      <c r="K2456" s="9">
        <v>269.42237691139735</v>
      </c>
      <c r="L2456" s="9">
        <v>360</v>
      </c>
      <c r="M2456" s="9">
        <v>360.5</v>
      </c>
      <c r="S2456" s="9">
        <v>21.751426005325396</v>
      </c>
      <c r="T2456" s="9" t="s">
        <v>1185</v>
      </c>
      <c r="W2456" s="9">
        <v>64.069001488440037</v>
      </c>
    </row>
    <row r="2457" spans="1:23">
      <c r="A2457" s="9" t="s">
        <v>79</v>
      </c>
      <c r="B2457" s="9" t="s">
        <v>79</v>
      </c>
      <c r="C2457" s="9" t="s">
        <v>2113</v>
      </c>
      <c r="D2457" s="9">
        <v>1985</v>
      </c>
      <c r="E2457" s="9">
        <v>6</v>
      </c>
      <c r="F2457" s="9">
        <v>9</v>
      </c>
      <c r="G2457" s="9">
        <v>7</v>
      </c>
      <c r="K2457" s="9">
        <v>265.5522544029576</v>
      </c>
      <c r="L2457" s="9">
        <v>250</v>
      </c>
      <c r="M2457" s="9">
        <v>250.5</v>
      </c>
      <c r="S2457" s="9">
        <v>12.859093132686061</v>
      </c>
      <c r="T2457" s="9" t="s">
        <v>1185</v>
      </c>
      <c r="W2457" s="9">
        <v>75.864856240035749</v>
      </c>
    </row>
    <row r="2458" spans="1:23">
      <c r="A2458" s="9" t="s">
        <v>79</v>
      </c>
      <c r="B2458" s="9" t="s">
        <v>79</v>
      </c>
      <c r="C2458" s="9" t="s">
        <v>2114</v>
      </c>
      <c r="D2458" s="9">
        <v>1985</v>
      </c>
      <c r="E2458" s="9">
        <v>6</v>
      </c>
      <c r="F2458" s="9">
        <v>23</v>
      </c>
      <c r="G2458" s="9">
        <v>7</v>
      </c>
      <c r="K2458" s="9">
        <v>253.21422514040097</v>
      </c>
      <c r="L2458" s="9">
        <v>110</v>
      </c>
      <c r="M2458" s="9">
        <v>110.5</v>
      </c>
      <c r="S2458" s="9">
        <v>9.5254022534330467</v>
      </c>
      <c r="T2458" s="9" t="s">
        <v>1185</v>
      </c>
      <c r="W2458" s="9">
        <v>73.55522975623974</v>
      </c>
    </row>
    <row r="2459" spans="1:23">
      <c r="A2459" s="9" t="s">
        <v>79</v>
      </c>
      <c r="B2459" s="9" t="s">
        <v>79</v>
      </c>
      <c r="C2459" s="9" t="s">
        <v>2115</v>
      </c>
      <c r="D2459" s="9">
        <v>1985</v>
      </c>
      <c r="E2459" s="9">
        <v>7</v>
      </c>
      <c r="F2459" s="9">
        <v>5</v>
      </c>
      <c r="G2459" s="9">
        <v>7</v>
      </c>
      <c r="K2459" s="9">
        <v>252.37288132414321</v>
      </c>
      <c r="L2459" s="9">
        <v>100</v>
      </c>
      <c r="M2459" s="9">
        <v>100.5</v>
      </c>
      <c r="S2459" s="9">
        <v>6.4158594592704299</v>
      </c>
      <c r="T2459" s="9" t="s">
        <v>1185</v>
      </c>
      <c r="W2459" s="9">
        <v>71.685580550507595</v>
      </c>
    </row>
    <row r="2460" spans="1:23">
      <c r="A2460" s="9" t="s">
        <v>79</v>
      </c>
      <c r="B2460" s="9" t="s">
        <v>79</v>
      </c>
      <c r="C2460" s="9" t="s">
        <v>2116</v>
      </c>
      <c r="D2460" s="9">
        <v>1985</v>
      </c>
      <c r="E2460" s="9">
        <v>7</v>
      </c>
      <c r="F2460" s="9">
        <v>19</v>
      </c>
      <c r="G2460" s="9">
        <v>7</v>
      </c>
      <c r="K2460" s="9">
        <v>86.741678099033976</v>
      </c>
      <c r="L2460" s="9">
        <v>70</v>
      </c>
      <c r="M2460" s="9">
        <v>70.5</v>
      </c>
      <c r="S2460" s="9">
        <v>-0.39743147853463889</v>
      </c>
      <c r="T2460" s="9" t="s">
        <v>1185</v>
      </c>
      <c r="W2460" s="9">
        <v>-4.4405751791579764</v>
      </c>
    </row>
    <row r="2461" spans="1:23">
      <c r="A2461" s="9" t="s">
        <v>79</v>
      </c>
      <c r="B2461" s="9" t="s">
        <v>79</v>
      </c>
      <c r="C2461" s="9" t="s">
        <v>2117</v>
      </c>
      <c r="D2461" s="9">
        <v>1985</v>
      </c>
      <c r="E2461" s="9">
        <v>8</v>
      </c>
      <c r="F2461" s="9">
        <v>2</v>
      </c>
      <c r="G2461" s="9">
        <v>7</v>
      </c>
      <c r="K2461" s="9">
        <v>139.951541298949</v>
      </c>
      <c r="L2461" s="9">
        <v>280</v>
      </c>
      <c r="M2461" s="9">
        <v>280.5</v>
      </c>
      <c r="S2461" s="9">
        <v>14.145395131431057</v>
      </c>
      <c r="T2461" s="9" t="s">
        <v>1185</v>
      </c>
      <c r="W2461" s="9">
        <v>47.230033827816555</v>
      </c>
    </row>
    <row r="2462" spans="1:23">
      <c r="A2462" s="9" t="s">
        <v>79</v>
      </c>
      <c r="B2462" s="9" t="s">
        <v>79</v>
      </c>
      <c r="C2462" s="9" t="s">
        <v>2118</v>
      </c>
      <c r="D2462" s="9">
        <v>1985</v>
      </c>
      <c r="E2462" s="9">
        <v>8</v>
      </c>
      <c r="F2462" s="9">
        <v>16</v>
      </c>
      <c r="G2462" s="9">
        <v>7</v>
      </c>
      <c r="K2462" s="9">
        <v>306.38432737469674</v>
      </c>
      <c r="L2462" s="9">
        <v>190</v>
      </c>
      <c r="M2462" s="9">
        <v>190.5</v>
      </c>
      <c r="S2462" s="9">
        <v>14.189946526652953</v>
      </c>
      <c r="T2462" s="9" t="s">
        <v>1185</v>
      </c>
      <c r="W2462" s="9">
        <v>79.052626889431494</v>
      </c>
    </row>
    <row r="2463" spans="1:23">
      <c r="A2463" s="9" t="s">
        <v>79</v>
      </c>
      <c r="B2463" s="9" t="s">
        <v>79</v>
      </c>
      <c r="C2463" s="9" t="s">
        <v>1625</v>
      </c>
      <c r="D2463" s="9">
        <v>1985</v>
      </c>
      <c r="E2463" s="9">
        <v>9</v>
      </c>
      <c r="F2463" s="9">
        <v>1</v>
      </c>
      <c r="G2463" s="9">
        <v>7</v>
      </c>
      <c r="K2463" s="9">
        <v>305.32219639717175</v>
      </c>
      <c r="L2463" s="9">
        <v>170</v>
      </c>
      <c r="M2463" s="9">
        <v>170.5</v>
      </c>
      <c r="S2463" s="9">
        <v>15.889130537363526</v>
      </c>
      <c r="T2463" s="9" t="s">
        <v>1185</v>
      </c>
      <c r="W2463" s="9">
        <v>75.84310519027936</v>
      </c>
    </row>
    <row r="2464" spans="1:23">
      <c r="A2464" s="9" t="s">
        <v>79</v>
      </c>
      <c r="B2464" s="9" t="s">
        <v>79</v>
      </c>
      <c r="C2464" s="9" t="s">
        <v>2119</v>
      </c>
      <c r="D2464" s="9">
        <v>1985</v>
      </c>
      <c r="E2464" s="9">
        <v>9</v>
      </c>
      <c r="F2464" s="9">
        <v>13</v>
      </c>
      <c r="G2464" s="9">
        <v>7</v>
      </c>
      <c r="K2464" s="9">
        <v>333.74420890746251</v>
      </c>
      <c r="L2464" s="9">
        <v>180</v>
      </c>
      <c r="M2464" s="9">
        <v>180.5</v>
      </c>
      <c r="S2464" s="9">
        <v>18.141082592518067</v>
      </c>
      <c r="T2464" s="9" t="s">
        <v>1185</v>
      </c>
      <c r="W2464" s="9">
        <v>62.663497728905249</v>
      </c>
    </row>
    <row r="2465" spans="1:23">
      <c r="A2465" s="9" t="s">
        <v>79</v>
      </c>
      <c r="B2465" s="9" t="s">
        <v>79</v>
      </c>
      <c r="C2465" s="9" t="s">
        <v>2120</v>
      </c>
      <c r="D2465" s="9">
        <v>1985</v>
      </c>
      <c r="E2465" s="9">
        <v>9</v>
      </c>
      <c r="F2465" s="9">
        <v>29</v>
      </c>
      <c r="G2465" s="9">
        <v>7</v>
      </c>
      <c r="K2465" s="9">
        <v>320.53327986411659</v>
      </c>
      <c r="L2465" s="9">
        <v>170</v>
      </c>
      <c r="M2465" s="9">
        <v>200</v>
      </c>
      <c r="S2465" s="9">
        <v>12.872956345105409</v>
      </c>
      <c r="T2465" s="9" t="s">
        <v>1185</v>
      </c>
    </row>
    <row r="2466" spans="1:23">
      <c r="A2466" s="9" t="s">
        <v>79</v>
      </c>
      <c r="B2466" s="9" t="s">
        <v>79</v>
      </c>
      <c r="C2466" s="9" t="s">
        <v>2121</v>
      </c>
      <c r="D2466" s="9">
        <v>1985</v>
      </c>
      <c r="E2466" s="9">
        <v>10</v>
      </c>
      <c r="F2466" s="9">
        <v>10</v>
      </c>
      <c r="G2466" s="9">
        <v>7</v>
      </c>
      <c r="K2466" s="9">
        <v>194.78184104466064</v>
      </c>
      <c r="L2466" s="9">
        <v>160</v>
      </c>
      <c r="M2466" s="9">
        <v>160.5</v>
      </c>
      <c r="S2466" s="9">
        <v>12.727587913999809</v>
      </c>
      <c r="T2466" s="9" t="s">
        <v>1185</v>
      </c>
      <c r="W2466" s="9">
        <v>34.445434138023842</v>
      </c>
    </row>
    <row r="2467" spans="1:23">
      <c r="A2467" s="9" t="s">
        <v>79</v>
      </c>
      <c r="B2467" s="9" t="s">
        <v>79</v>
      </c>
      <c r="C2467" s="9" t="s">
        <v>2122</v>
      </c>
      <c r="D2467" s="9">
        <v>1985</v>
      </c>
      <c r="E2467" s="9">
        <v>10</v>
      </c>
      <c r="F2467" s="9">
        <v>25</v>
      </c>
      <c r="G2467" s="9">
        <v>7</v>
      </c>
      <c r="K2467" s="9">
        <v>158.49763405316864</v>
      </c>
      <c r="L2467" s="9">
        <v>170</v>
      </c>
      <c r="M2467" s="9">
        <v>170.5</v>
      </c>
      <c r="S2467" s="9">
        <v>9.7076328524113222</v>
      </c>
      <c r="T2467" s="9" t="s">
        <v>1185</v>
      </c>
      <c r="W2467" s="9">
        <v>44.226117778639278</v>
      </c>
    </row>
    <row r="2468" spans="1:23">
      <c r="A2468" s="9" t="s">
        <v>79</v>
      </c>
      <c r="B2468" s="9" t="s">
        <v>79</v>
      </c>
      <c r="C2468" s="9" t="s">
        <v>2123</v>
      </c>
      <c r="D2468" s="9">
        <v>1985</v>
      </c>
      <c r="E2468" s="9">
        <v>11</v>
      </c>
      <c r="F2468" s="9">
        <v>9</v>
      </c>
      <c r="G2468" s="9">
        <v>7</v>
      </c>
      <c r="K2468" s="9">
        <v>224.52598581216992</v>
      </c>
      <c r="L2468" s="9">
        <v>210</v>
      </c>
      <c r="M2468" s="9">
        <v>240</v>
      </c>
      <c r="S2468" s="9">
        <v>18.148818161023286</v>
      </c>
      <c r="T2468" s="9" t="s">
        <v>1185</v>
      </c>
      <c r="W2468" s="9">
        <v>60.496060536744288</v>
      </c>
    </row>
    <row r="2469" spans="1:23">
      <c r="A2469" s="9" t="s">
        <v>79</v>
      </c>
      <c r="B2469" s="9" t="s">
        <v>79</v>
      </c>
      <c r="C2469" s="9" t="s">
        <v>2124</v>
      </c>
      <c r="D2469" s="9">
        <v>1985</v>
      </c>
      <c r="E2469" s="9">
        <v>11</v>
      </c>
      <c r="F2469" s="9">
        <v>22</v>
      </c>
      <c r="G2469" s="9">
        <v>7</v>
      </c>
      <c r="K2469" s="9">
        <v>207.71054984457498</v>
      </c>
      <c r="L2469" s="9">
        <v>160</v>
      </c>
      <c r="M2469" s="9">
        <v>160.5</v>
      </c>
      <c r="S2469" s="9">
        <v>10.602647766283816</v>
      </c>
      <c r="T2469" s="9" t="s">
        <v>1185</v>
      </c>
      <c r="W2469" s="9">
        <v>48.303634470541304</v>
      </c>
    </row>
    <row r="2470" spans="1:23">
      <c r="A2470" s="9" t="s">
        <v>79</v>
      </c>
      <c r="B2470" s="9" t="s">
        <v>79</v>
      </c>
      <c r="C2470" s="9" t="s">
        <v>2125</v>
      </c>
      <c r="D2470" s="9">
        <v>1985</v>
      </c>
      <c r="E2470" s="9">
        <v>12</v>
      </c>
      <c r="F2470" s="9">
        <v>7</v>
      </c>
      <c r="G2470" s="9">
        <v>7</v>
      </c>
      <c r="K2470" s="9">
        <v>232.01035008642413</v>
      </c>
      <c r="L2470" s="9">
        <v>160</v>
      </c>
      <c r="M2470" s="9">
        <v>180</v>
      </c>
      <c r="S2470" s="9">
        <v>13.6870324612809</v>
      </c>
      <c r="T2470" s="9" t="s">
        <v>1185</v>
      </c>
      <c r="W2470" s="9">
        <v>57.029301922003754</v>
      </c>
    </row>
    <row r="2471" spans="1:23">
      <c r="A2471" s="9" t="s">
        <v>79</v>
      </c>
      <c r="B2471" s="9" t="s">
        <v>79</v>
      </c>
      <c r="C2471" s="9" t="s">
        <v>2126</v>
      </c>
      <c r="D2471" s="9">
        <v>1985</v>
      </c>
      <c r="E2471" s="9">
        <v>12</v>
      </c>
      <c r="F2471" s="9">
        <v>20</v>
      </c>
      <c r="G2471" s="9">
        <v>7</v>
      </c>
      <c r="K2471" s="9">
        <v>187.08914238159946</v>
      </c>
      <c r="L2471" s="9">
        <v>220</v>
      </c>
      <c r="M2471" s="9">
        <v>240</v>
      </c>
      <c r="S2471" s="9">
        <v>8.7460778835197495</v>
      </c>
      <c r="T2471" s="9" t="s">
        <v>1185</v>
      </c>
      <c r="W2471" s="9">
        <v>48.589321575109722</v>
      </c>
    </row>
    <row r="2472" spans="1:23">
      <c r="A2472" s="9" t="s">
        <v>79</v>
      </c>
      <c r="B2472" s="9" t="s">
        <v>79</v>
      </c>
      <c r="C2472" s="9" t="s">
        <v>2127</v>
      </c>
      <c r="D2472" s="9">
        <v>1986</v>
      </c>
      <c r="E2472" s="9">
        <v>1</v>
      </c>
      <c r="F2472" s="9">
        <v>3</v>
      </c>
      <c r="G2472" s="9">
        <v>7</v>
      </c>
      <c r="K2472" s="9">
        <v>150.08477566840682</v>
      </c>
      <c r="L2472" s="9">
        <v>220</v>
      </c>
      <c r="M2472" s="9">
        <v>240</v>
      </c>
      <c r="S2472" s="9">
        <v>7.9253637445706682</v>
      </c>
      <c r="T2472" s="9" t="s">
        <v>1185</v>
      </c>
      <c r="W2472" s="9">
        <v>44.02979858094816</v>
      </c>
    </row>
    <row r="2473" spans="1:23">
      <c r="A2473" s="9" t="s">
        <v>79</v>
      </c>
      <c r="B2473" s="9" t="s">
        <v>79</v>
      </c>
      <c r="C2473" s="9" t="s">
        <v>2128</v>
      </c>
      <c r="D2473" s="9">
        <v>1986</v>
      </c>
      <c r="E2473" s="9">
        <v>1</v>
      </c>
      <c r="F2473" s="9">
        <v>18</v>
      </c>
      <c r="G2473" s="9">
        <v>7</v>
      </c>
      <c r="K2473" s="9">
        <v>140.37529029508937</v>
      </c>
      <c r="L2473" s="9">
        <v>220</v>
      </c>
      <c r="M2473" s="9">
        <v>240</v>
      </c>
      <c r="S2473" s="9">
        <v>6.6604255051723777</v>
      </c>
      <c r="T2473" s="9" t="s">
        <v>1185</v>
      </c>
      <c r="W2473" s="9">
        <v>41.627659407327357</v>
      </c>
    </row>
    <row r="2474" spans="1:23">
      <c r="A2474" s="9" t="s">
        <v>79</v>
      </c>
      <c r="B2474" s="9" t="s">
        <v>79</v>
      </c>
      <c r="C2474" s="9" t="s">
        <v>2129</v>
      </c>
      <c r="D2474" s="9">
        <v>1986</v>
      </c>
      <c r="E2474" s="9">
        <v>1</v>
      </c>
      <c r="F2474" s="9">
        <v>31</v>
      </c>
      <c r="G2474" s="9">
        <v>7</v>
      </c>
      <c r="K2474" s="9">
        <v>154.94092054654399</v>
      </c>
      <c r="L2474" s="9">
        <v>230</v>
      </c>
      <c r="M2474" s="9">
        <v>240</v>
      </c>
      <c r="S2474" s="9">
        <v>6.0576633284093653</v>
      </c>
      <c r="T2474" s="9" t="s">
        <v>1185</v>
      </c>
      <c r="W2474" s="9">
        <v>46.597410218533575</v>
      </c>
    </row>
    <row r="2475" spans="1:23">
      <c r="A2475" s="9" t="s">
        <v>79</v>
      </c>
      <c r="B2475" s="9" t="s">
        <v>79</v>
      </c>
      <c r="C2475" s="9" t="s">
        <v>2130</v>
      </c>
      <c r="D2475" s="9">
        <v>1986</v>
      </c>
      <c r="E2475" s="9">
        <v>2</v>
      </c>
      <c r="F2475" s="9">
        <v>15</v>
      </c>
      <c r="G2475" s="9">
        <v>7</v>
      </c>
      <c r="K2475" s="9">
        <v>157.09356681567866</v>
      </c>
      <c r="L2475" s="9">
        <v>230</v>
      </c>
      <c r="M2475" s="9">
        <v>250</v>
      </c>
      <c r="S2475" s="9">
        <v>6.5592705786875625</v>
      </c>
      <c r="T2475" s="9" t="s">
        <v>1185</v>
      </c>
      <c r="W2475" s="9">
        <v>43.728470524583749</v>
      </c>
    </row>
    <row r="2476" spans="1:23">
      <c r="A2476" s="9" t="s">
        <v>79</v>
      </c>
      <c r="B2476" s="9" t="s">
        <v>79</v>
      </c>
      <c r="C2476" s="9" t="s">
        <v>2131</v>
      </c>
      <c r="D2476" s="9">
        <v>1986</v>
      </c>
      <c r="E2476" s="9">
        <v>3</v>
      </c>
      <c r="F2476" s="9">
        <v>1</v>
      </c>
      <c r="G2476" s="9">
        <v>7</v>
      </c>
      <c r="K2476" s="9">
        <v>107.15400167252733</v>
      </c>
      <c r="L2476" s="9">
        <v>240</v>
      </c>
      <c r="M2476" s="9">
        <v>310</v>
      </c>
      <c r="S2476" s="9">
        <v>18.763654737272724</v>
      </c>
      <c r="T2476" s="9" t="s">
        <v>1185</v>
      </c>
      <c r="W2476" s="9">
        <v>26.805221053246751</v>
      </c>
    </row>
    <row r="2477" spans="1:23">
      <c r="A2477" s="9" t="s">
        <v>79</v>
      </c>
      <c r="B2477" s="9" t="s">
        <v>79</v>
      </c>
      <c r="C2477" s="9" t="s">
        <v>2132</v>
      </c>
      <c r="D2477" s="9">
        <v>1986</v>
      </c>
      <c r="E2477" s="9">
        <v>3</v>
      </c>
      <c r="F2477" s="9">
        <v>14</v>
      </c>
      <c r="G2477" s="9">
        <v>7</v>
      </c>
      <c r="K2477" s="9">
        <v>190.78500811758599</v>
      </c>
      <c r="L2477" s="9">
        <v>250</v>
      </c>
      <c r="M2477" s="9">
        <v>280</v>
      </c>
      <c r="S2477" s="9">
        <v>8.5480722636852615</v>
      </c>
      <c r="T2477" s="9" t="s">
        <v>1185</v>
      </c>
      <c r="W2477" s="9">
        <v>44.989854019396113</v>
      </c>
    </row>
    <row r="2478" spans="1:23">
      <c r="A2478" s="9" t="s">
        <v>79</v>
      </c>
      <c r="B2478" s="9" t="s">
        <v>79</v>
      </c>
      <c r="C2478" s="9" t="s">
        <v>2133</v>
      </c>
      <c r="D2478" s="9">
        <v>1986</v>
      </c>
      <c r="E2478" s="9">
        <v>3</v>
      </c>
      <c r="F2478" s="9">
        <v>27</v>
      </c>
      <c r="G2478" s="9">
        <v>7</v>
      </c>
      <c r="K2478" s="9">
        <v>181.65466220047622</v>
      </c>
      <c r="L2478" s="9">
        <v>270</v>
      </c>
      <c r="M2478" s="9">
        <v>300</v>
      </c>
      <c r="S2478" s="9">
        <v>12.484499482426612</v>
      </c>
      <c r="T2478" s="9" t="s">
        <v>1185</v>
      </c>
      <c r="W2478" s="9">
        <v>34.679165228962809</v>
      </c>
    </row>
    <row r="2479" spans="1:23">
      <c r="A2479" s="9" t="s">
        <v>79</v>
      </c>
      <c r="B2479" s="9" t="s">
        <v>79</v>
      </c>
      <c r="C2479" s="9" t="s">
        <v>2134</v>
      </c>
      <c r="D2479" s="9">
        <v>1986</v>
      </c>
      <c r="E2479" s="9">
        <v>4</v>
      </c>
      <c r="F2479" s="9">
        <v>11</v>
      </c>
      <c r="G2479" s="9">
        <v>7</v>
      </c>
      <c r="K2479" s="9">
        <v>194.42155764518614</v>
      </c>
      <c r="L2479" s="9">
        <v>280</v>
      </c>
      <c r="M2479" s="9">
        <v>300</v>
      </c>
      <c r="S2479" s="9">
        <v>9.1392635791396497</v>
      </c>
      <c r="T2479" s="9" t="s">
        <v>1185</v>
      </c>
      <c r="W2479" s="9">
        <v>65.280454136711782</v>
      </c>
    </row>
    <row r="2480" spans="1:23">
      <c r="A2480" s="9" t="s">
        <v>79</v>
      </c>
      <c r="B2480" s="9" t="s">
        <v>79</v>
      </c>
      <c r="C2480" s="9" t="s">
        <v>2135</v>
      </c>
      <c r="D2480" s="9">
        <v>1986</v>
      </c>
      <c r="E2480" s="9">
        <v>4</v>
      </c>
      <c r="F2480" s="9">
        <v>26</v>
      </c>
      <c r="G2480" s="9">
        <v>7</v>
      </c>
      <c r="K2480" s="9">
        <v>127.87150812534831</v>
      </c>
      <c r="L2480" s="9">
        <v>620</v>
      </c>
      <c r="M2480" s="9">
        <v>910</v>
      </c>
      <c r="S2480" s="9">
        <v>60.661160964165738</v>
      </c>
      <c r="T2480" s="9" t="s">
        <v>1185</v>
      </c>
      <c r="W2480" s="9">
        <v>60.060555410065085</v>
      </c>
    </row>
    <row r="2481" spans="1:23">
      <c r="A2481" s="9" t="s">
        <v>79</v>
      </c>
      <c r="B2481" s="9" t="s">
        <v>79</v>
      </c>
      <c r="C2481" s="9" t="s">
        <v>2136</v>
      </c>
      <c r="D2481" s="9">
        <v>1986</v>
      </c>
      <c r="E2481" s="9">
        <v>5</v>
      </c>
      <c r="F2481" s="9">
        <v>10</v>
      </c>
      <c r="G2481" s="9">
        <v>7</v>
      </c>
      <c r="K2481" s="9">
        <v>95.399013435150451</v>
      </c>
      <c r="L2481" s="9">
        <v>200</v>
      </c>
      <c r="M2481" s="9">
        <v>610</v>
      </c>
      <c r="S2481" s="9">
        <v>50.561683379619893</v>
      </c>
      <c r="T2481" s="9" t="s">
        <v>1185</v>
      </c>
      <c r="W2481" s="9">
        <v>136.653198323297</v>
      </c>
    </row>
    <row r="2482" spans="1:23">
      <c r="A2482" s="9" t="s">
        <v>79</v>
      </c>
      <c r="B2482" s="9" t="s">
        <v>79</v>
      </c>
      <c r="C2482" s="9" t="s">
        <v>2137</v>
      </c>
      <c r="D2482" s="9">
        <v>1986</v>
      </c>
      <c r="E2482" s="9">
        <v>5</v>
      </c>
      <c r="F2482" s="9">
        <v>25</v>
      </c>
      <c r="G2482" s="9">
        <v>7</v>
      </c>
      <c r="K2482" s="9">
        <v>118.78413129935024</v>
      </c>
      <c r="L2482" s="9">
        <v>130</v>
      </c>
      <c r="M2482" s="9">
        <v>350</v>
      </c>
      <c r="S2482" s="9">
        <v>26.126267067323997</v>
      </c>
      <c r="T2482" s="9" t="s">
        <v>1185</v>
      </c>
      <c r="W2482" s="9">
        <v>108.85944611385</v>
      </c>
    </row>
    <row r="2483" spans="1:23">
      <c r="A2483" s="9" t="s">
        <v>79</v>
      </c>
      <c r="B2483" s="9" t="s">
        <v>79</v>
      </c>
      <c r="C2483" s="9" t="s">
        <v>2138</v>
      </c>
      <c r="D2483" s="9">
        <v>1986</v>
      </c>
      <c r="E2483" s="9">
        <v>6</v>
      </c>
      <c r="F2483" s="9">
        <v>8</v>
      </c>
      <c r="G2483" s="9">
        <v>7</v>
      </c>
      <c r="K2483" s="9">
        <v>125.39938846418003</v>
      </c>
      <c r="L2483" s="9">
        <v>60</v>
      </c>
      <c r="M2483" s="9">
        <v>90</v>
      </c>
      <c r="S2483" s="9">
        <v>2.7013428206872465</v>
      </c>
      <c r="T2483" s="9" t="s">
        <v>1185</v>
      </c>
      <c r="W2483" s="9">
        <v>24.557662006247696</v>
      </c>
    </row>
    <row r="2484" spans="1:23">
      <c r="A2484" s="9" t="s">
        <v>79</v>
      </c>
      <c r="B2484" s="9" t="s">
        <v>79</v>
      </c>
      <c r="C2484" s="9" t="s">
        <v>2139</v>
      </c>
      <c r="D2484" s="9">
        <v>1986</v>
      </c>
      <c r="E2484" s="9">
        <v>6</v>
      </c>
      <c r="F2484" s="9">
        <v>20</v>
      </c>
      <c r="G2484" s="9">
        <v>7</v>
      </c>
      <c r="K2484" s="9">
        <v>125.39938846418003</v>
      </c>
      <c r="L2484" s="9">
        <v>40</v>
      </c>
      <c r="M2484" s="9">
        <v>70</v>
      </c>
      <c r="S2484" s="9">
        <v>1.1554676470566676</v>
      </c>
      <c r="T2484" s="9" t="s">
        <v>1185</v>
      </c>
      <c r="W2484" s="9">
        <v>14.443345588208345</v>
      </c>
    </row>
    <row r="2485" spans="1:23">
      <c r="A2485" s="9" t="s">
        <v>79</v>
      </c>
      <c r="B2485" s="9" t="s">
        <v>79</v>
      </c>
      <c r="C2485" s="9" t="s">
        <v>2140</v>
      </c>
      <c r="D2485" s="9">
        <v>1986</v>
      </c>
      <c r="E2485" s="9">
        <v>7</v>
      </c>
      <c r="F2485" s="9">
        <v>4</v>
      </c>
      <c r="G2485" s="9">
        <v>7</v>
      </c>
      <c r="K2485" s="9">
        <v>89.062391058945664</v>
      </c>
      <c r="L2485" s="9">
        <v>30</v>
      </c>
      <c r="M2485" s="9">
        <v>50</v>
      </c>
      <c r="S2485" s="9">
        <v>4.3527002180212104E-2</v>
      </c>
      <c r="T2485" s="9" t="s">
        <v>1185</v>
      </c>
      <c r="W2485" s="9">
        <v>0.87054004360424209</v>
      </c>
    </row>
    <row r="2486" spans="1:23">
      <c r="A2486" s="9" t="s">
        <v>79</v>
      </c>
      <c r="B2486" s="9" t="s">
        <v>79</v>
      </c>
      <c r="C2486" s="9" t="s">
        <v>2141</v>
      </c>
      <c r="D2486" s="9">
        <v>1986</v>
      </c>
      <c r="E2486" s="9">
        <v>7</v>
      </c>
      <c r="F2486" s="9">
        <v>18</v>
      </c>
      <c r="G2486" s="9">
        <v>7</v>
      </c>
      <c r="K2486" s="9">
        <v>92.414619472066263</v>
      </c>
      <c r="L2486" s="9">
        <v>40</v>
      </c>
      <c r="M2486" s="9">
        <v>60</v>
      </c>
      <c r="S2486" s="9">
        <v>0.89760937792020812</v>
      </c>
      <c r="T2486" s="9" t="s">
        <v>1185</v>
      </c>
      <c r="W2486" s="9">
        <v>9.9734375324467575</v>
      </c>
    </row>
    <row r="2487" spans="1:23">
      <c r="A2487" s="9" t="s">
        <v>79</v>
      </c>
      <c r="B2487" s="9" t="s">
        <v>79</v>
      </c>
      <c r="C2487" s="9" t="s">
        <v>2142</v>
      </c>
      <c r="D2487" s="9">
        <v>1986</v>
      </c>
      <c r="E2487" s="9">
        <v>8</v>
      </c>
      <c r="F2487" s="9">
        <v>5</v>
      </c>
      <c r="G2487" s="9">
        <v>7</v>
      </c>
      <c r="K2487" s="9">
        <v>96.78649713358682</v>
      </c>
      <c r="L2487" s="9">
        <v>50</v>
      </c>
      <c r="M2487" s="9">
        <v>80</v>
      </c>
      <c r="S2487" s="9">
        <v>2.5996872650918346</v>
      </c>
      <c r="T2487" s="9" t="s">
        <v>1185</v>
      </c>
      <c r="W2487" s="9">
        <v>21.664060542431955</v>
      </c>
    </row>
    <row r="2488" spans="1:23">
      <c r="A2488" s="9" t="s">
        <v>79</v>
      </c>
      <c r="B2488" s="9" t="s">
        <v>79</v>
      </c>
      <c r="C2488" s="9" t="s">
        <v>2143</v>
      </c>
      <c r="D2488" s="9">
        <v>1986</v>
      </c>
      <c r="E2488" s="9">
        <v>8</v>
      </c>
      <c r="F2488" s="9">
        <v>16</v>
      </c>
      <c r="G2488" s="9">
        <v>7</v>
      </c>
      <c r="K2488" s="9">
        <v>150.59327656712401</v>
      </c>
      <c r="L2488" s="9">
        <v>80</v>
      </c>
      <c r="M2488" s="9">
        <v>110</v>
      </c>
      <c r="S2488" s="9">
        <v>7.3901663650459</v>
      </c>
      <c r="T2488" s="9" t="s">
        <v>1185</v>
      </c>
      <c r="W2488" s="9">
        <v>30.792359854357919</v>
      </c>
    </row>
    <row r="2489" spans="1:23">
      <c r="A2489" s="9" t="s">
        <v>79</v>
      </c>
      <c r="B2489" s="9" t="s">
        <v>79</v>
      </c>
      <c r="C2489" s="9" t="s">
        <v>2144</v>
      </c>
      <c r="D2489" s="9">
        <v>1986</v>
      </c>
      <c r="E2489" s="9">
        <v>8</v>
      </c>
      <c r="F2489" s="9">
        <v>31</v>
      </c>
      <c r="G2489" s="9">
        <v>7</v>
      </c>
      <c r="K2489" s="9">
        <v>114.57321053732539</v>
      </c>
      <c r="L2489" s="9">
        <v>70</v>
      </c>
      <c r="M2489" s="9">
        <v>90</v>
      </c>
      <c r="S2489" s="9">
        <v>12.104168754289468</v>
      </c>
      <c r="T2489" s="9" t="s">
        <v>1185</v>
      </c>
      <c r="W2489" s="9">
        <v>46.554495208805641</v>
      </c>
    </row>
    <row r="2490" spans="1:23">
      <c r="A2490" s="9" t="s">
        <v>79</v>
      </c>
      <c r="B2490" s="9" t="s">
        <v>79</v>
      </c>
      <c r="C2490" s="9" t="s">
        <v>2145</v>
      </c>
      <c r="D2490" s="9">
        <v>1986</v>
      </c>
      <c r="E2490" s="9">
        <v>9</v>
      </c>
      <c r="F2490" s="9">
        <v>13</v>
      </c>
      <c r="G2490" s="9">
        <v>7</v>
      </c>
      <c r="K2490" s="9">
        <v>119.52753799378333</v>
      </c>
      <c r="L2490" s="9">
        <v>60</v>
      </c>
      <c r="M2490" s="9">
        <v>120</v>
      </c>
      <c r="S2490" s="9">
        <v>16.859062744205929</v>
      </c>
      <c r="T2490" s="9" t="s">
        <v>1185</v>
      </c>
      <c r="W2490" s="9">
        <v>44.365954590015605</v>
      </c>
    </row>
    <row r="2491" spans="1:23">
      <c r="A2491" s="9" t="s">
        <v>79</v>
      </c>
      <c r="B2491" s="9" t="s">
        <v>79</v>
      </c>
      <c r="C2491" s="9" t="s">
        <v>205</v>
      </c>
      <c r="D2491" s="9">
        <v>1986</v>
      </c>
      <c r="E2491" s="9">
        <v>9</v>
      </c>
      <c r="F2491" s="9">
        <v>30</v>
      </c>
      <c r="G2491" s="9">
        <v>7</v>
      </c>
      <c r="K2491" s="9">
        <v>63.216927146527432</v>
      </c>
      <c r="L2491" s="9">
        <v>50</v>
      </c>
      <c r="M2491" s="9">
        <v>140</v>
      </c>
      <c r="S2491" s="9">
        <v>16.083823522597491</v>
      </c>
      <c r="T2491" s="9" t="s">
        <v>1185</v>
      </c>
      <c r="W2491" s="9">
        <v>31.536908867838218</v>
      </c>
    </row>
    <row r="2492" spans="1:23">
      <c r="A2492" s="9" t="s">
        <v>79</v>
      </c>
      <c r="B2492" s="9" t="s">
        <v>79</v>
      </c>
      <c r="C2492" s="9" t="s">
        <v>2146</v>
      </c>
      <c r="D2492" s="9">
        <v>1986</v>
      </c>
      <c r="E2492" s="9">
        <v>10</v>
      </c>
      <c r="F2492" s="9">
        <v>10</v>
      </c>
      <c r="G2492" s="9">
        <v>7</v>
      </c>
      <c r="K2492" s="9">
        <v>104.71641266855337</v>
      </c>
      <c r="L2492" s="9">
        <v>60</v>
      </c>
      <c r="M2492" s="9">
        <v>80</v>
      </c>
      <c r="S2492" s="9">
        <v>5.0193166524630426</v>
      </c>
      <c r="T2492" s="9" t="s">
        <v>1185</v>
      </c>
      <c r="W2492" s="9">
        <v>18.590061675789045</v>
      </c>
    </row>
    <row r="2493" spans="1:23">
      <c r="A2493" s="9" t="s">
        <v>79</v>
      </c>
      <c r="B2493" s="9" t="s">
        <v>79</v>
      </c>
      <c r="C2493" s="9" t="s">
        <v>2147</v>
      </c>
      <c r="D2493" s="9">
        <v>1986</v>
      </c>
      <c r="E2493" s="9">
        <v>10</v>
      </c>
      <c r="F2493" s="9">
        <v>26</v>
      </c>
      <c r="G2493" s="9">
        <v>7</v>
      </c>
      <c r="K2493" s="9">
        <v>102.8026155720046</v>
      </c>
      <c r="L2493" s="9">
        <v>120</v>
      </c>
      <c r="M2493" s="9">
        <v>140</v>
      </c>
      <c r="S2493" s="9">
        <v>14.007416513404301</v>
      </c>
      <c r="T2493" s="9" t="s">
        <v>1185</v>
      </c>
      <c r="W2493" s="9">
        <v>24.150718126559141</v>
      </c>
    </row>
    <row r="2494" spans="1:23">
      <c r="A2494" s="9" t="s">
        <v>79</v>
      </c>
      <c r="B2494" s="9" t="s">
        <v>79</v>
      </c>
      <c r="C2494" s="9" t="s">
        <v>2148</v>
      </c>
      <c r="D2494" s="9">
        <v>1986</v>
      </c>
      <c r="E2494" s="9">
        <v>11</v>
      </c>
      <c r="F2494" s="9">
        <v>8</v>
      </c>
      <c r="G2494" s="9">
        <v>7</v>
      </c>
      <c r="K2494" s="9">
        <v>118.75978450238782</v>
      </c>
      <c r="L2494" s="9">
        <v>150</v>
      </c>
      <c r="M2494" s="9">
        <v>170</v>
      </c>
      <c r="S2494" s="9">
        <v>7.8120224819265314</v>
      </c>
      <c r="T2494" s="9" t="s">
        <v>1185</v>
      </c>
      <c r="W2494" s="9">
        <v>27.900080292594751</v>
      </c>
    </row>
    <row r="2495" spans="1:23">
      <c r="A2495" s="9" t="s">
        <v>79</v>
      </c>
      <c r="B2495" s="9" t="s">
        <v>79</v>
      </c>
      <c r="C2495" s="9" t="s">
        <v>2149</v>
      </c>
      <c r="D2495" s="9">
        <v>1986</v>
      </c>
      <c r="E2495" s="9">
        <v>11</v>
      </c>
      <c r="F2495" s="9">
        <v>23</v>
      </c>
      <c r="G2495" s="9">
        <v>7</v>
      </c>
      <c r="K2495" s="9">
        <v>98.434827863204916</v>
      </c>
      <c r="L2495" s="9">
        <v>150</v>
      </c>
      <c r="M2495" s="9">
        <v>210</v>
      </c>
      <c r="S2495" s="9">
        <v>11.974718994884867</v>
      </c>
      <c r="T2495" s="9" t="s">
        <v>1185</v>
      </c>
      <c r="W2495" s="9">
        <v>49.894662478686946</v>
      </c>
    </row>
    <row r="2496" spans="1:23">
      <c r="A2496" s="9" t="s">
        <v>79</v>
      </c>
      <c r="B2496" s="9" t="s">
        <v>79</v>
      </c>
      <c r="C2496" s="9" t="s">
        <v>2150</v>
      </c>
      <c r="D2496" s="9">
        <v>1986</v>
      </c>
      <c r="E2496" s="9">
        <v>12</v>
      </c>
      <c r="F2496" s="9">
        <v>5</v>
      </c>
      <c r="G2496" s="9">
        <v>7</v>
      </c>
      <c r="K2496" s="9">
        <v>119.01004602746166</v>
      </c>
      <c r="L2496" s="9">
        <v>120</v>
      </c>
      <c r="M2496" s="9">
        <v>150</v>
      </c>
      <c r="S2496" s="9">
        <v>6.7966672980234275</v>
      </c>
      <c r="T2496" s="9" t="s">
        <v>1185</v>
      </c>
      <c r="W2496" s="9">
        <v>33.983336490117132</v>
      </c>
    </row>
    <row r="2497" spans="1:23">
      <c r="A2497" s="9" t="s">
        <v>79</v>
      </c>
      <c r="B2497" s="9" t="s">
        <v>79</v>
      </c>
      <c r="C2497" s="9" t="s">
        <v>2151</v>
      </c>
      <c r="D2497" s="9">
        <v>1986</v>
      </c>
      <c r="E2497" s="9">
        <v>12</v>
      </c>
      <c r="F2497" s="9">
        <v>20</v>
      </c>
      <c r="G2497" s="9">
        <v>7</v>
      </c>
      <c r="K2497" s="9">
        <v>137.10199172805076</v>
      </c>
      <c r="L2497" s="9">
        <v>110</v>
      </c>
      <c r="M2497" s="9">
        <v>190</v>
      </c>
      <c r="S2497" s="9">
        <v>8.6463409511531353</v>
      </c>
      <c r="T2497" s="9" t="s">
        <v>1185</v>
      </c>
      <c r="W2497" s="9">
        <v>78.60309955593759</v>
      </c>
    </row>
    <row r="2498" spans="1:23">
      <c r="A2498" s="9" t="s">
        <v>79</v>
      </c>
      <c r="B2498" s="9" t="s">
        <v>79</v>
      </c>
      <c r="C2498" s="9" t="s">
        <v>2152</v>
      </c>
      <c r="D2498" s="9">
        <v>1987</v>
      </c>
      <c r="E2498" s="9">
        <v>1</v>
      </c>
      <c r="F2498" s="9">
        <v>2</v>
      </c>
      <c r="G2498" s="9">
        <v>7</v>
      </c>
      <c r="K2498" s="9">
        <v>117.27008853634104</v>
      </c>
      <c r="L2498" s="9">
        <v>140</v>
      </c>
      <c r="M2498" s="9">
        <v>200</v>
      </c>
      <c r="S2498" s="9">
        <v>6.4484113540715127</v>
      </c>
      <c r="T2498" s="9" t="s">
        <v>1185</v>
      </c>
      <c r="W2498" s="9">
        <v>64.484113540715128</v>
      </c>
    </row>
    <row r="2499" spans="1:23">
      <c r="A2499" s="9" t="s">
        <v>79</v>
      </c>
      <c r="B2499" s="9" t="s">
        <v>79</v>
      </c>
      <c r="C2499" s="9" t="s">
        <v>2153</v>
      </c>
      <c r="D2499" s="9">
        <v>1987</v>
      </c>
      <c r="E2499" s="9">
        <v>1</v>
      </c>
      <c r="F2499" s="9">
        <v>17</v>
      </c>
      <c r="G2499" s="9">
        <v>7</v>
      </c>
      <c r="K2499" s="9">
        <v>156.42187855710395</v>
      </c>
      <c r="L2499" s="9">
        <v>170</v>
      </c>
      <c r="M2499" s="9">
        <v>220</v>
      </c>
      <c r="S2499" s="9">
        <v>8.570263297327168</v>
      </c>
      <c r="T2499" s="9" t="s">
        <v>1185</v>
      </c>
      <c r="W2499" s="9">
        <v>107.1282912165896</v>
      </c>
    </row>
    <row r="2500" spans="1:23">
      <c r="A2500" s="9" t="s">
        <v>79</v>
      </c>
      <c r="B2500" s="9" t="s">
        <v>79</v>
      </c>
      <c r="C2500" s="9" t="s">
        <v>2154</v>
      </c>
      <c r="D2500" s="9">
        <v>1987</v>
      </c>
      <c r="E2500" s="9">
        <v>1</v>
      </c>
      <c r="F2500" s="9">
        <v>31</v>
      </c>
      <c r="G2500" s="9">
        <v>7</v>
      </c>
      <c r="K2500" s="9">
        <v>138.67410794317763</v>
      </c>
      <c r="L2500" s="9">
        <v>160</v>
      </c>
      <c r="M2500" s="9">
        <v>210</v>
      </c>
      <c r="S2500" s="9">
        <v>5.8492742683977372</v>
      </c>
      <c r="T2500" s="9" t="s">
        <v>1185</v>
      </c>
      <c r="W2500" s="9">
        <v>64.99193631553041</v>
      </c>
    </row>
    <row r="2501" spans="1:23">
      <c r="A2501" s="9" t="s">
        <v>79</v>
      </c>
      <c r="B2501" s="9" t="s">
        <v>79</v>
      </c>
      <c r="C2501" s="9" t="s">
        <v>2155</v>
      </c>
      <c r="D2501" s="9">
        <v>1987</v>
      </c>
      <c r="E2501" s="9">
        <v>2</v>
      </c>
      <c r="F2501" s="9">
        <v>15</v>
      </c>
      <c r="G2501" s="9">
        <v>7</v>
      </c>
      <c r="K2501" s="9">
        <v>153.52725070580618</v>
      </c>
      <c r="L2501" s="9">
        <v>50</v>
      </c>
      <c r="M2501" s="9">
        <v>100</v>
      </c>
      <c r="S2501" s="9">
        <v>3.8417162630107797</v>
      </c>
      <c r="T2501" s="9" t="s">
        <v>1185</v>
      </c>
      <c r="W2501" s="9">
        <v>76.834325260215593</v>
      </c>
    </row>
    <row r="2502" spans="1:23">
      <c r="A2502" s="9" t="s">
        <v>79</v>
      </c>
      <c r="B2502" s="9" t="s">
        <v>79</v>
      </c>
      <c r="C2502" s="9" t="s">
        <v>2156</v>
      </c>
      <c r="D2502" s="9">
        <v>1987</v>
      </c>
      <c r="E2502" s="9">
        <v>2</v>
      </c>
      <c r="F2502" s="9">
        <v>27</v>
      </c>
      <c r="G2502" s="9">
        <v>7</v>
      </c>
      <c r="K2502" s="9">
        <v>182.92101223887042</v>
      </c>
      <c r="L2502" s="9">
        <v>160</v>
      </c>
      <c r="M2502" s="9">
        <v>170</v>
      </c>
      <c r="S2502" s="9">
        <v>42.775413839473558</v>
      </c>
      <c r="T2502" s="9" t="s">
        <v>1185</v>
      </c>
      <c r="W2502" s="9">
        <v>20.664451130180463</v>
      </c>
    </row>
    <row r="2503" spans="1:23">
      <c r="A2503" s="9" t="s">
        <v>79</v>
      </c>
      <c r="B2503" s="9" t="s">
        <v>79</v>
      </c>
      <c r="C2503" s="9" t="s">
        <v>2157</v>
      </c>
      <c r="D2503" s="9">
        <v>1987</v>
      </c>
      <c r="E2503" s="9">
        <v>3</v>
      </c>
      <c r="F2503" s="9">
        <v>13</v>
      </c>
      <c r="G2503" s="9">
        <v>7</v>
      </c>
      <c r="K2503" s="9">
        <v>168.22168433204081</v>
      </c>
      <c r="L2503" s="9">
        <v>180</v>
      </c>
      <c r="M2503" s="9">
        <v>190</v>
      </c>
      <c r="S2503" s="9">
        <v>5.3930559290968496</v>
      </c>
      <c r="T2503" s="9" t="s">
        <v>1185</v>
      </c>
      <c r="W2503" s="9">
        <v>29.961421828315832</v>
      </c>
    </row>
    <row r="2504" spans="1:23">
      <c r="A2504" s="9" t="s">
        <v>79</v>
      </c>
      <c r="B2504" s="9" t="s">
        <v>79</v>
      </c>
      <c r="C2504" s="9" t="s">
        <v>2158</v>
      </c>
      <c r="D2504" s="9">
        <v>1987</v>
      </c>
      <c r="E2504" s="9">
        <v>3</v>
      </c>
      <c r="F2504" s="9">
        <v>29</v>
      </c>
      <c r="G2504" s="9">
        <v>7</v>
      </c>
      <c r="K2504" s="9">
        <v>180.54661844432812</v>
      </c>
      <c r="L2504" s="9">
        <v>1680</v>
      </c>
      <c r="M2504" s="9">
        <v>2200</v>
      </c>
      <c r="S2504" s="9">
        <v>87.912828832803399</v>
      </c>
      <c r="T2504" s="9" t="s">
        <v>1185</v>
      </c>
      <c r="W2504" s="9">
        <v>293.04276277601133</v>
      </c>
    </row>
    <row r="2505" spans="1:23">
      <c r="A2505" s="9" t="s">
        <v>79</v>
      </c>
      <c r="B2505" s="9" t="s">
        <v>79</v>
      </c>
      <c r="C2505" s="9" t="s">
        <v>2159</v>
      </c>
      <c r="D2505" s="9">
        <v>1987</v>
      </c>
      <c r="E2505" s="9">
        <v>4</v>
      </c>
      <c r="F2505" s="9">
        <v>11</v>
      </c>
      <c r="G2505" s="9">
        <v>7</v>
      </c>
      <c r="K2505" s="9">
        <v>154.52788085658381</v>
      </c>
      <c r="L2505" s="9">
        <v>880</v>
      </c>
      <c r="M2505" s="9">
        <v>1200</v>
      </c>
      <c r="S2505" s="9">
        <v>48.122192588228735</v>
      </c>
      <c r="T2505" s="9" t="s">
        <v>1185</v>
      </c>
      <c r="W2505" s="9">
        <v>171.86497352938832</v>
      </c>
    </row>
    <row r="2506" spans="1:23">
      <c r="A2506" s="9" t="s">
        <v>79</v>
      </c>
      <c r="B2506" s="9" t="s">
        <v>79</v>
      </c>
      <c r="C2506" s="9" t="s">
        <v>2160</v>
      </c>
      <c r="D2506" s="9">
        <v>1987</v>
      </c>
      <c r="E2506" s="9">
        <v>4</v>
      </c>
      <c r="F2506" s="9">
        <v>26</v>
      </c>
      <c r="G2506" s="9">
        <v>7</v>
      </c>
      <c r="K2506" s="9">
        <v>126.45603775189956</v>
      </c>
      <c r="L2506" s="9">
        <v>80</v>
      </c>
      <c r="M2506" s="9">
        <v>210</v>
      </c>
      <c r="S2506" s="9">
        <v>22.495156410551161</v>
      </c>
      <c r="T2506" s="9" t="s">
        <v>1185</v>
      </c>
      <c r="W2506" s="9">
        <v>93.72981837729651</v>
      </c>
    </row>
    <row r="2507" spans="1:23">
      <c r="A2507" s="9" t="s">
        <v>79</v>
      </c>
      <c r="B2507" s="9" t="s">
        <v>79</v>
      </c>
      <c r="C2507" s="9" t="s">
        <v>2161</v>
      </c>
      <c r="D2507" s="9">
        <v>1987</v>
      </c>
      <c r="E2507" s="9">
        <v>5</v>
      </c>
      <c r="F2507" s="9">
        <v>10</v>
      </c>
      <c r="G2507" s="9">
        <v>7</v>
      </c>
      <c r="K2507" s="9">
        <v>88.192009974330588</v>
      </c>
      <c r="L2507" s="9">
        <v>110</v>
      </c>
      <c r="M2507" s="9">
        <v>170</v>
      </c>
      <c r="S2507" s="9">
        <v>8.6095376176137872</v>
      </c>
      <c r="T2507" s="9" t="s">
        <v>1185</v>
      </c>
      <c r="W2507" s="9">
        <v>66.227212443182978</v>
      </c>
    </row>
    <row r="2508" spans="1:23">
      <c r="A2508" s="9" t="s">
        <v>79</v>
      </c>
      <c r="B2508" s="9" t="s">
        <v>79</v>
      </c>
      <c r="C2508" s="9" t="s">
        <v>2162</v>
      </c>
      <c r="D2508" s="9">
        <v>1987</v>
      </c>
      <c r="E2508" s="9">
        <v>5</v>
      </c>
      <c r="F2508" s="9">
        <v>22</v>
      </c>
      <c r="G2508" s="9">
        <v>7</v>
      </c>
      <c r="K2508" s="9">
        <v>94.86285432265386</v>
      </c>
      <c r="L2508" s="9">
        <v>90</v>
      </c>
      <c r="M2508" s="9">
        <v>150</v>
      </c>
      <c r="S2508" s="9">
        <v>9.6161594683055469</v>
      </c>
      <c r="T2508" s="9" t="s">
        <v>1185</v>
      </c>
      <c r="W2508" s="9">
        <v>64.107729788703651</v>
      </c>
    </row>
    <row r="2509" spans="1:23">
      <c r="A2509" s="9" t="s">
        <v>79</v>
      </c>
      <c r="B2509" s="9" t="s">
        <v>79</v>
      </c>
      <c r="C2509" s="9" t="s">
        <v>2163</v>
      </c>
      <c r="D2509" s="9">
        <v>1987</v>
      </c>
      <c r="E2509" s="9">
        <v>6</v>
      </c>
      <c r="F2509" s="9">
        <v>8</v>
      </c>
      <c r="G2509" s="9">
        <v>7</v>
      </c>
      <c r="K2509" s="9">
        <v>92.842919330974567</v>
      </c>
      <c r="L2509" s="9">
        <v>70</v>
      </c>
      <c r="M2509" s="9">
        <v>120</v>
      </c>
      <c r="S2509" s="9">
        <v>6.483150468967569</v>
      </c>
      <c r="T2509" s="9" t="s">
        <v>1185</v>
      </c>
      <c r="W2509" s="9">
        <v>54.026253908063076</v>
      </c>
    </row>
    <row r="2510" spans="1:23">
      <c r="A2510" s="9" t="s">
        <v>79</v>
      </c>
      <c r="B2510" s="9" t="s">
        <v>79</v>
      </c>
      <c r="C2510" s="9" t="s">
        <v>2164</v>
      </c>
      <c r="D2510" s="9">
        <v>1987</v>
      </c>
      <c r="E2510" s="9">
        <v>6</v>
      </c>
      <c r="F2510" s="9">
        <v>21</v>
      </c>
      <c r="G2510" s="9">
        <v>7</v>
      </c>
      <c r="K2510" s="9">
        <v>118.47716955589465</v>
      </c>
      <c r="L2510" s="9">
        <v>40</v>
      </c>
      <c r="M2510" s="9">
        <v>70</v>
      </c>
      <c r="S2510" s="9">
        <v>4.1998912499839669</v>
      </c>
      <c r="T2510" s="9" t="s">
        <v>1185</v>
      </c>
      <c r="W2510" s="9">
        <v>38.180829545308789</v>
      </c>
    </row>
    <row r="2511" spans="1:23">
      <c r="A2511" s="9" t="s">
        <v>79</v>
      </c>
      <c r="B2511" s="9" t="s">
        <v>79</v>
      </c>
      <c r="C2511" s="9" t="s">
        <v>2165</v>
      </c>
      <c r="D2511" s="9">
        <v>1987</v>
      </c>
      <c r="E2511" s="9">
        <v>7</v>
      </c>
      <c r="F2511" s="9">
        <v>5</v>
      </c>
      <c r="G2511" s="9">
        <v>7</v>
      </c>
      <c r="K2511" s="9">
        <v>119.47856704218418</v>
      </c>
      <c r="L2511" s="9">
        <v>10</v>
      </c>
      <c r="M2511" s="9">
        <v>20</v>
      </c>
      <c r="S2511" s="9">
        <v>1.0859686281245833</v>
      </c>
      <c r="T2511" s="9" t="s">
        <v>1185</v>
      </c>
      <c r="W2511" s="9">
        <v>10.859686281245832</v>
      </c>
    </row>
    <row r="2512" spans="1:23">
      <c r="A2512" s="9" t="s">
        <v>79</v>
      </c>
      <c r="B2512" s="9" t="s">
        <v>79</v>
      </c>
      <c r="C2512" s="9" t="s">
        <v>2166</v>
      </c>
      <c r="D2512" s="9">
        <v>1987</v>
      </c>
      <c r="E2512" s="9">
        <v>7</v>
      </c>
      <c r="F2512" s="9">
        <v>18</v>
      </c>
      <c r="G2512" s="9">
        <v>7</v>
      </c>
      <c r="K2512" s="9">
        <v>92.37292606888397</v>
      </c>
      <c r="L2512" s="9">
        <v>10</v>
      </c>
      <c r="M2512" s="9">
        <v>30</v>
      </c>
      <c r="S2512" s="9">
        <v>2.6129794600680611</v>
      </c>
      <c r="T2512" s="9" t="s">
        <v>1185</v>
      </c>
      <c r="W2512" s="9">
        <v>15.370467412165064</v>
      </c>
    </row>
    <row r="2513" spans="1:23">
      <c r="A2513" s="9" t="s">
        <v>79</v>
      </c>
      <c r="B2513" s="9" t="s">
        <v>79</v>
      </c>
      <c r="C2513" s="9" t="s">
        <v>220</v>
      </c>
      <c r="D2513" s="9">
        <v>1987</v>
      </c>
      <c r="E2513" s="9">
        <v>8</v>
      </c>
      <c r="F2513" s="9">
        <v>3</v>
      </c>
      <c r="G2513" s="9">
        <v>7</v>
      </c>
      <c r="K2513" s="9">
        <v>154.70987033440989</v>
      </c>
      <c r="L2513" s="9">
        <v>110</v>
      </c>
      <c r="M2513" s="9">
        <v>130</v>
      </c>
      <c r="S2513" s="9">
        <v>23.088376571326148</v>
      </c>
      <c r="T2513" s="9" t="s">
        <v>1185</v>
      </c>
      <c r="W2513" s="9">
        <v>37.849797657911715</v>
      </c>
    </row>
    <row r="2514" spans="1:23">
      <c r="A2514" s="9" t="s">
        <v>79</v>
      </c>
      <c r="B2514" s="9" t="s">
        <v>79</v>
      </c>
      <c r="C2514" s="9" t="s">
        <v>1656</v>
      </c>
      <c r="D2514" s="9">
        <v>1987</v>
      </c>
      <c r="E2514" s="9">
        <v>8</v>
      </c>
      <c r="F2514" s="9">
        <v>16</v>
      </c>
      <c r="G2514" s="9">
        <v>7</v>
      </c>
      <c r="K2514" s="9">
        <v>87.296073172025004</v>
      </c>
      <c r="L2514" s="9">
        <v>30</v>
      </c>
      <c r="M2514" s="9">
        <v>40</v>
      </c>
      <c r="S2514" s="9">
        <v>3.9956732880298</v>
      </c>
      <c r="T2514" s="9" t="s">
        <v>1185</v>
      </c>
      <c r="W2514" s="9">
        <v>39.956732880297999</v>
      </c>
    </row>
    <row r="2515" spans="1:23">
      <c r="A2515" s="9" t="s">
        <v>79</v>
      </c>
      <c r="B2515" s="9" t="s">
        <v>79</v>
      </c>
      <c r="C2515" s="9" t="s">
        <v>2167</v>
      </c>
      <c r="D2515" s="9">
        <v>1987</v>
      </c>
      <c r="E2515" s="9">
        <v>8</v>
      </c>
      <c r="F2515" s="9">
        <v>28</v>
      </c>
      <c r="G2515" s="9">
        <v>7</v>
      </c>
      <c r="K2515" s="9">
        <v>110.14988384928643</v>
      </c>
      <c r="L2515" s="9">
        <v>30</v>
      </c>
      <c r="M2515" s="9">
        <v>40</v>
      </c>
      <c r="S2515" s="9">
        <v>5.6338146873864314</v>
      </c>
      <c r="T2515" s="9" t="s">
        <v>1185</v>
      </c>
      <c r="W2515" s="9">
        <v>25.608248579029233</v>
      </c>
    </row>
    <row r="2516" spans="1:23">
      <c r="A2516" s="9" t="s">
        <v>79</v>
      </c>
      <c r="B2516" s="9" t="s">
        <v>79</v>
      </c>
      <c r="C2516" s="9" t="s">
        <v>2168</v>
      </c>
      <c r="D2516" s="9">
        <v>1987</v>
      </c>
      <c r="E2516" s="9">
        <v>9</v>
      </c>
      <c r="F2516" s="9">
        <v>12</v>
      </c>
      <c r="G2516" s="9">
        <v>7</v>
      </c>
      <c r="K2516" s="9">
        <v>101.40558586026677</v>
      </c>
      <c r="L2516" s="9">
        <v>80</v>
      </c>
      <c r="M2516" s="9">
        <v>90</v>
      </c>
      <c r="S2516" s="9">
        <v>12.494679143065678</v>
      </c>
      <c r="T2516" s="9" t="s">
        <v>1185</v>
      </c>
      <c r="W2516" s="9">
        <v>30.474827178208972</v>
      </c>
    </row>
    <row r="2517" spans="1:23">
      <c r="A2517" s="9" t="s">
        <v>79</v>
      </c>
      <c r="B2517" s="9" t="s">
        <v>79</v>
      </c>
      <c r="C2517" s="9" t="s">
        <v>2169</v>
      </c>
      <c r="D2517" s="9">
        <v>1987</v>
      </c>
      <c r="E2517" s="9">
        <v>9</v>
      </c>
      <c r="F2517" s="9">
        <v>25</v>
      </c>
      <c r="G2517" s="9">
        <v>7</v>
      </c>
      <c r="K2517" s="9">
        <v>56.223954517623781</v>
      </c>
      <c r="L2517" s="9">
        <v>40</v>
      </c>
      <c r="M2517" s="9">
        <v>40.5</v>
      </c>
      <c r="S2517" s="9">
        <v>1.8085451179958745</v>
      </c>
      <c r="T2517" s="9" t="s">
        <v>1185</v>
      </c>
      <c r="W2517" s="9">
        <v>10.075460267386488</v>
      </c>
    </row>
    <row r="2518" spans="1:23">
      <c r="A2518" s="9" t="s">
        <v>79</v>
      </c>
      <c r="B2518" s="9" t="s">
        <v>79</v>
      </c>
      <c r="C2518" s="9" t="s">
        <v>2170</v>
      </c>
      <c r="D2518" s="9">
        <v>1987</v>
      </c>
      <c r="E2518" s="9">
        <v>10</v>
      </c>
      <c r="F2518" s="9">
        <v>10</v>
      </c>
      <c r="G2518" s="9">
        <v>7</v>
      </c>
      <c r="K2518" s="9">
        <v>112.92634883890723</v>
      </c>
      <c r="L2518" s="9">
        <v>40</v>
      </c>
      <c r="M2518" s="9">
        <v>60</v>
      </c>
      <c r="S2518" s="9">
        <v>2.4535504633603926</v>
      </c>
      <c r="T2518" s="9" t="s">
        <v>1185</v>
      </c>
      <c r="W2518" s="9">
        <v>15.334690396002454</v>
      </c>
    </row>
    <row r="2519" spans="1:23">
      <c r="A2519" s="9" t="s">
        <v>79</v>
      </c>
      <c r="B2519" s="9" t="s">
        <v>79</v>
      </c>
      <c r="C2519" s="9" t="s">
        <v>2171</v>
      </c>
      <c r="D2519" s="9">
        <v>1987</v>
      </c>
      <c r="E2519" s="9">
        <v>10</v>
      </c>
      <c r="F2519" s="9">
        <v>23</v>
      </c>
      <c r="G2519" s="9">
        <v>7</v>
      </c>
      <c r="K2519" s="9">
        <v>114.15239311676183</v>
      </c>
      <c r="L2519" s="9">
        <v>60</v>
      </c>
      <c r="M2519" s="9">
        <v>80</v>
      </c>
      <c r="S2519" s="9">
        <v>4.3060427286108123</v>
      </c>
      <c r="T2519" s="9" t="s">
        <v>1185</v>
      </c>
      <c r="W2519" s="9">
        <v>26.912767053817575</v>
      </c>
    </row>
    <row r="2520" spans="1:23">
      <c r="A2520" s="9" t="s">
        <v>79</v>
      </c>
      <c r="B2520" s="9" t="s">
        <v>79</v>
      </c>
      <c r="C2520" s="9" t="s">
        <v>2172</v>
      </c>
      <c r="D2520" s="9">
        <v>1987</v>
      </c>
      <c r="E2520" s="9">
        <v>11</v>
      </c>
      <c r="F2520" s="9">
        <v>7</v>
      </c>
      <c r="G2520" s="9">
        <v>7</v>
      </c>
      <c r="K2520" s="9">
        <v>115.44249256532851</v>
      </c>
      <c r="L2520" s="9">
        <v>70</v>
      </c>
      <c r="M2520" s="9">
        <v>80</v>
      </c>
      <c r="S2520" s="9">
        <v>4.889100396917831</v>
      </c>
      <c r="T2520" s="9" t="s">
        <v>1185</v>
      </c>
      <c r="W2520" s="9">
        <v>27.16166887176573</v>
      </c>
    </row>
    <row r="2521" spans="1:23">
      <c r="A2521" s="9" t="s">
        <v>79</v>
      </c>
      <c r="B2521" s="9" t="s">
        <v>79</v>
      </c>
      <c r="C2521" s="9" t="s">
        <v>2173</v>
      </c>
      <c r="D2521" s="9">
        <v>1987</v>
      </c>
      <c r="E2521" s="9">
        <v>11</v>
      </c>
      <c r="F2521" s="9">
        <v>21</v>
      </c>
      <c r="G2521" s="9">
        <v>7</v>
      </c>
      <c r="K2521" s="9">
        <v>92.471492309972788</v>
      </c>
      <c r="L2521" s="9">
        <v>90</v>
      </c>
      <c r="M2521" s="9">
        <v>120</v>
      </c>
      <c r="S2521" s="9">
        <v>8.6145164235858172</v>
      </c>
      <c r="T2521" s="9" t="s">
        <v>1185</v>
      </c>
      <c r="W2521" s="9">
        <v>39.156892834480985</v>
      </c>
    </row>
    <row r="2522" spans="1:23">
      <c r="A2522" s="9" t="s">
        <v>79</v>
      </c>
      <c r="B2522" s="9" t="s">
        <v>79</v>
      </c>
      <c r="C2522" s="9" t="s">
        <v>2174</v>
      </c>
      <c r="D2522" s="9">
        <v>1987</v>
      </c>
      <c r="E2522" s="9">
        <v>12</v>
      </c>
      <c r="F2522" s="9">
        <v>4</v>
      </c>
      <c r="G2522" s="9">
        <v>7</v>
      </c>
      <c r="K2522" s="9">
        <v>96.944308203890415</v>
      </c>
      <c r="L2522" s="9">
        <v>90</v>
      </c>
      <c r="M2522" s="9">
        <v>100</v>
      </c>
      <c r="S2522" s="9">
        <v>1.2573825984266276</v>
      </c>
      <c r="T2522" s="9" t="s">
        <v>1185</v>
      </c>
      <c r="W2522" s="9">
        <v>12.573825984266275</v>
      </c>
    </row>
    <row r="2523" spans="1:23">
      <c r="A2523" s="9" t="s">
        <v>79</v>
      </c>
      <c r="B2523" s="9" t="s">
        <v>79</v>
      </c>
      <c r="C2523" s="9" t="s">
        <v>2175</v>
      </c>
      <c r="D2523" s="9">
        <v>1987</v>
      </c>
      <c r="E2523" s="9">
        <v>12</v>
      </c>
      <c r="F2523" s="9">
        <v>18</v>
      </c>
      <c r="G2523" s="9">
        <v>7</v>
      </c>
      <c r="K2523" s="9">
        <v>152.25578140763221</v>
      </c>
      <c r="L2523" s="9">
        <v>110</v>
      </c>
      <c r="M2523" s="9">
        <v>120</v>
      </c>
      <c r="S2523" s="9">
        <v>3.13381179477491</v>
      </c>
      <c r="T2523" s="9" t="s">
        <v>1185</v>
      </c>
      <c r="W2523" s="9">
        <v>19.586323717343188</v>
      </c>
    </row>
    <row r="2524" spans="1:23">
      <c r="A2524" s="9" t="s">
        <v>79</v>
      </c>
      <c r="B2524" s="9" t="s">
        <v>79</v>
      </c>
      <c r="C2524" s="9" t="s">
        <v>2176</v>
      </c>
      <c r="D2524" s="9">
        <v>1988</v>
      </c>
      <c r="E2524" s="9">
        <v>1</v>
      </c>
      <c r="F2524" s="9">
        <v>2</v>
      </c>
      <c r="G2524" s="9">
        <v>7</v>
      </c>
      <c r="K2524" s="9">
        <v>163.82201446379824</v>
      </c>
      <c r="L2524" s="9">
        <v>170</v>
      </c>
      <c r="M2524" s="9">
        <v>170.5</v>
      </c>
      <c r="S2524" s="9">
        <v>6.7427564427512161</v>
      </c>
      <c r="T2524" s="9" t="s">
        <v>1185</v>
      </c>
      <c r="W2524" s="9">
        <v>45.102049784289072</v>
      </c>
    </row>
    <row r="2525" spans="1:23">
      <c r="A2525" s="9" t="s">
        <v>79</v>
      </c>
      <c r="B2525" s="9" t="s">
        <v>79</v>
      </c>
      <c r="C2525" s="9" t="s">
        <v>2177</v>
      </c>
      <c r="D2525" s="9">
        <v>1988</v>
      </c>
      <c r="E2525" s="9">
        <v>1</v>
      </c>
      <c r="F2525" s="9">
        <v>15</v>
      </c>
      <c r="G2525" s="9">
        <v>7</v>
      </c>
      <c r="K2525" s="9">
        <v>9.3914684739315462</v>
      </c>
      <c r="L2525" s="9">
        <v>140</v>
      </c>
      <c r="M2525" s="9">
        <v>140.5</v>
      </c>
      <c r="S2525" s="9">
        <v>3.6975956890726171E-2</v>
      </c>
      <c r="T2525" s="9" t="s">
        <v>1185</v>
      </c>
      <c r="W2525" s="9">
        <v>0.30942223339519809</v>
      </c>
    </row>
    <row r="2526" spans="1:23">
      <c r="A2526" s="9" t="s">
        <v>79</v>
      </c>
      <c r="B2526" s="9" t="s">
        <v>79</v>
      </c>
      <c r="C2526" s="9" t="s">
        <v>2178</v>
      </c>
      <c r="D2526" s="9">
        <v>1988</v>
      </c>
      <c r="E2526" s="9">
        <v>1</v>
      </c>
      <c r="F2526" s="9">
        <v>31</v>
      </c>
      <c r="G2526" s="9">
        <v>7</v>
      </c>
      <c r="K2526" s="9">
        <v>82.32488650823791</v>
      </c>
      <c r="L2526" s="9">
        <v>170</v>
      </c>
      <c r="M2526" s="9">
        <v>180</v>
      </c>
      <c r="S2526" s="9">
        <v>3.2557142000412234</v>
      </c>
      <c r="T2526" s="9" t="s">
        <v>1185</v>
      </c>
      <c r="W2526" s="9">
        <v>23.255101428865878</v>
      </c>
    </row>
    <row r="2527" spans="1:23">
      <c r="A2527" s="9" t="s">
        <v>79</v>
      </c>
      <c r="B2527" s="9" t="s">
        <v>79</v>
      </c>
      <c r="C2527" s="9" t="s">
        <v>2179</v>
      </c>
      <c r="D2527" s="9">
        <v>1988</v>
      </c>
      <c r="E2527" s="9">
        <v>2</v>
      </c>
      <c r="F2527" s="9">
        <v>13</v>
      </c>
      <c r="G2527" s="9">
        <v>7</v>
      </c>
      <c r="K2527" s="9">
        <v>174.13150266112135</v>
      </c>
      <c r="L2527" s="9">
        <v>160</v>
      </c>
      <c r="M2527" s="9">
        <v>170</v>
      </c>
      <c r="S2527" s="9">
        <v>10.377780021741604</v>
      </c>
      <c r="T2527" s="9" t="s">
        <v>1185</v>
      </c>
      <c r="W2527" s="9">
        <v>45.120782703224364</v>
      </c>
    </row>
    <row r="2528" spans="1:23">
      <c r="A2528" s="9" t="s">
        <v>79</v>
      </c>
      <c r="B2528" s="9" t="s">
        <v>79</v>
      </c>
      <c r="C2528" s="9" t="s">
        <v>2180</v>
      </c>
      <c r="D2528" s="9">
        <v>1988</v>
      </c>
      <c r="E2528" s="9">
        <v>2</v>
      </c>
      <c r="F2528" s="9">
        <v>27</v>
      </c>
      <c r="G2528" s="9">
        <v>7</v>
      </c>
      <c r="K2528" s="9">
        <v>105.67218197644785</v>
      </c>
      <c r="L2528" s="9">
        <v>160</v>
      </c>
      <c r="M2528" s="9">
        <v>170</v>
      </c>
      <c r="S2528" s="9">
        <v>5.0390921621551072</v>
      </c>
      <c r="T2528" s="9" t="s">
        <v>1185</v>
      </c>
      <c r="W2528" s="9">
        <v>21.909096357196116</v>
      </c>
    </row>
    <row r="2529" spans="1:23">
      <c r="A2529" s="9" t="s">
        <v>79</v>
      </c>
      <c r="B2529" s="9" t="s">
        <v>79</v>
      </c>
      <c r="C2529" s="9" t="s">
        <v>2181</v>
      </c>
      <c r="D2529" s="9">
        <v>1988</v>
      </c>
      <c r="E2529" s="9">
        <v>3</v>
      </c>
      <c r="F2529" s="9">
        <v>12</v>
      </c>
      <c r="G2529" s="9">
        <v>7</v>
      </c>
      <c r="K2529" s="9">
        <v>169.61031041030833</v>
      </c>
      <c r="L2529" s="9">
        <v>180</v>
      </c>
      <c r="M2529" s="9">
        <v>190</v>
      </c>
      <c r="S2529" s="9">
        <v>8.5277222531164689</v>
      </c>
      <c r="T2529" s="9" t="s">
        <v>1185</v>
      </c>
      <c r="W2529" s="9">
        <v>40.608201205316519</v>
      </c>
    </row>
    <row r="2530" spans="1:23">
      <c r="A2530" s="9" t="s">
        <v>79</v>
      </c>
      <c r="B2530" s="9" t="s">
        <v>79</v>
      </c>
      <c r="C2530" s="9" t="s">
        <v>2182</v>
      </c>
      <c r="D2530" s="9">
        <v>1988</v>
      </c>
      <c r="E2530" s="9">
        <v>3</v>
      </c>
      <c r="F2530" s="9">
        <v>25</v>
      </c>
      <c r="G2530" s="9">
        <v>7</v>
      </c>
      <c r="K2530" s="9">
        <v>180.33830532289909</v>
      </c>
      <c r="L2530" s="9">
        <v>190</v>
      </c>
      <c r="M2530" s="9">
        <v>190.5</v>
      </c>
      <c r="S2530" s="9">
        <v>7.799156044997213</v>
      </c>
      <c r="T2530" s="9" t="s">
        <v>1185</v>
      </c>
      <c r="W2530" s="9">
        <v>37.227475155117965</v>
      </c>
    </row>
    <row r="2531" spans="1:23">
      <c r="A2531" s="9" t="s">
        <v>79</v>
      </c>
      <c r="B2531" s="9" t="s">
        <v>79</v>
      </c>
      <c r="C2531" s="9" t="s">
        <v>2183</v>
      </c>
      <c r="D2531" s="9">
        <v>1988</v>
      </c>
      <c r="E2531" s="9">
        <v>4</v>
      </c>
      <c r="F2531" s="9">
        <v>9</v>
      </c>
      <c r="G2531" s="9">
        <v>7</v>
      </c>
      <c r="K2531" s="9">
        <v>63.468837874144924</v>
      </c>
      <c r="L2531" s="9">
        <v>770</v>
      </c>
      <c r="M2531" s="9">
        <v>790</v>
      </c>
      <c r="S2531" s="9">
        <v>21.030282635534729</v>
      </c>
      <c r="T2531" s="9" t="s">
        <v>1185</v>
      </c>
      <c r="W2531" s="9">
        <v>100.14420302635585</v>
      </c>
    </row>
    <row r="2532" spans="1:23">
      <c r="A2532" s="9" t="s">
        <v>79</v>
      </c>
      <c r="B2532" s="9" t="s">
        <v>79</v>
      </c>
      <c r="C2532" s="9" t="s">
        <v>2184</v>
      </c>
      <c r="D2532" s="9">
        <v>1988</v>
      </c>
      <c r="E2532" s="9">
        <v>4</v>
      </c>
      <c r="F2532" s="9">
        <v>23</v>
      </c>
      <c r="G2532" s="9">
        <v>7</v>
      </c>
      <c r="K2532" s="9">
        <v>52.03480089820188</v>
      </c>
      <c r="L2532" s="9">
        <v>220</v>
      </c>
      <c r="M2532" s="9">
        <v>240</v>
      </c>
      <c r="S2532" s="9">
        <v>8.7582091688675483</v>
      </c>
      <c r="T2532" s="9" t="s">
        <v>1185</v>
      </c>
      <c r="W2532" s="9">
        <v>39.810041676670672</v>
      </c>
    </row>
    <row r="2533" spans="1:23">
      <c r="A2533" s="9" t="s">
        <v>79</v>
      </c>
      <c r="B2533" s="9" t="s">
        <v>79</v>
      </c>
      <c r="C2533" s="9" t="s">
        <v>2185</v>
      </c>
      <c r="D2533" s="9">
        <v>1988</v>
      </c>
      <c r="E2533" s="9">
        <v>5</v>
      </c>
      <c r="F2533" s="9">
        <v>7</v>
      </c>
      <c r="G2533" s="9">
        <v>7</v>
      </c>
      <c r="K2533" s="9">
        <v>9.9012519783201185</v>
      </c>
      <c r="L2533" s="9">
        <v>180</v>
      </c>
      <c r="M2533" s="9">
        <v>260</v>
      </c>
      <c r="S2533" s="9">
        <v>16.162486739757803</v>
      </c>
      <c r="T2533" s="9" t="s">
        <v>1185</v>
      </c>
      <c r="W2533" s="9">
        <v>53.874955799192676</v>
      </c>
    </row>
    <row r="2534" spans="1:23">
      <c r="A2534" s="9" t="s">
        <v>79</v>
      </c>
      <c r="B2534" s="9" t="s">
        <v>79</v>
      </c>
      <c r="C2534" s="9" t="s">
        <v>2186</v>
      </c>
      <c r="D2534" s="9">
        <v>1988</v>
      </c>
      <c r="E2534" s="9">
        <v>5</v>
      </c>
      <c r="F2534" s="9">
        <v>21</v>
      </c>
      <c r="G2534" s="9">
        <v>7</v>
      </c>
      <c r="K2534" s="9">
        <v>156.6770277887577</v>
      </c>
      <c r="L2534" s="9">
        <v>50</v>
      </c>
      <c r="M2534" s="9">
        <v>50.5</v>
      </c>
      <c r="S2534" s="9">
        <v>1.5715287637632731</v>
      </c>
      <c r="T2534" s="9" t="s">
        <v>1185</v>
      </c>
      <c r="W2534" s="9">
        <v>14.351860856285599</v>
      </c>
    </row>
    <row r="2535" spans="1:23">
      <c r="A2535" s="9" t="s">
        <v>79</v>
      </c>
      <c r="B2535" s="9" t="s">
        <v>79</v>
      </c>
      <c r="C2535" s="9" t="s">
        <v>2187</v>
      </c>
      <c r="D2535" s="9">
        <v>1988</v>
      </c>
      <c r="E2535" s="9">
        <v>6</v>
      </c>
      <c r="F2535" s="9">
        <v>4</v>
      </c>
      <c r="G2535" s="9">
        <v>7</v>
      </c>
      <c r="K2535" s="9">
        <v>34.98634092582234</v>
      </c>
      <c r="L2535" s="9">
        <v>20</v>
      </c>
      <c r="M2535" s="9">
        <v>30</v>
      </c>
      <c r="S2535" s="9">
        <v>-1.2501591960106258</v>
      </c>
      <c r="T2535" s="9" t="s">
        <v>1185</v>
      </c>
      <c r="W2535" s="9">
        <v>-8.3343946400708386</v>
      </c>
    </row>
    <row r="2536" spans="1:23">
      <c r="A2536" s="9" t="s">
        <v>79</v>
      </c>
      <c r="B2536" s="9" t="s">
        <v>79</v>
      </c>
      <c r="C2536" s="9" t="s">
        <v>2188</v>
      </c>
      <c r="D2536" s="9">
        <v>1988</v>
      </c>
      <c r="E2536" s="9">
        <v>6</v>
      </c>
      <c r="F2536" s="9">
        <v>18</v>
      </c>
      <c r="G2536" s="9">
        <v>7</v>
      </c>
      <c r="K2536" s="9">
        <v>207.78804547749064</v>
      </c>
      <c r="L2536" s="9">
        <v>30</v>
      </c>
      <c r="M2536" s="9">
        <v>40</v>
      </c>
      <c r="S2536" s="9">
        <v>2.7780456237368045</v>
      </c>
      <c r="T2536" s="9" t="s">
        <v>1185</v>
      </c>
      <c r="W2536" s="9">
        <v>34.725570296710053</v>
      </c>
    </row>
    <row r="2537" spans="1:23">
      <c r="A2537" s="9" t="s">
        <v>79</v>
      </c>
      <c r="B2537" s="9" t="s">
        <v>79</v>
      </c>
      <c r="C2537" s="9" t="s">
        <v>2189</v>
      </c>
      <c r="D2537" s="9">
        <v>1988</v>
      </c>
      <c r="E2537" s="9">
        <v>7</v>
      </c>
      <c r="F2537" s="9">
        <v>1</v>
      </c>
      <c r="G2537" s="9">
        <v>7</v>
      </c>
      <c r="K2537" s="9">
        <v>160.9471077763983</v>
      </c>
      <c r="L2537" s="9">
        <v>0.5</v>
      </c>
      <c r="M2537" s="9">
        <v>1</v>
      </c>
      <c r="S2537" s="9">
        <v>1.9492594934938168</v>
      </c>
      <c r="T2537" s="9" t="s">
        <v>1185</v>
      </c>
      <c r="W2537" s="9">
        <v>16.380331878099302</v>
      </c>
    </row>
    <row r="2538" spans="1:23">
      <c r="A2538" s="9" t="s">
        <v>79</v>
      </c>
      <c r="B2538" s="9" t="s">
        <v>79</v>
      </c>
      <c r="C2538" s="9" t="s">
        <v>2190</v>
      </c>
      <c r="D2538" s="9">
        <v>1988</v>
      </c>
      <c r="E2538" s="9">
        <v>7</v>
      </c>
      <c r="F2538" s="9">
        <v>15</v>
      </c>
      <c r="G2538" s="9">
        <v>7</v>
      </c>
      <c r="K2538" s="9">
        <v>169.31383020300143</v>
      </c>
      <c r="L2538" s="9">
        <v>10</v>
      </c>
      <c r="M2538" s="9">
        <v>20</v>
      </c>
      <c r="S2538" s="9">
        <v>8.020459708258656</v>
      </c>
      <c r="T2538" s="9" t="s">
        <v>1185</v>
      </c>
      <c r="W2538" s="9">
        <v>40.10229854129328</v>
      </c>
    </row>
    <row r="2539" spans="1:23">
      <c r="A2539" s="9" t="s">
        <v>79</v>
      </c>
      <c r="B2539" s="9" t="s">
        <v>79</v>
      </c>
      <c r="C2539" s="9" t="s">
        <v>2191</v>
      </c>
      <c r="D2539" s="9">
        <v>1988</v>
      </c>
      <c r="E2539" s="9">
        <v>7</v>
      </c>
      <c r="F2539" s="9">
        <v>29</v>
      </c>
      <c r="G2539" s="9">
        <v>7</v>
      </c>
      <c r="K2539" s="9">
        <v>167.12008110225568</v>
      </c>
      <c r="L2539" s="9">
        <v>0.5</v>
      </c>
      <c r="M2539" s="9">
        <v>10.5</v>
      </c>
      <c r="S2539" s="9">
        <v>5.528557242026146</v>
      </c>
      <c r="T2539" s="9" t="s">
        <v>1185</v>
      </c>
      <c r="W2539" s="9">
        <v>19.096916207344201</v>
      </c>
    </row>
    <row r="2540" spans="1:23">
      <c r="A2540" s="9" t="s">
        <v>79</v>
      </c>
      <c r="B2540" s="9" t="s">
        <v>79</v>
      </c>
      <c r="C2540" s="9" t="s">
        <v>2192</v>
      </c>
      <c r="D2540" s="9">
        <v>1988</v>
      </c>
      <c r="E2540" s="9">
        <v>8</v>
      </c>
      <c r="F2540" s="9">
        <v>12</v>
      </c>
      <c r="G2540" s="9">
        <v>7</v>
      </c>
      <c r="K2540" s="9">
        <v>167.59740335954129</v>
      </c>
      <c r="L2540" s="9">
        <v>10</v>
      </c>
      <c r="M2540" s="9">
        <v>20</v>
      </c>
      <c r="S2540" s="9">
        <v>5.6739875018780577</v>
      </c>
      <c r="T2540" s="9" t="s">
        <v>1185</v>
      </c>
      <c r="W2540" s="9">
        <v>18.30318548992922</v>
      </c>
    </row>
    <row r="2541" spans="1:23">
      <c r="A2541" s="9" t="s">
        <v>79</v>
      </c>
      <c r="B2541" s="9" t="s">
        <v>79</v>
      </c>
      <c r="C2541" s="9" t="s">
        <v>2193</v>
      </c>
      <c r="D2541" s="9">
        <v>1988</v>
      </c>
      <c r="E2541" s="9">
        <v>8</v>
      </c>
      <c r="F2541" s="9">
        <v>22</v>
      </c>
      <c r="G2541" s="9">
        <v>7</v>
      </c>
      <c r="K2541" s="9">
        <v>149.59101776085794</v>
      </c>
      <c r="L2541" s="9">
        <v>140</v>
      </c>
      <c r="M2541" s="9">
        <v>190</v>
      </c>
      <c r="S2541" s="9">
        <v>11.236983048764509</v>
      </c>
      <c r="T2541" s="9" t="s">
        <v>1185</v>
      </c>
      <c r="W2541" s="9">
        <v>36.248332415369383</v>
      </c>
    </row>
    <row r="2542" spans="1:23">
      <c r="A2542" s="9" t="s">
        <v>79</v>
      </c>
      <c r="B2542" s="9" t="s">
        <v>79</v>
      </c>
      <c r="C2542" s="9" t="s">
        <v>2194</v>
      </c>
      <c r="D2542" s="9">
        <v>1988</v>
      </c>
      <c r="E2542" s="9">
        <v>9</v>
      </c>
      <c r="F2542" s="9">
        <v>2</v>
      </c>
      <c r="G2542" s="9">
        <v>7</v>
      </c>
      <c r="K2542" s="9">
        <v>78.281990946494844</v>
      </c>
      <c r="L2542" s="9">
        <v>0.5</v>
      </c>
      <c r="M2542" s="9">
        <v>20.5</v>
      </c>
      <c r="S2542" s="9">
        <v>4.1565660290140105</v>
      </c>
      <c r="T2542" s="9" t="s">
        <v>1185</v>
      </c>
      <c r="W2542" s="9">
        <v>12.243198907257762</v>
      </c>
    </row>
    <row r="2543" spans="1:23">
      <c r="A2543" s="9" t="s">
        <v>79</v>
      </c>
      <c r="B2543" s="9" t="s">
        <v>79</v>
      </c>
      <c r="C2543" s="9" t="s">
        <v>2195</v>
      </c>
      <c r="D2543" s="9">
        <v>1988</v>
      </c>
      <c r="E2543" s="9">
        <v>9</v>
      </c>
      <c r="F2543" s="9">
        <v>18</v>
      </c>
      <c r="G2543" s="9">
        <v>7</v>
      </c>
      <c r="K2543" s="9">
        <v>128.98938066152925</v>
      </c>
      <c r="L2543" s="9">
        <v>60</v>
      </c>
      <c r="M2543" s="9">
        <v>80</v>
      </c>
      <c r="S2543" s="9">
        <v>4.1868642257198481</v>
      </c>
      <c r="T2543" s="9" t="s">
        <v>1185</v>
      </c>
      <c r="W2543" s="9">
        <v>20.93432112859924</v>
      </c>
    </row>
    <row r="2544" spans="1:23">
      <c r="A2544" s="9" t="s">
        <v>79</v>
      </c>
      <c r="B2544" s="9" t="s">
        <v>79</v>
      </c>
      <c r="C2544" s="9" t="s">
        <v>2196</v>
      </c>
      <c r="D2544" s="9">
        <v>1988</v>
      </c>
      <c r="E2544" s="9">
        <v>10</v>
      </c>
      <c r="F2544" s="9">
        <v>7</v>
      </c>
      <c r="G2544" s="9">
        <v>7</v>
      </c>
      <c r="K2544" s="9">
        <v>130.9425499252325</v>
      </c>
      <c r="L2544" s="9">
        <v>40</v>
      </c>
      <c r="M2544" s="9">
        <v>50</v>
      </c>
      <c r="S2544" s="9">
        <v>9.9400869045370186</v>
      </c>
      <c r="T2544" s="9" t="s">
        <v>1185</v>
      </c>
      <c r="W2544" s="9">
        <v>30.121475468293994</v>
      </c>
    </row>
    <row r="2545" spans="1:23">
      <c r="A2545" s="9" t="s">
        <v>79</v>
      </c>
      <c r="B2545" s="9" t="s">
        <v>79</v>
      </c>
      <c r="C2545" s="9" t="s">
        <v>2197</v>
      </c>
      <c r="D2545" s="9">
        <v>1988</v>
      </c>
      <c r="E2545" s="9">
        <v>10</v>
      </c>
      <c r="F2545" s="9">
        <v>26</v>
      </c>
      <c r="G2545" s="9">
        <v>7</v>
      </c>
      <c r="K2545" s="9">
        <v>156.81037059380409</v>
      </c>
      <c r="L2545" s="9">
        <v>80</v>
      </c>
      <c r="M2545" s="9">
        <v>90</v>
      </c>
      <c r="S2545" s="9">
        <v>2.4545834589983628</v>
      </c>
      <c r="T2545" s="9" t="s">
        <v>1185</v>
      </c>
      <c r="W2545" s="9">
        <v>22.314395081803298</v>
      </c>
    </row>
    <row r="2546" spans="1:23">
      <c r="A2546" s="9" t="s">
        <v>79</v>
      </c>
      <c r="B2546" s="9" t="s">
        <v>79</v>
      </c>
      <c r="C2546" s="9" t="s">
        <v>2198</v>
      </c>
      <c r="D2546" s="9">
        <v>1988</v>
      </c>
      <c r="E2546" s="9">
        <v>11</v>
      </c>
      <c r="F2546" s="9">
        <v>5</v>
      </c>
      <c r="G2546" s="9">
        <v>7</v>
      </c>
      <c r="K2546" s="9">
        <v>145.52350364280485</v>
      </c>
      <c r="L2546" s="9">
        <v>100</v>
      </c>
      <c r="M2546" s="9">
        <v>130</v>
      </c>
      <c r="S2546" s="9">
        <v>9.246740063329062</v>
      </c>
      <c r="T2546" s="9" t="s">
        <v>1185</v>
      </c>
      <c r="W2546" s="9">
        <v>102.74155625921181</v>
      </c>
    </row>
    <row r="2547" spans="1:23">
      <c r="A2547" s="9" t="s">
        <v>79</v>
      </c>
      <c r="B2547" s="9" t="s">
        <v>79</v>
      </c>
      <c r="C2547" s="9" t="s">
        <v>2199</v>
      </c>
      <c r="D2547" s="9">
        <v>1988</v>
      </c>
      <c r="E2547" s="9">
        <v>11</v>
      </c>
      <c r="F2547" s="9">
        <v>19</v>
      </c>
      <c r="G2547" s="9">
        <v>7</v>
      </c>
      <c r="K2547" s="9">
        <v>156.81971176457932</v>
      </c>
      <c r="L2547" s="9">
        <v>120</v>
      </c>
      <c r="M2547" s="9">
        <v>150</v>
      </c>
      <c r="S2547" s="9">
        <v>6.7879522767585438</v>
      </c>
      <c r="T2547" s="9" t="s">
        <v>1185</v>
      </c>
      <c r="W2547" s="9">
        <v>52.215017513527258</v>
      </c>
    </row>
    <row r="2548" spans="1:23">
      <c r="A2548" s="9" t="s">
        <v>79</v>
      </c>
      <c r="B2548" s="9" t="s">
        <v>79</v>
      </c>
      <c r="C2548" s="9" t="s">
        <v>2200</v>
      </c>
      <c r="D2548" s="9">
        <v>1988</v>
      </c>
      <c r="E2548" s="9">
        <v>12</v>
      </c>
      <c r="F2548" s="9">
        <v>3</v>
      </c>
      <c r="G2548" s="9">
        <v>7</v>
      </c>
      <c r="K2548" s="9">
        <v>148.93018080466501</v>
      </c>
      <c r="L2548" s="9">
        <v>120</v>
      </c>
      <c r="M2548" s="9">
        <v>150</v>
      </c>
      <c r="S2548" s="9">
        <v>4.3924811357512379</v>
      </c>
      <c r="T2548" s="9" t="s">
        <v>1185</v>
      </c>
      <c r="W2548" s="9">
        <v>48.805345952791534</v>
      </c>
    </row>
    <row r="2549" spans="1:23">
      <c r="A2549" s="9" t="s">
        <v>79</v>
      </c>
      <c r="B2549" s="9" t="s">
        <v>79</v>
      </c>
      <c r="C2549" s="9" t="s">
        <v>2201</v>
      </c>
      <c r="D2549" s="9">
        <v>1988</v>
      </c>
      <c r="E2549" s="9">
        <v>12</v>
      </c>
      <c r="F2549" s="9">
        <v>17</v>
      </c>
      <c r="G2549" s="9">
        <v>7</v>
      </c>
      <c r="K2549" s="9">
        <v>158.63534050756067</v>
      </c>
      <c r="L2549" s="9">
        <v>130</v>
      </c>
      <c r="M2549" s="9">
        <v>160</v>
      </c>
      <c r="S2549" s="9">
        <v>7.2197263612263463</v>
      </c>
      <c r="T2549" s="9" t="s">
        <v>1185</v>
      </c>
      <c r="W2549" s="9">
        <v>40.109590895701928</v>
      </c>
    </row>
    <row r="2550" spans="1:23">
      <c r="A2550" s="9" t="s">
        <v>79</v>
      </c>
      <c r="B2550" s="9" t="s">
        <v>79</v>
      </c>
      <c r="C2550" s="9" t="s">
        <v>2202</v>
      </c>
      <c r="D2550" s="9">
        <v>1988</v>
      </c>
      <c r="E2550" s="9">
        <v>12</v>
      </c>
      <c r="F2550" s="9">
        <v>30</v>
      </c>
      <c r="G2550" s="9">
        <v>7</v>
      </c>
      <c r="K2550" s="9">
        <v>165.58171175864342</v>
      </c>
      <c r="L2550" s="9">
        <v>150</v>
      </c>
      <c r="M2550" s="9">
        <v>210</v>
      </c>
      <c r="S2550" s="9">
        <v>11.049717535841834</v>
      </c>
      <c r="T2550" s="9" t="s">
        <v>1185</v>
      </c>
      <c r="W2550" s="9">
        <v>52.617702551627787</v>
      </c>
    </row>
    <row r="2551" spans="1:23">
      <c r="A2551" s="9" t="s">
        <v>79</v>
      </c>
      <c r="B2551" s="9" t="s">
        <v>79</v>
      </c>
      <c r="C2551" s="9" t="s">
        <v>2203</v>
      </c>
      <c r="D2551" s="9">
        <v>1989</v>
      </c>
      <c r="E2551" s="9">
        <v>1</v>
      </c>
      <c r="F2551" s="9">
        <v>13</v>
      </c>
      <c r="G2551" s="9">
        <v>7</v>
      </c>
      <c r="K2551" s="9">
        <v>159.03460603489188</v>
      </c>
      <c r="L2551" s="9">
        <v>190</v>
      </c>
      <c r="M2551" s="9">
        <v>240</v>
      </c>
      <c r="S2551" s="9">
        <v>15.031837618981429</v>
      </c>
      <c r="T2551" s="9" t="s">
        <v>1185</v>
      </c>
      <c r="W2551" s="9">
        <v>44.211287114651256</v>
      </c>
    </row>
    <row r="2552" spans="1:23">
      <c r="A2552" s="9" t="s">
        <v>79</v>
      </c>
      <c r="B2552" s="9" t="s">
        <v>79</v>
      </c>
      <c r="C2552" s="9" t="s">
        <v>2204</v>
      </c>
      <c r="D2552" s="9">
        <v>1989</v>
      </c>
      <c r="E2552" s="9">
        <v>1</v>
      </c>
      <c r="F2552" s="9">
        <v>27</v>
      </c>
      <c r="G2552" s="9">
        <v>7</v>
      </c>
      <c r="K2552" s="9">
        <v>158.25971985568555</v>
      </c>
      <c r="L2552" s="9">
        <v>140</v>
      </c>
      <c r="M2552" s="9">
        <v>190</v>
      </c>
      <c r="S2552" s="9">
        <v>13.721796288258359</v>
      </c>
      <c r="T2552" s="9" t="s">
        <v>1185</v>
      </c>
      <c r="W2552" s="9">
        <v>41.581200873510177</v>
      </c>
    </row>
    <row r="2553" spans="1:23">
      <c r="A2553" s="9" t="s">
        <v>79</v>
      </c>
      <c r="B2553" s="9" t="s">
        <v>79</v>
      </c>
      <c r="C2553" s="9" t="s">
        <v>2205</v>
      </c>
      <c r="D2553" s="9">
        <v>1989</v>
      </c>
      <c r="E2553" s="9">
        <v>2</v>
      </c>
      <c r="F2553" s="9">
        <v>10</v>
      </c>
      <c r="G2553" s="9">
        <v>7</v>
      </c>
      <c r="K2553" s="9">
        <v>134.10706149575441</v>
      </c>
      <c r="L2553" s="9">
        <v>200</v>
      </c>
      <c r="M2553" s="9">
        <v>220</v>
      </c>
      <c r="S2553" s="9">
        <v>14.174943172069099</v>
      </c>
      <c r="T2553" s="9" t="s">
        <v>1185</v>
      </c>
      <c r="W2553" s="9">
        <v>54.519012200265763</v>
      </c>
    </row>
    <row r="2554" spans="1:23">
      <c r="A2554" s="9" t="s">
        <v>79</v>
      </c>
      <c r="B2554" s="9" t="s">
        <v>79</v>
      </c>
      <c r="C2554" s="9" t="s">
        <v>2206</v>
      </c>
      <c r="D2554" s="9">
        <v>1989</v>
      </c>
      <c r="E2554" s="9">
        <v>2</v>
      </c>
      <c r="F2554" s="9">
        <v>25</v>
      </c>
      <c r="G2554" s="9">
        <v>7</v>
      </c>
      <c r="K2554" s="9">
        <v>144.10961034438247</v>
      </c>
      <c r="L2554" s="9">
        <v>140</v>
      </c>
      <c r="M2554" s="9">
        <v>180</v>
      </c>
      <c r="S2554" s="9">
        <v>9.3444147805842892</v>
      </c>
      <c r="T2554" s="9" t="s">
        <v>1185</v>
      </c>
      <c r="W2554" s="9">
        <v>58.402592378651804</v>
      </c>
    </row>
    <row r="2555" spans="1:23">
      <c r="A2555" s="9" t="s">
        <v>79</v>
      </c>
      <c r="B2555" s="9" t="s">
        <v>79</v>
      </c>
      <c r="C2555" s="9" t="s">
        <v>2207</v>
      </c>
      <c r="D2555" s="9">
        <v>1989</v>
      </c>
      <c r="E2555" s="9">
        <v>3</v>
      </c>
      <c r="F2555" s="9">
        <v>10</v>
      </c>
      <c r="G2555" s="9">
        <v>7</v>
      </c>
      <c r="K2555" s="9">
        <v>141.23937703519334</v>
      </c>
      <c r="L2555" s="9">
        <v>200</v>
      </c>
      <c r="M2555" s="9">
        <v>250</v>
      </c>
      <c r="S2555" s="9">
        <v>16.38346408402839</v>
      </c>
      <c r="T2555" s="9" t="s">
        <v>1185</v>
      </c>
      <c r="W2555" s="9">
        <v>65.533856336113558</v>
      </c>
    </row>
    <row r="2556" spans="1:23">
      <c r="A2556" s="9" t="s">
        <v>79</v>
      </c>
      <c r="B2556" s="9" t="s">
        <v>79</v>
      </c>
      <c r="C2556" s="9" t="s">
        <v>2208</v>
      </c>
      <c r="D2556" s="9">
        <v>1989</v>
      </c>
      <c r="E2556" s="9">
        <v>3</v>
      </c>
      <c r="F2556" s="9">
        <v>26</v>
      </c>
      <c r="G2556" s="9">
        <v>7</v>
      </c>
      <c r="K2556" s="9">
        <v>126.18096488316854</v>
      </c>
      <c r="L2556" s="9">
        <v>160</v>
      </c>
      <c r="M2556" s="9">
        <v>210</v>
      </c>
      <c r="S2556" s="9">
        <v>10.898804290406657</v>
      </c>
      <c r="T2556" s="9" t="s">
        <v>1185</v>
      </c>
      <c r="W2556" s="9">
        <v>72.658695269377716</v>
      </c>
    </row>
    <row r="2557" spans="1:23">
      <c r="A2557" s="9" t="s">
        <v>79</v>
      </c>
      <c r="B2557" s="9" t="s">
        <v>79</v>
      </c>
      <c r="C2557" s="9" t="s">
        <v>2209</v>
      </c>
      <c r="D2557" s="9">
        <v>1989</v>
      </c>
      <c r="E2557" s="9">
        <v>4</v>
      </c>
      <c r="F2557" s="9">
        <v>8</v>
      </c>
      <c r="G2557" s="9">
        <v>7</v>
      </c>
      <c r="K2557" s="9">
        <v>124.70741029486295</v>
      </c>
      <c r="L2557" s="9">
        <v>140</v>
      </c>
      <c r="M2557" s="9">
        <v>180</v>
      </c>
      <c r="S2557" s="9">
        <v>12.030673511826929</v>
      </c>
      <c r="T2557" s="9" t="s">
        <v>1185</v>
      </c>
      <c r="W2557" s="9">
        <v>37.595854724459151</v>
      </c>
    </row>
    <row r="2558" spans="1:23">
      <c r="A2558" s="9" t="s">
        <v>79</v>
      </c>
      <c r="B2558" s="9" t="s">
        <v>79</v>
      </c>
      <c r="C2558" s="9" t="s">
        <v>2210</v>
      </c>
      <c r="D2558" s="9">
        <v>1989</v>
      </c>
      <c r="E2558" s="9">
        <v>4</v>
      </c>
      <c r="F2558" s="9">
        <v>23</v>
      </c>
      <c r="G2558" s="9">
        <v>7</v>
      </c>
      <c r="K2558" s="9">
        <v>98.160931193305643</v>
      </c>
      <c r="L2558" s="9">
        <v>130</v>
      </c>
      <c r="M2558" s="9">
        <v>180</v>
      </c>
      <c r="S2558" s="9">
        <v>16.161115076968063</v>
      </c>
      <c r="T2558" s="9" t="s">
        <v>1185</v>
      </c>
      <c r="W2558" s="9">
        <v>47.532691402847242</v>
      </c>
    </row>
    <row r="2559" spans="1:23">
      <c r="A2559" s="9" t="s">
        <v>79</v>
      </c>
      <c r="B2559" s="9" t="s">
        <v>79</v>
      </c>
      <c r="C2559" s="9" t="s">
        <v>2211</v>
      </c>
      <c r="D2559" s="9">
        <v>1989</v>
      </c>
      <c r="E2559" s="9">
        <v>5</v>
      </c>
      <c r="F2559" s="9">
        <v>6</v>
      </c>
      <c r="G2559" s="9">
        <v>7</v>
      </c>
      <c r="K2559" s="9">
        <v>108.01091440010239</v>
      </c>
      <c r="L2559" s="9">
        <v>80</v>
      </c>
      <c r="M2559" s="9">
        <v>110</v>
      </c>
      <c r="S2559" s="9">
        <v>7.2475661875781761</v>
      </c>
      <c r="T2559" s="9" t="s">
        <v>1185</v>
      </c>
      <c r="W2559" s="9">
        <v>42.632742279871621</v>
      </c>
    </row>
    <row r="2560" spans="1:23">
      <c r="A2560" s="9" t="s">
        <v>79</v>
      </c>
      <c r="B2560" s="9" t="s">
        <v>79</v>
      </c>
      <c r="C2560" s="9" t="s">
        <v>2212</v>
      </c>
      <c r="D2560" s="9">
        <v>1989</v>
      </c>
      <c r="E2560" s="9">
        <v>5</v>
      </c>
      <c r="F2560" s="9">
        <v>20</v>
      </c>
      <c r="G2560" s="9">
        <v>7</v>
      </c>
      <c r="K2560" s="9">
        <v>112.36380118599722</v>
      </c>
      <c r="L2560" s="9">
        <v>30</v>
      </c>
      <c r="M2560" s="9">
        <v>60</v>
      </c>
      <c r="S2560" s="9">
        <v>4.5692829346665302</v>
      </c>
      <c r="T2560" s="9" t="s">
        <v>1185</v>
      </c>
      <c r="W2560" s="9">
        <v>32.637735247618068</v>
      </c>
    </row>
    <row r="2561" spans="1:23">
      <c r="A2561" s="9" t="s">
        <v>79</v>
      </c>
      <c r="B2561" s="9" t="s">
        <v>79</v>
      </c>
      <c r="C2561" s="9" t="s">
        <v>739</v>
      </c>
      <c r="D2561" s="9">
        <v>1989</v>
      </c>
      <c r="E2561" s="9">
        <v>6</v>
      </c>
      <c r="F2561" s="9">
        <v>2</v>
      </c>
      <c r="G2561" s="9">
        <v>7</v>
      </c>
      <c r="K2561" s="9">
        <v>165.62821076482069</v>
      </c>
      <c r="L2561" s="9">
        <v>0.5</v>
      </c>
      <c r="M2561" s="9">
        <v>50.5</v>
      </c>
      <c r="S2561" s="9">
        <v>6.8018508224810574</v>
      </c>
      <c r="T2561" s="9" t="s">
        <v>1185</v>
      </c>
      <c r="W2561" s="9">
        <v>25.238778562081844</v>
      </c>
    </row>
    <row r="2562" spans="1:23">
      <c r="A2562" s="9" t="s">
        <v>79</v>
      </c>
      <c r="B2562" s="9" t="s">
        <v>79</v>
      </c>
      <c r="C2562" s="9" t="s">
        <v>1679</v>
      </c>
      <c r="D2562" s="9">
        <v>1989</v>
      </c>
      <c r="E2562" s="9">
        <v>6</v>
      </c>
      <c r="F2562" s="9">
        <v>18</v>
      </c>
      <c r="G2562" s="9">
        <v>7</v>
      </c>
      <c r="K2562" s="9">
        <v>162.4963531640783</v>
      </c>
      <c r="L2562" s="9">
        <v>0.5</v>
      </c>
      <c r="M2562" s="9">
        <v>40.5</v>
      </c>
      <c r="S2562" s="9">
        <v>2.7136225365492272</v>
      </c>
      <c r="T2562" s="9" t="s">
        <v>1185</v>
      </c>
      <c r="W2562" s="9">
        <v>27.272588307027409</v>
      </c>
    </row>
    <row r="2563" spans="1:23">
      <c r="A2563" s="9" t="s">
        <v>79</v>
      </c>
      <c r="B2563" s="9" t="s">
        <v>79</v>
      </c>
      <c r="C2563" s="9" t="s">
        <v>1680</v>
      </c>
      <c r="D2563" s="9">
        <v>1989</v>
      </c>
      <c r="E2563" s="9">
        <v>7</v>
      </c>
      <c r="F2563" s="9">
        <v>2</v>
      </c>
      <c r="G2563" s="9">
        <v>7</v>
      </c>
      <c r="K2563" s="9">
        <v>161.80364103157601</v>
      </c>
      <c r="L2563" s="9">
        <v>10</v>
      </c>
      <c r="M2563" s="9">
        <v>20</v>
      </c>
      <c r="S2563" s="9">
        <v>2.4658219379476596</v>
      </c>
      <c r="T2563" s="9" t="s">
        <v>1185</v>
      </c>
      <c r="W2563" s="9">
        <v>9.4839305305679211</v>
      </c>
    </row>
    <row r="2564" spans="1:23">
      <c r="A2564" s="9" t="s">
        <v>79</v>
      </c>
      <c r="B2564" s="9" t="s">
        <v>79</v>
      </c>
      <c r="C2564" s="9" t="s">
        <v>2213</v>
      </c>
      <c r="D2564" s="9">
        <v>1989</v>
      </c>
      <c r="E2564" s="9">
        <v>7</v>
      </c>
      <c r="F2564" s="9">
        <v>16</v>
      </c>
      <c r="G2564" s="9">
        <v>7</v>
      </c>
      <c r="K2564" s="9">
        <v>162.5093582303632</v>
      </c>
      <c r="L2564" s="9">
        <v>0.5</v>
      </c>
      <c r="M2564" s="9">
        <v>30.5</v>
      </c>
      <c r="S2564" s="9">
        <v>3.3387031665207441</v>
      </c>
      <c r="T2564" s="9" t="s">
        <v>1185</v>
      </c>
      <c r="W2564" s="9">
        <v>15.936530627783982</v>
      </c>
    </row>
    <row r="2565" spans="1:23">
      <c r="A2565" s="9" t="s">
        <v>79</v>
      </c>
      <c r="B2565" s="9" t="s">
        <v>79</v>
      </c>
      <c r="C2565" s="9" t="s">
        <v>1682</v>
      </c>
      <c r="D2565" s="9">
        <v>1989</v>
      </c>
      <c r="E2565" s="9">
        <v>7</v>
      </c>
      <c r="F2565" s="9">
        <v>30</v>
      </c>
      <c r="G2565" s="9">
        <v>7</v>
      </c>
      <c r="K2565" s="9">
        <v>196.56410418658297</v>
      </c>
      <c r="L2565" s="9">
        <v>0.5</v>
      </c>
      <c r="M2565" s="9">
        <v>40.5</v>
      </c>
      <c r="S2565" s="9">
        <v>10.326084118702397</v>
      </c>
      <c r="T2565" s="9" t="s">
        <v>1185</v>
      </c>
      <c r="W2565" s="9">
        <v>25.847519696376462</v>
      </c>
    </row>
    <row r="2566" spans="1:23">
      <c r="A2566" s="9" t="s">
        <v>79</v>
      </c>
      <c r="B2566" s="9" t="s">
        <v>79</v>
      </c>
      <c r="C2566" s="9" t="s">
        <v>1683</v>
      </c>
      <c r="D2566" s="9">
        <v>1989</v>
      </c>
      <c r="E2566" s="9">
        <v>8</v>
      </c>
      <c r="F2566" s="9">
        <v>13</v>
      </c>
      <c r="G2566" s="9">
        <v>7</v>
      </c>
      <c r="K2566" s="9">
        <v>171.93569506298454</v>
      </c>
      <c r="L2566" s="9">
        <v>0.5</v>
      </c>
      <c r="M2566" s="9">
        <v>10.5</v>
      </c>
      <c r="S2566" s="9">
        <v>4.3703164683877862</v>
      </c>
      <c r="T2566" s="9" t="s">
        <v>1185</v>
      </c>
      <c r="W2566" s="9">
        <v>15.096084519474219</v>
      </c>
    </row>
    <row r="2567" spans="1:23">
      <c r="A2567" s="9" t="s">
        <v>79</v>
      </c>
      <c r="B2567" s="9" t="s">
        <v>79</v>
      </c>
      <c r="C2567" s="9" t="s">
        <v>2214</v>
      </c>
      <c r="D2567" s="9">
        <v>1989</v>
      </c>
      <c r="E2567" s="9">
        <v>8</v>
      </c>
      <c r="F2567" s="9">
        <v>27</v>
      </c>
      <c r="G2567" s="9">
        <v>7</v>
      </c>
      <c r="K2567" s="9">
        <v>173.67105558336164</v>
      </c>
      <c r="L2567" s="9">
        <v>0.5</v>
      </c>
      <c r="M2567" s="9">
        <v>30.5</v>
      </c>
      <c r="S2567" s="9">
        <v>3.4615575553306894</v>
      </c>
      <c r="T2567" s="9" t="s">
        <v>1185</v>
      </c>
      <c r="W2567" s="9">
        <v>16.522947758141715</v>
      </c>
    </row>
    <row r="2568" spans="1:23">
      <c r="A2568" s="9" t="s">
        <v>79</v>
      </c>
      <c r="B2568" s="9" t="s">
        <v>79</v>
      </c>
      <c r="C2568" s="9" t="s">
        <v>2215</v>
      </c>
      <c r="D2568" s="9">
        <v>1989</v>
      </c>
      <c r="E2568" s="9">
        <v>9</v>
      </c>
      <c r="F2568" s="9">
        <v>10</v>
      </c>
      <c r="G2568" s="9">
        <v>7</v>
      </c>
      <c r="K2568" s="9">
        <v>175.5765769349151</v>
      </c>
      <c r="L2568" s="9">
        <v>0.5</v>
      </c>
      <c r="M2568" s="9">
        <v>1</v>
      </c>
      <c r="S2568" s="9">
        <v>-0.10428861320648222</v>
      </c>
      <c r="T2568" s="9" t="s">
        <v>1185</v>
      </c>
      <c r="W2568" s="9">
        <v>-0.75027779285239005</v>
      </c>
    </row>
    <row r="2569" spans="1:23">
      <c r="A2569" s="9" t="s">
        <v>79</v>
      </c>
      <c r="B2569" s="9" t="s">
        <v>79</v>
      </c>
      <c r="C2569" s="9" t="s">
        <v>2216</v>
      </c>
      <c r="D2569" s="9">
        <v>1989</v>
      </c>
      <c r="E2569" s="9">
        <v>9</v>
      </c>
      <c r="F2569" s="9">
        <v>24</v>
      </c>
      <c r="G2569" s="9">
        <v>7</v>
      </c>
      <c r="K2569" s="9">
        <v>222.64815388360785</v>
      </c>
      <c r="L2569" s="9">
        <v>0.5</v>
      </c>
      <c r="M2569" s="9">
        <v>1</v>
      </c>
      <c r="S2569" s="9">
        <v>1.9197989047237478</v>
      </c>
      <c r="T2569" s="9" t="s">
        <v>1185</v>
      </c>
      <c r="W2569" s="9">
        <v>9.6472306770037566</v>
      </c>
    </row>
    <row r="2570" spans="1:23">
      <c r="A2570" s="9" t="s">
        <v>79</v>
      </c>
      <c r="B2570" s="9" t="s">
        <v>79</v>
      </c>
      <c r="C2570" s="9" t="s">
        <v>2217</v>
      </c>
      <c r="D2570" s="9">
        <v>1989</v>
      </c>
      <c r="E2570" s="9">
        <v>10</v>
      </c>
      <c r="F2570" s="9">
        <v>8</v>
      </c>
      <c r="G2570" s="9">
        <v>7</v>
      </c>
      <c r="K2570" s="9">
        <v>181.92243354871883</v>
      </c>
      <c r="L2570" s="9">
        <v>20</v>
      </c>
      <c r="M2570" s="9">
        <v>20.5</v>
      </c>
      <c r="S2570" s="9">
        <v>-0.8331889843232545</v>
      </c>
      <c r="T2570" s="9" t="s">
        <v>1185</v>
      </c>
      <c r="W2570" s="9">
        <v>-42.727640221705357</v>
      </c>
    </row>
    <row r="2571" spans="1:23">
      <c r="A2571" s="9" t="s">
        <v>79</v>
      </c>
      <c r="B2571" s="9" t="s">
        <v>79</v>
      </c>
      <c r="C2571" s="9" t="s">
        <v>2218</v>
      </c>
      <c r="D2571" s="9">
        <v>1989</v>
      </c>
      <c r="E2571" s="9">
        <v>10</v>
      </c>
      <c r="F2571" s="9">
        <v>23</v>
      </c>
      <c r="G2571" s="9">
        <v>7</v>
      </c>
      <c r="K2571" s="9">
        <v>153.6705902095415</v>
      </c>
      <c r="L2571" s="9">
        <v>140</v>
      </c>
      <c r="M2571" s="9">
        <v>150</v>
      </c>
      <c r="S2571" s="9">
        <v>3.3000543862308782</v>
      </c>
      <c r="T2571" s="9" t="s">
        <v>1185</v>
      </c>
      <c r="W2571" s="9">
        <v>30.00049442028071</v>
      </c>
    </row>
    <row r="2572" spans="1:23">
      <c r="A2572" s="9" t="s">
        <v>79</v>
      </c>
      <c r="B2572" s="9" t="s">
        <v>79</v>
      </c>
      <c r="C2572" s="9" t="s">
        <v>746</v>
      </c>
      <c r="D2572" s="9">
        <v>1989</v>
      </c>
      <c r="E2572" s="9">
        <v>11</v>
      </c>
      <c r="F2572" s="9">
        <v>6</v>
      </c>
      <c r="G2572" s="9">
        <v>7</v>
      </c>
      <c r="K2572" s="9">
        <v>179.21679335079799</v>
      </c>
      <c r="L2572" s="9">
        <v>40</v>
      </c>
      <c r="M2572" s="9">
        <v>40.5</v>
      </c>
      <c r="S2572" s="9">
        <v>1.8161006864259186</v>
      </c>
      <c r="T2572" s="9" t="s">
        <v>1185</v>
      </c>
      <c r="W2572" s="9">
        <v>13.018642913447444</v>
      </c>
    </row>
    <row r="2573" spans="1:23">
      <c r="A2573" s="9" t="s">
        <v>79</v>
      </c>
      <c r="B2573" s="9" t="s">
        <v>79</v>
      </c>
      <c r="C2573" s="9" t="s">
        <v>2219</v>
      </c>
      <c r="D2573" s="9">
        <v>1989</v>
      </c>
      <c r="E2573" s="9">
        <v>11</v>
      </c>
      <c r="F2573" s="9">
        <v>20</v>
      </c>
      <c r="G2573" s="9">
        <v>7</v>
      </c>
      <c r="K2573" s="9">
        <v>136.99351615498745</v>
      </c>
      <c r="L2573" s="9">
        <v>140</v>
      </c>
      <c r="M2573" s="9">
        <v>140.5</v>
      </c>
      <c r="S2573" s="9">
        <v>1.8086864658536099</v>
      </c>
      <c r="T2573" s="9" t="s">
        <v>1185</v>
      </c>
      <c r="W2573" s="9">
        <v>11.339727058643323</v>
      </c>
    </row>
    <row r="2574" spans="1:23">
      <c r="A2574" s="9" t="s">
        <v>79</v>
      </c>
      <c r="B2574" s="9" t="s">
        <v>79</v>
      </c>
      <c r="C2574" s="9" t="s">
        <v>2220</v>
      </c>
      <c r="D2574" s="9">
        <v>1989</v>
      </c>
      <c r="E2574" s="9">
        <v>12</v>
      </c>
      <c r="F2574" s="9">
        <v>3</v>
      </c>
      <c r="G2574" s="9">
        <v>7</v>
      </c>
      <c r="K2574" s="9">
        <v>135.92738793774618</v>
      </c>
      <c r="L2574" s="9">
        <v>140</v>
      </c>
      <c r="M2574" s="9">
        <v>150</v>
      </c>
      <c r="S2574" s="9">
        <v>3.6126216208389992</v>
      </c>
      <c r="T2574" s="9" t="s">
        <v>1185</v>
      </c>
      <c r="W2574" s="9">
        <v>51.608880297699983</v>
      </c>
    </row>
    <row r="2575" spans="1:23">
      <c r="A2575" s="9" t="s">
        <v>79</v>
      </c>
      <c r="B2575" s="9" t="s">
        <v>79</v>
      </c>
      <c r="C2575" s="9" t="s">
        <v>751</v>
      </c>
      <c r="D2575" s="9">
        <v>1989</v>
      </c>
      <c r="E2575" s="9">
        <v>12</v>
      </c>
      <c r="F2575" s="9">
        <v>16</v>
      </c>
      <c r="G2575" s="9">
        <v>7</v>
      </c>
      <c r="K2575" s="9">
        <v>162.23766081539915</v>
      </c>
      <c r="L2575" s="9">
        <v>180</v>
      </c>
      <c r="M2575" s="9">
        <v>200</v>
      </c>
      <c r="S2575" s="9">
        <v>4.1083766318109793</v>
      </c>
      <c r="T2575" s="9" t="s">
        <v>1185</v>
      </c>
      <c r="W2575" s="9">
        <v>102.70941579527448</v>
      </c>
    </row>
    <row r="2576" spans="1:23">
      <c r="A2576" s="9" t="s">
        <v>79</v>
      </c>
      <c r="B2576" s="9" t="s">
        <v>79</v>
      </c>
      <c r="C2576" s="9" t="s">
        <v>2221</v>
      </c>
      <c r="D2576" s="9">
        <v>1989</v>
      </c>
      <c r="E2576" s="9">
        <v>12</v>
      </c>
      <c r="F2576" s="9">
        <v>29</v>
      </c>
      <c r="G2576" s="9">
        <v>7</v>
      </c>
      <c r="K2576" s="9">
        <v>144.36032318401882</v>
      </c>
      <c r="L2576" s="9">
        <v>150</v>
      </c>
      <c r="M2576" s="9">
        <v>190</v>
      </c>
      <c r="S2576" s="9">
        <v>5.3337156972018978</v>
      </c>
      <c r="T2576" s="9" t="s">
        <v>1185</v>
      </c>
      <c r="W2576" s="9">
        <v>59.263507746687758</v>
      </c>
    </row>
    <row r="2577" spans="1:23">
      <c r="A2577" s="9" t="s">
        <v>79</v>
      </c>
      <c r="B2577" s="9" t="s">
        <v>79</v>
      </c>
      <c r="C2577" s="9" t="s">
        <v>2222</v>
      </c>
      <c r="D2577" s="9">
        <v>1990</v>
      </c>
      <c r="E2577" s="9">
        <v>1</v>
      </c>
      <c r="F2577" s="9">
        <v>13</v>
      </c>
      <c r="G2577" s="9">
        <v>7</v>
      </c>
      <c r="K2577" s="9">
        <v>160.20382274257756</v>
      </c>
      <c r="L2577" s="9">
        <v>120</v>
      </c>
      <c r="M2577" s="9">
        <v>140</v>
      </c>
      <c r="S2577" s="9">
        <v>3.3122731508034136</v>
      </c>
      <c r="T2577" s="9" t="s">
        <v>1185</v>
      </c>
      <c r="W2577" s="9">
        <v>41.403414385042666</v>
      </c>
    </row>
    <row r="2578" spans="1:23">
      <c r="A2578" s="9" t="s">
        <v>79</v>
      </c>
      <c r="B2578" s="9" t="s">
        <v>79</v>
      </c>
      <c r="C2578" s="9" t="s">
        <v>2223</v>
      </c>
      <c r="D2578" s="9">
        <v>1990</v>
      </c>
      <c r="E2578" s="9">
        <v>1</v>
      </c>
      <c r="F2578" s="9">
        <v>27</v>
      </c>
      <c r="G2578" s="9">
        <v>7</v>
      </c>
      <c r="K2578" s="9">
        <v>151.8419081758496</v>
      </c>
      <c r="L2578" s="9">
        <v>110</v>
      </c>
      <c r="M2578" s="9">
        <v>128</v>
      </c>
      <c r="S2578" s="9">
        <v>2.4616566006999303</v>
      </c>
      <c r="T2578" s="9" t="s">
        <v>1185</v>
      </c>
      <c r="W2578" s="9">
        <v>34.189675009721256</v>
      </c>
    </row>
    <row r="2579" spans="1:23">
      <c r="A2579" s="9" t="s">
        <v>79</v>
      </c>
      <c r="B2579" s="9" t="s">
        <v>79</v>
      </c>
      <c r="C2579" s="9" t="s">
        <v>2224</v>
      </c>
      <c r="D2579" s="9">
        <v>1990</v>
      </c>
      <c r="E2579" s="9">
        <v>2</v>
      </c>
      <c r="F2579" s="9">
        <v>10</v>
      </c>
      <c r="G2579" s="9">
        <v>7</v>
      </c>
      <c r="K2579" s="9">
        <v>122.55564309839737</v>
      </c>
      <c r="L2579" s="9">
        <v>0.5</v>
      </c>
      <c r="M2579" s="9">
        <v>39.5</v>
      </c>
      <c r="S2579" s="9">
        <v>14.292773507459952</v>
      </c>
      <c r="T2579" s="9" t="s">
        <v>1185</v>
      </c>
      <c r="W2579" s="9">
        <v>27.997597468090017</v>
      </c>
    </row>
    <row r="2580" spans="1:23">
      <c r="A2580" s="9" t="s">
        <v>79</v>
      </c>
      <c r="B2580" s="9" t="s">
        <v>79</v>
      </c>
      <c r="C2580" s="9" t="s">
        <v>761</v>
      </c>
      <c r="D2580" s="9">
        <v>1990</v>
      </c>
      <c r="E2580" s="9">
        <v>2</v>
      </c>
      <c r="F2580" s="9">
        <v>25</v>
      </c>
      <c r="G2580" s="9">
        <v>7</v>
      </c>
      <c r="K2580" s="9">
        <v>155.76121375976504</v>
      </c>
      <c r="L2580" s="9">
        <v>0.5</v>
      </c>
      <c r="M2580" s="9">
        <v>61.5</v>
      </c>
      <c r="S2580" s="9">
        <v>20.036307886601634</v>
      </c>
      <c r="T2580" s="9" t="s">
        <v>1185</v>
      </c>
      <c r="W2580" s="9">
        <v>40.193195359281113</v>
      </c>
    </row>
    <row r="2581" spans="1:23">
      <c r="A2581" s="9" t="s">
        <v>79</v>
      </c>
      <c r="B2581" s="9" t="s">
        <v>79</v>
      </c>
      <c r="C2581" s="9" t="s">
        <v>2225</v>
      </c>
      <c r="D2581" s="9">
        <v>1990</v>
      </c>
      <c r="E2581" s="9">
        <v>3</v>
      </c>
      <c r="F2581" s="9">
        <v>10</v>
      </c>
      <c r="G2581" s="9">
        <v>7</v>
      </c>
      <c r="K2581" s="9">
        <v>125.5254726142804</v>
      </c>
      <c r="L2581" s="9">
        <v>0.5</v>
      </c>
      <c r="M2581" s="9">
        <v>20.5</v>
      </c>
      <c r="S2581" s="9">
        <v>4.8182142791899238</v>
      </c>
      <c r="T2581" s="9" t="s">
        <v>1185</v>
      </c>
      <c r="W2581" s="9">
        <v>18.567299727128802</v>
      </c>
    </row>
    <row r="2582" spans="1:23">
      <c r="A2582" s="9" t="s">
        <v>79</v>
      </c>
      <c r="B2582" s="9" t="s">
        <v>79</v>
      </c>
      <c r="C2582" s="9" t="s">
        <v>2226</v>
      </c>
      <c r="D2582" s="9">
        <v>1990</v>
      </c>
      <c r="E2582" s="9">
        <v>3</v>
      </c>
      <c r="F2582" s="9">
        <v>24</v>
      </c>
      <c r="G2582" s="9">
        <v>7</v>
      </c>
      <c r="K2582" s="9">
        <v>73.390897910900378</v>
      </c>
      <c r="L2582" s="9">
        <v>260</v>
      </c>
      <c r="M2582" s="9">
        <v>294</v>
      </c>
      <c r="S2582" s="9">
        <v>9.8829696785650629</v>
      </c>
      <c r="T2582" s="9" t="s">
        <v>1185</v>
      </c>
      <c r="W2582" s="9">
        <v>72.668894695331346</v>
      </c>
    </row>
    <row r="2583" spans="1:23">
      <c r="A2583" s="9" t="s">
        <v>79</v>
      </c>
      <c r="B2583" s="9" t="s">
        <v>79</v>
      </c>
      <c r="C2583" s="9" t="s">
        <v>2227</v>
      </c>
      <c r="D2583" s="9">
        <v>1990</v>
      </c>
      <c r="E2583" s="9">
        <v>4</v>
      </c>
      <c r="F2583" s="9">
        <v>7</v>
      </c>
      <c r="G2583" s="9">
        <v>7</v>
      </c>
      <c r="K2583" s="9">
        <v>122.18119189287653</v>
      </c>
      <c r="L2583" s="9">
        <v>110</v>
      </c>
      <c r="M2583" s="9">
        <v>128</v>
      </c>
      <c r="S2583" s="9">
        <v>4.6051833305684546</v>
      </c>
      <c r="T2583" s="9" t="s">
        <v>1185</v>
      </c>
      <c r="W2583" s="9">
        <v>32.430868525129966</v>
      </c>
    </row>
    <row r="2584" spans="1:23">
      <c r="A2584" s="9" t="s">
        <v>79</v>
      </c>
      <c r="B2584" s="9" t="s">
        <v>79</v>
      </c>
      <c r="C2584" s="9" t="s">
        <v>2228</v>
      </c>
      <c r="D2584" s="9">
        <v>1990</v>
      </c>
      <c r="E2584" s="9">
        <v>4</v>
      </c>
      <c r="F2584" s="9">
        <v>21</v>
      </c>
      <c r="G2584" s="9">
        <v>7</v>
      </c>
      <c r="K2584" s="9">
        <v>126.48162780673428</v>
      </c>
      <c r="L2584" s="9">
        <v>50</v>
      </c>
      <c r="M2584" s="9">
        <v>64</v>
      </c>
      <c r="S2584" s="9">
        <v>6.9486891918567384</v>
      </c>
      <c r="T2584" s="9" t="s">
        <v>1185</v>
      </c>
      <c r="W2584" s="9">
        <v>28.246704031937963</v>
      </c>
    </row>
    <row r="2585" spans="1:23">
      <c r="A2585" s="9" t="s">
        <v>79</v>
      </c>
      <c r="B2585" s="9" t="s">
        <v>79</v>
      </c>
      <c r="C2585" s="9" t="s">
        <v>2229</v>
      </c>
      <c r="D2585" s="9">
        <v>1990</v>
      </c>
      <c r="E2585" s="9">
        <v>5</v>
      </c>
      <c r="F2585" s="9">
        <v>5</v>
      </c>
      <c r="G2585" s="9">
        <v>7</v>
      </c>
      <c r="K2585" s="9">
        <v>100.05514003215843</v>
      </c>
      <c r="L2585" s="9">
        <v>10</v>
      </c>
      <c r="M2585" s="9">
        <v>18</v>
      </c>
      <c r="S2585" s="9">
        <v>1.9223944365994607</v>
      </c>
      <c r="T2585" s="9" t="s">
        <v>1185</v>
      </c>
      <c r="W2585" s="9">
        <v>10.012471023955525</v>
      </c>
    </row>
    <row r="2586" spans="1:23">
      <c r="A2586" s="9" t="s">
        <v>79</v>
      </c>
      <c r="B2586" s="9" t="s">
        <v>79</v>
      </c>
      <c r="C2586" s="9" t="s">
        <v>2230</v>
      </c>
      <c r="D2586" s="9">
        <v>1990</v>
      </c>
      <c r="E2586" s="9">
        <v>5</v>
      </c>
      <c r="F2586" s="9">
        <v>21</v>
      </c>
      <c r="G2586" s="9">
        <v>7</v>
      </c>
      <c r="K2586" s="9">
        <v>112.65314688082957</v>
      </c>
      <c r="L2586" s="9">
        <v>30</v>
      </c>
      <c r="M2586" s="9">
        <v>55</v>
      </c>
      <c r="S2586" s="9">
        <v>1.8108568642629861</v>
      </c>
      <c r="T2586" s="9" t="s">
        <v>1185</v>
      </c>
      <c r="W2586" s="9">
        <v>27.859336373276708</v>
      </c>
    </row>
    <row r="2587" spans="1:23">
      <c r="A2587" s="9" t="s">
        <v>79</v>
      </c>
      <c r="B2587" s="9" t="s">
        <v>79</v>
      </c>
      <c r="C2587" s="9" t="s">
        <v>1694</v>
      </c>
      <c r="D2587" s="9">
        <v>1990</v>
      </c>
      <c r="E2587" s="9">
        <v>6</v>
      </c>
      <c r="F2587" s="9">
        <v>4</v>
      </c>
      <c r="G2587" s="9">
        <v>7</v>
      </c>
      <c r="K2587" s="9">
        <v>135.8036845158021</v>
      </c>
      <c r="L2587" s="9">
        <v>0.5</v>
      </c>
      <c r="M2587" s="9">
        <v>19.5</v>
      </c>
      <c r="S2587" s="9">
        <v>4.3141269539916092</v>
      </c>
      <c r="T2587" s="9" t="s">
        <v>1185</v>
      </c>
      <c r="W2587" s="9">
        <v>18.716385917534094</v>
      </c>
    </row>
    <row r="2588" spans="1:23">
      <c r="A2588" s="9" t="s">
        <v>79</v>
      </c>
      <c r="B2588" s="9" t="s">
        <v>79</v>
      </c>
      <c r="C2588" s="9" t="s">
        <v>2231</v>
      </c>
      <c r="D2588" s="9">
        <v>1990</v>
      </c>
      <c r="E2588" s="9">
        <v>6</v>
      </c>
      <c r="F2588" s="9">
        <v>16</v>
      </c>
      <c r="G2588" s="9">
        <v>7</v>
      </c>
      <c r="K2588" s="9">
        <v>160.57957967684604</v>
      </c>
      <c r="L2588" s="9">
        <v>10</v>
      </c>
      <c r="M2588" s="9">
        <v>16</v>
      </c>
      <c r="S2588" s="9">
        <v>0.65689265308878286</v>
      </c>
      <c r="T2588" s="9" t="s">
        <v>1185</v>
      </c>
      <c r="W2588" s="9">
        <v>4.5617545353387703</v>
      </c>
    </row>
    <row r="2589" spans="1:23">
      <c r="A2589" s="9" t="s">
        <v>79</v>
      </c>
      <c r="B2589" s="9" t="s">
        <v>79</v>
      </c>
      <c r="C2589" s="9" t="s">
        <v>2232</v>
      </c>
      <c r="D2589" s="9">
        <v>1990</v>
      </c>
      <c r="E2589" s="9">
        <v>7</v>
      </c>
      <c r="F2589" s="9">
        <v>7</v>
      </c>
      <c r="G2589" s="9">
        <v>7</v>
      </c>
      <c r="K2589" s="9">
        <v>171.80692295126914</v>
      </c>
      <c r="L2589" s="9">
        <v>10</v>
      </c>
      <c r="M2589" s="9">
        <v>16</v>
      </c>
      <c r="S2589" s="9">
        <v>3.2552092865070801</v>
      </c>
      <c r="T2589" s="9" t="s">
        <v>1185</v>
      </c>
      <c r="W2589" s="9">
        <v>14.53218431476375</v>
      </c>
    </row>
    <row r="2590" spans="1:23">
      <c r="A2590" s="9" t="s">
        <v>79</v>
      </c>
      <c r="B2590" s="9" t="s">
        <v>79</v>
      </c>
      <c r="C2590" s="9" t="s">
        <v>2233</v>
      </c>
      <c r="D2590" s="9">
        <v>1990</v>
      </c>
      <c r="E2590" s="9">
        <v>7</v>
      </c>
      <c r="F2590" s="9">
        <v>14</v>
      </c>
      <c r="G2590" s="9">
        <v>7</v>
      </c>
      <c r="K2590" s="9">
        <v>156.14268971023651</v>
      </c>
      <c r="L2590" s="9">
        <v>10</v>
      </c>
      <c r="M2590" s="9">
        <v>11</v>
      </c>
      <c r="S2590" s="9">
        <v>3.6075551859959393E-3</v>
      </c>
      <c r="T2590" s="9" t="s">
        <v>1185</v>
      </c>
      <c r="W2590" s="9">
        <v>2.79655440774879E-2</v>
      </c>
    </row>
    <row r="2591" spans="1:23">
      <c r="A2591" s="9" t="s">
        <v>79</v>
      </c>
      <c r="B2591" s="9" t="s">
        <v>79</v>
      </c>
      <c r="C2591" s="9" t="s">
        <v>2234</v>
      </c>
      <c r="D2591" s="9">
        <v>1990</v>
      </c>
      <c r="E2591" s="9">
        <v>7</v>
      </c>
      <c r="F2591" s="9">
        <v>28</v>
      </c>
      <c r="G2591" s="9">
        <v>7</v>
      </c>
      <c r="K2591" s="9">
        <v>159.96481227096419</v>
      </c>
      <c r="L2591" s="9">
        <v>40</v>
      </c>
      <c r="M2591" s="9">
        <v>40.5</v>
      </c>
      <c r="S2591" s="9">
        <v>4.432873968830088</v>
      </c>
      <c r="T2591" s="9" t="s">
        <v>1185</v>
      </c>
      <c r="W2591" s="9">
        <v>22.219919643258585</v>
      </c>
    </row>
    <row r="2592" spans="1:23">
      <c r="A2592" s="9" t="s">
        <v>79</v>
      </c>
      <c r="B2592" s="9" t="s">
        <v>79</v>
      </c>
      <c r="C2592" s="9" t="s">
        <v>2235</v>
      </c>
      <c r="D2592" s="9">
        <v>1990</v>
      </c>
      <c r="E2592" s="9">
        <v>8</v>
      </c>
      <c r="F2592" s="9">
        <v>11</v>
      </c>
      <c r="G2592" s="9">
        <v>7</v>
      </c>
      <c r="K2592" s="9">
        <v>160.19513233434563</v>
      </c>
      <c r="L2592" s="9">
        <v>10</v>
      </c>
      <c r="M2592" s="9">
        <v>10.5</v>
      </c>
      <c r="S2592" s="9">
        <v>4.1316347562341846</v>
      </c>
      <c r="T2592" s="9" t="s">
        <v>1185</v>
      </c>
      <c r="W2592" s="9">
        <v>14.271622646750208</v>
      </c>
    </row>
    <row r="2593" spans="1:23">
      <c r="A2593" s="9" t="s">
        <v>79</v>
      </c>
      <c r="B2593" s="9" t="s">
        <v>79</v>
      </c>
      <c r="C2593" s="9" t="s">
        <v>2236</v>
      </c>
      <c r="D2593" s="9">
        <v>1990</v>
      </c>
      <c r="E2593" s="9">
        <v>8</v>
      </c>
      <c r="F2593" s="9">
        <v>26</v>
      </c>
      <c r="G2593" s="9">
        <v>7</v>
      </c>
      <c r="K2593" s="9">
        <v>173.27086876927316</v>
      </c>
      <c r="L2593" s="9">
        <v>10</v>
      </c>
      <c r="M2593" s="9">
        <v>10.5</v>
      </c>
      <c r="S2593" s="9">
        <v>5.5188760818083988</v>
      </c>
      <c r="T2593" s="9" t="s">
        <v>1185</v>
      </c>
      <c r="W2593" s="9">
        <v>16.255894202675695</v>
      </c>
    </row>
    <row r="2594" spans="1:23">
      <c r="A2594" s="9" t="s">
        <v>79</v>
      </c>
      <c r="B2594" s="9" t="s">
        <v>79</v>
      </c>
      <c r="C2594" s="9" t="s">
        <v>2237</v>
      </c>
      <c r="D2594" s="9">
        <v>1990</v>
      </c>
      <c r="E2594" s="9">
        <v>9</v>
      </c>
      <c r="F2594" s="9">
        <v>9</v>
      </c>
      <c r="G2594" s="9">
        <v>7</v>
      </c>
      <c r="K2594" s="9">
        <v>296.19344460954568</v>
      </c>
      <c r="L2594" s="9">
        <v>90</v>
      </c>
      <c r="M2594" s="9">
        <v>146</v>
      </c>
      <c r="S2594" s="9">
        <v>36.936045075306019</v>
      </c>
      <c r="T2594" s="9" t="s">
        <v>1185</v>
      </c>
      <c r="W2594" s="9">
        <v>40.411427872326058</v>
      </c>
    </row>
    <row r="2595" spans="1:23">
      <c r="A2595" s="9" t="s">
        <v>79</v>
      </c>
      <c r="B2595" s="9" t="s">
        <v>79</v>
      </c>
      <c r="C2595" s="9" t="s">
        <v>2238</v>
      </c>
      <c r="D2595" s="9">
        <v>1990</v>
      </c>
      <c r="E2595" s="9">
        <v>9</v>
      </c>
      <c r="F2595" s="9">
        <v>22</v>
      </c>
      <c r="G2595" s="9">
        <v>7</v>
      </c>
      <c r="K2595" s="9">
        <v>140.26621313763775</v>
      </c>
      <c r="L2595" s="9">
        <v>40</v>
      </c>
      <c r="M2595" s="9">
        <v>57</v>
      </c>
      <c r="S2595" s="9">
        <v>11.350699174182095</v>
      </c>
      <c r="T2595" s="9" t="s">
        <v>1185</v>
      </c>
      <c r="W2595" s="9">
        <v>35.141483511399677</v>
      </c>
    </row>
    <row r="2596" spans="1:23">
      <c r="A2596" s="9" t="s">
        <v>79</v>
      </c>
      <c r="B2596" s="9" t="s">
        <v>79</v>
      </c>
      <c r="C2596" s="9" t="s">
        <v>2239</v>
      </c>
      <c r="D2596" s="9">
        <v>1990</v>
      </c>
      <c r="E2596" s="9">
        <v>10</v>
      </c>
      <c r="F2596" s="9">
        <v>7</v>
      </c>
      <c r="G2596" s="9">
        <v>7</v>
      </c>
      <c r="K2596" s="9">
        <v>152.57348635701058</v>
      </c>
      <c r="L2596" s="9">
        <v>30</v>
      </c>
      <c r="M2596" s="9">
        <v>47</v>
      </c>
      <c r="S2596" s="9">
        <v>7.727336396107388</v>
      </c>
      <c r="T2596" s="9" t="s">
        <v>1185</v>
      </c>
      <c r="W2596" s="9">
        <v>23.923642093211726</v>
      </c>
    </row>
    <row r="2597" spans="1:23">
      <c r="A2597" s="9" t="s">
        <v>79</v>
      </c>
      <c r="B2597" s="9" t="s">
        <v>79</v>
      </c>
      <c r="C2597" s="9" t="s">
        <v>2240</v>
      </c>
      <c r="D2597" s="9">
        <v>1990</v>
      </c>
      <c r="E2597" s="9">
        <v>10</v>
      </c>
      <c r="F2597" s="9">
        <v>21</v>
      </c>
      <c r="G2597" s="9">
        <v>7</v>
      </c>
      <c r="K2597" s="9">
        <v>163.07295255279013</v>
      </c>
      <c r="L2597" s="9">
        <v>40</v>
      </c>
      <c r="M2597" s="9">
        <v>67</v>
      </c>
      <c r="S2597" s="9">
        <v>2.9980700310656792</v>
      </c>
      <c r="T2597" s="9" t="s">
        <v>1185</v>
      </c>
      <c r="W2597" s="9">
        <v>69.722558861992539</v>
      </c>
    </row>
    <row r="2598" spans="1:23">
      <c r="A2598" s="9" t="s">
        <v>79</v>
      </c>
      <c r="B2598" s="9" t="s">
        <v>79</v>
      </c>
      <c r="C2598" s="9" t="s">
        <v>2241</v>
      </c>
      <c r="D2598" s="9">
        <v>1990</v>
      </c>
      <c r="E2598" s="9">
        <v>11</v>
      </c>
      <c r="F2598" s="9">
        <v>4</v>
      </c>
      <c r="G2598" s="9">
        <v>7</v>
      </c>
      <c r="K2598" s="9">
        <v>148.47328586777647</v>
      </c>
      <c r="L2598" s="9">
        <v>70</v>
      </c>
      <c r="M2598" s="9">
        <v>97</v>
      </c>
      <c r="S2598" s="9">
        <v>6.4045268013711896</v>
      </c>
      <c r="T2598" s="9" t="s">
        <v>1185</v>
      </c>
      <c r="W2598" s="9">
        <v>37.020386135093581</v>
      </c>
    </row>
    <row r="2599" spans="1:23">
      <c r="A2599" s="9" t="s">
        <v>79</v>
      </c>
      <c r="B2599" s="9" t="s">
        <v>79</v>
      </c>
      <c r="C2599" s="9" t="s">
        <v>1701</v>
      </c>
      <c r="D2599" s="9">
        <v>1990</v>
      </c>
      <c r="E2599" s="9">
        <v>11</v>
      </c>
      <c r="F2599" s="9">
        <v>18</v>
      </c>
      <c r="G2599" s="9">
        <v>7</v>
      </c>
      <c r="K2599" s="9">
        <v>135.41651435607932</v>
      </c>
      <c r="L2599" s="9">
        <v>50</v>
      </c>
      <c r="M2599" s="9">
        <v>68</v>
      </c>
      <c r="S2599" s="9">
        <v>5.5174577712700659</v>
      </c>
      <c r="T2599" s="9" t="s">
        <v>1185</v>
      </c>
      <c r="W2599" s="9">
        <v>22.799412277975481</v>
      </c>
    </row>
    <row r="2600" spans="1:23">
      <c r="A2600" s="9" t="s">
        <v>79</v>
      </c>
      <c r="B2600" s="9" t="s">
        <v>79</v>
      </c>
      <c r="C2600" s="9" t="s">
        <v>2242</v>
      </c>
      <c r="D2600" s="9">
        <v>1990</v>
      </c>
      <c r="E2600" s="9">
        <v>12</v>
      </c>
      <c r="F2600" s="9">
        <v>2</v>
      </c>
      <c r="G2600" s="9">
        <v>7</v>
      </c>
      <c r="K2600" s="9">
        <v>124.38704790996587</v>
      </c>
      <c r="L2600" s="9">
        <v>60</v>
      </c>
      <c r="M2600" s="9">
        <v>86</v>
      </c>
      <c r="S2600" s="9">
        <v>3.4301002636567981</v>
      </c>
      <c r="T2600" s="9" t="s">
        <v>1185</v>
      </c>
      <c r="W2600" s="9">
        <v>23.820140719838879</v>
      </c>
    </row>
    <row r="2601" spans="1:23">
      <c r="A2601" s="9" t="s">
        <v>79</v>
      </c>
      <c r="B2601" s="9" t="s">
        <v>79</v>
      </c>
      <c r="C2601" s="9" t="s">
        <v>2243</v>
      </c>
      <c r="D2601" s="9">
        <v>1990</v>
      </c>
      <c r="E2601" s="9">
        <v>12</v>
      </c>
      <c r="F2601" s="9">
        <v>15</v>
      </c>
      <c r="G2601" s="9">
        <v>7</v>
      </c>
      <c r="K2601" s="9">
        <v>143.43867459698257</v>
      </c>
      <c r="L2601" s="9">
        <v>70</v>
      </c>
      <c r="M2601" s="9">
        <v>93</v>
      </c>
      <c r="S2601" s="9">
        <v>4.1840005128501971</v>
      </c>
      <c r="T2601" s="9" t="s">
        <v>1185</v>
      </c>
      <c r="W2601" s="9">
        <v>28.462588522790458</v>
      </c>
    </row>
    <row r="2602" spans="1:23">
      <c r="A2602" s="9" t="s">
        <v>79</v>
      </c>
      <c r="B2602" s="9" t="s">
        <v>79</v>
      </c>
      <c r="C2602" s="9" t="s">
        <v>2244</v>
      </c>
      <c r="D2602" s="9">
        <v>1991</v>
      </c>
      <c r="E2602" s="9">
        <v>1</v>
      </c>
      <c r="F2602" s="9">
        <v>5</v>
      </c>
      <c r="G2602" s="9">
        <v>7</v>
      </c>
      <c r="K2602" s="9">
        <v>145.68915284120698</v>
      </c>
      <c r="L2602" s="9">
        <v>70</v>
      </c>
      <c r="M2602" s="9">
        <v>97</v>
      </c>
      <c r="S2602" s="9">
        <v>5.1531769924415185</v>
      </c>
      <c r="T2602" s="9" t="s">
        <v>1185</v>
      </c>
      <c r="W2602" s="9">
        <v>55.410505295070095</v>
      </c>
    </row>
    <row r="2603" spans="1:23">
      <c r="A2603" s="9" t="s">
        <v>79</v>
      </c>
      <c r="B2603" s="9" t="s">
        <v>79</v>
      </c>
      <c r="C2603" s="9" t="s">
        <v>2245</v>
      </c>
      <c r="D2603" s="9">
        <v>1991</v>
      </c>
      <c r="E2603" s="9">
        <v>1</v>
      </c>
      <c r="F2603" s="9">
        <v>19</v>
      </c>
      <c r="G2603" s="9">
        <v>7</v>
      </c>
      <c r="K2603" s="9">
        <v>115.49344285003389</v>
      </c>
      <c r="L2603" s="9">
        <v>80</v>
      </c>
      <c r="M2603" s="9">
        <v>111</v>
      </c>
      <c r="S2603" s="9">
        <v>9.7494647062014828</v>
      </c>
      <c r="T2603" s="9" t="s">
        <v>1185</v>
      </c>
      <c r="W2603" s="9">
        <v>42.574081686469356</v>
      </c>
    </row>
    <row r="2604" spans="1:23">
      <c r="A2604" s="9" t="s">
        <v>79</v>
      </c>
      <c r="B2604" s="9" t="s">
        <v>79</v>
      </c>
      <c r="C2604" s="9" t="s">
        <v>2246</v>
      </c>
      <c r="D2604" s="9">
        <v>1991</v>
      </c>
      <c r="E2604" s="9">
        <v>2</v>
      </c>
      <c r="F2604" s="9">
        <v>3</v>
      </c>
      <c r="G2604" s="9">
        <v>7</v>
      </c>
      <c r="K2604" s="9">
        <v>145.42425882210497</v>
      </c>
      <c r="L2604" s="9">
        <v>80</v>
      </c>
      <c r="M2604" s="9">
        <v>88</v>
      </c>
      <c r="S2604" s="9">
        <v>4.2836177213593336</v>
      </c>
      <c r="T2604" s="9" t="s">
        <v>1185</v>
      </c>
      <c r="W2604" s="9">
        <v>21.206028323561057</v>
      </c>
    </row>
    <row r="2605" spans="1:23">
      <c r="A2605" s="9" t="s">
        <v>79</v>
      </c>
      <c r="B2605" s="9" t="s">
        <v>79</v>
      </c>
      <c r="C2605" s="9" t="s">
        <v>1703</v>
      </c>
      <c r="D2605" s="9">
        <v>1991</v>
      </c>
      <c r="E2605" s="9">
        <v>2</v>
      </c>
      <c r="F2605" s="9">
        <v>17</v>
      </c>
      <c r="G2605" s="9">
        <v>7</v>
      </c>
      <c r="K2605" s="9">
        <v>143.8763211134341</v>
      </c>
      <c r="L2605" s="9">
        <v>80</v>
      </c>
      <c r="M2605" s="9">
        <v>104</v>
      </c>
      <c r="S2605" s="9">
        <v>4.064718485956611</v>
      </c>
      <c r="T2605" s="9" t="s">
        <v>1185</v>
      </c>
      <c r="W2605" s="9">
        <v>27.840537575045282</v>
      </c>
    </row>
    <row r="2606" spans="1:23">
      <c r="A2606" s="9" t="s">
        <v>79</v>
      </c>
      <c r="B2606" s="9" t="s">
        <v>79</v>
      </c>
      <c r="C2606" s="9" t="s">
        <v>2247</v>
      </c>
      <c r="D2606" s="9">
        <v>1991</v>
      </c>
      <c r="E2606" s="9">
        <v>3</v>
      </c>
      <c r="F2606" s="9">
        <v>5</v>
      </c>
      <c r="G2606" s="9">
        <v>7</v>
      </c>
      <c r="K2606" s="9">
        <v>165.48842612142266</v>
      </c>
      <c r="L2606" s="9">
        <v>90</v>
      </c>
      <c r="M2606" s="9">
        <v>122</v>
      </c>
      <c r="S2606" s="9">
        <v>5.6309853427718402</v>
      </c>
      <c r="T2606" s="9" t="s">
        <v>1185</v>
      </c>
      <c r="W2606" s="9">
        <v>33.51776989745143</v>
      </c>
    </row>
    <row r="2607" spans="1:23">
      <c r="A2607" s="9" t="s">
        <v>79</v>
      </c>
      <c r="B2607" s="9" t="s">
        <v>79</v>
      </c>
      <c r="C2607" s="9" t="s">
        <v>2248</v>
      </c>
      <c r="D2607" s="9">
        <v>1991</v>
      </c>
      <c r="E2607" s="9">
        <v>3</v>
      </c>
      <c r="F2607" s="9">
        <v>17</v>
      </c>
      <c r="G2607" s="9">
        <v>7</v>
      </c>
      <c r="K2607" s="9">
        <v>141.39886642606751</v>
      </c>
      <c r="L2607" s="9">
        <v>110</v>
      </c>
      <c r="M2607" s="9">
        <v>133</v>
      </c>
      <c r="S2607" s="9">
        <v>2.5826886083173339</v>
      </c>
      <c r="T2607" s="9" t="s">
        <v>1185</v>
      </c>
      <c r="W2607" s="9">
        <v>24.137276713246113</v>
      </c>
    </row>
    <row r="2608" spans="1:23">
      <c r="A2608" s="9" t="s">
        <v>79</v>
      </c>
      <c r="B2608" s="9" t="s">
        <v>79</v>
      </c>
      <c r="C2608" s="9" t="s">
        <v>2249</v>
      </c>
      <c r="D2608" s="9">
        <v>1991</v>
      </c>
      <c r="E2608" s="9">
        <v>3</v>
      </c>
      <c r="F2608" s="9">
        <v>30</v>
      </c>
      <c r="G2608" s="9">
        <v>7</v>
      </c>
      <c r="K2608" s="9">
        <v>132.34678409178451</v>
      </c>
      <c r="L2608" s="9">
        <v>270</v>
      </c>
      <c r="M2608" s="9">
        <v>318</v>
      </c>
      <c r="S2608" s="9">
        <v>16.225300341228724</v>
      </c>
      <c r="T2608" s="9" t="s">
        <v>1185</v>
      </c>
      <c r="W2608" s="9">
        <v>52.004167760348473</v>
      </c>
    </row>
    <row r="2609" spans="1:23">
      <c r="A2609" s="9" t="s">
        <v>79</v>
      </c>
      <c r="B2609" s="9" t="s">
        <v>79</v>
      </c>
      <c r="C2609" s="9" t="s">
        <v>2250</v>
      </c>
      <c r="D2609" s="9">
        <v>1991</v>
      </c>
      <c r="E2609" s="9">
        <v>4</v>
      </c>
      <c r="F2609" s="9">
        <v>13</v>
      </c>
      <c r="G2609" s="9">
        <v>7</v>
      </c>
      <c r="K2609" s="9">
        <v>122.24387278380325</v>
      </c>
      <c r="L2609" s="9">
        <v>100</v>
      </c>
      <c r="M2609" s="9">
        <v>129</v>
      </c>
      <c r="S2609" s="9">
        <v>11.627828885663487</v>
      </c>
      <c r="T2609" s="9" t="s">
        <v>1185</v>
      </c>
      <c r="W2609" s="9">
        <v>36.22376599895167</v>
      </c>
    </row>
    <row r="2610" spans="1:23">
      <c r="A2610" s="9" t="s">
        <v>79</v>
      </c>
      <c r="B2610" s="9" t="s">
        <v>79</v>
      </c>
      <c r="C2610" s="9" t="s">
        <v>2251</v>
      </c>
      <c r="D2610" s="9">
        <v>1991</v>
      </c>
      <c r="E2610" s="9">
        <v>4</v>
      </c>
      <c r="F2610" s="9">
        <v>28</v>
      </c>
      <c r="G2610" s="9">
        <v>7</v>
      </c>
      <c r="K2610" s="9">
        <v>123.74895116289261</v>
      </c>
      <c r="L2610" s="9">
        <v>40</v>
      </c>
      <c r="M2610" s="9">
        <v>51</v>
      </c>
      <c r="S2610" s="9">
        <v>2.0311673357562405</v>
      </c>
      <c r="T2610" s="9" t="s">
        <v>1185</v>
      </c>
      <c r="W2610" s="9">
        <v>14.612714645728348</v>
      </c>
    </row>
    <row r="2611" spans="1:23">
      <c r="A2611" s="9" t="s">
        <v>79</v>
      </c>
      <c r="B2611" s="9" t="s">
        <v>79</v>
      </c>
      <c r="C2611" s="9" t="s">
        <v>2252</v>
      </c>
      <c r="D2611" s="9">
        <v>1991</v>
      </c>
      <c r="E2611" s="9">
        <v>5</v>
      </c>
      <c r="F2611" s="9">
        <v>12</v>
      </c>
      <c r="G2611" s="9">
        <v>7</v>
      </c>
      <c r="K2611" s="9">
        <v>151.18416752613663</v>
      </c>
      <c r="L2611" s="9">
        <v>40</v>
      </c>
      <c r="M2611" s="9">
        <v>58</v>
      </c>
      <c r="S2611" s="9">
        <v>5.4592445071136497</v>
      </c>
      <c r="T2611" s="9" t="s">
        <v>1185</v>
      </c>
      <c r="W2611" s="9">
        <v>25.751153335441746</v>
      </c>
    </row>
    <row r="2612" spans="1:23">
      <c r="A2612" s="9" t="s">
        <v>79</v>
      </c>
      <c r="B2612" s="9" t="s">
        <v>79</v>
      </c>
      <c r="C2612" s="9" t="s">
        <v>2253</v>
      </c>
      <c r="D2612" s="9">
        <v>1991</v>
      </c>
      <c r="E2612" s="9">
        <v>5</v>
      </c>
      <c r="F2612" s="9">
        <v>25</v>
      </c>
      <c r="G2612" s="9">
        <v>7</v>
      </c>
      <c r="K2612" s="9">
        <v>151.58902510915649</v>
      </c>
      <c r="L2612" s="9">
        <v>40</v>
      </c>
      <c r="M2612" s="9">
        <v>76</v>
      </c>
      <c r="S2612" s="9">
        <v>5.6532747303294926</v>
      </c>
      <c r="T2612" s="9" t="s">
        <v>1185</v>
      </c>
      <c r="W2612" s="9">
        <v>45.590925244592682</v>
      </c>
    </row>
    <row r="2613" spans="1:23">
      <c r="A2613" s="9" t="s">
        <v>79</v>
      </c>
      <c r="B2613" s="9" t="s">
        <v>79</v>
      </c>
      <c r="C2613" s="9" t="s">
        <v>2254</v>
      </c>
      <c r="D2613" s="9">
        <v>1991</v>
      </c>
      <c r="E2613" s="9">
        <v>6</v>
      </c>
      <c r="F2613" s="9">
        <v>9</v>
      </c>
      <c r="G2613" s="9">
        <v>7</v>
      </c>
      <c r="K2613" s="9">
        <v>145.69848642902093</v>
      </c>
      <c r="L2613" s="9">
        <v>20</v>
      </c>
      <c r="M2613" s="9">
        <v>35</v>
      </c>
      <c r="S2613" s="9">
        <v>2.6353411472439525</v>
      </c>
      <c r="T2613" s="9" t="s">
        <v>1185</v>
      </c>
      <c r="W2613" s="9">
        <v>18.174766532716916</v>
      </c>
    </row>
    <row r="2614" spans="1:23">
      <c r="A2614" s="9" t="s">
        <v>79</v>
      </c>
      <c r="B2614" s="9" t="s">
        <v>79</v>
      </c>
      <c r="C2614" s="9" t="s">
        <v>2255</v>
      </c>
      <c r="D2614" s="9">
        <v>1991</v>
      </c>
      <c r="E2614" s="9">
        <v>6</v>
      </c>
      <c r="F2614" s="9">
        <v>24</v>
      </c>
      <c r="G2614" s="9">
        <v>7</v>
      </c>
      <c r="K2614" s="9">
        <v>141.02781915485605</v>
      </c>
      <c r="L2614" s="9">
        <v>40</v>
      </c>
      <c r="M2614" s="9">
        <v>49</v>
      </c>
      <c r="S2614" s="9">
        <v>9.2267006521862296</v>
      </c>
      <c r="T2614" s="9" t="s">
        <v>1185</v>
      </c>
      <c r="W2614" s="9">
        <v>29.667847756225818</v>
      </c>
    </row>
    <row r="2615" spans="1:23">
      <c r="A2615" s="9" t="s">
        <v>79</v>
      </c>
      <c r="B2615" s="9" t="s">
        <v>79</v>
      </c>
      <c r="C2615" s="9" t="s">
        <v>2256</v>
      </c>
      <c r="D2615" s="9">
        <v>1991</v>
      </c>
      <c r="E2615" s="9">
        <v>7</v>
      </c>
      <c r="F2615" s="9">
        <v>7</v>
      </c>
      <c r="G2615" s="9">
        <v>7</v>
      </c>
      <c r="K2615" s="9">
        <v>146.23850504015033</v>
      </c>
      <c r="L2615" s="9">
        <v>40</v>
      </c>
      <c r="M2615" s="9">
        <v>109</v>
      </c>
      <c r="S2615" s="9">
        <v>13.612997074072329</v>
      </c>
      <c r="T2615" s="9" t="s">
        <v>1185</v>
      </c>
      <c r="W2615" s="9">
        <v>30.868474090866957</v>
      </c>
    </row>
    <row r="2616" spans="1:23">
      <c r="A2616" s="9" t="s">
        <v>79</v>
      </c>
      <c r="B2616" s="9" t="s">
        <v>79</v>
      </c>
      <c r="C2616" s="9" t="s">
        <v>2257</v>
      </c>
      <c r="D2616" s="9">
        <v>1991</v>
      </c>
      <c r="E2616" s="9">
        <v>7</v>
      </c>
      <c r="F2616" s="9">
        <v>20</v>
      </c>
      <c r="G2616" s="9">
        <v>7</v>
      </c>
      <c r="K2616" s="9">
        <v>216.80612394260365</v>
      </c>
      <c r="L2616" s="9">
        <v>80</v>
      </c>
      <c r="M2616" s="9">
        <v>274</v>
      </c>
      <c r="S2616" s="9">
        <v>49.666231008417085</v>
      </c>
      <c r="T2616" s="9" t="s">
        <v>1185</v>
      </c>
      <c r="W2616" s="9">
        <v>41.87709191266196</v>
      </c>
    </row>
    <row r="2617" spans="1:23">
      <c r="A2617" s="9" t="s">
        <v>79</v>
      </c>
      <c r="B2617" s="9" t="s">
        <v>79</v>
      </c>
      <c r="C2617" s="9" t="s">
        <v>1710</v>
      </c>
      <c r="D2617" s="9">
        <v>1991</v>
      </c>
      <c r="E2617" s="9">
        <v>8</v>
      </c>
      <c r="F2617" s="9">
        <v>4</v>
      </c>
      <c r="G2617" s="9">
        <v>7</v>
      </c>
      <c r="K2617" s="9">
        <v>148.02186193041649</v>
      </c>
      <c r="L2617" s="9">
        <v>40</v>
      </c>
      <c r="M2617" s="9">
        <v>477</v>
      </c>
      <c r="S2617" s="9">
        <v>48.198367651160595</v>
      </c>
      <c r="T2617" s="9" t="s">
        <v>1185</v>
      </c>
      <c r="W2617" s="9">
        <v>77.364956101381367</v>
      </c>
    </row>
    <row r="2618" spans="1:23">
      <c r="A2618" s="9" t="s">
        <v>79</v>
      </c>
      <c r="B2618" s="9" t="s">
        <v>79</v>
      </c>
      <c r="C2618" s="9" t="s">
        <v>2258</v>
      </c>
      <c r="D2618" s="9">
        <v>1991</v>
      </c>
      <c r="E2618" s="9">
        <v>8</v>
      </c>
      <c r="F2618" s="9">
        <v>17</v>
      </c>
      <c r="G2618" s="9">
        <v>7</v>
      </c>
      <c r="K2618" s="9">
        <v>128.114938526559</v>
      </c>
      <c r="L2618" s="9">
        <v>30</v>
      </c>
      <c r="M2618" s="9">
        <v>475</v>
      </c>
      <c r="S2618" s="9">
        <v>54.196459000122999</v>
      </c>
      <c r="T2618" s="9" t="s">
        <v>1185</v>
      </c>
      <c r="W2618" s="9">
        <v>64.13782130192071</v>
      </c>
    </row>
    <row r="2619" spans="1:23">
      <c r="A2619" s="9" t="s">
        <v>79</v>
      </c>
      <c r="B2619" s="9" t="s">
        <v>79</v>
      </c>
      <c r="C2619" s="9" t="s">
        <v>2259</v>
      </c>
      <c r="D2619" s="9">
        <v>1991</v>
      </c>
      <c r="E2619" s="9">
        <v>8</v>
      </c>
      <c r="F2619" s="9">
        <v>31</v>
      </c>
      <c r="G2619" s="9">
        <v>7</v>
      </c>
      <c r="K2619" s="9">
        <v>189.86636964487693</v>
      </c>
      <c r="L2619" s="9">
        <v>10</v>
      </c>
      <c r="M2619" s="9">
        <v>43</v>
      </c>
      <c r="S2619" s="9">
        <v>7.1746358252961819</v>
      </c>
      <c r="T2619" s="9" t="s">
        <v>1185</v>
      </c>
      <c r="W2619" s="9">
        <v>27.916870915549346</v>
      </c>
    </row>
    <row r="2620" spans="1:23">
      <c r="A2620" s="9" t="s">
        <v>79</v>
      </c>
      <c r="B2620" s="9" t="s">
        <v>79</v>
      </c>
      <c r="C2620" s="9" t="s">
        <v>2260</v>
      </c>
      <c r="D2620" s="9">
        <v>1991</v>
      </c>
      <c r="E2620" s="9">
        <v>9</v>
      </c>
      <c r="F2620" s="9">
        <v>14</v>
      </c>
      <c r="G2620" s="9">
        <v>7</v>
      </c>
      <c r="K2620" s="9">
        <v>182.22134944222711</v>
      </c>
      <c r="L2620" s="9">
        <v>40</v>
      </c>
      <c r="M2620" s="9">
        <v>57</v>
      </c>
      <c r="S2620" s="9">
        <v>4.0050967701237097</v>
      </c>
      <c r="T2620" s="9" t="s">
        <v>1185</v>
      </c>
      <c r="W2620" s="9">
        <v>19.729540739525664</v>
      </c>
    </row>
    <row r="2621" spans="1:23">
      <c r="A2621" s="9" t="s">
        <v>79</v>
      </c>
      <c r="B2621" s="9" t="s">
        <v>79</v>
      </c>
      <c r="C2621" s="9" t="s">
        <v>2261</v>
      </c>
      <c r="D2621" s="9">
        <v>1991</v>
      </c>
      <c r="E2621" s="9">
        <v>9</v>
      </c>
      <c r="F2621" s="9">
        <v>29</v>
      </c>
      <c r="G2621" s="9">
        <v>7</v>
      </c>
      <c r="K2621" s="9">
        <v>173.70420601770334</v>
      </c>
      <c r="L2621" s="9">
        <v>60</v>
      </c>
      <c r="M2621" s="9">
        <v>60.5</v>
      </c>
      <c r="S2621" s="9">
        <v>5.4265508719114965</v>
      </c>
      <c r="T2621" s="9" t="s">
        <v>1185</v>
      </c>
      <c r="W2621" s="9">
        <v>20.135624756628928</v>
      </c>
    </row>
    <row r="2622" spans="1:23">
      <c r="A2622" s="9" t="s">
        <v>79</v>
      </c>
      <c r="B2622" s="9" t="s">
        <v>79</v>
      </c>
      <c r="C2622" s="9" t="s">
        <v>1713</v>
      </c>
      <c r="D2622" s="9">
        <v>1991</v>
      </c>
      <c r="E2622" s="9">
        <v>10</v>
      </c>
      <c r="F2622" s="9">
        <v>13</v>
      </c>
      <c r="G2622" s="9">
        <v>7</v>
      </c>
      <c r="K2622" s="9">
        <v>100.07570711601277</v>
      </c>
      <c r="L2622" s="9">
        <v>60</v>
      </c>
      <c r="M2622" s="9">
        <v>70</v>
      </c>
      <c r="S2622" s="9">
        <v>4.4078257547054909</v>
      </c>
      <c r="T2622" s="9" t="s">
        <v>1185</v>
      </c>
      <c r="W2622" s="9">
        <v>13.35704774153179</v>
      </c>
    </row>
    <row r="2623" spans="1:23">
      <c r="A2623" s="9" t="s">
        <v>79</v>
      </c>
      <c r="B2623" s="9" t="s">
        <v>79</v>
      </c>
      <c r="C2623" s="9" t="s">
        <v>2262</v>
      </c>
      <c r="D2623" s="9">
        <v>1991</v>
      </c>
      <c r="E2623" s="9">
        <v>10</v>
      </c>
      <c r="F2623" s="9">
        <v>22</v>
      </c>
      <c r="G2623" s="9">
        <v>7</v>
      </c>
      <c r="K2623" s="9">
        <v>89.574720545972241</v>
      </c>
      <c r="L2623" s="9">
        <v>70</v>
      </c>
      <c r="M2623" s="9">
        <v>92</v>
      </c>
      <c r="S2623" s="9">
        <v>2.8535798249002662</v>
      </c>
      <c r="T2623" s="9" t="s">
        <v>1185</v>
      </c>
      <c r="W2623" s="9">
        <v>13.719133773558973</v>
      </c>
    </row>
    <row r="2624" spans="1:23">
      <c r="A2624" s="9" t="s">
        <v>79</v>
      </c>
      <c r="B2624" s="9" t="s">
        <v>79</v>
      </c>
      <c r="C2624" s="9" t="s">
        <v>2263</v>
      </c>
      <c r="D2624" s="9">
        <v>1991</v>
      </c>
      <c r="E2624" s="9">
        <v>10</v>
      </c>
      <c r="F2624" s="9">
        <v>27</v>
      </c>
      <c r="G2624" s="9">
        <v>7</v>
      </c>
      <c r="K2624" s="9">
        <v>95.696249060411034</v>
      </c>
      <c r="L2624" s="9">
        <v>70</v>
      </c>
      <c r="M2624" s="9">
        <v>71</v>
      </c>
      <c r="S2624" s="9">
        <v>6.0707084466440797</v>
      </c>
      <c r="T2624" s="9" t="s">
        <v>1185</v>
      </c>
      <c r="W2624" s="9">
        <v>16.451784408249537</v>
      </c>
    </row>
    <row r="2625" spans="1:23">
      <c r="A2625" s="9" t="s">
        <v>79</v>
      </c>
      <c r="B2625" s="9" t="s">
        <v>79</v>
      </c>
      <c r="C2625" s="9" t="s">
        <v>2264</v>
      </c>
      <c r="D2625" s="9">
        <v>1991</v>
      </c>
      <c r="E2625" s="9">
        <v>10</v>
      </c>
      <c r="F2625" s="9">
        <v>28</v>
      </c>
      <c r="G2625" s="9">
        <v>7</v>
      </c>
      <c r="K2625" s="9">
        <v>102.57569068882829</v>
      </c>
      <c r="L2625" s="9">
        <v>80</v>
      </c>
      <c r="M2625" s="9">
        <v>99</v>
      </c>
      <c r="S2625" s="9">
        <v>6.7700514033440715</v>
      </c>
      <c r="T2625" s="9" t="s">
        <v>1185</v>
      </c>
      <c r="W2625" s="9">
        <v>18.248116990145746</v>
      </c>
    </row>
    <row r="2626" spans="1:23">
      <c r="A2626" s="9" t="s">
        <v>79</v>
      </c>
      <c r="B2626" s="9" t="s">
        <v>79</v>
      </c>
      <c r="C2626" s="9" t="s">
        <v>2265</v>
      </c>
      <c r="D2626" s="9">
        <v>1991</v>
      </c>
      <c r="E2626" s="9">
        <v>10</v>
      </c>
      <c r="F2626" s="9">
        <v>29</v>
      </c>
      <c r="G2626" s="9">
        <v>7</v>
      </c>
      <c r="K2626" s="9">
        <v>163.51508274301062</v>
      </c>
      <c r="L2626" s="9">
        <v>80</v>
      </c>
      <c r="M2626" s="9">
        <v>94</v>
      </c>
      <c r="S2626" s="9">
        <v>5.8604360651527223</v>
      </c>
      <c r="T2626" s="9" t="s">
        <v>1185</v>
      </c>
      <c r="W2626" s="9">
        <v>16.012120396592138</v>
      </c>
    </row>
    <row r="2627" spans="1:23">
      <c r="A2627" s="9" t="s">
        <v>79</v>
      </c>
      <c r="B2627" s="9" t="s">
        <v>79</v>
      </c>
      <c r="C2627" s="9" t="s">
        <v>836</v>
      </c>
      <c r="D2627" s="9">
        <v>1991</v>
      </c>
      <c r="E2627" s="9">
        <v>10</v>
      </c>
      <c r="F2627" s="9">
        <v>30</v>
      </c>
      <c r="G2627" s="9">
        <v>7</v>
      </c>
      <c r="K2627" s="9">
        <v>240.03599110819218</v>
      </c>
      <c r="L2627" s="9">
        <v>100</v>
      </c>
      <c r="M2627" s="9">
        <v>114</v>
      </c>
      <c r="S2627" s="9">
        <v>7.4510368530680315</v>
      </c>
      <c r="T2627" s="9" t="s">
        <v>1185</v>
      </c>
      <c r="W2627" s="9">
        <v>19.303204282559665</v>
      </c>
    </row>
    <row r="2628" spans="1:23">
      <c r="A2628" s="9" t="s">
        <v>79</v>
      </c>
      <c r="B2628" s="9" t="s">
        <v>79</v>
      </c>
      <c r="C2628" s="9" t="s">
        <v>2266</v>
      </c>
      <c r="D2628" s="9">
        <v>1991</v>
      </c>
      <c r="E2628" s="9">
        <v>11</v>
      </c>
      <c r="F2628" s="9">
        <v>2</v>
      </c>
      <c r="G2628" s="9">
        <v>7</v>
      </c>
      <c r="K2628" s="9">
        <v>132.17253747528741</v>
      </c>
      <c r="L2628" s="9">
        <v>80</v>
      </c>
      <c r="M2628" s="9">
        <v>87</v>
      </c>
      <c r="S2628" s="9">
        <v>7.6622042170717757</v>
      </c>
      <c r="T2628" s="9" t="s">
        <v>1185</v>
      </c>
      <c r="W2628" s="9">
        <v>21.108000597993872</v>
      </c>
    </row>
    <row r="2629" spans="1:23">
      <c r="A2629" s="9" t="s">
        <v>79</v>
      </c>
      <c r="B2629" s="9" t="s">
        <v>79</v>
      </c>
      <c r="C2629" s="9" t="s">
        <v>1714</v>
      </c>
      <c r="D2629" s="9">
        <v>1991</v>
      </c>
      <c r="E2629" s="9">
        <v>11</v>
      </c>
      <c r="F2629" s="9">
        <v>5</v>
      </c>
      <c r="G2629" s="9">
        <v>7</v>
      </c>
      <c r="K2629" s="9">
        <v>128.47334564745759</v>
      </c>
      <c r="L2629" s="9">
        <v>100</v>
      </c>
      <c r="M2629" s="9">
        <v>117</v>
      </c>
      <c r="S2629" s="9">
        <v>16.611701462668272</v>
      </c>
      <c r="T2629" s="9" t="s">
        <v>1185</v>
      </c>
      <c r="W2629" s="9">
        <v>29.505686434579527</v>
      </c>
    </row>
    <row r="2630" spans="1:23">
      <c r="A2630" s="9" t="s">
        <v>79</v>
      </c>
      <c r="B2630" s="9" t="s">
        <v>79</v>
      </c>
      <c r="C2630" s="9" t="s">
        <v>2267</v>
      </c>
      <c r="D2630" s="9">
        <v>1991</v>
      </c>
      <c r="E2630" s="9">
        <v>11</v>
      </c>
      <c r="F2630" s="9">
        <v>8</v>
      </c>
      <c r="G2630" s="9">
        <v>7</v>
      </c>
      <c r="K2630" s="9">
        <v>111.02248525482378</v>
      </c>
      <c r="L2630" s="9">
        <v>80</v>
      </c>
      <c r="M2630" s="9">
        <v>83</v>
      </c>
      <c r="S2630" s="9">
        <v>6.831603687344634</v>
      </c>
      <c r="T2630" s="9" t="s">
        <v>1185</v>
      </c>
      <c r="W2630" s="9">
        <v>15.632960382939666</v>
      </c>
    </row>
    <row r="2631" spans="1:23">
      <c r="A2631" s="9" t="s">
        <v>79</v>
      </c>
      <c r="B2631" s="9" t="s">
        <v>79</v>
      </c>
      <c r="C2631" s="9" t="s">
        <v>2268</v>
      </c>
      <c r="D2631" s="9">
        <v>1991</v>
      </c>
      <c r="E2631" s="9">
        <v>11</v>
      </c>
      <c r="F2631" s="9">
        <v>11</v>
      </c>
      <c r="G2631" s="9">
        <v>7</v>
      </c>
      <c r="K2631" s="9">
        <v>113.29865884983188</v>
      </c>
      <c r="L2631" s="9">
        <v>80</v>
      </c>
      <c r="M2631" s="9">
        <v>99</v>
      </c>
      <c r="S2631" s="9">
        <v>2.4116027445693446</v>
      </c>
      <c r="T2631" s="9" t="s">
        <v>1185</v>
      </c>
      <c r="W2631" s="9">
        <v>15.970879103108244</v>
      </c>
    </row>
    <row r="2632" spans="1:23">
      <c r="A2632" s="9" t="s">
        <v>79</v>
      </c>
      <c r="B2632" s="9" t="s">
        <v>79</v>
      </c>
      <c r="C2632" s="9" t="s">
        <v>1173</v>
      </c>
      <c r="D2632" s="9">
        <v>1991</v>
      </c>
      <c r="E2632" s="9">
        <v>11</v>
      </c>
      <c r="F2632" s="9">
        <v>14</v>
      </c>
      <c r="G2632" s="9">
        <v>7</v>
      </c>
      <c r="K2632" s="9">
        <v>105.54895250967543</v>
      </c>
      <c r="L2632" s="9">
        <v>80</v>
      </c>
      <c r="M2632" s="9">
        <v>95</v>
      </c>
      <c r="S2632" s="9">
        <v>3.2299784902370607</v>
      </c>
      <c r="T2632" s="9" t="s">
        <v>1185</v>
      </c>
      <c r="W2632" s="9">
        <v>15.023155768544468</v>
      </c>
    </row>
    <row r="2633" spans="1:23">
      <c r="A2633" s="9" t="s">
        <v>79</v>
      </c>
      <c r="B2633" s="9" t="s">
        <v>79</v>
      </c>
      <c r="C2633" s="9" t="s">
        <v>2269</v>
      </c>
      <c r="D2633" s="9">
        <v>1991</v>
      </c>
      <c r="E2633" s="9">
        <v>11</v>
      </c>
      <c r="F2633" s="9">
        <v>16</v>
      </c>
      <c r="G2633" s="9">
        <v>7</v>
      </c>
      <c r="K2633" s="9">
        <v>108.36800090390527</v>
      </c>
      <c r="L2633" s="9">
        <v>80</v>
      </c>
      <c r="M2633" s="9">
        <v>85</v>
      </c>
      <c r="S2633" s="9">
        <v>0.32969836337926828</v>
      </c>
      <c r="T2633" s="9" t="s">
        <v>1185</v>
      </c>
      <c r="W2633" s="9">
        <v>3.1399844131358883</v>
      </c>
    </row>
    <row r="2634" spans="1:23">
      <c r="A2634" s="9" t="s">
        <v>79</v>
      </c>
      <c r="B2634" s="9" t="s">
        <v>79</v>
      </c>
      <c r="C2634" s="9" t="s">
        <v>2270</v>
      </c>
      <c r="D2634" s="9">
        <v>1991</v>
      </c>
      <c r="E2634" s="9">
        <v>11</v>
      </c>
      <c r="F2634" s="9">
        <v>23</v>
      </c>
      <c r="G2634" s="9">
        <v>7</v>
      </c>
      <c r="K2634" s="9">
        <v>41.177700369958586</v>
      </c>
      <c r="L2634" s="9">
        <v>63</v>
      </c>
      <c r="M2634" s="9">
        <v>75</v>
      </c>
      <c r="S2634" s="9">
        <v>-1.2972424625536139</v>
      </c>
      <c r="T2634" s="9" t="s">
        <v>1185</v>
      </c>
      <c r="W2634" s="9">
        <v>-9.6092034263230648</v>
      </c>
    </row>
    <row r="2635" spans="1:23">
      <c r="A2635" s="9" t="s">
        <v>79</v>
      </c>
      <c r="B2635" s="9" t="s">
        <v>79</v>
      </c>
      <c r="C2635" s="9" t="s">
        <v>2271</v>
      </c>
      <c r="D2635" s="9">
        <v>1991</v>
      </c>
      <c r="E2635" s="9">
        <v>12</v>
      </c>
      <c r="F2635" s="9">
        <v>14</v>
      </c>
      <c r="G2635" s="9">
        <v>7</v>
      </c>
      <c r="K2635" s="9">
        <v>92.108645794867257</v>
      </c>
      <c r="L2635" s="9">
        <v>78</v>
      </c>
      <c r="M2635" s="9">
        <v>93</v>
      </c>
      <c r="S2635" s="9">
        <v>2.051092052369003</v>
      </c>
      <c r="T2635" s="9" t="s">
        <v>1185</v>
      </c>
      <c r="W2635" s="9">
        <v>10.968406697160445</v>
      </c>
    </row>
    <row r="2636" spans="1:23">
      <c r="A2636" s="9" t="s">
        <v>79</v>
      </c>
      <c r="B2636" s="9" t="s">
        <v>79</v>
      </c>
      <c r="C2636" s="9" t="s">
        <v>2272</v>
      </c>
      <c r="D2636" s="9">
        <v>1991</v>
      </c>
      <c r="E2636" s="9">
        <v>12</v>
      </c>
      <c r="F2636" s="9">
        <v>28</v>
      </c>
      <c r="G2636" s="9">
        <v>7</v>
      </c>
      <c r="K2636" s="9">
        <v>93.469952622299758</v>
      </c>
      <c r="L2636" s="9">
        <v>78</v>
      </c>
      <c r="M2636" s="9">
        <v>101</v>
      </c>
      <c r="S2636" s="9">
        <v>-0.81889804770651642</v>
      </c>
      <c r="T2636" s="9" t="s">
        <v>1185</v>
      </c>
      <c r="W2636" s="9">
        <v>-20.997385838628627</v>
      </c>
    </row>
    <row r="2637" spans="1:23">
      <c r="A2637" s="9" t="s">
        <v>79</v>
      </c>
      <c r="B2637" s="9" t="s">
        <v>79</v>
      </c>
      <c r="C2637" s="9" t="s">
        <v>2273</v>
      </c>
      <c r="D2637" s="9">
        <v>1992</v>
      </c>
      <c r="E2637" s="9">
        <v>1</v>
      </c>
      <c r="F2637" s="9">
        <v>11</v>
      </c>
      <c r="G2637" s="9">
        <v>7</v>
      </c>
      <c r="K2637" s="9">
        <v>186.12892535870716</v>
      </c>
      <c r="L2637" s="9">
        <v>85</v>
      </c>
      <c r="M2637" s="9">
        <v>117</v>
      </c>
      <c r="S2637" s="9">
        <v>5.750331123056112</v>
      </c>
      <c r="T2637" s="9" t="s">
        <v>1185</v>
      </c>
      <c r="W2637" s="9">
        <v>40.212105755637154</v>
      </c>
    </row>
    <row r="2638" spans="1:23">
      <c r="A2638" s="9" t="s">
        <v>79</v>
      </c>
      <c r="B2638" s="9" t="s">
        <v>79</v>
      </c>
      <c r="C2638" s="9" t="s">
        <v>2274</v>
      </c>
      <c r="D2638" s="9">
        <v>1992</v>
      </c>
      <c r="E2638" s="9">
        <v>1</v>
      </c>
      <c r="F2638" s="9">
        <v>18</v>
      </c>
      <c r="G2638" s="9">
        <v>7</v>
      </c>
      <c r="K2638" s="9">
        <v>186.16049404503286</v>
      </c>
      <c r="L2638" s="9">
        <v>82</v>
      </c>
      <c r="M2638" s="9">
        <v>122</v>
      </c>
      <c r="S2638" s="9">
        <v>6.2315655973500466</v>
      </c>
      <c r="T2638" s="9" t="s">
        <v>1185</v>
      </c>
      <c r="W2638" s="9">
        <v>48.684106229297235</v>
      </c>
    </row>
    <row r="2639" spans="1:23">
      <c r="A2639" s="9" t="s">
        <v>79</v>
      </c>
      <c r="B2639" s="9" t="s">
        <v>79</v>
      </c>
      <c r="C2639" s="9" t="s">
        <v>2275</v>
      </c>
      <c r="D2639" s="9">
        <v>1992</v>
      </c>
      <c r="E2639" s="9">
        <v>2</v>
      </c>
      <c r="F2639" s="9">
        <v>1</v>
      </c>
      <c r="G2639" s="9">
        <v>7</v>
      </c>
      <c r="K2639" s="9">
        <v>172.81179859681788</v>
      </c>
      <c r="L2639" s="9">
        <v>83</v>
      </c>
      <c r="M2639" s="9">
        <v>104</v>
      </c>
      <c r="S2639" s="9">
        <v>3.518331596188951</v>
      </c>
      <c r="T2639" s="9" t="s">
        <v>1185</v>
      </c>
      <c r="W2639" s="9">
        <v>27.923266636420244</v>
      </c>
    </row>
    <row r="2640" spans="1:23">
      <c r="A2640" s="9" t="s">
        <v>79</v>
      </c>
      <c r="B2640" s="9" t="s">
        <v>79</v>
      </c>
      <c r="C2640" s="9" t="s">
        <v>2276</v>
      </c>
      <c r="D2640" s="9">
        <v>1992</v>
      </c>
      <c r="E2640" s="9">
        <v>2</v>
      </c>
      <c r="F2640" s="9">
        <v>15</v>
      </c>
      <c r="G2640" s="9">
        <v>7</v>
      </c>
      <c r="K2640" s="9">
        <v>191.63222146358473</v>
      </c>
      <c r="L2640" s="9">
        <v>88</v>
      </c>
      <c r="M2640" s="9">
        <v>152</v>
      </c>
      <c r="S2640" s="9">
        <v>5.3058953142065395</v>
      </c>
      <c r="T2640" s="9" t="s">
        <v>1185</v>
      </c>
      <c r="W2640" s="9">
        <v>663.23691427581741</v>
      </c>
    </row>
    <row r="2641" spans="1:23">
      <c r="A2641" s="9" t="s">
        <v>79</v>
      </c>
      <c r="B2641" s="9" t="s">
        <v>79</v>
      </c>
      <c r="C2641" s="9" t="s">
        <v>2277</v>
      </c>
      <c r="D2641" s="9">
        <v>1992</v>
      </c>
      <c r="E2641" s="9">
        <v>2</v>
      </c>
      <c r="F2641" s="9">
        <v>29</v>
      </c>
      <c r="G2641" s="9">
        <v>7</v>
      </c>
      <c r="K2641" s="9">
        <v>194.39560564602365</v>
      </c>
      <c r="L2641" s="9">
        <v>84</v>
      </c>
      <c r="M2641" s="9">
        <v>108</v>
      </c>
      <c r="S2641" s="9">
        <v>5.8396246439890271</v>
      </c>
      <c r="T2641" s="9" t="s">
        <v>1185</v>
      </c>
      <c r="W2641" s="9">
        <v>24.130680347062096</v>
      </c>
    </row>
    <row r="2642" spans="1:23">
      <c r="A2642" s="9" t="s">
        <v>79</v>
      </c>
      <c r="B2642" s="9" t="s">
        <v>79</v>
      </c>
      <c r="C2642" s="9" t="s">
        <v>2278</v>
      </c>
      <c r="D2642" s="9">
        <v>1992</v>
      </c>
      <c r="E2642" s="9">
        <v>3</v>
      </c>
      <c r="F2642" s="9">
        <v>14</v>
      </c>
      <c r="G2642" s="9">
        <v>7</v>
      </c>
      <c r="K2642" s="9">
        <v>174.09759933353641</v>
      </c>
      <c r="L2642" s="9">
        <v>119</v>
      </c>
      <c r="M2642" s="9">
        <v>140</v>
      </c>
      <c r="S2642" s="9">
        <v>16.391937887326922</v>
      </c>
      <c r="T2642" s="9" t="s">
        <v>1185</v>
      </c>
      <c r="W2642" s="9">
        <v>21.855917183102562</v>
      </c>
    </row>
    <row r="2643" spans="1:23">
      <c r="A2643" s="9" t="s">
        <v>79</v>
      </c>
      <c r="B2643" s="9" t="s">
        <v>79</v>
      </c>
      <c r="C2643" s="9" t="s">
        <v>2279</v>
      </c>
      <c r="D2643" s="9">
        <v>1992</v>
      </c>
      <c r="E2643" s="9">
        <v>3</v>
      </c>
      <c r="F2643" s="9">
        <v>29</v>
      </c>
      <c r="G2643" s="9">
        <v>7</v>
      </c>
      <c r="K2643" s="9">
        <v>166.67752786260397</v>
      </c>
      <c r="L2643" s="9">
        <v>67</v>
      </c>
      <c r="M2643" s="9">
        <v>90</v>
      </c>
      <c r="S2643" s="9">
        <v>10.895607868987796</v>
      </c>
      <c r="T2643" s="9" t="s">
        <v>1185</v>
      </c>
      <c r="W2643" s="9">
        <v>21.791215737975591</v>
      </c>
    </row>
    <row r="2644" spans="1:23">
      <c r="A2644" s="9" t="s">
        <v>79</v>
      </c>
      <c r="B2644" s="9" t="s">
        <v>79</v>
      </c>
      <c r="C2644" s="9" t="s">
        <v>2280</v>
      </c>
      <c r="D2644" s="9">
        <v>1992</v>
      </c>
      <c r="E2644" s="9">
        <v>4</v>
      </c>
      <c r="F2644" s="9">
        <v>11</v>
      </c>
      <c r="G2644" s="9">
        <v>7</v>
      </c>
      <c r="K2644" s="9">
        <v>158.58655086283574</v>
      </c>
      <c r="L2644" s="9">
        <v>107</v>
      </c>
      <c r="M2644" s="9">
        <v>113</v>
      </c>
      <c r="S2644" s="9">
        <v>12.401279652500667</v>
      </c>
      <c r="T2644" s="9" t="s">
        <v>1185</v>
      </c>
      <c r="W2644" s="9">
        <v>21.871745418872433</v>
      </c>
    </row>
    <row r="2645" spans="1:23">
      <c r="A2645" s="9" t="s">
        <v>79</v>
      </c>
      <c r="B2645" s="9" t="s">
        <v>79</v>
      </c>
      <c r="C2645" s="9" t="s">
        <v>2281</v>
      </c>
      <c r="D2645" s="9">
        <v>1992</v>
      </c>
      <c r="E2645" s="9">
        <v>4</v>
      </c>
      <c r="F2645" s="9">
        <v>25</v>
      </c>
      <c r="G2645" s="9">
        <v>7</v>
      </c>
      <c r="K2645" s="9">
        <v>170.26426016412339</v>
      </c>
      <c r="L2645" s="9">
        <v>66</v>
      </c>
      <c r="M2645" s="9">
        <v>72</v>
      </c>
      <c r="S2645" s="9">
        <v>14.200788420375106</v>
      </c>
      <c r="T2645" s="9" t="s">
        <v>1185</v>
      </c>
      <c r="W2645" s="9">
        <v>19.506577500515256</v>
      </c>
    </row>
    <row r="2646" spans="1:23">
      <c r="A2646" s="9" t="s">
        <v>79</v>
      </c>
      <c r="B2646" s="9" t="s">
        <v>79</v>
      </c>
      <c r="C2646" s="9" t="s">
        <v>2282</v>
      </c>
      <c r="D2646" s="9">
        <v>1992</v>
      </c>
      <c r="E2646" s="9">
        <v>5</v>
      </c>
      <c r="F2646" s="9">
        <v>9</v>
      </c>
      <c r="G2646" s="9">
        <v>7</v>
      </c>
      <c r="K2646" s="9">
        <v>140.58400189291888</v>
      </c>
      <c r="L2646" s="9">
        <v>55</v>
      </c>
      <c r="M2646" s="9">
        <v>58</v>
      </c>
      <c r="S2646" s="9">
        <v>10.851192695328104</v>
      </c>
      <c r="T2646" s="9" t="s">
        <v>1185</v>
      </c>
      <c r="W2646" s="9">
        <v>22.055269705951432</v>
      </c>
    </row>
    <row r="2647" spans="1:23">
      <c r="A2647" s="9" t="s">
        <v>79</v>
      </c>
      <c r="B2647" s="9" t="s">
        <v>79</v>
      </c>
      <c r="C2647" s="9" t="s">
        <v>2283</v>
      </c>
      <c r="D2647" s="9">
        <v>1992</v>
      </c>
      <c r="E2647" s="9">
        <v>5</v>
      </c>
      <c r="F2647" s="9">
        <v>23</v>
      </c>
      <c r="G2647" s="9">
        <v>7</v>
      </c>
      <c r="K2647" s="9">
        <v>161.88034919586562</v>
      </c>
      <c r="L2647" s="9">
        <v>31</v>
      </c>
      <c r="M2647" s="9">
        <v>33</v>
      </c>
      <c r="S2647" s="9">
        <v>10.595887777111223</v>
      </c>
      <c r="T2647" s="9" t="s">
        <v>1185</v>
      </c>
      <c r="W2647" s="9">
        <v>20.494947344509136</v>
      </c>
    </row>
    <row r="2648" spans="1:23">
      <c r="A2648" s="9" t="s">
        <v>79</v>
      </c>
      <c r="B2648" s="9" t="s">
        <v>79</v>
      </c>
      <c r="C2648" s="9" t="s">
        <v>2284</v>
      </c>
      <c r="D2648" s="9">
        <v>1992</v>
      </c>
      <c r="E2648" s="9">
        <v>6</v>
      </c>
      <c r="F2648" s="9">
        <v>7</v>
      </c>
      <c r="G2648" s="9">
        <v>7</v>
      </c>
      <c r="K2648" s="9">
        <v>139.31991816513047</v>
      </c>
      <c r="L2648" s="9">
        <v>13</v>
      </c>
      <c r="M2648" s="9">
        <v>14</v>
      </c>
      <c r="S2648" s="9">
        <v>11.136583611742424</v>
      </c>
      <c r="T2648" s="9" t="s">
        <v>1185</v>
      </c>
      <c r="W2648" s="9">
        <v>15.339646848130061</v>
      </c>
    </row>
    <row r="2649" spans="1:23">
      <c r="A2649" s="9" t="s">
        <v>79</v>
      </c>
      <c r="B2649" s="9" t="s">
        <v>79</v>
      </c>
      <c r="C2649" s="9" t="s">
        <v>2285</v>
      </c>
      <c r="D2649" s="9">
        <v>1992</v>
      </c>
      <c r="E2649" s="9">
        <v>6</v>
      </c>
      <c r="F2649" s="9">
        <v>21</v>
      </c>
      <c r="G2649" s="9">
        <v>7</v>
      </c>
      <c r="K2649" s="9">
        <v>186.99522372626089</v>
      </c>
      <c r="L2649" s="9">
        <v>0.5</v>
      </c>
      <c r="M2649" s="9">
        <v>29.5</v>
      </c>
      <c r="S2649" s="9">
        <v>7.0644873280370293</v>
      </c>
      <c r="T2649" s="9" t="s">
        <v>1185</v>
      </c>
      <c r="W2649" s="9">
        <v>21.375150765618848</v>
      </c>
    </row>
    <row r="2650" spans="1:23">
      <c r="A2650" s="9" t="s">
        <v>79</v>
      </c>
      <c r="B2650" s="9" t="s">
        <v>79</v>
      </c>
      <c r="C2650" s="9" t="s">
        <v>2286</v>
      </c>
      <c r="D2650" s="9">
        <v>1992</v>
      </c>
      <c r="E2650" s="9">
        <v>7</v>
      </c>
      <c r="F2650" s="9">
        <v>6</v>
      </c>
      <c r="G2650" s="9">
        <v>7</v>
      </c>
      <c r="K2650" s="9">
        <v>181.26068726647273</v>
      </c>
      <c r="L2650" s="9">
        <v>14</v>
      </c>
      <c r="M2650" s="9">
        <v>38</v>
      </c>
      <c r="S2650" s="9">
        <v>1.4560760346057249</v>
      </c>
      <c r="T2650" s="9" t="s">
        <v>1185</v>
      </c>
      <c r="W2650" s="9">
        <v>11.030879050043369</v>
      </c>
    </row>
    <row r="2651" spans="1:23">
      <c r="A2651" s="9" t="s">
        <v>79</v>
      </c>
      <c r="B2651" s="9" t="s">
        <v>79</v>
      </c>
      <c r="C2651" s="9" t="s">
        <v>2287</v>
      </c>
      <c r="D2651" s="9">
        <v>1992</v>
      </c>
      <c r="E2651" s="9">
        <v>7</v>
      </c>
      <c r="F2651" s="9">
        <v>18</v>
      </c>
      <c r="G2651" s="9">
        <v>7</v>
      </c>
      <c r="K2651" s="9">
        <v>183.52913874814573</v>
      </c>
      <c r="L2651" s="9">
        <v>23</v>
      </c>
      <c r="M2651" s="9">
        <v>50</v>
      </c>
      <c r="S2651" s="9">
        <v>4.3900964915489311</v>
      </c>
      <c r="T2651" s="9" t="s">
        <v>1185</v>
      </c>
      <c r="W2651" s="9">
        <v>24.38942495304962</v>
      </c>
    </row>
    <row r="2652" spans="1:23">
      <c r="A2652" s="9" t="s">
        <v>79</v>
      </c>
      <c r="B2652" s="9" t="s">
        <v>79</v>
      </c>
      <c r="C2652" s="9" t="s">
        <v>1725</v>
      </c>
      <c r="D2652" s="9">
        <v>1992</v>
      </c>
      <c r="E2652" s="9">
        <v>8</v>
      </c>
      <c r="F2652" s="9">
        <v>2</v>
      </c>
      <c r="G2652" s="9">
        <v>7</v>
      </c>
      <c r="K2652" s="9">
        <v>152.55418711111264</v>
      </c>
      <c r="L2652" s="9">
        <v>22</v>
      </c>
      <c r="M2652" s="9">
        <v>40</v>
      </c>
      <c r="S2652" s="9">
        <v>2.43502790867963</v>
      </c>
      <c r="T2652" s="9" t="s">
        <v>1185</v>
      </c>
      <c r="W2652" s="9">
        <v>17.393056490568785</v>
      </c>
    </row>
    <row r="2653" spans="1:23">
      <c r="A2653" s="9" t="s">
        <v>79</v>
      </c>
      <c r="B2653" s="9" t="s">
        <v>79</v>
      </c>
      <c r="C2653" s="9" t="s">
        <v>2288</v>
      </c>
      <c r="D2653" s="9">
        <v>1992</v>
      </c>
      <c r="E2653" s="9">
        <v>8</v>
      </c>
      <c r="F2653" s="9">
        <v>15</v>
      </c>
      <c r="G2653" s="9">
        <v>7</v>
      </c>
      <c r="K2653" s="9">
        <v>180.35275075918261</v>
      </c>
      <c r="L2653" s="9">
        <v>14</v>
      </c>
      <c r="M2653" s="9">
        <v>37</v>
      </c>
      <c r="S2653" s="9">
        <v>15.944807636680963</v>
      </c>
      <c r="T2653" s="9" t="s">
        <v>1185</v>
      </c>
      <c r="W2653" s="9">
        <v>29.915211325855463</v>
      </c>
    </row>
    <row r="2654" spans="1:23">
      <c r="A2654" s="9" t="s">
        <v>79</v>
      </c>
      <c r="B2654" s="9" t="s">
        <v>79</v>
      </c>
      <c r="C2654" s="9" t="s">
        <v>2289</v>
      </c>
      <c r="D2654" s="9">
        <v>1992</v>
      </c>
      <c r="E2654" s="9">
        <v>8</v>
      </c>
      <c r="F2654" s="9">
        <v>29</v>
      </c>
      <c r="G2654" s="9">
        <v>7</v>
      </c>
      <c r="K2654" s="9">
        <v>191.22053014896562</v>
      </c>
      <c r="L2654" s="9">
        <v>19</v>
      </c>
      <c r="M2654" s="9">
        <v>43</v>
      </c>
      <c r="S2654" s="9">
        <v>19.887040485099067</v>
      </c>
      <c r="T2654" s="9" t="s">
        <v>1185</v>
      </c>
      <c r="W2654" s="9">
        <v>33.311625603181021</v>
      </c>
    </row>
    <row r="2655" spans="1:23">
      <c r="A2655" s="9" t="s">
        <v>79</v>
      </c>
      <c r="B2655" s="9" t="s">
        <v>79</v>
      </c>
      <c r="C2655" s="9" t="s">
        <v>1728</v>
      </c>
      <c r="D2655" s="9">
        <v>1992</v>
      </c>
      <c r="E2655" s="9">
        <v>9</v>
      </c>
      <c r="F2655" s="9">
        <v>13</v>
      </c>
      <c r="G2655" s="9">
        <v>7</v>
      </c>
      <c r="K2655" s="9">
        <v>166.69626804604459</v>
      </c>
      <c r="L2655" s="9">
        <v>14</v>
      </c>
      <c r="M2655" s="9">
        <v>44</v>
      </c>
      <c r="S2655" s="9">
        <v>8.2858776408177555</v>
      </c>
      <c r="T2655" s="9" t="s">
        <v>1185</v>
      </c>
      <c r="W2655" s="9">
        <v>32.366709534444354</v>
      </c>
    </row>
    <row r="2656" spans="1:23">
      <c r="A2656" s="9" t="s">
        <v>79</v>
      </c>
      <c r="B2656" s="9" t="s">
        <v>79</v>
      </c>
      <c r="C2656" s="9" t="s">
        <v>2290</v>
      </c>
      <c r="D2656" s="9">
        <v>1992</v>
      </c>
      <c r="E2656" s="9">
        <v>9</v>
      </c>
      <c r="F2656" s="9">
        <v>26</v>
      </c>
      <c r="G2656" s="9">
        <v>7</v>
      </c>
      <c r="K2656" s="9">
        <v>173.6456903326727</v>
      </c>
      <c r="L2656" s="9">
        <v>0.5</v>
      </c>
      <c r="M2656" s="9">
        <v>15.5</v>
      </c>
      <c r="S2656" s="9">
        <v>6.9631019792684654</v>
      </c>
      <c r="T2656" s="9" t="s">
        <v>1185</v>
      </c>
      <c r="W2656" s="9">
        <v>23.643809776802939</v>
      </c>
    </row>
    <row r="2657" spans="1:23">
      <c r="A2657" s="9" t="s">
        <v>79</v>
      </c>
      <c r="B2657" s="9" t="s">
        <v>79</v>
      </c>
      <c r="C2657" s="9" t="s">
        <v>2291</v>
      </c>
      <c r="D2657" s="9">
        <v>1992</v>
      </c>
      <c r="E2657" s="9">
        <v>10</v>
      </c>
      <c r="F2657" s="9">
        <v>11</v>
      </c>
      <c r="G2657" s="9">
        <v>7</v>
      </c>
      <c r="K2657" s="9">
        <v>173.06681768060804</v>
      </c>
      <c r="L2657" s="9">
        <v>0.5</v>
      </c>
      <c r="M2657" s="9">
        <v>16.5</v>
      </c>
      <c r="S2657" s="9">
        <v>7.3408718780920577</v>
      </c>
      <c r="T2657" s="9" t="s">
        <v>1185</v>
      </c>
      <c r="W2657" s="9">
        <v>22.01160982936149</v>
      </c>
    </row>
    <row r="2658" spans="1:23">
      <c r="A2658" s="9" t="s">
        <v>79</v>
      </c>
      <c r="B2658" s="9" t="s">
        <v>79</v>
      </c>
      <c r="C2658" s="9" t="s">
        <v>2292</v>
      </c>
      <c r="D2658" s="9">
        <v>1992</v>
      </c>
      <c r="E2658" s="9">
        <v>10</v>
      </c>
      <c r="F2658" s="9">
        <v>25</v>
      </c>
      <c r="G2658" s="9">
        <v>7</v>
      </c>
      <c r="K2658" s="9">
        <v>176.87688616284873</v>
      </c>
      <c r="L2658" s="9">
        <v>25</v>
      </c>
      <c r="M2658" s="9">
        <v>52</v>
      </c>
      <c r="S2658" s="9">
        <v>8.9326415576231852</v>
      </c>
      <c r="T2658" s="9" t="s">
        <v>1185</v>
      </c>
      <c r="W2658" s="9">
        <v>27.233663285436538</v>
      </c>
    </row>
    <row r="2659" spans="1:23">
      <c r="A2659" s="9" t="s">
        <v>79</v>
      </c>
      <c r="B2659" s="9" t="s">
        <v>79</v>
      </c>
      <c r="C2659" s="9" t="s">
        <v>2293</v>
      </c>
      <c r="D2659" s="9">
        <v>1992</v>
      </c>
      <c r="E2659" s="9">
        <v>11</v>
      </c>
      <c r="F2659" s="9">
        <v>8</v>
      </c>
      <c r="G2659" s="9">
        <v>7</v>
      </c>
      <c r="K2659" s="9">
        <v>171.1852430097619</v>
      </c>
      <c r="L2659" s="9">
        <v>34</v>
      </c>
      <c r="M2659" s="9">
        <v>77</v>
      </c>
      <c r="S2659" s="9">
        <v>8.2009091839359396</v>
      </c>
      <c r="T2659" s="9" t="s">
        <v>1185</v>
      </c>
      <c r="W2659" s="9">
        <v>36.775377506439192</v>
      </c>
    </row>
    <row r="2660" spans="1:23">
      <c r="A2660" s="9" t="s">
        <v>79</v>
      </c>
      <c r="B2660" s="9" t="s">
        <v>79</v>
      </c>
      <c r="C2660" s="9" t="s">
        <v>2294</v>
      </c>
      <c r="D2660" s="9">
        <v>1992</v>
      </c>
      <c r="E2660" s="9">
        <v>11</v>
      </c>
      <c r="F2660" s="9">
        <v>22</v>
      </c>
      <c r="G2660" s="9">
        <v>7</v>
      </c>
      <c r="K2660" s="9">
        <v>169.26329282395679</v>
      </c>
      <c r="L2660" s="9">
        <v>35</v>
      </c>
      <c r="M2660" s="9">
        <v>59</v>
      </c>
      <c r="S2660" s="9">
        <v>7.6526427230034058</v>
      </c>
      <c r="T2660" s="9" t="s">
        <v>1185</v>
      </c>
      <c r="W2660" s="9">
        <v>29.32047020307818</v>
      </c>
    </row>
    <row r="2661" spans="1:23">
      <c r="A2661" s="9" t="s">
        <v>79</v>
      </c>
      <c r="B2661" s="9" t="s">
        <v>79</v>
      </c>
      <c r="C2661" s="9" t="s">
        <v>2295</v>
      </c>
      <c r="D2661" s="9">
        <v>1992</v>
      </c>
      <c r="E2661" s="9">
        <v>12</v>
      </c>
      <c r="F2661" s="9">
        <v>5</v>
      </c>
      <c r="G2661" s="9">
        <v>7</v>
      </c>
      <c r="K2661" s="9">
        <v>137.85154907110265</v>
      </c>
      <c r="L2661" s="9">
        <v>41</v>
      </c>
      <c r="M2661" s="9">
        <v>70</v>
      </c>
      <c r="S2661" s="9">
        <v>9.2374940761326663</v>
      </c>
      <c r="T2661" s="9" t="s">
        <v>1185</v>
      </c>
      <c r="W2661" s="9">
        <v>36.949976304530665</v>
      </c>
    </row>
    <row r="2662" spans="1:23">
      <c r="A2662" s="9" t="s">
        <v>79</v>
      </c>
      <c r="B2662" s="9" t="s">
        <v>79</v>
      </c>
      <c r="C2662" s="9" t="s">
        <v>2296</v>
      </c>
      <c r="D2662" s="9">
        <v>1993</v>
      </c>
      <c r="E2662" s="9">
        <v>1</v>
      </c>
      <c r="F2662" s="9">
        <v>2</v>
      </c>
      <c r="G2662" s="9">
        <v>7</v>
      </c>
      <c r="K2662" s="9">
        <v>163.79759293407031</v>
      </c>
      <c r="L2662" s="9">
        <v>46</v>
      </c>
      <c r="M2662" s="9">
        <v>66</v>
      </c>
      <c r="S2662" s="9">
        <v>2.7650350645260486</v>
      </c>
      <c r="T2662" s="9" t="s">
        <v>1185</v>
      </c>
      <c r="W2662" s="9">
        <v>115.20979435525203</v>
      </c>
    </row>
    <row r="2663" spans="1:23">
      <c r="A2663" s="9" t="s">
        <v>79</v>
      </c>
      <c r="B2663" s="9" t="s">
        <v>79</v>
      </c>
      <c r="C2663" s="9" t="s">
        <v>2297</v>
      </c>
      <c r="D2663" s="9">
        <v>1993</v>
      </c>
      <c r="E2663" s="9">
        <v>1</v>
      </c>
      <c r="F2663" s="9">
        <v>16</v>
      </c>
      <c r="G2663" s="9">
        <v>7</v>
      </c>
      <c r="K2663" s="9">
        <v>169.95919828959171</v>
      </c>
      <c r="L2663" s="9">
        <v>54</v>
      </c>
      <c r="M2663" s="9">
        <v>77</v>
      </c>
      <c r="S2663" s="9">
        <v>2.5594876750188207</v>
      </c>
      <c r="T2663" s="9" t="s">
        <v>1185</v>
      </c>
      <c r="W2663" s="9">
        <v>59.522969186484204</v>
      </c>
    </row>
    <row r="2664" spans="1:23">
      <c r="A2664" s="9" t="s">
        <v>79</v>
      </c>
      <c r="B2664" s="9" t="s">
        <v>79</v>
      </c>
      <c r="C2664" s="9" t="s">
        <v>2298</v>
      </c>
      <c r="D2664" s="9">
        <v>1993</v>
      </c>
      <c r="E2664" s="9">
        <v>3</v>
      </c>
      <c r="F2664" s="9">
        <v>7</v>
      </c>
      <c r="G2664" s="9">
        <v>7</v>
      </c>
      <c r="K2664" s="9">
        <v>186.59330435401506</v>
      </c>
      <c r="L2664" s="9">
        <v>70</v>
      </c>
      <c r="M2664" s="9">
        <v>100</v>
      </c>
      <c r="S2664" s="9">
        <v>4.8022078732493494</v>
      </c>
      <c r="T2664" s="9" t="s">
        <v>1185</v>
      </c>
      <c r="W2664" s="9">
        <v>60.027598415616865</v>
      </c>
    </row>
    <row r="2665" spans="1:23">
      <c r="A2665" s="9" t="s">
        <v>79</v>
      </c>
      <c r="B2665" s="9" t="s">
        <v>79</v>
      </c>
      <c r="C2665" s="9" t="s">
        <v>2299</v>
      </c>
      <c r="D2665" s="9">
        <v>1993</v>
      </c>
      <c r="E2665" s="9">
        <v>4</v>
      </c>
      <c r="F2665" s="9">
        <v>3</v>
      </c>
      <c r="G2665" s="9">
        <v>7</v>
      </c>
      <c r="K2665" s="9">
        <v>193.08784276495626</v>
      </c>
      <c r="L2665" s="9">
        <v>75</v>
      </c>
      <c r="M2665" s="9">
        <v>103</v>
      </c>
      <c r="S2665" s="9">
        <v>5.1266592156147617</v>
      </c>
      <c r="T2665" s="9" t="s">
        <v>1185</v>
      </c>
      <c r="W2665" s="9">
        <v>37.420870186969061</v>
      </c>
    </row>
    <row r="2666" spans="1:23">
      <c r="A2666" s="9" t="s">
        <v>79</v>
      </c>
      <c r="B2666" s="9" t="s">
        <v>79</v>
      </c>
      <c r="C2666" s="9" t="s">
        <v>1737</v>
      </c>
      <c r="D2666" s="9">
        <v>1993</v>
      </c>
      <c r="E2666" s="9">
        <v>5</v>
      </c>
      <c r="F2666" s="9">
        <v>2</v>
      </c>
      <c r="G2666" s="9">
        <v>7</v>
      </c>
      <c r="K2666" s="9">
        <v>143.91054191390307</v>
      </c>
      <c r="L2666" s="9">
        <v>48</v>
      </c>
      <c r="M2666" s="9">
        <v>74</v>
      </c>
      <c r="S2666" s="9">
        <v>7.8017423879270478</v>
      </c>
      <c r="T2666" s="9" t="s">
        <v>1185</v>
      </c>
      <c r="W2666" s="9">
        <v>34.520984017376314</v>
      </c>
    </row>
    <row r="2667" spans="1:23">
      <c r="A2667" s="9" t="s">
        <v>79</v>
      </c>
      <c r="B2667" s="9" t="s">
        <v>79</v>
      </c>
      <c r="C2667" s="9" t="s">
        <v>2300</v>
      </c>
      <c r="D2667" s="9">
        <v>1993</v>
      </c>
      <c r="E2667" s="9">
        <v>5</v>
      </c>
      <c r="F2667" s="9">
        <v>22</v>
      </c>
      <c r="G2667" s="9">
        <v>7</v>
      </c>
      <c r="K2667" s="9">
        <v>158.35222375996756</v>
      </c>
      <c r="L2667" s="9">
        <v>12</v>
      </c>
      <c r="M2667" s="9">
        <v>46</v>
      </c>
      <c r="S2667" s="9">
        <v>7.8419163847165549</v>
      </c>
      <c r="T2667" s="9" t="s">
        <v>1185</v>
      </c>
      <c r="W2667" s="9">
        <v>22.796268560222547</v>
      </c>
    </row>
    <row r="2668" spans="1:23">
      <c r="A2668" s="9" t="s">
        <v>79</v>
      </c>
      <c r="B2668" s="9" t="s">
        <v>79</v>
      </c>
      <c r="C2668" s="9" t="s">
        <v>2301</v>
      </c>
      <c r="D2668" s="9">
        <v>1993</v>
      </c>
      <c r="E2668" s="9">
        <v>6</v>
      </c>
      <c r="F2668" s="9">
        <v>6</v>
      </c>
      <c r="G2668" s="9">
        <v>7</v>
      </c>
      <c r="K2668" s="9">
        <v>179.34807635786581</v>
      </c>
      <c r="L2668" s="9">
        <v>0.5</v>
      </c>
      <c r="M2668" s="9">
        <v>19.5</v>
      </c>
      <c r="S2668" s="9">
        <v>10.156629306778513</v>
      </c>
      <c r="T2668" s="9" t="s">
        <v>1185</v>
      </c>
      <c r="W2668" s="9">
        <v>28.173729006320425</v>
      </c>
    </row>
    <row r="2669" spans="1:23">
      <c r="A2669" s="9" t="s">
        <v>79</v>
      </c>
      <c r="B2669" s="9" t="s">
        <v>79</v>
      </c>
      <c r="C2669" s="9" t="s">
        <v>2302</v>
      </c>
      <c r="D2669" s="9">
        <v>1993</v>
      </c>
      <c r="E2669" s="9">
        <v>6</v>
      </c>
      <c r="F2669" s="9">
        <v>19</v>
      </c>
      <c r="G2669" s="9">
        <v>7</v>
      </c>
      <c r="K2669" s="9">
        <v>172.51402888356674</v>
      </c>
      <c r="L2669" s="9">
        <v>0.5</v>
      </c>
      <c r="M2669" s="9">
        <v>18.5</v>
      </c>
      <c r="S2669" s="9">
        <v>2.5488602578021586</v>
      </c>
      <c r="T2669" s="9" t="s">
        <v>1185</v>
      </c>
      <c r="W2669" s="9">
        <v>27.856396260132883</v>
      </c>
    </row>
    <row r="2670" spans="1:23">
      <c r="A2670" s="9" t="s">
        <v>79</v>
      </c>
      <c r="B2670" s="9" t="s">
        <v>79</v>
      </c>
      <c r="C2670" s="9" t="s">
        <v>1740</v>
      </c>
      <c r="D2670" s="9">
        <v>1993</v>
      </c>
      <c r="E2670" s="9">
        <v>7</v>
      </c>
      <c r="F2670" s="9">
        <v>4</v>
      </c>
      <c r="G2670" s="9">
        <v>7</v>
      </c>
      <c r="K2670" s="9">
        <v>178.90723468874776</v>
      </c>
      <c r="L2670" s="9">
        <v>6</v>
      </c>
      <c r="M2670" s="9">
        <v>15</v>
      </c>
      <c r="S2670" s="9">
        <v>2.4110939503405779</v>
      </c>
      <c r="T2670" s="9" t="s">
        <v>1185</v>
      </c>
      <c r="W2670" s="9">
        <v>16.628234140279847</v>
      </c>
    </row>
    <row r="2671" spans="1:23">
      <c r="A2671" s="9" t="s">
        <v>79</v>
      </c>
      <c r="B2671" s="9" t="s">
        <v>79</v>
      </c>
      <c r="C2671" s="9" t="s">
        <v>2303</v>
      </c>
      <c r="D2671" s="9">
        <v>1993</v>
      </c>
      <c r="E2671" s="9">
        <v>7</v>
      </c>
      <c r="F2671" s="9">
        <v>22</v>
      </c>
      <c r="G2671" s="9">
        <v>7</v>
      </c>
      <c r="K2671" s="9">
        <v>207.73997944865894</v>
      </c>
      <c r="L2671" s="9">
        <v>21</v>
      </c>
      <c r="M2671" s="9">
        <v>26</v>
      </c>
      <c r="S2671" s="9">
        <v>8.1283065182779808</v>
      </c>
      <c r="T2671" s="9" t="s">
        <v>1185</v>
      </c>
      <c r="W2671" s="9">
        <v>37.98274073961673</v>
      </c>
    </row>
    <row r="2672" spans="1:23">
      <c r="A2672" s="9" t="s">
        <v>79</v>
      </c>
      <c r="B2672" s="9" t="s">
        <v>79</v>
      </c>
      <c r="C2672" s="9" t="s">
        <v>2304</v>
      </c>
      <c r="D2672" s="9">
        <v>1993</v>
      </c>
      <c r="E2672" s="9">
        <v>7</v>
      </c>
      <c r="F2672" s="9">
        <v>31</v>
      </c>
      <c r="G2672" s="9">
        <v>7</v>
      </c>
      <c r="K2672" s="9">
        <v>217.78063733836609</v>
      </c>
      <c r="L2672" s="9">
        <v>16</v>
      </c>
      <c r="M2672" s="9">
        <v>30</v>
      </c>
      <c r="S2672" s="9">
        <v>15.430582896471135</v>
      </c>
      <c r="T2672" s="9" t="s">
        <v>1185</v>
      </c>
      <c r="W2672" s="9">
        <v>32.147047700981531</v>
      </c>
    </row>
    <row r="2673" spans="1:23">
      <c r="A2673" s="9" t="s">
        <v>79</v>
      </c>
      <c r="B2673" s="9" t="s">
        <v>79</v>
      </c>
      <c r="C2673" s="9" t="s">
        <v>1743</v>
      </c>
      <c r="D2673" s="9">
        <v>1993</v>
      </c>
      <c r="E2673" s="9">
        <v>8</v>
      </c>
      <c r="F2673" s="9">
        <v>15</v>
      </c>
      <c r="G2673" s="9">
        <v>7</v>
      </c>
      <c r="K2673" s="9">
        <v>184.55847550375267</v>
      </c>
      <c r="L2673" s="9">
        <v>0.5</v>
      </c>
      <c r="M2673" s="9">
        <v>11.5</v>
      </c>
      <c r="S2673" s="9">
        <v>11.946636345520062</v>
      </c>
      <c r="T2673" s="9" t="s">
        <v>1185</v>
      </c>
      <c r="W2673" s="9">
        <v>31.563107914187746</v>
      </c>
    </row>
    <row r="2674" spans="1:23">
      <c r="A2674" s="9" t="s">
        <v>79</v>
      </c>
      <c r="B2674" s="9" t="s">
        <v>79</v>
      </c>
      <c r="C2674" s="9" t="s">
        <v>2305</v>
      </c>
      <c r="D2674" s="9">
        <v>1993</v>
      </c>
      <c r="E2674" s="9">
        <v>8</v>
      </c>
      <c r="F2674" s="9">
        <v>29</v>
      </c>
      <c r="G2674" s="9">
        <v>7</v>
      </c>
      <c r="K2674" s="9">
        <v>189.86899120615624</v>
      </c>
      <c r="L2674" s="9">
        <v>0.5</v>
      </c>
      <c r="M2674" s="9">
        <v>11.5</v>
      </c>
      <c r="S2674" s="9">
        <v>4.8157453123852658</v>
      </c>
      <c r="T2674" s="9" t="s">
        <v>1185</v>
      </c>
      <c r="W2674" s="9">
        <v>25.547720490107512</v>
      </c>
    </row>
    <row r="2675" spans="1:23">
      <c r="A2675" s="9" t="s">
        <v>79</v>
      </c>
      <c r="B2675" s="9" t="s">
        <v>79</v>
      </c>
      <c r="C2675" s="9" t="s">
        <v>2306</v>
      </c>
      <c r="D2675" s="9">
        <v>1993</v>
      </c>
      <c r="E2675" s="9">
        <v>9</v>
      </c>
      <c r="F2675" s="9">
        <v>11</v>
      </c>
      <c r="G2675" s="9">
        <v>7</v>
      </c>
      <c r="K2675" s="9">
        <v>203.86012507265758</v>
      </c>
      <c r="L2675" s="9">
        <v>6</v>
      </c>
      <c r="M2675" s="9">
        <v>19</v>
      </c>
      <c r="S2675" s="9">
        <v>6.3966601501618587</v>
      </c>
      <c r="T2675" s="9" t="s">
        <v>1185</v>
      </c>
      <c r="W2675" s="9">
        <v>26.542158299426802</v>
      </c>
    </row>
    <row r="2676" spans="1:23">
      <c r="A2676" s="9" t="s">
        <v>79</v>
      </c>
      <c r="B2676" s="9" t="s">
        <v>79</v>
      </c>
      <c r="C2676" s="9" t="s">
        <v>2307</v>
      </c>
      <c r="D2676" s="9">
        <v>1993</v>
      </c>
      <c r="E2676" s="9">
        <v>9</v>
      </c>
      <c r="F2676" s="9">
        <v>26</v>
      </c>
      <c r="G2676" s="9">
        <v>7</v>
      </c>
      <c r="K2676" s="9">
        <v>225.08553749144735</v>
      </c>
      <c r="L2676" s="9">
        <v>0.5</v>
      </c>
      <c r="M2676" s="9">
        <v>10.5</v>
      </c>
      <c r="S2676" s="9">
        <v>3.0201254556282309</v>
      </c>
      <c r="T2676" s="9" t="s">
        <v>1185</v>
      </c>
      <c r="W2676" s="9">
        <v>37.988999441864536</v>
      </c>
    </row>
    <row r="2677" spans="1:23">
      <c r="A2677" s="9" t="s">
        <v>79</v>
      </c>
      <c r="B2677" s="9" t="s">
        <v>79</v>
      </c>
      <c r="C2677" s="9" t="s">
        <v>2308</v>
      </c>
      <c r="D2677" s="9">
        <v>1993</v>
      </c>
      <c r="E2677" s="9">
        <v>10</v>
      </c>
      <c r="F2677" s="9">
        <v>10</v>
      </c>
      <c r="G2677" s="9">
        <v>7</v>
      </c>
      <c r="K2677" s="9">
        <v>210.4647782205964</v>
      </c>
      <c r="L2677" s="9">
        <v>17</v>
      </c>
      <c r="M2677" s="9">
        <v>18</v>
      </c>
      <c r="S2677" s="9">
        <v>8.3568004245029908</v>
      </c>
      <c r="T2677" s="9" t="s">
        <v>1185</v>
      </c>
      <c r="W2677" s="9">
        <v>27.671524584446988</v>
      </c>
    </row>
    <row r="2678" spans="1:23">
      <c r="A2678" s="9" t="s">
        <v>79</v>
      </c>
      <c r="B2678" s="9" t="s">
        <v>79</v>
      </c>
      <c r="C2678" s="9" t="s">
        <v>1747</v>
      </c>
      <c r="D2678" s="9">
        <v>1993</v>
      </c>
      <c r="E2678" s="9">
        <v>11</v>
      </c>
      <c r="F2678" s="9">
        <v>1</v>
      </c>
      <c r="G2678" s="9">
        <v>7</v>
      </c>
      <c r="K2678" s="9">
        <v>187.08694968638679</v>
      </c>
      <c r="L2678" s="9">
        <v>24</v>
      </c>
      <c r="M2678" s="9">
        <v>26</v>
      </c>
      <c r="S2678" s="9">
        <v>5.1205975244479793</v>
      </c>
      <c r="T2678" s="9" t="s">
        <v>1185</v>
      </c>
      <c r="W2678" s="9">
        <v>49.236514658153652</v>
      </c>
    </row>
    <row r="2679" spans="1:23">
      <c r="A2679" s="9" t="s">
        <v>79</v>
      </c>
      <c r="B2679" s="9" t="s">
        <v>79</v>
      </c>
      <c r="C2679" s="9" t="s">
        <v>2309</v>
      </c>
      <c r="D2679" s="9">
        <v>1993</v>
      </c>
      <c r="E2679" s="9">
        <v>11</v>
      </c>
      <c r="F2679" s="9">
        <v>20</v>
      </c>
      <c r="G2679" s="9">
        <v>7</v>
      </c>
      <c r="K2679" s="9">
        <v>173.6723424350283</v>
      </c>
      <c r="L2679" s="9">
        <v>30</v>
      </c>
      <c r="M2679" s="9">
        <v>31</v>
      </c>
      <c r="S2679" s="9">
        <v>3.7187730334187461</v>
      </c>
      <c r="T2679" s="9" t="s">
        <v>1185</v>
      </c>
      <c r="W2679" s="9">
        <v>22.004574162241099</v>
      </c>
    </row>
    <row r="2680" spans="1:23">
      <c r="A2680" s="9" t="s">
        <v>79</v>
      </c>
      <c r="B2680" s="9" t="s">
        <v>79</v>
      </c>
      <c r="C2680" s="9" t="s">
        <v>2310</v>
      </c>
      <c r="D2680" s="9">
        <v>1994</v>
      </c>
      <c r="E2680" s="9">
        <v>1</v>
      </c>
      <c r="F2680" s="9">
        <v>7</v>
      </c>
      <c r="G2680" s="9">
        <v>7</v>
      </c>
      <c r="K2680" s="9">
        <v>166.73161156177679</v>
      </c>
      <c r="L2680" s="9">
        <v>52</v>
      </c>
      <c r="M2680" s="9">
        <v>53</v>
      </c>
      <c r="S2680" s="9">
        <v>3.0539174893445566</v>
      </c>
      <c r="T2680" s="9" t="s">
        <v>1185</v>
      </c>
      <c r="W2680" s="9">
        <v>15.502119235251556</v>
      </c>
    </row>
    <row r="2681" spans="1:23">
      <c r="A2681" s="9" t="s">
        <v>79</v>
      </c>
      <c r="B2681" s="9" t="s">
        <v>79</v>
      </c>
      <c r="C2681" s="9" t="s">
        <v>2311</v>
      </c>
      <c r="D2681" s="9">
        <v>1994</v>
      </c>
      <c r="E2681" s="9">
        <v>2</v>
      </c>
      <c r="F2681" s="9">
        <v>26</v>
      </c>
      <c r="G2681" s="9">
        <v>7</v>
      </c>
      <c r="K2681" s="9">
        <v>207.79949340268629</v>
      </c>
      <c r="L2681" s="9">
        <v>54</v>
      </c>
      <c r="M2681" s="9">
        <v>61</v>
      </c>
      <c r="S2681" s="9">
        <v>2.0308613552381463</v>
      </c>
      <c r="T2681" s="9" t="s">
        <v>1185</v>
      </c>
      <c r="W2681" s="9">
        <v>41.446150106900944</v>
      </c>
    </row>
    <row r="2682" spans="1:23">
      <c r="A2682" s="9" t="s">
        <v>79</v>
      </c>
      <c r="B2682" s="9" t="s">
        <v>79</v>
      </c>
      <c r="C2682" s="9" t="s">
        <v>2312</v>
      </c>
      <c r="D2682" s="9">
        <v>1994</v>
      </c>
      <c r="E2682" s="9">
        <v>3</v>
      </c>
      <c r="F2682" s="9">
        <v>21</v>
      </c>
      <c r="G2682" s="9">
        <v>7</v>
      </c>
      <c r="K2682" s="9">
        <v>210.64669994219318</v>
      </c>
      <c r="L2682" s="9">
        <v>57</v>
      </c>
      <c r="M2682" s="9">
        <v>57.5</v>
      </c>
      <c r="S2682" s="9">
        <v>2.7298251309652541</v>
      </c>
      <c r="T2682" s="9" t="s">
        <v>1185</v>
      </c>
      <c r="W2682" s="9">
        <v>29.511623037462208</v>
      </c>
    </row>
    <row r="2683" spans="1:23">
      <c r="A2683" s="9" t="s">
        <v>79</v>
      </c>
      <c r="B2683" s="9" t="s">
        <v>79</v>
      </c>
      <c r="C2683" s="9" t="s">
        <v>2313</v>
      </c>
      <c r="D2683" s="9">
        <v>1994</v>
      </c>
      <c r="E2683" s="9">
        <v>4</v>
      </c>
      <c r="F2683" s="9">
        <v>23</v>
      </c>
      <c r="G2683" s="9">
        <v>7</v>
      </c>
      <c r="K2683" s="9">
        <v>132.23274227154923</v>
      </c>
      <c r="L2683" s="9">
        <v>55</v>
      </c>
      <c r="M2683" s="9">
        <v>79</v>
      </c>
      <c r="S2683" s="9">
        <v>15.161563023041719</v>
      </c>
      <c r="T2683" s="9" t="s">
        <v>1185</v>
      </c>
      <c r="W2683" s="9">
        <v>36.889447744627056</v>
      </c>
    </row>
    <row r="2684" spans="1:23">
      <c r="A2684" s="9" t="s">
        <v>79</v>
      </c>
      <c r="B2684" s="9" t="s">
        <v>79</v>
      </c>
      <c r="C2684" s="9" t="s">
        <v>1752</v>
      </c>
      <c r="D2684" s="9">
        <v>1994</v>
      </c>
      <c r="E2684" s="9">
        <v>5</v>
      </c>
      <c r="F2684" s="9">
        <v>15</v>
      </c>
      <c r="G2684" s="9">
        <v>7</v>
      </c>
      <c r="K2684" s="9">
        <v>133.3593230048607</v>
      </c>
      <c r="L2684" s="9">
        <v>0.5</v>
      </c>
      <c r="M2684" s="9">
        <v>8.5</v>
      </c>
      <c r="S2684" s="9">
        <v>4.6030358768817301</v>
      </c>
      <c r="T2684" s="9" t="s">
        <v>1185</v>
      </c>
      <c r="W2684" s="9">
        <v>26.839859340418251</v>
      </c>
    </row>
    <row r="2685" spans="1:23">
      <c r="A2685" s="9" t="s">
        <v>79</v>
      </c>
      <c r="B2685" s="9" t="s">
        <v>79</v>
      </c>
      <c r="C2685" s="9" t="s">
        <v>2314</v>
      </c>
      <c r="D2685" s="9">
        <v>1994</v>
      </c>
      <c r="E2685" s="9">
        <v>6</v>
      </c>
      <c r="F2685" s="9">
        <v>5</v>
      </c>
      <c r="G2685" s="9">
        <v>7</v>
      </c>
      <c r="K2685" s="9">
        <v>172.40871546666392</v>
      </c>
      <c r="L2685" s="9">
        <v>0.5</v>
      </c>
      <c r="M2685" s="9">
        <v>1</v>
      </c>
      <c r="S2685" s="9">
        <v>2.6357176385413403</v>
      </c>
      <c r="T2685" s="9" t="s">
        <v>1185</v>
      </c>
      <c r="W2685" s="9">
        <v>11.509684011097555</v>
      </c>
    </row>
    <row r="2686" spans="1:23">
      <c r="A2686" s="9" t="s">
        <v>79</v>
      </c>
      <c r="B2686" s="9" t="s">
        <v>79</v>
      </c>
      <c r="C2686" s="9" t="s">
        <v>2315</v>
      </c>
      <c r="D2686" s="9">
        <v>1994</v>
      </c>
      <c r="E2686" s="9">
        <v>6</v>
      </c>
      <c r="F2686" s="9">
        <v>19</v>
      </c>
      <c r="G2686" s="9">
        <v>7</v>
      </c>
      <c r="K2686" s="9">
        <v>166.92648361478385</v>
      </c>
      <c r="L2686" s="9">
        <v>0.5</v>
      </c>
      <c r="M2686" s="9">
        <v>6.5</v>
      </c>
      <c r="S2686" s="9">
        <v>1.1157236361736771</v>
      </c>
      <c r="T2686" s="9" t="s">
        <v>1185</v>
      </c>
      <c r="W2686" s="9">
        <v>15.17991341732894</v>
      </c>
    </row>
    <row r="2687" spans="1:23">
      <c r="A2687" s="9" t="s">
        <v>79</v>
      </c>
      <c r="B2687" s="9" t="s">
        <v>79</v>
      </c>
      <c r="C2687" s="9" t="s">
        <v>2316</v>
      </c>
      <c r="D2687" s="9">
        <v>1994</v>
      </c>
      <c r="E2687" s="9">
        <v>7</v>
      </c>
      <c r="F2687" s="9">
        <v>2</v>
      </c>
      <c r="G2687" s="9">
        <v>7</v>
      </c>
      <c r="K2687" s="9">
        <v>176.961425291588</v>
      </c>
      <c r="L2687" s="9">
        <v>0.5</v>
      </c>
      <c r="M2687" s="9">
        <v>2.5</v>
      </c>
      <c r="S2687" s="9">
        <v>1.3057257841204892</v>
      </c>
      <c r="T2687" s="9" t="s">
        <v>1185</v>
      </c>
      <c r="W2687" s="9">
        <v>6.9638708486426095</v>
      </c>
    </row>
    <row r="2688" spans="1:23">
      <c r="A2688" s="9" t="s">
        <v>79</v>
      </c>
      <c r="B2688" s="9" t="s">
        <v>79</v>
      </c>
      <c r="C2688" s="9" t="s">
        <v>340</v>
      </c>
      <c r="D2688" s="9">
        <v>1994</v>
      </c>
      <c r="E2688" s="9">
        <v>8</v>
      </c>
      <c r="F2688" s="9">
        <v>1</v>
      </c>
      <c r="G2688" s="9">
        <v>7</v>
      </c>
      <c r="K2688" s="9">
        <v>234.23582432273062</v>
      </c>
      <c r="L2688" s="9">
        <v>27</v>
      </c>
      <c r="M2688" s="9">
        <v>131</v>
      </c>
      <c r="S2688" s="9">
        <v>17.525574763800282</v>
      </c>
      <c r="T2688" s="9" t="s">
        <v>1185</v>
      </c>
      <c r="W2688" s="9">
        <v>35.839621193865611</v>
      </c>
    </row>
    <row r="2689" spans="1:23">
      <c r="A2689" s="9" t="s">
        <v>79</v>
      </c>
      <c r="B2689" s="9" t="s">
        <v>79</v>
      </c>
      <c r="C2689" s="9" t="s">
        <v>2317</v>
      </c>
      <c r="D2689" s="9">
        <v>1994</v>
      </c>
      <c r="E2689" s="9">
        <v>8</v>
      </c>
      <c r="F2689" s="9">
        <v>27</v>
      </c>
      <c r="G2689" s="9">
        <v>7</v>
      </c>
      <c r="K2689" s="9">
        <v>181.85091829691069</v>
      </c>
      <c r="L2689" s="9">
        <v>0.5</v>
      </c>
      <c r="M2689" s="9">
        <v>1</v>
      </c>
      <c r="S2689" s="9">
        <v>7.1475834933068745</v>
      </c>
      <c r="T2689" s="9" t="s">
        <v>1185</v>
      </c>
      <c r="W2689" s="9">
        <v>16.28151137427534</v>
      </c>
    </row>
    <row r="2690" spans="1:23">
      <c r="A2690" s="9" t="s">
        <v>79</v>
      </c>
      <c r="B2690" s="9" t="s">
        <v>79</v>
      </c>
      <c r="C2690" s="9" t="s">
        <v>2318</v>
      </c>
      <c r="D2690" s="9">
        <v>1994</v>
      </c>
      <c r="E2690" s="9">
        <v>9</v>
      </c>
      <c r="F2690" s="9">
        <v>10</v>
      </c>
      <c r="G2690" s="9">
        <v>7</v>
      </c>
      <c r="K2690" s="9">
        <v>188.62779542039416</v>
      </c>
      <c r="L2690" s="9">
        <v>22</v>
      </c>
      <c r="M2690" s="9">
        <v>22.5</v>
      </c>
      <c r="S2690" s="9">
        <v>4.397732411759228</v>
      </c>
      <c r="T2690" s="9" t="s">
        <v>1185</v>
      </c>
      <c r="W2690" s="9">
        <v>21.193891141008329</v>
      </c>
    </row>
    <row r="2691" spans="1:23">
      <c r="A2691" s="9" t="s">
        <v>79</v>
      </c>
      <c r="B2691" s="9" t="s">
        <v>79</v>
      </c>
      <c r="C2691" s="9" t="s">
        <v>2319</v>
      </c>
      <c r="D2691" s="9">
        <v>1994</v>
      </c>
      <c r="E2691" s="9">
        <v>9</v>
      </c>
      <c r="F2691" s="9">
        <v>25</v>
      </c>
      <c r="G2691" s="9">
        <v>7</v>
      </c>
      <c r="K2691" s="9">
        <v>119.13185247636638</v>
      </c>
      <c r="L2691" s="9">
        <v>23</v>
      </c>
      <c r="M2691" s="9">
        <v>23.5</v>
      </c>
      <c r="S2691" s="9">
        <v>3.2230941848487809</v>
      </c>
      <c r="T2691" s="9" t="s">
        <v>1185</v>
      </c>
      <c r="W2691" s="9">
        <v>18.261156854667316</v>
      </c>
    </row>
    <row r="2692" spans="1:23">
      <c r="A2692" s="9" t="s">
        <v>79</v>
      </c>
      <c r="B2692" s="9" t="s">
        <v>79</v>
      </c>
      <c r="C2692" s="9" t="s">
        <v>2320</v>
      </c>
      <c r="D2692" s="9">
        <v>1994</v>
      </c>
      <c r="E2692" s="9">
        <v>10</v>
      </c>
      <c r="F2692" s="9">
        <v>10</v>
      </c>
      <c r="G2692" s="9">
        <v>7</v>
      </c>
      <c r="K2692" s="9">
        <v>134.7742517102981</v>
      </c>
      <c r="L2692" s="9">
        <v>19</v>
      </c>
      <c r="M2692" s="9">
        <v>19.5</v>
      </c>
      <c r="S2692" s="9">
        <v>2.3314248993922924</v>
      </c>
      <c r="T2692" s="9" t="s">
        <v>1185</v>
      </c>
      <c r="W2692" s="9">
        <v>15.491195344799285</v>
      </c>
    </row>
    <row r="2693" spans="1:23">
      <c r="A2693" s="9" t="s">
        <v>79</v>
      </c>
      <c r="B2693" s="9" t="s">
        <v>79</v>
      </c>
      <c r="C2693" s="9" t="s">
        <v>2321</v>
      </c>
      <c r="D2693" s="9">
        <v>1994</v>
      </c>
      <c r="E2693" s="9">
        <v>10</v>
      </c>
      <c r="F2693" s="9">
        <v>23</v>
      </c>
      <c r="G2693" s="9">
        <v>7</v>
      </c>
      <c r="K2693" s="9">
        <v>133.20372302125898</v>
      </c>
      <c r="L2693" s="9">
        <v>17</v>
      </c>
      <c r="M2693" s="9">
        <v>17.5</v>
      </c>
      <c r="S2693" s="9">
        <v>4.917664181356022</v>
      </c>
      <c r="T2693" s="9" t="s">
        <v>1185</v>
      </c>
      <c r="W2693" s="9">
        <v>26.946105103320669</v>
      </c>
    </row>
    <row r="2694" spans="1:23">
      <c r="A2694" s="9" t="s">
        <v>79</v>
      </c>
      <c r="B2694" s="9" t="s">
        <v>79</v>
      </c>
      <c r="C2694" s="9" t="s">
        <v>2322</v>
      </c>
      <c r="D2694" s="9">
        <v>1994</v>
      </c>
      <c r="E2694" s="9">
        <v>11</v>
      </c>
      <c r="F2694" s="9">
        <v>5</v>
      </c>
      <c r="G2694" s="9">
        <v>7</v>
      </c>
      <c r="K2694" s="9">
        <v>113.00597239448113</v>
      </c>
      <c r="L2694" s="9">
        <v>27</v>
      </c>
      <c r="M2694" s="9">
        <v>27.5</v>
      </c>
      <c r="S2694" s="9">
        <v>6.4799033348989719</v>
      </c>
      <c r="T2694" s="9" t="s">
        <v>1185</v>
      </c>
      <c r="W2694" s="9">
        <v>27.870551978060092</v>
      </c>
    </row>
    <row r="2695" spans="1:23">
      <c r="A2695" s="9" t="s">
        <v>79</v>
      </c>
      <c r="B2695" s="9" t="s">
        <v>79</v>
      </c>
      <c r="C2695" s="9" t="s">
        <v>2323</v>
      </c>
      <c r="D2695" s="9">
        <v>1994</v>
      </c>
      <c r="E2695" s="9">
        <v>12</v>
      </c>
      <c r="F2695" s="9">
        <v>4</v>
      </c>
      <c r="G2695" s="9">
        <v>7</v>
      </c>
      <c r="K2695" s="9">
        <v>118.38567051025866</v>
      </c>
      <c r="L2695" s="9">
        <v>32</v>
      </c>
      <c r="M2695" s="9">
        <v>32.5</v>
      </c>
      <c r="S2695" s="9">
        <v>7.0964275338139009</v>
      </c>
      <c r="T2695" s="9" t="s">
        <v>1185</v>
      </c>
      <c r="W2695" s="9">
        <v>28.672434480056165</v>
      </c>
    </row>
    <row r="2696" spans="1:23">
      <c r="A2696" s="9" t="s">
        <v>79</v>
      </c>
      <c r="B2696" s="9" t="s">
        <v>79</v>
      </c>
      <c r="C2696" s="9" t="s">
        <v>2324</v>
      </c>
      <c r="D2696" s="9">
        <v>1995</v>
      </c>
      <c r="E2696" s="9">
        <v>1</v>
      </c>
      <c r="F2696" s="9">
        <v>14</v>
      </c>
      <c r="G2696" s="9">
        <v>7</v>
      </c>
      <c r="K2696" s="9">
        <v>53.257441230495196</v>
      </c>
      <c r="L2696" s="9">
        <v>50</v>
      </c>
      <c r="M2696" s="9">
        <v>50.5</v>
      </c>
      <c r="S2696" s="9">
        <v>-0.14761771360993861</v>
      </c>
      <c r="T2696" s="9" t="s">
        <v>1185</v>
      </c>
      <c r="W2696" s="9">
        <v>-1.1399051244010703</v>
      </c>
    </row>
    <row r="2697" spans="1:23">
      <c r="A2697" s="9" t="s">
        <v>79</v>
      </c>
      <c r="B2697" s="9" t="s">
        <v>79</v>
      </c>
      <c r="C2697" s="9" t="s">
        <v>2325</v>
      </c>
      <c r="D2697" s="9">
        <v>1995</v>
      </c>
      <c r="E2697" s="9">
        <v>2</v>
      </c>
      <c r="F2697" s="9">
        <v>12</v>
      </c>
      <c r="G2697" s="9">
        <v>7</v>
      </c>
      <c r="K2697" s="9">
        <v>123.91152362136548</v>
      </c>
      <c r="L2697" s="9">
        <v>45</v>
      </c>
      <c r="M2697" s="9">
        <v>45.5</v>
      </c>
      <c r="S2697" s="9">
        <v>2.5675034544265696</v>
      </c>
      <c r="T2697" s="9" t="s">
        <v>1185</v>
      </c>
      <c r="W2697" s="9">
        <v>24.569411047144207</v>
      </c>
    </row>
    <row r="2698" spans="1:23">
      <c r="A2698" s="9" t="s">
        <v>79</v>
      </c>
      <c r="B2698" s="9" t="s">
        <v>79</v>
      </c>
      <c r="C2698" s="9" t="s">
        <v>2326</v>
      </c>
      <c r="D2698" s="9">
        <v>1995</v>
      </c>
      <c r="E2698" s="9">
        <v>3</v>
      </c>
      <c r="F2698" s="9">
        <v>13</v>
      </c>
      <c r="G2698" s="9">
        <v>7</v>
      </c>
      <c r="K2698" s="9">
        <v>105.49133564254942</v>
      </c>
      <c r="L2698" s="9">
        <v>53</v>
      </c>
      <c r="M2698" s="9">
        <v>53.5</v>
      </c>
      <c r="S2698" s="9">
        <v>28.047368298919206</v>
      </c>
      <c r="T2698" s="9" t="s">
        <v>1185</v>
      </c>
      <c r="W2698" s="9">
        <v>17.790909165188207</v>
      </c>
    </row>
    <row r="2699" spans="1:23">
      <c r="A2699" s="9" t="s">
        <v>79</v>
      </c>
      <c r="B2699" s="9" t="s">
        <v>79</v>
      </c>
      <c r="C2699" s="9" t="s">
        <v>2327</v>
      </c>
      <c r="D2699" s="9">
        <v>1995</v>
      </c>
      <c r="E2699" s="9">
        <v>4</v>
      </c>
      <c r="F2699" s="9">
        <v>10</v>
      </c>
      <c r="G2699" s="9">
        <v>7</v>
      </c>
      <c r="K2699" s="9">
        <v>151.69863558736412</v>
      </c>
      <c r="L2699" s="9">
        <v>39</v>
      </c>
      <c r="M2699" s="9">
        <v>39.5</v>
      </c>
      <c r="S2699" s="9">
        <v>2.1387405309507774</v>
      </c>
      <c r="T2699" s="9" t="s">
        <v>1185</v>
      </c>
      <c r="W2699" s="9">
        <v>23.632492054704723</v>
      </c>
    </row>
    <row r="2700" spans="1:23">
      <c r="A2700" s="9" t="s">
        <v>79</v>
      </c>
      <c r="B2700" s="9" t="s">
        <v>79</v>
      </c>
      <c r="C2700" s="9" t="s">
        <v>2328</v>
      </c>
      <c r="D2700" s="9">
        <v>1995</v>
      </c>
      <c r="E2700" s="9">
        <v>5</v>
      </c>
      <c r="F2700" s="9">
        <v>6</v>
      </c>
      <c r="G2700" s="9">
        <v>7</v>
      </c>
      <c r="K2700" s="9">
        <v>30.664771016188862</v>
      </c>
      <c r="L2700" s="9">
        <v>30</v>
      </c>
      <c r="M2700" s="9">
        <v>30.5</v>
      </c>
      <c r="S2700" s="9">
        <v>6.788572819003643</v>
      </c>
      <c r="T2700" s="9" t="s">
        <v>1185</v>
      </c>
      <c r="W2700" s="9">
        <v>37.81934718107879</v>
      </c>
    </row>
    <row r="2701" spans="1:23">
      <c r="A2701" s="9" t="s">
        <v>79</v>
      </c>
      <c r="B2701" s="9" t="s">
        <v>79</v>
      </c>
      <c r="C2701" s="9" t="s">
        <v>1769</v>
      </c>
      <c r="D2701" s="9">
        <v>1995</v>
      </c>
      <c r="E2701" s="9">
        <v>6</v>
      </c>
      <c r="F2701" s="9">
        <v>4</v>
      </c>
      <c r="G2701" s="9">
        <v>7</v>
      </c>
      <c r="K2701" s="9">
        <v>120.61568104313258</v>
      </c>
      <c r="L2701" s="9">
        <v>3</v>
      </c>
      <c r="M2701" s="9">
        <v>3.5</v>
      </c>
      <c r="S2701" s="9">
        <v>3.8549165844399598</v>
      </c>
      <c r="T2701" s="9" t="s">
        <v>1185</v>
      </c>
      <c r="W2701" s="9">
        <v>24.6320548526515</v>
      </c>
    </row>
    <row r="2702" spans="1:23">
      <c r="A2702" s="9" t="s">
        <v>79</v>
      </c>
      <c r="B2702" s="9" t="s">
        <v>79</v>
      </c>
      <c r="C2702" s="9" t="s">
        <v>1770</v>
      </c>
      <c r="D2702" s="9">
        <v>1995</v>
      </c>
      <c r="E2702" s="9">
        <v>6</v>
      </c>
      <c r="F2702" s="9">
        <v>18</v>
      </c>
      <c r="G2702" s="9">
        <v>7</v>
      </c>
      <c r="K2702" s="9">
        <v>-34.262629728395929</v>
      </c>
      <c r="L2702" s="9">
        <v>3</v>
      </c>
      <c r="M2702" s="9">
        <v>3.5</v>
      </c>
      <c r="S2702" s="9">
        <v>-1.3428526848791511</v>
      </c>
      <c r="T2702" s="9" t="s">
        <v>1185</v>
      </c>
      <c r="W2702" s="9">
        <v>-6.502918570843347</v>
      </c>
    </row>
    <row r="2703" spans="1:23">
      <c r="A2703" s="9" t="s">
        <v>79</v>
      </c>
      <c r="B2703" s="9" t="s">
        <v>79</v>
      </c>
      <c r="C2703" s="9" t="s">
        <v>355</v>
      </c>
      <c r="D2703" s="9">
        <v>1995</v>
      </c>
      <c r="E2703" s="9">
        <v>7</v>
      </c>
      <c r="F2703" s="9">
        <v>3</v>
      </c>
      <c r="G2703" s="9">
        <v>7</v>
      </c>
      <c r="K2703" s="9">
        <v>114.76680004826299</v>
      </c>
      <c r="L2703" s="9">
        <v>0.5</v>
      </c>
      <c r="M2703" s="9">
        <v>1</v>
      </c>
      <c r="S2703" s="9">
        <v>-4.0654069547009941</v>
      </c>
      <c r="T2703" s="9" t="s">
        <v>1185</v>
      </c>
      <c r="W2703" s="9">
        <v>4065.406954700994</v>
      </c>
    </row>
    <row r="2704" spans="1:23">
      <c r="A2704" s="9" t="s">
        <v>79</v>
      </c>
      <c r="B2704" s="9" t="s">
        <v>79</v>
      </c>
      <c r="C2704" s="9" t="s">
        <v>1772</v>
      </c>
      <c r="D2704" s="9">
        <v>1995</v>
      </c>
      <c r="E2704" s="9">
        <v>7</v>
      </c>
      <c r="F2704" s="9">
        <v>16</v>
      </c>
      <c r="G2704" s="9">
        <v>7</v>
      </c>
      <c r="K2704" s="9">
        <v>135.99855863682686</v>
      </c>
      <c r="L2704" s="9">
        <v>0.5</v>
      </c>
      <c r="M2704" s="9">
        <v>1</v>
      </c>
      <c r="S2704" s="9">
        <v>-0.80260374781937105</v>
      </c>
      <c r="T2704" s="9" t="s">
        <v>1185</v>
      </c>
      <c r="W2704" s="9">
        <v>-6.2217344792199301</v>
      </c>
    </row>
    <row r="2705" spans="1:23">
      <c r="A2705" s="9" t="s">
        <v>79</v>
      </c>
      <c r="B2705" s="9" t="s">
        <v>79</v>
      </c>
      <c r="C2705" s="9" t="s">
        <v>2329</v>
      </c>
      <c r="D2705" s="9">
        <v>1995</v>
      </c>
      <c r="E2705" s="9">
        <v>7</v>
      </c>
      <c r="F2705" s="9">
        <v>29</v>
      </c>
      <c r="G2705" s="9">
        <v>7</v>
      </c>
      <c r="K2705" s="9">
        <v>142.18408548369177</v>
      </c>
      <c r="L2705" s="9">
        <v>3</v>
      </c>
      <c r="M2705" s="9">
        <v>27</v>
      </c>
      <c r="S2705" s="9">
        <v>-0.91866823945998366</v>
      </c>
      <c r="T2705" s="9" t="s">
        <v>1185</v>
      </c>
      <c r="W2705" s="9">
        <v>-9.8781531124729423</v>
      </c>
    </row>
    <row r="2706" spans="1:23">
      <c r="A2706" s="9" t="s">
        <v>79</v>
      </c>
      <c r="B2706" s="9" t="s">
        <v>79</v>
      </c>
      <c r="C2706" s="9" t="s">
        <v>2330</v>
      </c>
      <c r="D2706" s="9">
        <v>1995</v>
      </c>
      <c r="E2706" s="9">
        <v>8</v>
      </c>
      <c r="F2706" s="9">
        <v>11</v>
      </c>
      <c r="G2706" s="9">
        <v>7</v>
      </c>
      <c r="K2706" s="9">
        <v>114.8015902341719</v>
      </c>
      <c r="L2706" s="9">
        <v>0.5</v>
      </c>
      <c r="M2706" s="9">
        <v>1</v>
      </c>
      <c r="S2706" s="9">
        <v>-4.2351186962601162</v>
      </c>
      <c r="T2706" s="9" t="s">
        <v>1185</v>
      </c>
      <c r="W2706" s="9">
        <v>4235.1186962601159</v>
      </c>
    </row>
    <row r="2707" spans="1:23">
      <c r="A2707" s="9" t="s">
        <v>79</v>
      </c>
      <c r="B2707" s="9" t="s">
        <v>79</v>
      </c>
      <c r="C2707" s="9" t="s">
        <v>2331</v>
      </c>
      <c r="D2707" s="9">
        <v>1995</v>
      </c>
      <c r="E2707" s="9">
        <v>8</v>
      </c>
      <c r="F2707" s="9">
        <v>26</v>
      </c>
      <c r="G2707" s="9">
        <v>7</v>
      </c>
      <c r="K2707" s="9">
        <v>166.98939411844344</v>
      </c>
      <c r="L2707" s="9">
        <v>0.5</v>
      </c>
      <c r="M2707" s="9">
        <v>1</v>
      </c>
      <c r="S2707" s="9">
        <v>1.2770945832790164</v>
      </c>
      <c r="T2707" s="9" t="s">
        <v>1185</v>
      </c>
      <c r="W2707" s="9">
        <v>9.1877308149569519</v>
      </c>
    </row>
    <row r="2708" spans="1:23">
      <c r="A2708" s="9" t="s">
        <v>79</v>
      </c>
      <c r="B2708" s="9" t="s">
        <v>79</v>
      </c>
      <c r="C2708" s="9" t="s">
        <v>2332</v>
      </c>
      <c r="D2708" s="9">
        <v>1995</v>
      </c>
      <c r="E2708" s="9">
        <v>9</v>
      </c>
      <c r="F2708" s="9">
        <v>10</v>
      </c>
      <c r="G2708" s="9">
        <v>7</v>
      </c>
      <c r="K2708" s="9">
        <v>199.29510507536889</v>
      </c>
      <c r="L2708" s="9">
        <v>0.5</v>
      </c>
      <c r="M2708" s="9">
        <v>1</v>
      </c>
      <c r="S2708" s="9">
        <v>5.0830407833277036</v>
      </c>
      <c r="T2708" s="9" t="s">
        <v>1185</v>
      </c>
      <c r="W2708" s="9">
        <v>18.218784169633345</v>
      </c>
    </row>
    <row r="2709" spans="1:23">
      <c r="A2709" s="9" t="s">
        <v>79</v>
      </c>
      <c r="B2709" s="9" t="s">
        <v>79</v>
      </c>
      <c r="C2709" s="9" t="s">
        <v>2333</v>
      </c>
      <c r="D2709" s="9">
        <v>1995</v>
      </c>
      <c r="E2709" s="9">
        <v>9</v>
      </c>
      <c r="F2709" s="9">
        <v>23</v>
      </c>
      <c r="G2709" s="9">
        <v>7</v>
      </c>
      <c r="K2709" s="9">
        <v>162.68822358293872</v>
      </c>
      <c r="L2709" s="9">
        <v>4</v>
      </c>
      <c r="M2709" s="9">
        <v>4.5</v>
      </c>
      <c r="S2709" s="9">
        <v>2.1357887941616118</v>
      </c>
      <c r="T2709" s="9" t="s">
        <v>1185</v>
      </c>
      <c r="W2709" s="9">
        <v>7.4808714331404973</v>
      </c>
    </row>
    <row r="2710" spans="1:23">
      <c r="A2710" s="9" t="s">
        <v>79</v>
      </c>
      <c r="B2710" s="9" t="s">
        <v>79</v>
      </c>
      <c r="C2710" s="9" t="s">
        <v>2334</v>
      </c>
      <c r="D2710" s="9">
        <v>1995</v>
      </c>
      <c r="E2710" s="9">
        <v>10</v>
      </c>
      <c r="F2710" s="9">
        <v>7</v>
      </c>
      <c r="G2710" s="9">
        <v>7</v>
      </c>
      <c r="K2710" s="9">
        <v>116.97054763902848</v>
      </c>
      <c r="L2710" s="9">
        <v>1</v>
      </c>
      <c r="M2710" s="9">
        <v>1.5</v>
      </c>
      <c r="S2710" s="9">
        <v>6.0206203952947144</v>
      </c>
      <c r="T2710" s="9" t="s">
        <v>1185</v>
      </c>
      <c r="W2710" s="9">
        <v>13.730035108995928</v>
      </c>
    </row>
    <row r="2711" spans="1:23">
      <c r="A2711" s="9" t="s">
        <v>79</v>
      </c>
      <c r="B2711" s="9" t="s">
        <v>79</v>
      </c>
      <c r="C2711" s="9" t="s">
        <v>2335</v>
      </c>
      <c r="D2711" s="9">
        <v>1995</v>
      </c>
      <c r="E2711" s="9">
        <v>10</v>
      </c>
      <c r="F2711" s="9">
        <v>21</v>
      </c>
      <c r="G2711" s="9">
        <v>7</v>
      </c>
      <c r="K2711" s="9">
        <v>74.432819081442318</v>
      </c>
      <c r="L2711" s="9">
        <v>4</v>
      </c>
      <c r="M2711" s="9">
        <v>4.5</v>
      </c>
      <c r="S2711" s="9">
        <v>-2.4834687038748426</v>
      </c>
      <c r="T2711" s="9" t="s">
        <v>1185</v>
      </c>
      <c r="W2711" s="9">
        <v>-12.085005858271741</v>
      </c>
    </row>
    <row r="2712" spans="1:23">
      <c r="A2712" s="9" t="s">
        <v>79</v>
      </c>
      <c r="B2712" s="9" t="s">
        <v>79</v>
      </c>
      <c r="C2712" s="9" t="s">
        <v>2336</v>
      </c>
      <c r="D2712" s="9">
        <v>1995</v>
      </c>
      <c r="E2712" s="9">
        <v>11</v>
      </c>
      <c r="F2712" s="9">
        <v>11</v>
      </c>
      <c r="G2712" s="9">
        <v>7</v>
      </c>
      <c r="K2712" s="9">
        <v>143.71176398485244</v>
      </c>
      <c r="L2712" s="9">
        <v>26</v>
      </c>
      <c r="M2712" s="9">
        <v>26.5</v>
      </c>
      <c r="S2712" s="9">
        <v>-0.91850534637418124</v>
      </c>
      <c r="T2712" s="9" t="s">
        <v>1185</v>
      </c>
      <c r="W2712" s="9">
        <v>-12.496671379240562</v>
      </c>
    </row>
    <row r="2713" spans="1:23">
      <c r="A2713" s="9" t="s">
        <v>79</v>
      </c>
      <c r="B2713" s="9" t="s">
        <v>79</v>
      </c>
      <c r="C2713" s="9" t="s">
        <v>2337</v>
      </c>
      <c r="D2713" s="9">
        <v>1996</v>
      </c>
      <c r="E2713" s="9">
        <v>5</v>
      </c>
      <c r="F2713" s="9">
        <v>12</v>
      </c>
      <c r="G2713" s="9">
        <v>7</v>
      </c>
      <c r="K2713" s="9">
        <v>117.7651914688357</v>
      </c>
      <c r="L2713" s="9">
        <v>48</v>
      </c>
      <c r="M2713" s="9">
        <v>73</v>
      </c>
      <c r="S2713" s="9">
        <v>5.2094824197592615</v>
      </c>
      <c r="T2713" s="9" t="s">
        <v>1185</v>
      </c>
      <c r="W2713" s="9">
        <v>38.025419122330376</v>
      </c>
    </row>
    <row r="2714" spans="1:23">
      <c r="A2714" s="9" t="s">
        <v>79</v>
      </c>
      <c r="B2714" s="9" t="s">
        <v>79</v>
      </c>
      <c r="C2714" s="9" t="s">
        <v>2338</v>
      </c>
      <c r="D2714" s="9">
        <v>1996</v>
      </c>
      <c r="E2714" s="9">
        <v>5</v>
      </c>
      <c r="F2714" s="9">
        <v>27</v>
      </c>
      <c r="G2714" s="9">
        <v>7</v>
      </c>
      <c r="K2714" s="9">
        <v>145.27555593990527</v>
      </c>
      <c r="L2714" s="9">
        <v>11</v>
      </c>
      <c r="M2714" s="9">
        <v>16</v>
      </c>
      <c r="S2714" s="9">
        <v>5.7352940756671371</v>
      </c>
      <c r="T2714" s="9" t="s">
        <v>1185</v>
      </c>
      <c r="W2714" s="9">
        <v>24.50980374216725</v>
      </c>
    </row>
    <row r="2715" spans="1:23">
      <c r="A2715" s="9" t="s">
        <v>79</v>
      </c>
      <c r="B2715" s="9" t="s">
        <v>79</v>
      </c>
      <c r="C2715" s="9" t="s">
        <v>2339</v>
      </c>
      <c r="D2715" s="9">
        <v>1996</v>
      </c>
      <c r="E2715" s="9">
        <v>6</v>
      </c>
      <c r="F2715" s="9">
        <v>9</v>
      </c>
      <c r="G2715" s="9">
        <v>7</v>
      </c>
      <c r="K2715" s="9">
        <v>103.74749176881684</v>
      </c>
      <c r="L2715" s="9">
        <v>0.5</v>
      </c>
      <c r="M2715" s="9">
        <v>5.5</v>
      </c>
      <c r="S2715" s="9">
        <v>0.20836564350873377</v>
      </c>
      <c r="T2715" s="9" t="s">
        <v>1185</v>
      </c>
      <c r="W2715" s="9">
        <v>1.6736196265761749</v>
      </c>
    </row>
    <row r="2716" spans="1:23">
      <c r="A2716" s="9" t="s">
        <v>79</v>
      </c>
      <c r="B2716" s="9" t="s">
        <v>79</v>
      </c>
      <c r="C2716" s="9" t="s">
        <v>2340</v>
      </c>
      <c r="D2716" s="9">
        <v>1996</v>
      </c>
      <c r="E2716" s="9">
        <v>6</v>
      </c>
      <c r="F2716" s="9">
        <v>22</v>
      </c>
      <c r="G2716" s="9">
        <v>7</v>
      </c>
      <c r="K2716" s="9">
        <v>178.47683107409</v>
      </c>
      <c r="L2716" s="9">
        <v>13</v>
      </c>
      <c r="M2716" s="9">
        <v>18</v>
      </c>
      <c r="S2716" s="9">
        <v>15.703869346983417</v>
      </c>
      <c r="T2716" s="9" t="s">
        <v>1185</v>
      </c>
      <c r="W2716" s="9">
        <v>28.449038672071406</v>
      </c>
    </row>
    <row r="2717" spans="1:23">
      <c r="A2717" s="9" t="s">
        <v>79</v>
      </c>
      <c r="B2717" s="9" t="s">
        <v>79</v>
      </c>
      <c r="C2717" s="9" t="s">
        <v>2341</v>
      </c>
      <c r="D2717" s="9">
        <v>1996</v>
      </c>
      <c r="E2717" s="9">
        <v>7</v>
      </c>
      <c r="F2717" s="9">
        <v>8</v>
      </c>
      <c r="G2717" s="9">
        <v>7</v>
      </c>
      <c r="K2717" s="9">
        <v>129.12013298747993</v>
      </c>
      <c r="L2717" s="9">
        <v>0.5</v>
      </c>
      <c r="M2717" s="9">
        <v>43.5</v>
      </c>
      <c r="S2717" s="9">
        <v>8.2784960037748405</v>
      </c>
      <c r="T2717" s="9" t="s">
        <v>1185</v>
      </c>
      <c r="W2717" s="9">
        <v>33.584162287119028</v>
      </c>
    </row>
    <row r="2718" spans="1:23">
      <c r="A2718" s="9" t="s">
        <v>79</v>
      </c>
      <c r="B2718" s="9" t="s">
        <v>79</v>
      </c>
      <c r="C2718" s="9" t="s">
        <v>2342</v>
      </c>
      <c r="D2718" s="9">
        <v>1996</v>
      </c>
      <c r="E2718" s="9">
        <v>7</v>
      </c>
      <c r="F2718" s="9">
        <v>27</v>
      </c>
      <c r="G2718" s="9">
        <v>7</v>
      </c>
      <c r="K2718" s="9">
        <v>146.15728914782608</v>
      </c>
      <c r="L2718" s="9">
        <v>0.5</v>
      </c>
      <c r="M2718" s="9">
        <v>5.5</v>
      </c>
      <c r="S2718" s="9">
        <v>1.9959544417894779</v>
      </c>
      <c r="T2718" s="9" t="s">
        <v>1185</v>
      </c>
      <c r="W2718" s="9">
        <v>16.031762584654441</v>
      </c>
    </row>
    <row r="2719" spans="1:23">
      <c r="A2719" s="9" t="s">
        <v>79</v>
      </c>
      <c r="B2719" s="9" t="s">
        <v>79</v>
      </c>
      <c r="C2719" s="9" t="s">
        <v>2343</v>
      </c>
      <c r="D2719" s="9">
        <v>1996</v>
      </c>
      <c r="E2719" s="9">
        <v>8</v>
      </c>
      <c r="F2719" s="9">
        <v>11</v>
      </c>
      <c r="G2719" s="9">
        <v>7</v>
      </c>
      <c r="K2719" s="9">
        <v>64.836622084040812</v>
      </c>
      <c r="L2719" s="9">
        <v>1</v>
      </c>
      <c r="M2719" s="9">
        <v>41</v>
      </c>
      <c r="S2719" s="9">
        <v>-0.11894073470486832</v>
      </c>
      <c r="T2719" s="9" t="s">
        <v>1185</v>
      </c>
      <c r="W2719" s="9">
        <v>-13.215637189429815</v>
      </c>
    </row>
    <row r="2720" spans="1:23">
      <c r="A2720" s="9" t="s">
        <v>79</v>
      </c>
      <c r="B2720" s="9" t="s">
        <v>79</v>
      </c>
      <c r="C2720" s="9" t="s">
        <v>2344</v>
      </c>
      <c r="D2720" s="9">
        <v>1996</v>
      </c>
      <c r="E2720" s="9">
        <v>9</v>
      </c>
      <c r="F2720" s="9">
        <v>8</v>
      </c>
      <c r="G2720" s="9">
        <v>7</v>
      </c>
      <c r="K2720" s="9">
        <v>139.88394946871796</v>
      </c>
      <c r="L2720" s="9">
        <v>6</v>
      </c>
      <c r="M2720" s="9">
        <v>50</v>
      </c>
      <c r="S2720" s="9">
        <v>1.7790146739695247</v>
      </c>
      <c r="T2720" s="9" t="s">
        <v>1185</v>
      </c>
    </row>
    <row r="2721" spans="1:23">
      <c r="A2721" s="9" t="s">
        <v>79</v>
      </c>
      <c r="B2721" s="9" t="s">
        <v>79</v>
      </c>
      <c r="C2721" s="9" t="s">
        <v>2345</v>
      </c>
      <c r="D2721" s="9">
        <v>1996</v>
      </c>
      <c r="E2721" s="9">
        <v>9</v>
      </c>
      <c r="F2721" s="9">
        <v>22</v>
      </c>
      <c r="G2721" s="9">
        <v>7</v>
      </c>
      <c r="K2721" s="9">
        <v>121.16604078066233</v>
      </c>
      <c r="L2721" s="9">
        <v>0.5</v>
      </c>
      <c r="M2721" s="9">
        <v>5.5</v>
      </c>
      <c r="S2721" s="9">
        <v>-0.86318652113154148</v>
      </c>
      <c r="T2721" s="9" t="s">
        <v>1185</v>
      </c>
      <c r="W2721" s="9">
        <v>-7.5387469094457771</v>
      </c>
    </row>
    <row r="2722" spans="1:23">
      <c r="A2722" s="9" t="s">
        <v>79</v>
      </c>
      <c r="B2722" s="9" t="s">
        <v>79</v>
      </c>
      <c r="C2722" s="9" t="s">
        <v>2346</v>
      </c>
      <c r="D2722" s="9">
        <v>1996</v>
      </c>
      <c r="E2722" s="9">
        <v>10</v>
      </c>
      <c r="F2722" s="9">
        <v>4</v>
      </c>
      <c r="G2722" s="9">
        <v>7</v>
      </c>
      <c r="K2722" s="9">
        <v>200.21463661700136</v>
      </c>
      <c r="L2722" s="9">
        <v>16</v>
      </c>
      <c r="M2722" s="9">
        <v>57</v>
      </c>
      <c r="S2722" s="9">
        <v>6.9457592633331195</v>
      </c>
      <c r="T2722" s="9" t="s">
        <v>1185</v>
      </c>
      <c r="W2722" s="9">
        <v>61.466896135691321</v>
      </c>
    </row>
    <row r="2723" spans="1:23">
      <c r="A2723" s="9" t="s">
        <v>79</v>
      </c>
      <c r="B2723" s="9" t="s">
        <v>79</v>
      </c>
      <c r="C2723" s="9" t="s">
        <v>2347</v>
      </c>
      <c r="D2723" s="9">
        <v>1996</v>
      </c>
      <c r="E2723" s="9">
        <v>10</v>
      </c>
      <c r="F2723" s="9">
        <v>21</v>
      </c>
      <c r="G2723" s="9">
        <v>7</v>
      </c>
      <c r="K2723" s="9">
        <v>145.45940804736884</v>
      </c>
      <c r="L2723" s="9">
        <v>24</v>
      </c>
      <c r="M2723" s="9">
        <v>59</v>
      </c>
      <c r="S2723" s="9">
        <v>5.0734227930241413</v>
      </c>
      <c r="T2723" s="9" t="s">
        <v>1185</v>
      </c>
      <c r="W2723" s="9">
        <v>33.598826443868489</v>
      </c>
    </row>
    <row r="2724" spans="1:23">
      <c r="A2724" s="9" t="s">
        <v>79</v>
      </c>
      <c r="B2724" s="9" t="s">
        <v>79</v>
      </c>
      <c r="C2724" s="9" t="s">
        <v>2348</v>
      </c>
      <c r="D2724" s="9">
        <v>1996</v>
      </c>
      <c r="E2724" s="9">
        <v>11</v>
      </c>
      <c r="F2724" s="9">
        <v>3</v>
      </c>
      <c r="G2724" s="9">
        <v>7</v>
      </c>
      <c r="K2724" s="9">
        <v>137.87466957428458</v>
      </c>
      <c r="L2724" s="9">
        <v>16</v>
      </c>
      <c r="M2724" s="9">
        <v>32</v>
      </c>
      <c r="S2724" s="9">
        <v>5.705788675135568</v>
      </c>
      <c r="T2724" s="9" t="s">
        <v>1185</v>
      </c>
      <c r="W2724" s="9">
        <v>26.17334254649343</v>
      </c>
    </row>
    <row r="2725" spans="1:23">
      <c r="A2725" s="9" t="s">
        <v>79</v>
      </c>
      <c r="B2725" s="9" t="s">
        <v>79</v>
      </c>
      <c r="C2725" s="9" t="s">
        <v>2349</v>
      </c>
      <c r="D2725" s="9">
        <v>1996</v>
      </c>
      <c r="E2725" s="9">
        <v>11</v>
      </c>
      <c r="F2725" s="9">
        <v>17</v>
      </c>
      <c r="G2725" s="9">
        <v>7</v>
      </c>
      <c r="K2725" s="9">
        <v>126.40194777856955</v>
      </c>
      <c r="L2725" s="9">
        <v>43</v>
      </c>
      <c r="M2725" s="9">
        <v>65</v>
      </c>
      <c r="S2725" s="9">
        <v>-8.3140374305278542E-2</v>
      </c>
      <c r="T2725" s="9" t="s">
        <v>1185</v>
      </c>
      <c r="W2725" s="9">
        <v>-16.628074861055708</v>
      </c>
    </row>
    <row r="2726" spans="1:23">
      <c r="A2726" s="9" t="s">
        <v>79</v>
      </c>
      <c r="B2726" s="9" t="s">
        <v>79</v>
      </c>
      <c r="C2726" s="9" t="s">
        <v>2350</v>
      </c>
      <c r="D2726" s="9">
        <v>1996</v>
      </c>
      <c r="E2726" s="9">
        <v>12</v>
      </c>
      <c r="F2726" s="9">
        <v>14</v>
      </c>
      <c r="G2726" s="9">
        <v>7</v>
      </c>
      <c r="K2726" s="9">
        <v>37.276426343434672</v>
      </c>
      <c r="L2726" s="9">
        <v>76</v>
      </c>
      <c r="M2726" s="9">
        <v>106</v>
      </c>
      <c r="S2726" s="9">
        <v>-1.7998849272879358</v>
      </c>
      <c r="T2726" s="9" t="s">
        <v>1185</v>
      </c>
      <c r="W2726" s="9">
        <v>-128.56320909199542</v>
      </c>
    </row>
    <row r="2727" spans="1:23">
      <c r="A2727" s="9" t="s">
        <v>79</v>
      </c>
      <c r="B2727" s="9" t="s">
        <v>79</v>
      </c>
      <c r="C2727" s="9" t="s">
        <v>2351</v>
      </c>
      <c r="D2727" s="9">
        <v>1997</v>
      </c>
      <c r="E2727" s="9">
        <v>1</v>
      </c>
      <c r="F2727" s="9">
        <v>12</v>
      </c>
      <c r="G2727" s="9">
        <v>7</v>
      </c>
      <c r="K2727" s="9">
        <v>120.22514698233513</v>
      </c>
      <c r="L2727" s="9">
        <v>17</v>
      </c>
      <c r="M2727" s="9">
        <v>92</v>
      </c>
      <c r="S2727" s="9">
        <v>3.9160105452167517</v>
      </c>
      <c r="T2727" s="9" t="s">
        <v>1185</v>
      </c>
      <c r="W2727" s="9">
        <v>489.50131815209397</v>
      </c>
    </row>
    <row r="2728" spans="1:23">
      <c r="A2728" s="9" t="s">
        <v>79</v>
      </c>
      <c r="B2728" s="9" t="s">
        <v>79</v>
      </c>
      <c r="C2728" s="9" t="s">
        <v>2352</v>
      </c>
      <c r="D2728" s="9">
        <v>1997</v>
      </c>
      <c r="E2728" s="9">
        <v>2</v>
      </c>
      <c r="F2728" s="9">
        <v>9</v>
      </c>
      <c r="G2728" s="9">
        <v>7</v>
      </c>
      <c r="K2728" s="9">
        <v>109.25297196136127</v>
      </c>
      <c r="L2728" s="9">
        <v>0.5</v>
      </c>
      <c r="M2728" s="9">
        <v>76.5</v>
      </c>
      <c r="S2728" s="9">
        <v>7.1225379237370667</v>
      </c>
      <c r="T2728" s="9" t="s">
        <v>1185</v>
      </c>
      <c r="W2728" s="9">
        <v>2035.0108353534476</v>
      </c>
    </row>
    <row r="2729" spans="1:23">
      <c r="A2729" s="9" t="s">
        <v>79</v>
      </c>
      <c r="B2729" s="9" t="s">
        <v>79</v>
      </c>
      <c r="C2729" s="9" t="s">
        <v>2353</v>
      </c>
      <c r="D2729" s="9">
        <v>1997</v>
      </c>
      <c r="E2729" s="9">
        <v>3</v>
      </c>
      <c r="F2729" s="9">
        <v>15</v>
      </c>
      <c r="G2729" s="9">
        <v>7</v>
      </c>
      <c r="K2729" s="9">
        <v>104.52580575412132</v>
      </c>
      <c r="L2729" s="9">
        <v>40</v>
      </c>
      <c r="M2729" s="9">
        <v>60</v>
      </c>
      <c r="S2729" s="9">
        <v>3.1085763475629666</v>
      </c>
      <c r="T2729" s="9" t="s">
        <v>1185</v>
      </c>
      <c r="W2729" s="9">
        <v>22.204116768306903</v>
      </c>
    </row>
    <row r="2730" spans="1:23">
      <c r="A2730" s="9" t="s">
        <v>79</v>
      </c>
      <c r="B2730" s="9" t="s">
        <v>79</v>
      </c>
      <c r="C2730" s="9" t="s">
        <v>2354</v>
      </c>
      <c r="D2730" s="9">
        <v>1997</v>
      </c>
      <c r="E2730" s="9">
        <v>4</v>
      </c>
      <c r="F2730" s="9">
        <v>7</v>
      </c>
      <c r="G2730" s="9">
        <v>7</v>
      </c>
      <c r="K2730" s="9">
        <v>151.55653466888674</v>
      </c>
      <c r="L2730" s="9">
        <v>46</v>
      </c>
      <c r="M2730" s="9">
        <v>51</v>
      </c>
      <c r="S2730" s="9">
        <v>2.719029153554839</v>
      </c>
      <c r="T2730" s="9" t="s">
        <v>1185</v>
      </c>
      <c r="W2730" s="9">
        <v>22.84898448365411</v>
      </c>
    </row>
    <row r="2731" spans="1:23">
      <c r="A2731" s="9" t="s">
        <v>79</v>
      </c>
      <c r="B2731" s="9" t="s">
        <v>79</v>
      </c>
      <c r="C2731" s="9" t="s">
        <v>2355</v>
      </c>
      <c r="D2731" s="9">
        <v>1997</v>
      </c>
      <c r="E2731" s="9">
        <v>4</v>
      </c>
      <c r="F2731" s="9">
        <v>26</v>
      </c>
      <c r="G2731" s="9">
        <v>7</v>
      </c>
      <c r="K2731" s="9">
        <v>142.02246043987944</v>
      </c>
      <c r="L2731" s="9">
        <v>19</v>
      </c>
      <c r="M2731" s="9">
        <v>24</v>
      </c>
      <c r="S2731" s="9">
        <v>8.4733244588640702</v>
      </c>
      <c r="T2731" s="9" t="s">
        <v>1185</v>
      </c>
      <c r="W2731" s="9">
        <v>21.951617769077902</v>
      </c>
    </row>
    <row r="2732" spans="1:23">
      <c r="A2732" s="9" t="s">
        <v>79</v>
      </c>
      <c r="B2732" s="9" t="s">
        <v>79</v>
      </c>
      <c r="C2732" s="9" t="s">
        <v>2356</v>
      </c>
      <c r="D2732" s="9">
        <v>1997</v>
      </c>
      <c r="E2732" s="9">
        <v>5</v>
      </c>
      <c r="F2732" s="9">
        <v>8</v>
      </c>
      <c r="G2732" s="9">
        <v>7</v>
      </c>
      <c r="K2732" s="9">
        <v>120.74300523599243</v>
      </c>
      <c r="L2732" s="9">
        <v>23</v>
      </c>
      <c r="M2732" s="9">
        <v>28</v>
      </c>
      <c r="S2732" s="9">
        <v>8.3808063689618919</v>
      </c>
      <c r="T2732" s="9" t="s">
        <v>1185</v>
      </c>
      <c r="W2732" s="9">
        <v>37.751380040368879</v>
      </c>
    </row>
    <row r="2733" spans="1:23">
      <c r="A2733" s="9" t="s">
        <v>79</v>
      </c>
      <c r="B2733" s="9" t="s">
        <v>79</v>
      </c>
      <c r="C2733" s="9" t="s">
        <v>2357</v>
      </c>
      <c r="D2733" s="9">
        <v>1997</v>
      </c>
      <c r="E2733" s="9">
        <v>5</v>
      </c>
      <c r="F2733" s="9">
        <v>25</v>
      </c>
      <c r="G2733" s="9">
        <v>7</v>
      </c>
      <c r="K2733" s="9">
        <v>97.041787702252577</v>
      </c>
      <c r="L2733" s="9">
        <v>1</v>
      </c>
      <c r="M2733" s="9">
        <v>6</v>
      </c>
      <c r="S2733" s="9">
        <v>3.9110755080130568</v>
      </c>
      <c r="T2733" s="9" t="s">
        <v>1185</v>
      </c>
      <c r="W2733" s="9">
        <v>16.713997897491694</v>
      </c>
    </row>
    <row r="2734" spans="1:23">
      <c r="A2734" s="9" t="s">
        <v>79</v>
      </c>
      <c r="B2734" s="9" t="s">
        <v>79</v>
      </c>
      <c r="C2734" s="9" t="s">
        <v>2358</v>
      </c>
      <c r="D2734" s="9">
        <v>1997</v>
      </c>
      <c r="E2734" s="9">
        <v>6</v>
      </c>
      <c r="F2734" s="9">
        <v>7</v>
      </c>
      <c r="G2734" s="9">
        <v>7</v>
      </c>
      <c r="K2734" s="9">
        <v>110.00220687282166</v>
      </c>
      <c r="L2734" s="9">
        <v>0.5</v>
      </c>
      <c r="M2734" s="9">
        <v>5.5</v>
      </c>
      <c r="S2734" s="9">
        <v>4.416872615111485</v>
      </c>
      <c r="T2734" s="9" t="s">
        <v>1185</v>
      </c>
      <c r="W2734" s="9">
        <v>12.821110638930291</v>
      </c>
    </row>
    <row r="2735" spans="1:23">
      <c r="A2735" s="9" t="s">
        <v>79</v>
      </c>
      <c r="B2735" s="9" t="s">
        <v>79</v>
      </c>
      <c r="C2735" s="9" t="s">
        <v>2359</v>
      </c>
      <c r="D2735" s="9">
        <v>1997</v>
      </c>
      <c r="E2735" s="9">
        <v>6</v>
      </c>
      <c r="F2735" s="9">
        <v>21</v>
      </c>
      <c r="G2735" s="9">
        <v>7</v>
      </c>
      <c r="K2735" s="9">
        <v>115.49856909297486</v>
      </c>
      <c r="L2735" s="9">
        <v>1</v>
      </c>
      <c r="M2735" s="9">
        <v>6</v>
      </c>
      <c r="S2735" s="9">
        <v>2.5953936349307485</v>
      </c>
      <c r="T2735" s="9" t="s">
        <v>1185</v>
      </c>
      <c r="W2735" s="9">
        <v>12.722517818287983</v>
      </c>
    </row>
    <row r="2736" spans="1:23">
      <c r="A2736" s="9" t="s">
        <v>79</v>
      </c>
      <c r="B2736" s="9" t="s">
        <v>79</v>
      </c>
      <c r="C2736" s="9" t="s">
        <v>1228</v>
      </c>
      <c r="D2736" s="9">
        <v>1997</v>
      </c>
      <c r="E2736" s="9">
        <v>9</v>
      </c>
      <c r="F2736" s="9">
        <v>19</v>
      </c>
      <c r="G2736" s="9">
        <v>7</v>
      </c>
      <c r="K2736" s="9">
        <v>160.84605086028776</v>
      </c>
      <c r="L2736" s="9">
        <v>0.5</v>
      </c>
      <c r="M2736" s="9">
        <v>5.5</v>
      </c>
      <c r="S2736" s="9">
        <v>2.3679659667974278</v>
      </c>
      <c r="T2736" s="9" t="s">
        <v>1185</v>
      </c>
      <c r="W2736" s="9">
        <v>17.60569492042697</v>
      </c>
    </row>
    <row r="2737" spans="1:23">
      <c r="A2737" s="9" t="s">
        <v>79</v>
      </c>
      <c r="B2737" s="9" t="s">
        <v>79</v>
      </c>
      <c r="C2737" s="9" t="s">
        <v>1418</v>
      </c>
      <c r="D2737" s="9">
        <v>1997</v>
      </c>
      <c r="E2737" s="9">
        <v>10</v>
      </c>
      <c r="F2737" s="9">
        <v>18</v>
      </c>
      <c r="G2737" s="9">
        <v>7</v>
      </c>
      <c r="K2737" s="9">
        <v>127.6588024063653</v>
      </c>
      <c r="L2737" s="9">
        <v>4</v>
      </c>
      <c r="M2737" s="9">
        <v>9</v>
      </c>
      <c r="S2737" s="9">
        <v>1.3327719193832592</v>
      </c>
      <c r="T2737" s="9" t="s">
        <v>1185</v>
      </c>
      <c r="W2737" s="9">
        <v>32.506632180079492</v>
      </c>
    </row>
    <row r="2738" spans="1:23">
      <c r="A2738" s="9" t="s">
        <v>79</v>
      </c>
      <c r="B2738" s="9" t="s">
        <v>79</v>
      </c>
      <c r="C2738" s="9" t="s">
        <v>2360</v>
      </c>
      <c r="D2738" s="9">
        <v>1997</v>
      </c>
      <c r="E2738" s="9">
        <v>11</v>
      </c>
      <c r="F2738" s="9">
        <v>23</v>
      </c>
      <c r="G2738" s="9">
        <v>7</v>
      </c>
      <c r="K2738" s="9">
        <v>81.873753653089835</v>
      </c>
      <c r="L2738" s="9">
        <v>2</v>
      </c>
      <c r="M2738" s="9">
        <v>7</v>
      </c>
      <c r="S2738" s="9">
        <v>1.6596237274335233</v>
      </c>
      <c r="T2738" s="9" t="s">
        <v>1185</v>
      </c>
      <c r="W2738" s="9">
        <v>38.595900637988919</v>
      </c>
    </row>
    <row r="2739" spans="1:23">
      <c r="A2739" s="9" t="s">
        <v>79</v>
      </c>
      <c r="B2739" s="9" t="s">
        <v>79</v>
      </c>
      <c r="C2739" s="9" t="s">
        <v>2361</v>
      </c>
      <c r="D2739" s="9">
        <v>1997</v>
      </c>
      <c r="E2739" s="9">
        <v>12</v>
      </c>
      <c r="F2739" s="9">
        <v>20</v>
      </c>
      <c r="G2739" s="9">
        <v>7</v>
      </c>
      <c r="K2739" s="9">
        <v>107.85350595271682</v>
      </c>
      <c r="L2739" s="9">
        <v>33</v>
      </c>
      <c r="M2739" s="9">
        <v>38</v>
      </c>
      <c r="S2739" s="9">
        <v>2.4842935160388775</v>
      </c>
      <c r="T2739" s="9" t="s">
        <v>1185</v>
      </c>
      <c r="W2739" s="9">
        <v>40.069250258691575</v>
      </c>
    </row>
    <row r="2740" spans="1:23">
      <c r="A2740" s="9" t="s">
        <v>79</v>
      </c>
      <c r="B2740" s="9" t="s">
        <v>79</v>
      </c>
      <c r="C2740" s="9" t="s">
        <v>2362</v>
      </c>
      <c r="D2740" s="9">
        <v>1998</v>
      </c>
      <c r="E2740" s="9">
        <v>1</v>
      </c>
      <c r="F2740" s="9">
        <v>25</v>
      </c>
      <c r="G2740" s="9">
        <v>7</v>
      </c>
      <c r="K2740" s="9">
        <v>131.02303955817285</v>
      </c>
      <c r="L2740" s="9">
        <v>34</v>
      </c>
      <c r="M2740" s="9">
        <v>49</v>
      </c>
      <c r="S2740" s="9">
        <v>1.5149604165255888</v>
      </c>
      <c r="T2740" s="9" t="s">
        <v>1185</v>
      </c>
      <c r="W2740" s="9">
        <v>21.337470655289984</v>
      </c>
    </row>
    <row r="2741" spans="1:23">
      <c r="A2741" s="9" t="s">
        <v>79</v>
      </c>
      <c r="B2741" s="9" t="s">
        <v>79</v>
      </c>
      <c r="C2741" s="9" t="s">
        <v>2363</v>
      </c>
      <c r="D2741" s="9">
        <v>1998</v>
      </c>
      <c r="E2741" s="9">
        <v>2</v>
      </c>
      <c r="F2741" s="9">
        <v>28</v>
      </c>
      <c r="G2741" s="9">
        <v>7</v>
      </c>
      <c r="K2741" s="9">
        <v>76.601171829187294</v>
      </c>
      <c r="L2741" s="9">
        <v>60</v>
      </c>
      <c r="M2741" s="9">
        <v>120</v>
      </c>
      <c r="S2741" s="9">
        <v>6.1619734429130624</v>
      </c>
      <c r="T2741" s="9" t="s">
        <v>1185</v>
      </c>
      <c r="W2741" s="9">
        <v>123.23946885826125</v>
      </c>
    </row>
    <row r="2742" spans="1:23">
      <c r="A2742" s="9" t="s">
        <v>79</v>
      </c>
      <c r="B2742" s="9" t="s">
        <v>79</v>
      </c>
      <c r="C2742" s="9" t="s">
        <v>2364</v>
      </c>
      <c r="D2742" s="9">
        <v>1998</v>
      </c>
      <c r="E2742" s="9">
        <v>3</v>
      </c>
      <c r="F2742" s="9">
        <v>22</v>
      </c>
      <c r="G2742" s="9">
        <v>7</v>
      </c>
      <c r="K2742" s="9">
        <v>94.625843445218933</v>
      </c>
      <c r="L2742" s="9">
        <v>40</v>
      </c>
      <c r="M2742" s="9">
        <v>45</v>
      </c>
      <c r="S2742" s="9">
        <v>0.54813394901056722</v>
      </c>
      <c r="T2742" s="9" t="s">
        <v>1185</v>
      </c>
      <c r="W2742" s="9">
        <v>6.4486346942419672</v>
      </c>
    </row>
    <row r="2743" spans="1:23">
      <c r="A2743" s="9" t="s">
        <v>79</v>
      </c>
      <c r="B2743" s="9" t="s">
        <v>79</v>
      </c>
      <c r="C2743" s="9" t="s">
        <v>2365</v>
      </c>
      <c r="D2743" s="9">
        <v>1998</v>
      </c>
      <c r="E2743" s="9">
        <v>4</v>
      </c>
      <c r="F2743" s="9">
        <v>12</v>
      </c>
      <c r="G2743" s="9">
        <v>7</v>
      </c>
      <c r="K2743" s="9">
        <v>60.062211682123028</v>
      </c>
      <c r="L2743" s="9">
        <v>50</v>
      </c>
      <c r="M2743" s="9">
        <v>55</v>
      </c>
      <c r="S2743" s="9">
        <v>0.37343273888790285</v>
      </c>
      <c r="T2743" s="9" t="s">
        <v>1185</v>
      </c>
      <c r="W2743" s="9">
        <v>4.979103185172038</v>
      </c>
    </row>
    <row r="2744" spans="1:23">
      <c r="A2744" s="9" t="s">
        <v>79</v>
      </c>
      <c r="B2744" s="9" t="s">
        <v>79</v>
      </c>
      <c r="C2744" s="9" t="s">
        <v>2366</v>
      </c>
      <c r="D2744" s="9">
        <v>1998</v>
      </c>
      <c r="E2744" s="9">
        <v>5</v>
      </c>
      <c r="F2744" s="9">
        <v>10</v>
      </c>
      <c r="G2744" s="9">
        <v>7</v>
      </c>
      <c r="K2744" s="9">
        <v>114.05332729664809</v>
      </c>
      <c r="L2744" s="9">
        <v>40</v>
      </c>
      <c r="M2744" s="9">
        <v>45</v>
      </c>
      <c r="S2744" s="9">
        <v>8.0078093308332949</v>
      </c>
      <c r="T2744" s="9" t="s">
        <v>1185</v>
      </c>
      <c r="W2744" s="9">
        <v>43.285455842342138</v>
      </c>
    </row>
    <row r="2745" spans="1:23">
      <c r="A2745" s="9" t="s">
        <v>79</v>
      </c>
      <c r="B2745" s="9" t="s">
        <v>79</v>
      </c>
      <c r="C2745" s="9" t="s">
        <v>2367</v>
      </c>
      <c r="D2745" s="9">
        <v>1998</v>
      </c>
      <c r="E2745" s="9">
        <v>5</v>
      </c>
      <c r="F2745" s="9">
        <v>23</v>
      </c>
      <c r="G2745" s="9">
        <v>7</v>
      </c>
      <c r="K2745" s="9">
        <v>57.625152781835915</v>
      </c>
      <c r="L2745" s="9">
        <v>10</v>
      </c>
      <c r="M2745" s="9">
        <v>80</v>
      </c>
      <c r="S2745" s="9">
        <v>7.5198917667092759</v>
      </c>
      <c r="T2745" s="9" t="s">
        <v>1185</v>
      </c>
      <c r="W2745" s="9">
        <v>375.99458833546379</v>
      </c>
    </row>
    <row r="2746" spans="1:23">
      <c r="A2746" s="9" t="s">
        <v>79</v>
      </c>
      <c r="B2746" s="9" t="s">
        <v>79</v>
      </c>
      <c r="C2746" s="9" t="s">
        <v>2368</v>
      </c>
      <c r="D2746" s="9">
        <v>1998</v>
      </c>
      <c r="E2746" s="9">
        <v>6</v>
      </c>
      <c r="F2746" s="9">
        <v>6</v>
      </c>
      <c r="G2746" s="9">
        <v>7</v>
      </c>
      <c r="K2746" s="9">
        <v>157.52069380118559</v>
      </c>
      <c r="L2746" s="9">
        <v>10</v>
      </c>
      <c r="M2746" s="9">
        <v>15</v>
      </c>
      <c r="S2746" s="9">
        <v>10.211294390133915</v>
      </c>
      <c r="T2746" s="9" t="s">
        <v>1185</v>
      </c>
      <c r="W2746" s="9">
        <v>40.044291726015352</v>
      </c>
    </row>
    <row r="2747" spans="1:23">
      <c r="A2747" s="9" t="s">
        <v>79</v>
      </c>
      <c r="B2747" s="9" t="s">
        <v>79</v>
      </c>
      <c r="C2747" s="9" t="s">
        <v>2369</v>
      </c>
      <c r="D2747" s="9">
        <v>1998</v>
      </c>
      <c r="E2747" s="9">
        <v>6</v>
      </c>
      <c r="F2747" s="9">
        <v>21</v>
      </c>
      <c r="G2747" s="9">
        <v>7</v>
      </c>
      <c r="K2747" s="9">
        <v>144.82267934921225</v>
      </c>
      <c r="L2747" s="9">
        <v>10</v>
      </c>
      <c r="M2747" s="9">
        <v>15</v>
      </c>
      <c r="S2747" s="9">
        <v>7.5019153426515164</v>
      </c>
      <c r="T2747" s="9" t="s">
        <v>1185</v>
      </c>
      <c r="W2747" s="9">
        <v>38.471360731546234</v>
      </c>
    </row>
    <row r="2748" spans="1:23">
      <c r="A2748" s="9" t="s">
        <v>79</v>
      </c>
      <c r="B2748" s="9" t="s">
        <v>79</v>
      </c>
      <c r="C2748" s="9" t="s">
        <v>2370</v>
      </c>
      <c r="D2748" s="9">
        <v>1998</v>
      </c>
      <c r="E2748" s="9">
        <v>7</v>
      </c>
      <c r="F2748" s="9">
        <v>6</v>
      </c>
      <c r="G2748" s="9">
        <v>7</v>
      </c>
      <c r="K2748" s="9">
        <v>140.24482907844896</v>
      </c>
      <c r="L2748" s="9">
        <v>10</v>
      </c>
      <c r="M2748" s="9">
        <v>15</v>
      </c>
      <c r="S2748" s="9">
        <v>7.0568812070885159</v>
      </c>
      <c r="T2748" s="9" t="s">
        <v>1185</v>
      </c>
      <c r="W2748" s="9">
        <v>42.768977012657672</v>
      </c>
    </row>
    <row r="2749" spans="1:23">
      <c r="A2749" s="9" t="s">
        <v>79</v>
      </c>
      <c r="B2749" s="9" t="s">
        <v>79</v>
      </c>
      <c r="C2749" s="9" t="s">
        <v>2371</v>
      </c>
      <c r="D2749" s="9">
        <v>1998</v>
      </c>
      <c r="E2749" s="9">
        <v>8</v>
      </c>
      <c r="F2749" s="9">
        <v>1</v>
      </c>
      <c r="G2749" s="9">
        <v>7</v>
      </c>
      <c r="K2749" s="9">
        <v>180.24927125189834</v>
      </c>
      <c r="L2749" s="9">
        <v>10</v>
      </c>
      <c r="M2749" s="9">
        <v>15</v>
      </c>
      <c r="S2749" s="9">
        <v>12.040106147537401</v>
      </c>
      <c r="T2749" s="9" t="s">
        <v>1185</v>
      </c>
      <c r="W2749" s="9">
        <v>38.222559198531428</v>
      </c>
    </row>
    <row r="2750" spans="1:23">
      <c r="A2750" s="9" t="s">
        <v>79</v>
      </c>
      <c r="B2750" s="9" t="s">
        <v>79</v>
      </c>
      <c r="C2750" s="9" t="s">
        <v>1427</v>
      </c>
      <c r="D2750" s="9">
        <v>1998</v>
      </c>
      <c r="E2750" s="9">
        <v>8</v>
      </c>
      <c r="F2750" s="9">
        <v>16</v>
      </c>
      <c r="G2750" s="9">
        <v>7</v>
      </c>
      <c r="K2750" s="9">
        <v>249.22694173278003</v>
      </c>
      <c r="L2750" s="9">
        <v>10</v>
      </c>
      <c r="M2750" s="9">
        <v>40</v>
      </c>
      <c r="S2750" s="9">
        <v>19.916377606400509</v>
      </c>
      <c r="T2750" s="9" t="s">
        <v>1185</v>
      </c>
      <c r="W2750" s="9">
        <v>45.264494560001154</v>
      </c>
    </row>
    <row r="2751" spans="1:23">
      <c r="A2751" s="9" t="s">
        <v>79</v>
      </c>
      <c r="B2751" s="9" t="s">
        <v>79</v>
      </c>
      <c r="C2751" s="9" t="s">
        <v>2372</v>
      </c>
      <c r="D2751" s="9">
        <v>1998</v>
      </c>
      <c r="E2751" s="9">
        <v>8</v>
      </c>
      <c r="F2751" s="9">
        <v>30</v>
      </c>
      <c r="G2751" s="9">
        <v>7</v>
      </c>
      <c r="K2751" s="9">
        <v>168.89577639026479</v>
      </c>
      <c r="L2751" s="9">
        <v>10</v>
      </c>
      <c r="M2751" s="9">
        <v>15</v>
      </c>
      <c r="S2751" s="9">
        <v>7.2822363215400481</v>
      </c>
      <c r="T2751" s="9" t="s">
        <v>1185</v>
      </c>
      <c r="W2751" s="9">
        <v>33.870866611814179</v>
      </c>
    </row>
    <row r="2752" spans="1:23">
      <c r="A2752" s="9" t="s">
        <v>79</v>
      </c>
      <c r="B2752" s="9" t="s">
        <v>79</v>
      </c>
      <c r="C2752" s="9" t="s">
        <v>2373</v>
      </c>
      <c r="D2752" s="9">
        <v>1998</v>
      </c>
      <c r="E2752" s="9">
        <v>9</v>
      </c>
      <c r="F2752" s="9">
        <v>12</v>
      </c>
      <c r="G2752" s="9">
        <v>7</v>
      </c>
      <c r="K2752" s="9">
        <v>177.03951292879603</v>
      </c>
      <c r="L2752" s="9">
        <v>10</v>
      </c>
      <c r="M2752" s="9">
        <v>50</v>
      </c>
      <c r="S2752" s="9">
        <v>7.0744325134646893</v>
      </c>
      <c r="T2752" s="9" t="s">
        <v>1185</v>
      </c>
      <c r="W2752" s="9">
        <v>88.430406418308607</v>
      </c>
    </row>
    <row r="2753" spans="1:23">
      <c r="A2753" s="9" t="s">
        <v>79</v>
      </c>
      <c r="B2753" s="9" t="s">
        <v>79</v>
      </c>
      <c r="C2753" s="9" t="s">
        <v>2374</v>
      </c>
      <c r="D2753" s="9">
        <v>1998</v>
      </c>
      <c r="E2753" s="9">
        <v>9</v>
      </c>
      <c r="F2753" s="9">
        <v>26</v>
      </c>
      <c r="G2753" s="9">
        <v>7</v>
      </c>
      <c r="K2753" s="9">
        <v>107.59538000542591</v>
      </c>
      <c r="L2753" s="9">
        <v>10</v>
      </c>
      <c r="M2753" s="9">
        <v>80</v>
      </c>
      <c r="S2753" s="9">
        <v>7.6178069458684554</v>
      </c>
      <c r="T2753" s="9" t="s">
        <v>1185</v>
      </c>
      <c r="W2753" s="9">
        <v>108.8258135124065</v>
      </c>
    </row>
    <row r="2754" spans="1:23">
      <c r="A2754" s="9" t="s">
        <v>79</v>
      </c>
      <c r="B2754" s="9" t="s">
        <v>79</v>
      </c>
      <c r="C2754" s="9" t="s">
        <v>2375</v>
      </c>
      <c r="D2754" s="9">
        <v>1998</v>
      </c>
      <c r="E2754" s="9">
        <v>10</v>
      </c>
      <c r="F2754" s="9">
        <v>11</v>
      </c>
      <c r="G2754" s="9">
        <v>7</v>
      </c>
      <c r="K2754" s="9">
        <v>135.52856055341977</v>
      </c>
      <c r="L2754" s="9">
        <v>20</v>
      </c>
      <c r="M2754" s="9">
        <v>25</v>
      </c>
      <c r="S2754" s="9">
        <v>1.8898408323227327</v>
      </c>
      <c r="T2754" s="9" t="s">
        <v>1185</v>
      </c>
      <c r="W2754" s="9">
        <v>17.998484117359361</v>
      </c>
    </row>
    <row r="2755" spans="1:23">
      <c r="A2755" s="9" t="s">
        <v>79</v>
      </c>
      <c r="B2755" s="9" t="s">
        <v>79</v>
      </c>
      <c r="C2755" s="9" t="s">
        <v>2376</v>
      </c>
      <c r="D2755" s="9">
        <v>1998</v>
      </c>
      <c r="E2755" s="9">
        <v>10</v>
      </c>
      <c r="F2755" s="9">
        <v>24</v>
      </c>
      <c r="G2755" s="9">
        <v>7</v>
      </c>
      <c r="K2755" s="9">
        <v>190.97287355541695</v>
      </c>
      <c r="L2755" s="9">
        <v>80</v>
      </c>
      <c r="M2755" s="9">
        <v>85</v>
      </c>
      <c r="S2755" s="9">
        <v>12.304137983261455</v>
      </c>
      <c r="T2755" s="9" t="s">
        <v>1185</v>
      </c>
      <c r="W2755" s="9">
        <v>43.17241397635599</v>
      </c>
    </row>
    <row r="2756" spans="1:23">
      <c r="A2756" s="9" t="s">
        <v>79</v>
      </c>
      <c r="B2756" s="9" t="s">
        <v>79</v>
      </c>
      <c r="C2756" s="9" t="s">
        <v>2377</v>
      </c>
      <c r="D2756" s="9">
        <v>1998</v>
      </c>
      <c r="E2756" s="9">
        <v>11</v>
      </c>
      <c r="F2756" s="9">
        <v>7</v>
      </c>
      <c r="G2756" s="9">
        <v>7</v>
      </c>
      <c r="K2756" s="9">
        <v>96.444612021949169</v>
      </c>
      <c r="L2756" s="9">
        <v>40</v>
      </c>
      <c r="M2756" s="9">
        <v>120</v>
      </c>
      <c r="S2756" s="9">
        <v>6.1477398667715253</v>
      </c>
      <c r="T2756" s="9" t="s">
        <v>1185</v>
      </c>
      <c r="W2756" s="9">
        <v>204.92466222571753</v>
      </c>
    </row>
    <row r="2757" spans="1:23">
      <c r="A2757" s="9" t="s">
        <v>79</v>
      </c>
      <c r="B2757" s="9" t="s">
        <v>79</v>
      </c>
      <c r="C2757" s="9" t="s">
        <v>2378</v>
      </c>
      <c r="D2757" s="9">
        <v>1998</v>
      </c>
      <c r="E2757" s="9">
        <v>11</v>
      </c>
      <c r="F2757" s="9">
        <v>28</v>
      </c>
      <c r="G2757" s="9">
        <v>7</v>
      </c>
      <c r="K2757" s="9">
        <v>117.07853016615722</v>
      </c>
      <c r="L2757" s="9">
        <v>40</v>
      </c>
      <c r="M2757" s="9">
        <v>45</v>
      </c>
      <c r="S2757" s="9">
        <v>8.1610178610413975E-4</v>
      </c>
      <c r="T2757" s="9" t="s">
        <v>1185</v>
      </c>
      <c r="W2757" s="9">
        <v>9.6011974835781139E-3</v>
      </c>
    </row>
    <row r="2758" spans="1:23">
      <c r="A2758" s="9" t="s">
        <v>79</v>
      </c>
      <c r="B2758" s="9" t="s">
        <v>79</v>
      </c>
      <c r="C2758" s="9" t="s">
        <v>2379</v>
      </c>
      <c r="D2758" s="9">
        <v>1998</v>
      </c>
      <c r="E2758" s="9">
        <v>12</v>
      </c>
      <c r="F2758" s="9">
        <v>12</v>
      </c>
      <c r="G2758" s="9">
        <v>7</v>
      </c>
      <c r="K2758" s="9">
        <v>141.04788508671535</v>
      </c>
      <c r="L2758" s="9">
        <v>50</v>
      </c>
      <c r="M2758" s="9">
        <v>55</v>
      </c>
      <c r="S2758" s="9">
        <v>0.9569424266255282</v>
      </c>
      <c r="T2758" s="9" t="s">
        <v>1185</v>
      </c>
      <c r="W2758" s="9">
        <v>14.722191178854279</v>
      </c>
    </row>
    <row r="2759" spans="1:23">
      <c r="A2759" s="9" t="s">
        <v>79</v>
      </c>
      <c r="B2759" s="9" t="s">
        <v>79</v>
      </c>
      <c r="C2759" s="9" t="s">
        <v>2380</v>
      </c>
      <c r="D2759" s="9">
        <v>1999</v>
      </c>
      <c r="E2759" s="9">
        <v>1</v>
      </c>
      <c r="F2759" s="9">
        <v>24</v>
      </c>
      <c r="G2759" s="9">
        <v>7</v>
      </c>
      <c r="K2759" s="9">
        <v>98.378960737713498</v>
      </c>
      <c r="L2759" s="9">
        <v>60</v>
      </c>
      <c r="M2759" s="9">
        <v>65</v>
      </c>
      <c r="S2759" s="9">
        <v>-0.87985418634636514</v>
      </c>
      <c r="T2759" s="9" t="s">
        <v>1185</v>
      </c>
      <c r="W2759" s="9">
        <v>-58.656945756424342</v>
      </c>
    </row>
    <row r="2760" spans="1:23">
      <c r="A2760" s="9" t="s">
        <v>79</v>
      </c>
      <c r="B2760" s="9" t="s">
        <v>79</v>
      </c>
      <c r="C2760" s="9" t="s">
        <v>2381</v>
      </c>
      <c r="D2760" s="9">
        <v>1999</v>
      </c>
      <c r="E2760" s="9">
        <v>2</v>
      </c>
      <c r="F2760" s="9">
        <v>20</v>
      </c>
      <c r="G2760" s="9">
        <v>7</v>
      </c>
      <c r="K2760" s="9">
        <v>175.05924300677634</v>
      </c>
      <c r="L2760" s="9">
        <v>70</v>
      </c>
      <c r="M2760" s="9">
        <v>110</v>
      </c>
      <c r="S2760" s="9">
        <v>4.6779029881108531</v>
      </c>
      <c r="T2760" s="9" t="s">
        <v>1185</v>
      </c>
      <c r="W2760" s="9">
        <v>233.89514940554264</v>
      </c>
    </row>
    <row r="2761" spans="1:23">
      <c r="A2761" s="9" t="s">
        <v>79</v>
      </c>
      <c r="B2761" s="9" t="s">
        <v>79</v>
      </c>
      <c r="C2761" s="9" t="s">
        <v>2382</v>
      </c>
      <c r="D2761" s="9">
        <v>1999</v>
      </c>
      <c r="E2761" s="9">
        <v>3</v>
      </c>
      <c r="F2761" s="9">
        <v>20</v>
      </c>
      <c r="G2761" s="9">
        <v>7</v>
      </c>
      <c r="K2761" s="9">
        <v>153.46131303804</v>
      </c>
      <c r="L2761" s="9">
        <v>100</v>
      </c>
      <c r="M2761" s="9">
        <v>160</v>
      </c>
      <c r="S2761" s="9">
        <v>6.3557250259889981</v>
      </c>
      <c r="T2761" s="9" t="s">
        <v>1185</v>
      </c>
      <c r="W2761" s="9">
        <v>635.57250259889975</v>
      </c>
    </row>
    <row r="2762" spans="1:23">
      <c r="A2762" s="9" t="s">
        <v>79</v>
      </c>
      <c r="B2762" s="9" t="s">
        <v>79</v>
      </c>
      <c r="C2762" s="9" t="s">
        <v>2383</v>
      </c>
      <c r="D2762" s="9">
        <v>1999</v>
      </c>
      <c r="E2762" s="9">
        <v>4</v>
      </c>
      <c r="F2762" s="9">
        <v>17</v>
      </c>
      <c r="G2762" s="9">
        <v>7</v>
      </c>
      <c r="K2762" s="9">
        <v>113.47152311484508</v>
      </c>
      <c r="L2762" s="9">
        <v>102</v>
      </c>
      <c r="M2762" s="9">
        <v>107</v>
      </c>
      <c r="S2762" s="9">
        <v>8.7072907809227615</v>
      </c>
      <c r="T2762" s="9" t="s">
        <v>1185</v>
      </c>
      <c r="W2762" s="9">
        <v>26.957556597284089</v>
      </c>
    </row>
    <row r="2763" spans="1:23">
      <c r="A2763" s="9" t="s">
        <v>79</v>
      </c>
      <c r="B2763" s="9" t="s">
        <v>79</v>
      </c>
      <c r="C2763" s="9" t="s">
        <v>1435</v>
      </c>
      <c r="D2763" s="9">
        <v>1999</v>
      </c>
      <c r="E2763" s="9">
        <v>5</v>
      </c>
      <c r="F2763" s="9">
        <v>2</v>
      </c>
      <c r="G2763" s="9">
        <v>7</v>
      </c>
      <c r="K2763" s="9">
        <v>98.905692965162189</v>
      </c>
      <c r="L2763" s="9">
        <v>72</v>
      </c>
      <c r="M2763" s="9">
        <v>118</v>
      </c>
      <c r="S2763" s="9">
        <v>14.919910508925316</v>
      </c>
      <c r="T2763" s="9" t="s">
        <v>1185</v>
      </c>
      <c r="W2763" s="9">
        <v>33.755453640102523</v>
      </c>
    </row>
    <row r="2764" spans="1:23">
      <c r="A2764" s="9" t="s">
        <v>79</v>
      </c>
      <c r="B2764" s="9" t="s">
        <v>79</v>
      </c>
      <c r="C2764" s="9" t="s">
        <v>2384</v>
      </c>
      <c r="D2764" s="9">
        <v>1999</v>
      </c>
      <c r="E2764" s="9">
        <v>5</v>
      </c>
      <c r="F2764" s="9">
        <v>15</v>
      </c>
      <c r="G2764" s="9">
        <v>7</v>
      </c>
      <c r="K2764" s="9">
        <v>105.3698675668696</v>
      </c>
      <c r="L2764" s="9">
        <v>30</v>
      </c>
      <c r="M2764" s="9">
        <v>35</v>
      </c>
      <c r="S2764" s="9">
        <v>5.1816248842035062</v>
      </c>
      <c r="T2764" s="9" t="s">
        <v>1185</v>
      </c>
      <c r="W2764" s="9">
        <v>21.149489323279617</v>
      </c>
    </row>
    <row r="2765" spans="1:23">
      <c r="A2765" s="9" t="s">
        <v>79</v>
      </c>
      <c r="B2765" s="9" t="s">
        <v>79</v>
      </c>
      <c r="C2765" s="9" t="s">
        <v>1261</v>
      </c>
      <c r="D2765" s="9">
        <v>1999</v>
      </c>
      <c r="E2765" s="9">
        <v>5</v>
      </c>
      <c r="F2765" s="9">
        <v>29</v>
      </c>
      <c r="G2765" s="9">
        <v>7</v>
      </c>
      <c r="K2765" s="9">
        <v>146.41886942330623</v>
      </c>
      <c r="L2765" s="9">
        <v>31</v>
      </c>
      <c r="M2765" s="9">
        <v>41</v>
      </c>
      <c r="S2765" s="9">
        <v>9.3689437010604131</v>
      </c>
      <c r="T2765" s="9" t="s">
        <v>1185</v>
      </c>
      <c r="W2765" s="9">
        <v>26.845110891290584</v>
      </c>
    </row>
    <row r="2766" spans="1:23">
      <c r="A2766" s="9" t="s">
        <v>79</v>
      </c>
      <c r="B2766" s="9" t="s">
        <v>79</v>
      </c>
      <c r="C2766" s="9" t="s">
        <v>2385</v>
      </c>
      <c r="D2766" s="9">
        <v>1999</v>
      </c>
      <c r="E2766" s="9">
        <v>6</v>
      </c>
      <c r="F2766" s="9">
        <v>12</v>
      </c>
      <c r="G2766" s="9">
        <v>7</v>
      </c>
      <c r="K2766" s="9">
        <v>140.27270316742303</v>
      </c>
      <c r="L2766" s="9">
        <v>28</v>
      </c>
      <c r="M2766" s="9">
        <v>33</v>
      </c>
      <c r="S2766" s="9">
        <v>8.434230140104706</v>
      </c>
      <c r="T2766" s="9" t="s">
        <v>1185</v>
      </c>
      <c r="W2766" s="9">
        <v>25.027389139776574</v>
      </c>
    </row>
    <row r="2767" spans="1:23">
      <c r="A2767" s="9" t="s">
        <v>79</v>
      </c>
      <c r="B2767" s="9" t="s">
        <v>79</v>
      </c>
      <c r="C2767" s="9" t="s">
        <v>2386</v>
      </c>
      <c r="D2767" s="9">
        <v>1999</v>
      </c>
      <c r="E2767" s="9">
        <v>6</v>
      </c>
      <c r="F2767" s="9">
        <v>27</v>
      </c>
      <c r="G2767" s="9">
        <v>7</v>
      </c>
      <c r="K2767" s="9">
        <v>138.04399730745243</v>
      </c>
      <c r="L2767" s="9">
        <v>16</v>
      </c>
      <c r="M2767" s="9">
        <v>21</v>
      </c>
      <c r="S2767" s="9">
        <v>2.2873627197378017</v>
      </c>
      <c r="T2767" s="9" t="s">
        <v>1185</v>
      </c>
      <c r="W2767" s="9">
        <v>9.5705553127104679</v>
      </c>
    </row>
    <row r="2768" spans="1:23">
      <c r="A2768" s="9" t="s">
        <v>79</v>
      </c>
      <c r="B2768" s="9" t="s">
        <v>79</v>
      </c>
      <c r="C2768" s="9" t="s">
        <v>2387</v>
      </c>
      <c r="D2768" s="9">
        <v>1999</v>
      </c>
      <c r="E2768" s="9">
        <v>8</v>
      </c>
      <c r="F2768" s="9">
        <v>6</v>
      </c>
      <c r="G2768" s="9">
        <v>7</v>
      </c>
      <c r="K2768" s="9">
        <v>187.83198636010184</v>
      </c>
      <c r="L2768" s="9">
        <v>31</v>
      </c>
      <c r="M2768" s="9">
        <v>36</v>
      </c>
      <c r="S2768" s="9">
        <v>5.4540350134502846</v>
      </c>
      <c r="T2768" s="9" t="s">
        <v>1185</v>
      </c>
      <c r="W2768" s="9">
        <v>19.905237275366002</v>
      </c>
    </row>
    <row r="2769" spans="1:23">
      <c r="A2769" s="9" t="s">
        <v>79</v>
      </c>
      <c r="B2769" s="9" t="s">
        <v>79</v>
      </c>
      <c r="C2769" s="9" t="s">
        <v>2388</v>
      </c>
      <c r="D2769" s="9">
        <v>1999</v>
      </c>
      <c r="E2769" s="9">
        <v>9</v>
      </c>
      <c r="F2769" s="9">
        <v>4</v>
      </c>
      <c r="G2769" s="9">
        <v>7</v>
      </c>
      <c r="K2769" s="9">
        <v>231.88050291357516</v>
      </c>
      <c r="L2769" s="9">
        <v>14</v>
      </c>
      <c r="M2769" s="9">
        <v>65</v>
      </c>
      <c r="S2769" s="9">
        <v>16.951257557449811</v>
      </c>
      <c r="T2769" s="9" t="s">
        <v>1185</v>
      </c>
      <c r="W2769" s="9">
        <v>31.103224876054696</v>
      </c>
    </row>
    <row r="2770" spans="1:23">
      <c r="A2770" s="9" t="s">
        <v>79</v>
      </c>
      <c r="B2770" s="9" t="s">
        <v>79</v>
      </c>
      <c r="C2770" s="9" t="s">
        <v>2389</v>
      </c>
      <c r="D2770" s="9">
        <v>1999</v>
      </c>
      <c r="E2770" s="9">
        <v>9</v>
      </c>
      <c r="F2770" s="9">
        <v>18</v>
      </c>
      <c r="G2770" s="9">
        <v>7</v>
      </c>
      <c r="K2770" s="9">
        <v>211.91540104510003</v>
      </c>
      <c r="L2770" s="9">
        <v>0.5</v>
      </c>
      <c r="M2770" s="9">
        <v>11.5</v>
      </c>
      <c r="S2770" s="9">
        <v>14.587476901100501</v>
      </c>
      <c r="T2770" s="9" t="s">
        <v>1185</v>
      </c>
      <c r="W2770" s="9">
        <v>35.709857775031828</v>
      </c>
    </row>
    <row r="2771" spans="1:23">
      <c r="A2771" s="9" t="s">
        <v>79</v>
      </c>
      <c r="B2771" s="9" t="s">
        <v>79</v>
      </c>
      <c r="C2771" s="9" t="s">
        <v>2390</v>
      </c>
      <c r="D2771" s="9">
        <v>1999</v>
      </c>
      <c r="E2771" s="9">
        <v>10</v>
      </c>
      <c r="F2771" s="9">
        <v>2</v>
      </c>
      <c r="G2771" s="9">
        <v>7</v>
      </c>
      <c r="L2771" s="9">
        <v>0.5</v>
      </c>
      <c r="M2771" s="9">
        <v>10.5</v>
      </c>
      <c r="T2771" s="9" t="s">
        <v>1185</v>
      </c>
    </row>
    <row r="2772" spans="1:23">
      <c r="A2772" s="9" t="s">
        <v>79</v>
      </c>
      <c r="B2772" s="9" t="s">
        <v>79</v>
      </c>
      <c r="C2772" s="9" t="s">
        <v>2391</v>
      </c>
      <c r="D2772" s="9">
        <v>1999</v>
      </c>
      <c r="E2772" s="9">
        <v>10</v>
      </c>
      <c r="F2772" s="9">
        <v>16</v>
      </c>
      <c r="G2772" s="9">
        <v>7</v>
      </c>
      <c r="L2772" s="9">
        <v>37</v>
      </c>
      <c r="M2772" s="9">
        <v>42</v>
      </c>
      <c r="T2772" s="9" t="s">
        <v>1185</v>
      </c>
    </row>
    <row r="2773" spans="1:23">
      <c r="A2773" s="9" t="s">
        <v>79</v>
      </c>
      <c r="B2773" s="9" t="s">
        <v>79</v>
      </c>
      <c r="C2773" s="9" t="s">
        <v>2392</v>
      </c>
      <c r="D2773" s="9">
        <v>1999</v>
      </c>
      <c r="E2773" s="9">
        <v>10</v>
      </c>
      <c r="F2773" s="9">
        <v>30</v>
      </c>
      <c r="G2773" s="9">
        <v>7</v>
      </c>
      <c r="L2773" s="9">
        <v>27</v>
      </c>
      <c r="M2773" s="9">
        <v>32</v>
      </c>
      <c r="T2773" s="9" t="s">
        <v>1185</v>
      </c>
    </row>
    <row r="2774" spans="1:23">
      <c r="A2774" s="9" t="s">
        <v>79</v>
      </c>
      <c r="B2774" s="9" t="s">
        <v>79</v>
      </c>
      <c r="C2774" s="9" t="s">
        <v>1263</v>
      </c>
      <c r="D2774" s="9">
        <v>1999</v>
      </c>
      <c r="E2774" s="9">
        <v>11</v>
      </c>
      <c r="F2774" s="9">
        <v>13</v>
      </c>
      <c r="G2774" s="9">
        <v>7</v>
      </c>
      <c r="K2774" s="9">
        <v>132.31223978905871</v>
      </c>
      <c r="L2774" s="9">
        <v>30</v>
      </c>
      <c r="M2774" s="9">
        <v>35</v>
      </c>
      <c r="S2774" s="9">
        <v>7.1917954404551452</v>
      </c>
      <c r="T2774" s="9" t="s">
        <v>1185</v>
      </c>
      <c r="W2774" s="9">
        <v>22.128601355246598</v>
      </c>
    </row>
    <row r="2775" spans="1:23">
      <c r="A2775" s="9" t="s">
        <v>79</v>
      </c>
      <c r="B2775" s="9" t="s">
        <v>79</v>
      </c>
      <c r="C2775" s="9" t="s">
        <v>2393</v>
      </c>
      <c r="D2775" s="9">
        <v>1999</v>
      </c>
      <c r="E2775" s="9">
        <v>11</v>
      </c>
      <c r="F2775" s="9">
        <v>27</v>
      </c>
      <c r="G2775" s="9">
        <v>7</v>
      </c>
      <c r="K2775" s="9">
        <v>90.152559774945402</v>
      </c>
      <c r="L2775" s="9">
        <v>39</v>
      </c>
      <c r="M2775" s="9">
        <v>44</v>
      </c>
      <c r="S2775" s="9">
        <v>11.805332564333042</v>
      </c>
      <c r="T2775" s="9" t="s">
        <v>1185</v>
      </c>
      <c r="W2775" s="9">
        <v>34.119458278419202</v>
      </c>
    </row>
    <row r="2776" spans="1:23">
      <c r="A2776" s="9" t="s">
        <v>79</v>
      </c>
      <c r="B2776" s="9" t="s">
        <v>79</v>
      </c>
      <c r="C2776" s="9" t="s">
        <v>2394</v>
      </c>
      <c r="D2776" s="9">
        <v>2000</v>
      </c>
      <c r="E2776" s="9">
        <v>5</v>
      </c>
      <c r="F2776" s="9">
        <v>20</v>
      </c>
      <c r="G2776" s="9">
        <v>7</v>
      </c>
      <c r="K2776" s="9">
        <v>106.57331682141491</v>
      </c>
      <c r="L2776" s="9">
        <v>8</v>
      </c>
      <c r="M2776" s="9">
        <v>13</v>
      </c>
      <c r="S2776" s="9">
        <v>4.7704774544259694</v>
      </c>
      <c r="T2776" s="9" t="s">
        <v>1185</v>
      </c>
      <c r="W2776" s="9">
        <v>44.583901443233358</v>
      </c>
    </row>
    <row r="2777" spans="1:23">
      <c r="A2777" s="9" t="s">
        <v>79</v>
      </c>
      <c r="B2777" s="9" t="s">
        <v>79</v>
      </c>
      <c r="C2777" s="9" t="s">
        <v>2395</v>
      </c>
      <c r="D2777" s="9">
        <v>2000</v>
      </c>
      <c r="E2777" s="9">
        <v>6</v>
      </c>
      <c r="F2777" s="9">
        <v>14</v>
      </c>
      <c r="G2777" s="9">
        <v>7</v>
      </c>
      <c r="K2777" s="9">
        <v>105.97372902201765</v>
      </c>
      <c r="L2777" s="9">
        <v>5</v>
      </c>
      <c r="M2777" s="9">
        <v>35</v>
      </c>
      <c r="S2777" s="9">
        <v>2.9679444507817441</v>
      </c>
      <c r="T2777" s="9" t="s">
        <v>1185</v>
      </c>
    </row>
    <row r="2778" spans="1:23">
      <c r="A2778" s="9" t="s">
        <v>79</v>
      </c>
      <c r="B2778" s="9" t="s">
        <v>79</v>
      </c>
      <c r="C2778" s="9" t="s">
        <v>2396</v>
      </c>
      <c r="D2778" s="9">
        <v>2000</v>
      </c>
      <c r="E2778" s="9">
        <v>7</v>
      </c>
      <c r="F2778" s="9">
        <v>14</v>
      </c>
      <c r="G2778" s="9">
        <v>7</v>
      </c>
      <c r="K2778" s="9">
        <v>255.14433958142669</v>
      </c>
      <c r="L2778" s="9">
        <v>11</v>
      </c>
      <c r="M2778" s="9">
        <v>30</v>
      </c>
      <c r="S2778" s="9">
        <v>22.967236866380887</v>
      </c>
      <c r="T2778" s="9" t="s">
        <v>1185</v>
      </c>
      <c r="W2778" s="9">
        <v>37.651207977673586</v>
      </c>
    </row>
    <row r="2779" spans="1:23">
      <c r="A2779" s="9" t="s">
        <v>79</v>
      </c>
      <c r="B2779" s="9" t="s">
        <v>79</v>
      </c>
      <c r="C2779" s="9" t="s">
        <v>2397</v>
      </c>
      <c r="D2779" s="9">
        <v>2000</v>
      </c>
      <c r="E2779" s="9">
        <v>8</v>
      </c>
      <c r="F2779" s="9">
        <v>12</v>
      </c>
      <c r="G2779" s="9">
        <v>7</v>
      </c>
      <c r="K2779" s="9">
        <v>176.57520599730273</v>
      </c>
      <c r="L2779" s="9">
        <v>12</v>
      </c>
      <c r="M2779" s="9">
        <v>95</v>
      </c>
      <c r="S2779" s="9">
        <v>18.158490160968263</v>
      </c>
      <c r="T2779" s="9" t="s">
        <v>1185</v>
      </c>
      <c r="W2779" s="9">
        <v>54.204448241696305</v>
      </c>
    </row>
    <row r="2780" spans="1:23">
      <c r="A2780" s="9" t="s">
        <v>79</v>
      </c>
      <c r="B2780" s="9" t="s">
        <v>79</v>
      </c>
      <c r="C2780" s="9" t="s">
        <v>2398</v>
      </c>
      <c r="D2780" s="9">
        <v>2000</v>
      </c>
      <c r="E2780" s="9">
        <v>9</v>
      </c>
      <c r="F2780" s="9">
        <v>10</v>
      </c>
      <c r="G2780" s="9">
        <v>7</v>
      </c>
      <c r="K2780" s="9">
        <v>186.1732411723591</v>
      </c>
      <c r="L2780" s="9">
        <v>5</v>
      </c>
      <c r="M2780" s="9">
        <v>10</v>
      </c>
      <c r="S2780" s="9">
        <v>2.519601010374199</v>
      </c>
      <c r="T2780" s="9" t="s">
        <v>1185</v>
      </c>
      <c r="W2780" s="9">
        <v>-503.92020207483978</v>
      </c>
    </row>
    <row r="2781" spans="1:23">
      <c r="A2781" s="9" t="s">
        <v>79</v>
      </c>
      <c r="B2781" s="9" t="s">
        <v>79</v>
      </c>
      <c r="C2781" s="9" t="s">
        <v>2399</v>
      </c>
      <c r="D2781" s="9">
        <v>2000</v>
      </c>
      <c r="E2781" s="9">
        <v>10</v>
      </c>
      <c r="F2781" s="9">
        <v>9</v>
      </c>
      <c r="G2781" s="9">
        <v>7</v>
      </c>
      <c r="K2781" s="9">
        <v>175.86601119467088</v>
      </c>
      <c r="L2781" s="9">
        <v>0.5</v>
      </c>
      <c r="M2781" s="9">
        <v>20.5</v>
      </c>
      <c r="S2781" s="9">
        <v>7.1143830743868532</v>
      </c>
      <c r="T2781" s="9" t="s">
        <v>1185</v>
      </c>
      <c r="W2781" s="9">
        <v>39.634446096862696</v>
      </c>
    </row>
    <row r="2782" spans="1:23">
      <c r="A2782" s="9" t="s">
        <v>79</v>
      </c>
      <c r="B2782" s="9" t="s">
        <v>79</v>
      </c>
      <c r="C2782" s="9" t="s">
        <v>2400</v>
      </c>
      <c r="D2782" s="9">
        <v>2000</v>
      </c>
      <c r="E2782" s="9">
        <v>11</v>
      </c>
      <c r="F2782" s="9">
        <v>9</v>
      </c>
      <c r="G2782" s="9">
        <v>7</v>
      </c>
      <c r="K2782" s="9">
        <v>109.25607259498875</v>
      </c>
      <c r="L2782" s="9">
        <v>20</v>
      </c>
      <c r="M2782" s="9">
        <v>50</v>
      </c>
      <c r="S2782" s="9">
        <v>15.779304019919609</v>
      </c>
      <c r="T2782" s="9" t="s">
        <v>1185</v>
      </c>
      <c r="W2782" s="9">
        <v>45.083725771198885</v>
      </c>
    </row>
    <row r="2783" spans="1:23">
      <c r="A2783" s="9" t="s">
        <v>79</v>
      </c>
      <c r="B2783" s="9" t="s">
        <v>79</v>
      </c>
      <c r="C2783" s="9" t="s">
        <v>2401</v>
      </c>
      <c r="D2783" s="9">
        <v>2001</v>
      </c>
      <c r="E2783" s="9">
        <v>3</v>
      </c>
      <c r="F2783" s="9">
        <v>31</v>
      </c>
      <c r="G2783" s="9">
        <v>7</v>
      </c>
      <c r="K2783" s="9">
        <v>135.81501483643737</v>
      </c>
      <c r="L2783" s="9">
        <v>70</v>
      </c>
      <c r="M2783" s="9">
        <v>90</v>
      </c>
      <c r="S2783" s="9">
        <v>4.7256003286747115</v>
      </c>
      <c r="T2783" s="9" t="s">
        <v>1185</v>
      </c>
      <c r="W2783" s="9">
        <v>52.50667031860791</v>
      </c>
    </row>
    <row r="2784" spans="1:23">
      <c r="A2784" s="9" t="s">
        <v>79</v>
      </c>
      <c r="B2784" s="9" t="s">
        <v>79</v>
      </c>
      <c r="C2784" s="9" t="s">
        <v>2402</v>
      </c>
      <c r="D2784" s="9">
        <v>2001</v>
      </c>
      <c r="E2784" s="9">
        <v>4</v>
      </c>
      <c r="F2784" s="9">
        <v>30</v>
      </c>
      <c r="G2784" s="9">
        <v>7</v>
      </c>
      <c r="K2784" s="9">
        <v>93.654964394281777</v>
      </c>
      <c r="L2784" s="9">
        <v>70</v>
      </c>
      <c r="M2784" s="9">
        <v>75</v>
      </c>
      <c r="S2784" s="9">
        <v>10.621709631360911</v>
      </c>
      <c r="T2784" s="9" t="s">
        <v>1185</v>
      </c>
      <c r="W2784" s="9">
        <v>38.624398659494219</v>
      </c>
    </row>
    <row r="2785" spans="1:23">
      <c r="A2785" s="9" t="s">
        <v>79</v>
      </c>
      <c r="B2785" s="9" t="s">
        <v>79</v>
      </c>
      <c r="C2785" s="9" t="s">
        <v>1288</v>
      </c>
      <c r="D2785" s="9">
        <v>2001</v>
      </c>
      <c r="E2785" s="9">
        <v>6</v>
      </c>
      <c r="F2785" s="9">
        <v>3</v>
      </c>
      <c r="G2785" s="9">
        <v>7</v>
      </c>
      <c r="K2785" s="9">
        <v>128.95633420434649</v>
      </c>
      <c r="L2785" s="9">
        <v>10</v>
      </c>
      <c r="M2785" s="9">
        <v>15</v>
      </c>
      <c r="S2785" s="9">
        <v>3.0902076446332618</v>
      </c>
      <c r="T2785" s="9" t="s">
        <v>1185</v>
      </c>
      <c r="W2785" s="9">
        <v>36.35538405450896</v>
      </c>
    </row>
    <row r="2786" spans="1:23">
      <c r="A2786" s="9" t="s">
        <v>79</v>
      </c>
      <c r="B2786" s="9" t="s">
        <v>79</v>
      </c>
      <c r="C2786" s="9" t="s">
        <v>2403</v>
      </c>
      <c r="D2786" s="9">
        <v>2001</v>
      </c>
      <c r="E2786" s="9">
        <v>6</v>
      </c>
      <c r="F2786" s="9">
        <v>23</v>
      </c>
      <c r="G2786" s="9">
        <v>7</v>
      </c>
      <c r="K2786" s="9">
        <v>144.06586254376859</v>
      </c>
      <c r="L2786" s="9">
        <v>10</v>
      </c>
      <c r="M2786" s="9">
        <v>15</v>
      </c>
      <c r="S2786" s="9">
        <v>4.7770037663421636</v>
      </c>
      <c r="T2786" s="9" t="s">
        <v>1185</v>
      </c>
      <c r="W2786" s="9">
        <v>41.53916318558403</v>
      </c>
    </row>
    <row r="2787" spans="1:23">
      <c r="A2787" s="9" t="s">
        <v>79</v>
      </c>
      <c r="B2787" s="9" t="s">
        <v>79</v>
      </c>
      <c r="C2787" s="9" t="s">
        <v>2404</v>
      </c>
      <c r="D2787" s="9">
        <v>2001</v>
      </c>
      <c r="E2787" s="9">
        <v>8</v>
      </c>
      <c r="F2787" s="9">
        <v>12</v>
      </c>
      <c r="G2787" s="9">
        <v>7</v>
      </c>
      <c r="K2787" s="9">
        <v>240.95902678757398</v>
      </c>
      <c r="L2787" s="9">
        <v>10</v>
      </c>
      <c r="M2787" s="9">
        <v>15</v>
      </c>
      <c r="S2787" s="9">
        <v>9.7086455602008304</v>
      </c>
      <c r="T2787" s="9" t="s">
        <v>1185</v>
      </c>
      <c r="W2787" s="9">
        <v>41.31338536255673</v>
      </c>
    </row>
    <row r="2788" spans="1:23">
      <c r="A2788" s="9" t="s">
        <v>79</v>
      </c>
      <c r="B2788" s="9" t="s">
        <v>79</v>
      </c>
      <c r="C2788" s="9" t="s">
        <v>2405</v>
      </c>
      <c r="D2788" s="9">
        <v>2001</v>
      </c>
      <c r="E2788" s="9">
        <v>9</v>
      </c>
      <c r="F2788" s="9">
        <v>8</v>
      </c>
      <c r="G2788" s="9">
        <v>7</v>
      </c>
      <c r="K2788" s="9">
        <v>177.31444226403758</v>
      </c>
      <c r="L2788" s="9">
        <v>0.5</v>
      </c>
      <c r="M2788" s="9">
        <v>5.5</v>
      </c>
      <c r="S2788" s="9">
        <v>9.6777601355423535</v>
      </c>
      <c r="T2788" s="9" t="s">
        <v>1185</v>
      </c>
      <c r="W2788" s="9">
        <v>41.269766036427946</v>
      </c>
    </row>
    <row r="2789" spans="1:23">
      <c r="A2789" s="9" t="s">
        <v>79</v>
      </c>
      <c r="B2789" s="9" t="s">
        <v>79</v>
      </c>
      <c r="C2789" s="9" t="s">
        <v>2406</v>
      </c>
      <c r="D2789" s="9">
        <v>2001</v>
      </c>
      <c r="E2789" s="9">
        <v>10</v>
      </c>
      <c r="F2789" s="9">
        <v>6</v>
      </c>
      <c r="G2789" s="9">
        <v>7</v>
      </c>
      <c r="K2789" s="9">
        <v>142.26424067552372</v>
      </c>
      <c r="L2789" s="9">
        <v>0.5</v>
      </c>
      <c r="M2789" s="9">
        <v>5.5</v>
      </c>
      <c r="S2789" s="9">
        <v>6.1769203806954671</v>
      </c>
      <c r="T2789" s="9" t="s">
        <v>1185</v>
      </c>
      <c r="W2789" s="9">
        <v>33.47924325580199</v>
      </c>
    </row>
    <row r="2790" spans="1:23">
      <c r="A2790" s="9" t="s">
        <v>79</v>
      </c>
      <c r="B2790" s="9" t="s">
        <v>79</v>
      </c>
      <c r="C2790" s="9" t="s">
        <v>2407</v>
      </c>
      <c r="D2790" s="9">
        <v>2001</v>
      </c>
      <c r="E2790" s="9">
        <v>10</v>
      </c>
      <c r="F2790" s="9">
        <v>27</v>
      </c>
      <c r="G2790" s="9">
        <v>7</v>
      </c>
      <c r="K2790" s="9">
        <v>133.52875746702159</v>
      </c>
      <c r="L2790" s="9">
        <v>0.5</v>
      </c>
      <c r="M2790" s="9">
        <v>5.5</v>
      </c>
      <c r="S2790" s="9">
        <v>6.2362109484707222</v>
      </c>
      <c r="T2790" s="9" t="s">
        <v>1185</v>
      </c>
      <c r="W2790" s="9">
        <v>30.494919063426515</v>
      </c>
    </row>
    <row r="2791" spans="1:23">
      <c r="A2791" s="9" t="s">
        <v>79</v>
      </c>
      <c r="B2791" s="9" t="s">
        <v>79</v>
      </c>
      <c r="C2791" s="9" t="s">
        <v>2408</v>
      </c>
      <c r="D2791" s="9">
        <v>2002</v>
      </c>
      <c r="E2791" s="9">
        <v>4</v>
      </c>
      <c r="F2791" s="9">
        <v>20</v>
      </c>
      <c r="G2791" s="9">
        <v>7</v>
      </c>
      <c r="K2791" s="9">
        <v>135.93656901974327</v>
      </c>
      <c r="L2791" s="9">
        <v>90</v>
      </c>
      <c r="M2791" s="9">
        <v>95</v>
      </c>
      <c r="S2791" s="9">
        <v>9.9001389332601022</v>
      </c>
      <c r="T2791" s="9" t="s">
        <v>1185</v>
      </c>
      <c r="W2791" s="9">
        <v>38.82407424807883</v>
      </c>
    </row>
    <row r="2792" spans="1:23">
      <c r="A2792" s="9" t="s">
        <v>79</v>
      </c>
      <c r="B2792" s="9" t="s">
        <v>79</v>
      </c>
      <c r="C2792" s="9" t="s">
        <v>2409</v>
      </c>
      <c r="D2792" s="9">
        <v>2002</v>
      </c>
      <c r="E2792" s="9">
        <v>5</v>
      </c>
      <c r="F2792" s="9">
        <v>18</v>
      </c>
      <c r="G2792" s="9">
        <v>7</v>
      </c>
      <c r="K2792" s="9">
        <v>129.31954690685615</v>
      </c>
      <c r="L2792" s="9">
        <v>20</v>
      </c>
      <c r="M2792" s="9">
        <v>25</v>
      </c>
      <c r="S2792" s="9">
        <v>4.1430110945424028</v>
      </c>
      <c r="T2792" s="9" t="s">
        <v>1185</v>
      </c>
      <c r="W2792" s="9">
        <v>39.457248519451454</v>
      </c>
    </row>
    <row r="2793" spans="1:23">
      <c r="A2793" s="9" t="s">
        <v>79</v>
      </c>
      <c r="B2793" s="9" t="s">
        <v>79</v>
      </c>
      <c r="C2793" s="9" t="s">
        <v>2410</v>
      </c>
      <c r="D2793" s="9">
        <v>2002</v>
      </c>
      <c r="E2793" s="9">
        <v>6</v>
      </c>
      <c r="F2793" s="9">
        <v>15</v>
      </c>
      <c r="G2793" s="9">
        <v>7</v>
      </c>
      <c r="K2793" s="9">
        <v>167.05904446487125</v>
      </c>
      <c r="L2793" s="9">
        <v>40</v>
      </c>
      <c r="M2793" s="9">
        <v>45</v>
      </c>
      <c r="S2793" s="9">
        <v>3.4582098907130456</v>
      </c>
      <c r="T2793" s="9" t="s">
        <v>1185</v>
      </c>
      <c r="W2793" s="9">
        <v>25.616369560837374</v>
      </c>
    </row>
    <row r="2794" spans="1:23">
      <c r="A2794" s="9" t="s">
        <v>79</v>
      </c>
      <c r="B2794" s="9" t="s">
        <v>79</v>
      </c>
      <c r="C2794" s="9" t="s">
        <v>2411</v>
      </c>
      <c r="D2794" s="9">
        <v>2002</v>
      </c>
      <c r="E2794" s="9">
        <v>8</v>
      </c>
      <c r="F2794" s="9">
        <v>17</v>
      </c>
      <c r="G2794" s="9">
        <v>7</v>
      </c>
      <c r="K2794" s="9">
        <v>176.07082956122133</v>
      </c>
      <c r="L2794" s="9">
        <v>0.5</v>
      </c>
      <c r="M2794" s="9">
        <v>5.5</v>
      </c>
      <c r="S2794" s="9">
        <v>4.3430563461572111</v>
      </c>
      <c r="T2794" s="9" t="s">
        <v>1185</v>
      </c>
      <c r="W2794" s="9">
        <v>26.401558335302195</v>
      </c>
    </row>
    <row r="2795" spans="1:23">
      <c r="A2795" s="9" t="s">
        <v>79</v>
      </c>
      <c r="B2795" s="9" t="s">
        <v>79</v>
      </c>
      <c r="C2795" s="9" t="s">
        <v>1319</v>
      </c>
      <c r="D2795" s="9">
        <v>2003</v>
      </c>
      <c r="E2795" s="9">
        <v>4</v>
      </c>
      <c r="F2795" s="9">
        <v>27</v>
      </c>
      <c r="G2795" s="9">
        <v>7</v>
      </c>
      <c r="K2795" s="9">
        <v>104.24742887634082</v>
      </c>
      <c r="L2795" s="9">
        <v>10</v>
      </c>
      <c r="M2795" s="9">
        <v>15</v>
      </c>
      <c r="S2795" s="9">
        <v>8.1156147424556462</v>
      </c>
      <c r="T2795" s="9" t="s">
        <v>1185</v>
      </c>
      <c r="W2795" s="9">
        <v>25.763856325256018</v>
      </c>
    </row>
    <row r="2796" spans="1:23">
      <c r="A2796" s="9" t="s">
        <v>79</v>
      </c>
      <c r="B2796" s="9" t="s">
        <v>79</v>
      </c>
      <c r="C2796" s="9" t="s">
        <v>2412</v>
      </c>
      <c r="D2796" s="9">
        <v>2003</v>
      </c>
      <c r="E2796" s="9">
        <v>5</v>
      </c>
      <c r="F2796" s="9">
        <v>28</v>
      </c>
      <c r="G2796" s="9">
        <v>7</v>
      </c>
      <c r="K2796" s="9">
        <v>99.008973307544323</v>
      </c>
      <c r="L2796" s="9">
        <v>0.5</v>
      </c>
      <c r="M2796" s="9">
        <v>5.5</v>
      </c>
      <c r="S2796" s="9">
        <v>8.0000742677681398</v>
      </c>
      <c r="T2796" s="9" t="s">
        <v>1185</v>
      </c>
      <c r="W2796" s="9">
        <v>23.222276539239886</v>
      </c>
    </row>
    <row r="2797" spans="1:23">
      <c r="A2797" s="9" t="s">
        <v>79</v>
      </c>
      <c r="B2797" s="9" t="s">
        <v>79</v>
      </c>
      <c r="C2797" s="9" t="s">
        <v>2413</v>
      </c>
      <c r="D2797" s="9">
        <v>2003</v>
      </c>
      <c r="E2797" s="9">
        <v>6</v>
      </c>
      <c r="F2797" s="9">
        <v>28</v>
      </c>
      <c r="G2797" s="9">
        <v>7</v>
      </c>
      <c r="K2797" s="9">
        <v>99.383120430257279</v>
      </c>
      <c r="L2797" s="9">
        <v>10</v>
      </c>
      <c r="M2797" s="9">
        <v>15</v>
      </c>
      <c r="S2797" s="9">
        <v>4.009118622986799</v>
      </c>
      <c r="T2797" s="9" t="s">
        <v>1185</v>
      </c>
      <c r="W2797" s="9">
        <v>17.060079246752338</v>
      </c>
    </row>
    <row r="2798" spans="1:23">
      <c r="A2798" s="9" t="s">
        <v>79</v>
      </c>
      <c r="B2798" s="9" t="s">
        <v>79</v>
      </c>
      <c r="C2798" s="9" t="s">
        <v>2414</v>
      </c>
      <c r="D2798" s="9">
        <v>2003</v>
      </c>
      <c r="E2798" s="9">
        <v>8</v>
      </c>
      <c r="F2798" s="9">
        <v>11</v>
      </c>
      <c r="G2798" s="9">
        <v>7</v>
      </c>
      <c r="K2798" s="9">
        <v>149.61354074502967</v>
      </c>
      <c r="L2798" s="9">
        <v>20</v>
      </c>
      <c r="M2798" s="9">
        <v>40</v>
      </c>
      <c r="S2798" s="9">
        <v>6.4937215007283635</v>
      </c>
      <c r="T2798" s="9" t="s">
        <v>1185</v>
      </c>
      <c r="W2798" s="9">
        <v>29.516915912401654</v>
      </c>
    </row>
    <row r="2799" spans="1:23">
      <c r="A2799" s="9" t="s">
        <v>79</v>
      </c>
      <c r="B2799" s="9" t="s">
        <v>79</v>
      </c>
      <c r="C2799" s="9" t="s">
        <v>2415</v>
      </c>
      <c r="D2799" s="9">
        <v>2003</v>
      </c>
      <c r="E2799" s="9">
        <v>8</v>
      </c>
      <c r="F2799" s="9">
        <v>28</v>
      </c>
      <c r="G2799" s="9">
        <v>7</v>
      </c>
      <c r="K2799" s="9">
        <v>147.17284415394917</v>
      </c>
      <c r="L2799" s="9">
        <v>0.5</v>
      </c>
      <c r="M2799" s="9">
        <v>40.5</v>
      </c>
      <c r="S2799" s="9">
        <v>14.166925268506452</v>
      </c>
      <c r="T2799" s="9" t="s">
        <v>1185</v>
      </c>
      <c r="W2799" s="9">
        <v>38.340799102859137</v>
      </c>
    </row>
    <row r="2800" spans="1:23">
      <c r="A2800" s="9" t="s">
        <v>79</v>
      </c>
      <c r="B2800" s="9" t="s">
        <v>79</v>
      </c>
      <c r="C2800" s="9" t="s">
        <v>2416</v>
      </c>
      <c r="D2800" s="9">
        <v>2003</v>
      </c>
      <c r="E2800" s="9">
        <v>9</v>
      </c>
      <c r="F2800" s="9">
        <v>25</v>
      </c>
      <c r="G2800" s="9">
        <v>7</v>
      </c>
      <c r="K2800" s="9">
        <v>138.98303574110409</v>
      </c>
      <c r="L2800" s="9">
        <v>0.5</v>
      </c>
      <c r="M2800" s="9">
        <v>5.5</v>
      </c>
      <c r="S2800" s="9">
        <v>2.9179393398513929</v>
      </c>
      <c r="T2800" s="9" t="s">
        <v>1185</v>
      </c>
      <c r="W2800" s="9">
        <v>16.721715414621162</v>
      </c>
    </row>
    <row r="2801" spans="1:23">
      <c r="A2801" s="9" t="s">
        <v>79</v>
      </c>
      <c r="B2801" s="9" t="s">
        <v>79</v>
      </c>
      <c r="C2801" s="9" t="s">
        <v>2417</v>
      </c>
      <c r="D2801" s="9">
        <v>2003</v>
      </c>
      <c r="E2801" s="9">
        <v>10</v>
      </c>
      <c r="F2801" s="9">
        <v>23</v>
      </c>
      <c r="G2801" s="9">
        <v>7</v>
      </c>
      <c r="K2801" s="9">
        <v>106.57176135655168</v>
      </c>
      <c r="L2801" s="9">
        <v>0.5</v>
      </c>
      <c r="M2801" s="9">
        <v>5.5</v>
      </c>
      <c r="S2801" s="9">
        <v>2.6566077736680853</v>
      </c>
      <c r="T2801" s="9" t="s">
        <v>1185</v>
      </c>
      <c r="W2801" s="9">
        <v>12.99074705950164</v>
      </c>
    </row>
    <row r="2802" spans="1:23">
      <c r="A2802" s="9" t="s">
        <v>79</v>
      </c>
      <c r="B2802" s="9" t="s">
        <v>79</v>
      </c>
      <c r="C2802" s="9" t="s">
        <v>2418</v>
      </c>
      <c r="D2802" s="9">
        <v>2004</v>
      </c>
      <c r="E2802" s="9">
        <v>5</v>
      </c>
      <c r="F2802" s="9">
        <v>6</v>
      </c>
      <c r="G2802" s="9">
        <v>7</v>
      </c>
      <c r="K2802" s="9">
        <v>140.21608482048649</v>
      </c>
      <c r="L2802" s="9">
        <v>20</v>
      </c>
      <c r="M2802" s="9">
        <v>280</v>
      </c>
      <c r="S2802" s="9">
        <v>34.253405518829879</v>
      </c>
      <c r="T2802" s="9" t="s">
        <v>1185</v>
      </c>
      <c r="W2802" s="9">
        <v>77.848648906431549</v>
      </c>
    </row>
    <row r="2803" spans="1:23">
      <c r="A2803" s="9" t="s">
        <v>79</v>
      </c>
      <c r="B2803" s="9" t="s">
        <v>79</v>
      </c>
      <c r="C2803" s="9" t="s">
        <v>2419</v>
      </c>
      <c r="D2803" s="9">
        <v>2004</v>
      </c>
      <c r="E2803" s="9">
        <v>6</v>
      </c>
      <c r="F2803" s="9">
        <v>7</v>
      </c>
      <c r="G2803" s="9">
        <v>7</v>
      </c>
      <c r="K2803" s="9">
        <v>124.08369525404734</v>
      </c>
      <c r="L2803" s="9">
        <v>0.5</v>
      </c>
      <c r="M2803" s="9">
        <v>5.5</v>
      </c>
      <c r="S2803" s="9">
        <v>3.0437938362911767</v>
      </c>
      <c r="T2803" s="9" t="s">
        <v>1185</v>
      </c>
      <c r="W2803" s="9">
        <v>16.497527567973858</v>
      </c>
    </row>
    <row r="2804" spans="1:23">
      <c r="A2804" s="9" t="s">
        <v>79</v>
      </c>
      <c r="B2804" s="9" t="s">
        <v>79</v>
      </c>
      <c r="C2804" s="9" t="s">
        <v>2420</v>
      </c>
      <c r="D2804" s="9">
        <v>2004</v>
      </c>
      <c r="E2804" s="9">
        <v>7</v>
      </c>
      <c r="F2804" s="9">
        <v>2</v>
      </c>
      <c r="G2804" s="9">
        <v>7</v>
      </c>
      <c r="K2804" s="9">
        <v>133.01075571178882</v>
      </c>
      <c r="L2804" s="9">
        <v>10</v>
      </c>
      <c r="M2804" s="9">
        <v>15</v>
      </c>
      <c r="S2804" s="9">
        <v>5.9359674645284004</v>
      </c>
      <c r="T2804" s="9" t="s">
        <v>1185</v>
      </c>
      <c r="W2804" s="9">
        <v>22.399877224635471</v>
      </c>
    </row>
    <row r="2805" spans="1:23">
      <c r="A2805" s="9" t="s">
        <v>79</v>
      </c>
      <c r="B2805" s="9" t="s">
        <v>79</v>
      </c>
      <c r="C2805" s="9" t="s">
        <v>1521</v>
      </c>
      <c r="D2805" s="9">
        <v>2004</v>
      </c>
      <c r="E2805" s="9">
        <v>8</v>
      </c>
      <c r="F2805" s="9">
        <v>29</v>
      </c>
      <c r="G2805" s="9">
        <v>7</v>
      </c>
      <c r="K2805" s="9">
        <v>183.77942723095637</v>
      </c>
      <c r="L2805" s="9">
        <v>0.5</v>
      </c>
      <c r="M2805" s="9">
        <v>5.5</v>
      </c>
      <c r="S2805" s="9">
        <v>7.3598288901241302</v>
      </c>
      <c r="T2805" s="9" t="s">
        <v>1185</v>
      </c>
      <c r="W2805" s="9">
        <v>26.811762805552384</v>
      </c>
    </row>
    <row r="2806" spans="1:23">
      <c r="A2806" s="9" t="s">
        <v>79</v>
      </c>
      <c r="B2806" s="9" t="s">
        <v>79</v>
      </c>
      <c r="C2806" s="9" t="s">
        <v>2421</v>
      </c>
      <c r="D2806" s="9">
        <v>2004</v>
      </c>
      <c r="E2806" s="9">
        <v>9</v>
      </c>
      <c r="F2806" s="9">
        <v>29</v>
      </c>
      <c r="G2806" s="9">
        <v>7</v>
      </c>
      <c r="K2806" s="9">
        <v>186.94446767775966</v>
      </c>
      <c r="L2806" s="9">
        <v>0.5</v>
      </c>
      <c r="M2806" s="9">
        <v>5.5</v>
      </c>
      <c r="S2806" s="9">
        <v>12.650351774573402</v>
      </c>
      <c r="T2806" s="9" t="s">
        <v>1185</v>
      </c>
      <c r="W2806" s="9">
        <v>27.234341818241983</v>
      </c>
    </row>
    <row r="2807" spans="1:23">
      <c r="A2807" s="9" t="s">
        <v>79</v>
      </c>
      <c r="B2807" s="9" t="s">
        <v>79</v>
      </c>
      <c r="C2807" s="9" t="s">
        <v>1523</v>
      </c>
      <c r="D2807" s="9">
        <v>2004</v>
      </c>
      <c r="E2807" s="9">
        <v>10</v>
      </c>
      <c r="F2807" s="9">
        <v>31</v>
      </c>
      <c r="G2807" s="9">
        <v>7</v>
      </c>
      <c r="K2807" s="9">
        <v>158.83990140424598</v>
      </c>
      <c r="L2807" s="9">
        <v>10</v>
      </c>
      <c r="M2807" s="9">
        <v>15</v>
      </c>
      <c r="S2807" s="9">
        <v>9.6682179388883434</v>
      </c>
      <c r="T2807" s="9" t="s">
        <v>1185</v>
      </c>
      <c r="W2807" s="9">
        <v>26.488268325721489</v>
      </c>
    </row>
    <row r="2808" spans="1:23">
      <c r="A2808" s="9" t="s">
        <v>79</v>
      </c>
      <c r="B2808" s="9" t="s">
        <v>79</v>
      </c>
      <c r="C2808" s="9" t="s">
        <v>2422</v>
      </c>
      <c r="D2808" s="9">
        <v>2005</v>
      </c>
      <c r="E2808" s="9">
        <v>4</v>
      </c>
      <c r="F2808" s="9">
        <v>30</v>
      </c>
      <c r="G2808" s="9">
        <v>7</v>
      </c>
      <c r="K2808" s="9">
        <v>145.99865719970134</v>
      </c>
      <c r="L2808" s="9">
        <v>10</v>
      </c>
      <c r="M2808" s="9">
        <v>15</v>
      </c>
      <c r="S2808" s="9">
        <v>6.6610312625255235</v>
      </c>
      <c r="T2808" s="9" t="s">
        <v>1185</v>
      </c>
      <c r="W2808" s="9">
        <v>26.121691225590286</v>
      </c>
    </row>
    <row r="2809" spans="1:23">
      <c r="A2809" s="9" t="s">
        <v>79</v>
      </c>
      <c r="B2809" s="9" t="s">
        <v>79</v>
      </c>
      <c r="C2809" s="9" t="s">
        <v>1530</v>
      </c>
      <c r="D2809" s="9">
        <v>2005</v>
      </c>
      <c r="E2809" s="9">
        <v>5</v>
      </c>
      <c r="F2809" s="9">
        <v>29</v>
      </c>
      <c r="G2809" s="9">
        <v>7</v>
      </c>
      <c r="K2809" s="9">
        <v>139.72649635781019</v>
      </c>
      <c r="L2809" s="9">
        <v>0.5</v>
      </c>
      <c r="M2809" s="9">
        <v>5.5</v>
      </c>
      <c r="S2809" s="9">
        <v>8.2376345050481756</v>
      </c>
      <c r="T2809" s="9" t="s">
        <v>1185</v>
      </c>
      <c r="W2809" s="9">
        <v>26.192796518436172</v>
      </c>
    </row>
    <row r="2810" spans="1:23">
      <c r="A2810" s="9" t="s">
        <v>79</v>
      </c>
      <c r="B2810" s="9" t="s">
        <v>79</v>
      </c>
      <c r="C2810" s="9" t="s">
        <v>2423</v>
      </c>
      <c r="D2810" s="9">
        <v>2005</v>
      </c>
      <c r="E2810" s="9">
        <v>6</v>
      </c>
      <c r="F2810" s="9">
        <v>29</v>
      </c>
      <c r="G2810" s="9">
        <v>7</v>
      </c>
      <c r="K2810" s="9">
        <v>148.55578616394749</v>
      </c>
      <c r="L2810" s="9">
        <v>0.5</v>
      </c>
      <c r="M2810" s="9">
        <v>5.5</v>
      </c>
      <c r="S2810" s="9">
        <v>3.4867300834220742</v>
      </c>
      <c r="T2810" s="9" t="s">
        <v>1185</v>
      </c>
      <c r="W2810" s="9">
        <v>24.129619954478024</v>
      </c>
    </row>
    <row r="2811" spans="1:23">
      <c r="A2811" s="9" t="s">
        <v>79</v>
      </c>
      <c r="B2811" s="9" t="s">
        <v>79</v>
      </c>
      <c r="C2811" s="9" t="s">
        <v>2424</v>
      </c>
      <c r="D2811" s="9">
        <v>2005</v>
      </c>
      <c r="E2811" s="9">
        <v>8</v>
      </c>
      <c r="F2811" s="9">
        <v>2</v>
      </c>
      <c r="G2811" s="9">
        <v>7</v>
      </c>
      <c r="K2811" s="9">
        <v>163.97522546357419</v>
      </c>
      <c r="L2811" s="9">
        <v>10</v>
      </c>
      <c r="M2811" s="9">
        <v>50</v>
      </c>
      <c r="S2811" s="9">
        <v>11.351406162538684</v>
      </c>
      <c r="T2811" s="9" t="s">
        <v>1185</v>
      </c>
      <c r="W2811" s="9">
        <v>35.473144257933384</v>
      </c>
    </row>
    <row r="2812" spans="1:23">
      <c r="A2812" s="9" t="s">
        <v>79</v>
      </c>
      <c r="B2812" s="9" t="s">
        <v>79</v>
      </c>
      <c r="C2812" s="9" t="s">
        <v>2425</v>
      </c>
      <c r="D2812" s="9">
        <v>2005</v>
      </c>
      <c r="E2812" s="9">
        <v>8</v>
      </c>
      <c r="F2812" s="9">
        <v>28</v>
      </c>
      <c r="G2812" s="9">
        <v>7</v>
      </c>
      <c r="K2812" s="9">
        <v>180.82988174178195</v>
      </c>
      <c r="L2812" s="9">
        <v>0.5</v>
      </c>
      <c r="M2812" s="9">
        <v>5.5</v>
      </c>
      <c r="S2812" s="9">
        <v>12.172914421117046</v>
      </c>
      <c r="T2812" s="9" t="s">
        <v>1185</v>
      </c>
      <c r="W2812" s="9">
        <v>30.856563805112916</v>
      </c>
    </row>
    <row r="2813" spans="1:23">
      <c r="A2813" s="9" t="s">
        <v>79</v>
      </c>
      <c r="B2813" s="9" t="s">
        <v>79</v>
      </c>
      <c r="C2813" s="9" t="s">
        <v>2426</v>
      </c>
      <c r="D2813" s="9">
        <v>2005</v>
      </c>
      <c r="E2813" s="9">
        <v>9</v>
      </c>
      <c r="F2813" s="9">
        <v>25</v>
      </c>
      <c r="G2813" s="9">
        <v>7</v>
      </c>
      <c r="K2813" s="9">
        <v>187.46470606265999</v>
      </c>
      <c r="L2813" s="9">
        <v>0.5</v>
      </c>
      <c r="M2813" s="9">
        <v>5.5</v>
      </c>
      <c r="S2813" s="9">
        <v>5.3841610030446709</v>
      </c>
      <c r="T2813" s="9" t="s">
        <v>1185</v>
      </c>
      <c r="W2813" s="9">
        <v>32.730462024587666</v>
      </c>
    </row>
    <row r="2814" spans="1:23">
      <c r="A2814" s="9" t="s">
        <v>79</v>
      </c>
      <c r="B2814" s="9" t="s">
        <v>79</v>
      </c>
      <c r="C2814" s="9" t="s">
        <v>2427</v>
      </c>
      <c r="D2814" s="9">
        <v>2005</v>
      </c>
      <c r="E2814" s="9">
        <v>10</v>
      </c>
      <c r="F2814" s="9">
        <v>28</v>
      </c>
      <c r="G2814" s="9">
        <v>7</v>
      </c>
      <c r="K2814" s="9">
        <v>154.01577869139612</v>
      </c>
      <c r="L2814" s="9">
        <v>20</v>
      </c>
      <c r="M2814" s="9">
        <v>25</v>
      </c>
      <c r="S2814" s="9">
        <v>6.0177614116952416</v>
      </c>
      <c r="T2814" s="9" t="s">
        <v>1185</v>
      </c>
      <c r="W2814" s="9">
        <v>29.354933715586547</v>
      </c>
    </row>
    <row r="2815" spans="1:23">
      <c r="A2815" s="9" t="s">
        <v>79</v>
      </c>
      <c r="B2815" s="9" t="s">
        <v>79</v>
      </c>
      <c r="C2815" s="9" t="s">
        <v>2428</v>
      </c>
      <c r="D2815" s="9">
        <v>2006</v>
      </c>
      <c r="E2815" s="9">
        <v>5</v>
      </c>
      <c r="F2815" s="9">
        <v>9</v>
      </c>
      <c r="G2815" s="9">
        <v>7</v>
      </c>
      <c r="K2815" s="9">
        <v>145.68161498379112</v>
      </c>
      <c r="L2815" s="9">
        <v>40</v>
      </c>
      <c r="M2815" s="9">
        <v>45</v>
      </c>
      <c r="S2815" s="9">
        <v>12.558533856375915</v>
      </c>
      <c r="T2815" s="9" t="s">
        <v>1185</v>
      </c>
      <c r="W2815" s="9">
        <v>26.439018645001926</v>
      </c>
    </row>
    <row r="2816" spans="1:23">
      <c r="A2816" s="9" t="s">
        <v>79</v>
      </c>
      <c r="B2816" s="9" t="s">
        <v>79</v>
      </c>
      <c r="C2816" s="9" t="s">
        <v>2429</v>
      </c>
      <c r="D2816" s="9">
        <v>2006</v>
      </c>
      <c r="E2816" s="9">
        <v>6</v>
      </c>
      <c r="F2816" s="9">
        <v>5</v>
      </c>
      <c r="G2816" s="9">
        <v>7</v>
      </c>
      <c r="K2816" s="9">
        <v>137.06247058569758</v>
      </c>
      <c r="L2816" s="9">
        <v>0.5</v>
      </c>
      <c r="M2816" s="9">
        <v>5.5</v>
      </c>
      <c r="S2816" s="9">
        <v>10.343383755878488</v>
      </c>
      <c r="T2816" s="9" t="s">
        <v>1185</v>
      </c>
      <c r="W2816" s="9">
        <v>22.267779883484366</v>
      </c>
    </row>
    <row r="2817" spans="1:23">
      <c r="A2817" s="9" t="s">
        <v>79</v>
      </c>
      <c r="B2817" s="9" t="s">
        <v>79</v>
      </c>
      <c r="C2817" s="9" t="s">
        <v>2430</v>
      </c>
      <c r="D2817" s="9">
        <v>2006</v>
      </c>
      <c r="E2817" s="9">
        <v>7</v>
      </c>
      <c r="F2817" s="9">
        <v>5</v>
      </c>
      <c r="G2817" s="9">
        <v>7</v>
      </c>
      <c r="K2817" s="9">
        <v>142.3139969906195</v>
      </c>
      <c r="L2817" s="9">
        <v>0.5</v>
      </c>
      <c r="M2817" s="9">
        <v>5.5</v>
      </c>
      <c r="S2817" s="9">
        <v>7.2616479235322107</v>
      </c>
      <c r="T2817" s="9" t="s">
        <v>1185</v>
      </c>
      <c r="W2817" s="9">
        <v>22.377959702718677</v>
      </c>
    </row>
    <row r="2818" spans="1:23">
      <c r="A2818" s="9" t="s">
        <v>79</v>
      </c>
      <c r="B2818" s="9" t="s">
        <v>79</v>
      </c>
      <c r="C2818" s="9" t="s">
        <v>1105</v>
      </c>
      <c r="D2818" s="9">
        <v>2006</v>
      </c>
      <c r="E2818" s="9">
        <v>8</v>
      </c>
      <c r="F2818" s="9">
        <v>31</v>
      </c>
      <c r="G2818" s="9">
        <v>7</v>
      </c>
      <c r="K2818" s="9">
        <v>185.68290192889901</v>
      </c>
      <c r="L2818" s="9">
        <v>0.5</v>
      </c>
      <c r="M2818" s="9">
        <v>5.5</v>
      </c>
      <c r="S2818" s="9">
        <v>18.403615428682411</v>
      </c>
      <c r="T2818" s="9" t="s">
        <v>1185</v>
      </c>
      <c r="W2818" s="9">
        <v>28.554872658933146</v>
      </c>
    </row>
    <row r="2819" spans="1:23">
      <c r="A2819" s="9" t="s">
        <v>79</v>
      </c>
      <c r="B2819" s="9" t="s">
        <v>79</v>
      </c>
      <c r="C2819" s="9" t="s">
        <v>1355</v>
      </c>
      <c r="D2819" s="9">
        <v>2006</v>
      </c>
      <c r="E2819" s="9">
        <v>10</v>
      </c>
      <c r="F2819" s="9">
        <v>3</v>
      </c>
      <c r="G2819" s="9">
        <v>7</v>
      </c>
      <c r="K2819" s="9">
        <v>172.95205064054431</v>
      </c>
      <c r="L2819" s="9">
        <v>0.5</v>
      </c>
      <c r="M2819" s="9">
        <v>5.5</v>
      </c>
      <c r="S2819" s="9">
        <v>11.088714808319956</v>
      </c>
      <c r="T2819" s="9" t="s">
        <v>1185</v>
      </c>
      <c r="W2819" s="9">
        <v>22.424094657876555</v>
      </c>
    </row>
    <row r="2820" spans="1:23">
      <c r="A2820" s="9" t="s">
        <v>79</v>
      </c>
      <c r="B2820" s="9" t="s">
        <v>79</v>
      </c>
      <c r="C2820" s="9" t="s">
        <v>1357</v>
      </c>
      <c r="D2820" s="9">
        <v>2006</v>
      </c>
      <c r="E2820" s="9">
        <v>10</v>
      </c>
      <c r="F2820" s="9">
        <v>28</v>
      </c>
      <c r="G2820" s="9">
        <v>7</v>
      </c>
      <c r="K2820" s="9">
        <v>137.01854070114706</v>
      </c>
      <c r="L2820" s="9">
        <v>0.5</v>
      </c>
      <c r="M2820" s="9">
        <v>5.5</v>
      </c>
      <c r="S2820" s="9">
        <v>31.083336174461337</v>
      </c>
      <c r="T2820" s="9" t="s">
        <v>1185</v>
      </c>
      <c r="W2820" s="9">
        <v>22.948199464349454</v>
      </c>
    </row>
    <row r="2821" spans="1:23">
      <c r="A2821" s="9" t="s">
        <v>79</v>
      </c>
      <c r="B2821" s="9" t="s">
        <v>79</v>
      </c>
      <c r="C2821" s="9" t="s">
        <v>2431</v>
      </c>
      <c r="D2821" s="9">
        <v>2007</v>
      </c>
      <c r="E2821" s="9">
        <v>4</v>
      </c>
      <c r="F2821" s="9">
        <v>28</v>
      </c>
      <c r="G2821" s="9">
        <v>7</v>
      </c>
      <c r="K2821" s="9">
        <v>132.62193091808206</v>
      </c>
      <c r="L2821" s="9">
        <v>40</v>
      </c>
      <c r="M2821" s="9">
        <v>50</v>
      </c>
      <c r="S2821" s="9">
        <v>9.1070817777767701</v>
      </c>
      <c r="T2821" s="9" t="s">
        <v>1185</v>
      </c>
      <c r="W2821" s="9">
        <v>22.212394579943343</v>
      </c>
    </row>
    <row r="2822" spans="1:23">
      <c r="A2822" s="9" t="s">
        <v>79</v>
      </c>
      <c r="B2822" s="9" t="s">
        <v>79</v>
      </c>
      <c r="C2822" s="9" t="s">
        <v>1108</v>
      </c>
      <c r="D2822" s="9">
        <v>2007</v>
      </c>
      <c r="E2822" s="9">
        <v>5</v>
      </c>
      <c r="F2822" s="9">
        <v>30</v>
      </c>
      <c r="G2822" s="9">
        <v>7</v>
      </c>
      <c r="K2822" s="9">
        <v>164.28235314666912</v>
      </c>
      <c r="L2822" s="9">
        <v>0.5</v>
      </c>
      <c r="M2822" s="9">
        <v>20.5</v>
      </c>
      <c r="S2822" s="9">
        <v>3.4728155537119081</v>
      </c>
      <c r="T2822" s="9" t="s">
        <v>1185</v>
      </c>
      <c r="W2822" s="9">
        <v>18.326203449667062</v>
      </c>
    </row>
    <row r="2823" spans="1:23">
      <c r="A2823" s="9" t="s">
        <v>79</v>
      </c>
      <c r="B2823" s="9" t="s">
        <v>79</v>
      </c>
      <c r="C2823" s="9" t="s">
        <v>1110</v>
      </c>
      <c r="D2823" s="9">
        <v>2007</v>
      </c>
      <c r="E2823" s="9">
        <v>6</v>
      </c>
      <c r="F2823" s="9">
        <v>28</v>
      </c>
      <c r="G2823" s="9">
        <v>7</v>
      </c>
      <c r="K2823" s="9">
        <v>161.53593810428274</v>
      </c>
      <c r="L2823" s="9">
        <v>10</v>
      </c>
      <c r="M2823" s="9">
        <v>20</v>
      </c>
      <c r="S2823" s="9">
        <v>3.6934120427894555</v>
      </c>
      <c r="T2823" s="9" t="s">
        <v>1185</v>
      </c>
      <c r="W2823" s="9">
        <v>16.058313229519371</v>
      </c>
    </row>
    <row r="2824" spans="1:23">
      <c r="A2824" s="9" t="s">
        <v>79</v>
      </c>
      <c r="B2824" s="9" t="s">
        <v>79</v>
      </c>
      <c r="C2824" s="9" t="s">
        <v>2432</v>
      </c>
      <c r="D2824" s="9">
        <v>2007</v>
      </c>
      <c r="E2824" s="9">
        <v>7</v>
      </c>
      <c r="F2824" s="9">
        <v>28</v>
      </c>
      <c r="G2824" s="9">
        <v>7</v>
      </c>
      <c r="K2824" s="9">
        <v>197.96843965907047</v>
      </c>
      <c r="L2824" s="9">
        <v>20</v>
      </c>
      <c r="M2824" s="9">
        <v>100</v>
      </c>
      <c r="S2824" s="9">
        <v>12.625105669029868</v>
      </c>
      <c r="T2824" s="9" t="s">
        <v>1185</v>
      </c>
      <c r="W2824" s="9">
        <v>42.083685563432894</v>
      </c>
    </row>
    <row r="2825" spans="1:23">
      <c r="A2825" s="9" t="s">
        <v>79</v>
      </c>
      <c r="B2825" s="9" t="s">
        <v>79</v>
      </c>
      <c r="C2825" s="9" t="s">
        <v>2433</v>
      </c>
      <c r="D2825" s="9">
        <v>2007</v>
      </c>
      <c r="E2825" s="9">
        <v>8</v>
      </c>
      <c r="F2825" s="9">
        <v>28</v>
      </c>
      <c r="G2825" s="9">
        <v>7</v>
      </c>
      <c r="K2825" s="9">
        <v>159.8055336530299</v>
      </c>
      <c r="L2825" s="9">
        <v>10</v>
      </c>
      <c r="M2825" s="9">
        <v>15</v>
      </c>
      <c r="S2825" s="9">
        <v>5.8349129855186979</v>
      </c>
      <c r="T2825" s="9" t="s">
        <v>1185</v>
      </c>
      <c r="W2825" s="9">
        <v>16.912791262373037</v>
      </c>
    </row>
    <row r="2826" spans="1:23">
      <c r="A2826" s="9" t="s">
        <v>79</v>
      </c>
      <c r="B2826" s="9" t="s">
        <v>79</v>
      </c>
      <c r="C2826" s="9" t="s">
        <v>1562</v>
      </c>
      <c r="D2826" s="9">
        <v>2007</v>
      </c>
      <c r="E2826" s="9">
        <v>10</v>
      </c>
      <c r="F2826" s="9">
        <v>28</v>
      </c>
      <c r="G2826" s="9">
        <v>7</v>
      </c>
      <c r="K2826" s="9">
        <v>219.69967038724218</v>
      </c>
      <c r="L2826" s="9">
        <v>30</v>
      </c>
      <c r="M2826" s="9">
        <v>35</v>
      </c>
      <c r="S2826" s="9">
        <v>6.3000745571012509</v>
      </c>
      <c r="T2826" s="9" t="s">
        <v>1185</v>
      </c>
      <c r="W2826" s="9">
        <v>26.808827902558516</v>
      </c>
    </row>
    <row r="2827" spans="1:23">
      <c r="A2827" s="9" t="s">
        <v>79</v>
      </c>
      <c r="B2827" s="9" t="s">
        <v>79</v>
      </c>
      <c r="C2827" s="9" t="s">
        <v>683</v>
      </c>
      <c r="D2827" s="9">
        <v>2008</v>
      </c>
      <c r="E2827" s="9">
        <v>5</v>
      </c>
      <c r="F2827" s="9">
        <v>12</v>
      </c>
      <c r="G2827" s="9">
        <v>7</v>
      </c>
      <c r="K2827" s="9">
        <v>146.23544666509596</v>
      </c>
    </row>
    <row r="2828" spans="1:23">
      <c r="A2828" s="9" t="s">
        <v>79</v>
      </c>
      <c r="B2828" s="9" t="s">
        <v>79</v>
      </c>
      <c r="C2828" s="9" t="s">
        <v>2434</v>
      </c>
      <c r="D2828" s="9">
        <v>2008</v>
      </c>
      <c r="E2828" s="9">
        <v>6</v>
      </c>
      <c r="F2828" s="9">
        <v>18</v>
      </c>
      <c r="G2828" s="9">
        <v>7</v>
      </c>
      <c r="K2828" s="9">
        <v>165.33081868159093</v>
      </c>
    </row>
    <row r="2829" spans="1:23">
      <c r="A2829" s="9" t="s">
        <v>79</v>
      </c>
      <c r="B2829" s="9" t="s">
        <v>79</v>
      </c>
      <c r="C2829" s="9" t="s">
        <v>2435</v>
      </c>
      <c r="D2829" s="9">
        <v>2008</v>
      </c>
      <c r="E2829" s="9">
        <v>7</v>
      </c>
      <c r="F2829" s="9">
        <v>8</v>
      </c>
      <c r="G2829" s="9">
        <v>7</v>
      </c>
      <c r="K2829" s="9">
        <v>155.83523772857072</v>
      </c>
    </row>
    <row r="2830" spans="1:23">
      <c r="A2830" s="9" t="s">
        <v>79</v>
      </c>
      <c r="B2830" s="9" t="s">
        <v>79</v>
      </c>
      <c r="C2830" s="9" t="s">
        <v>2436</v>
      </c>
      <c r="D2830" s="9">
        <v>2008</v>
      </c>
      <c r="E2830" s="9">
        <v>8</v>
      </c>
      <c r="F2830" s="9">
        <v>20</v>
      </c>
      <c r="G2830" s="9">
        <v>7</v>
      </c>
      <c r="K2830" s="9">
        <v>267.1296989478339</v>
      </c>
    </row>
    <row r="2831" spans="1:23">
      <c r="A2831" s="9" t="s">
        <v>79</v>
      </c>
      <c r="B2831" s="9" t="s">
        <v>79</v>
      </c>
      <c r="C2831" s="9" t="s">
        <v>2437</v>
      </c>
      <c r="D2831" s="9">
        <v>2008</v>
      </c>
      <c r="E2831" s="9">
        <v>9</v>
      </c>
      <c r="F2831" s="9">
        <v>24</v>
      </c>
      <c r="G2831" s="9">
        <v>7</v>
      </c>
      <c r="K2831" s="9">
        <v>181.11847232038002</v>
      </c>
    </row>
    <row r="2832" spans="1:23">
      <c r="A2832" s="9" t="s">
        <v>79</v>
      </c>
      <c r="B2832" s="9" t="s">
        <v>79</v>
      </c>
      <c r="C2832" s="9" t="s">
        <v>2438</v>
      </c>
      <c r="D2832" s="9">
        <v>2008</v>
      </c>
      <c r="E2832" s="9">
        <v>10</v>
      </c>
      <c r="F2832" s="9">
        <v>16</v>
      </c>
      <c r="G2832" s="9">
        <v>7</v>
      </c>
      <c r="K2832" s="9">
        <v>140.92196750776924</v>
      </c>
    </row>
    <row r="2833" spans="1:12">
      <c r="A2833" s="9" t="s">
        <v>79</v>
      </c>
      <c r="B2833" s="9" t="s">
        <v>79</v>
      </c>
      <c r="C2833" s="9" t="s">
        <v>2439</v>
      </c>
      <c r="D2833" s="9">
        <v>2008</v>
      </c>
      <c r="E2833" s="9">
        <v>11</v>
      </c>
      <c r="F2833" s="9">
        <v>10</v>
      </c>
      <c r="G2833" s="9">
        <v>7</v>
      </c>
      <c r="K2833" s="9">
        <v>147.24106603121777</v>
      </c>
    </row>
    <row r="2834" spans="1:12">
      <c r="A2834" s="9" t="s">
        <v>81</v>
      </c>
      <c r="B2834" s="9" t="s">
        <v>2440</v>
      </c>
      <c r="C2834" s="9" t="s">
        <v>2441</v>
      </c>
      <c r="D2834" s="9">
        <v>1983</v>
      </c>
      <c r="E2834" s="9">
        <v>5</v>
      </c>
      <c r="F2834" s="9">
        <v>17</v>
      </c>
      <c r="G2834" s="9">
        <v>5</v>
      </c>
      <c r="K2834" s="9">
        <v>67.104359999999971</v>
      </c>
      <c r="L2834" s="9">
        <v>60</v>
      </c>
    </row>
    <row r="2835" spans="1:12">
      <c r="A2835" s="9" t="s">
        <v>81</v>
      </c>
      <c r="B2835" s="9" t="s">
        <v>2440</v>
      </c>
      <c r="C2835" s="9" t="s">
        <v>2442</v>
      </c>
      <c r="D2835" s="9">
        <v>1983</v>
      </c>
      <c r="E2835" s="9">
        <v>5</v>
      </c>
      <c r="F2835" s="9">
        <v>31</v>
      </c>
      <c r="G2835" s="9">
        <v>5</v>
      </c>
      <c r="K2835" s="9">
        <v>97.758889999999965</v>
      </c>
      <c r="L2835" s="9">
        <v>20</v>
      </c>
    </row>
    <row r="2836" spans="1:12">
      <c r="A2836" s="9" t="s">
        <v>81</v>
      </c>
      <c r="B2836" s="9" t="s">
        <v>2440</v>
      </c>
      <c r="C2836" s="9" t="s">
        <v>2443</v>
      </c>
      <c r="D2836" s="9">
        <v>1983</v>
      </c>
      <c r="E2836" s="9">
        <v>6</v>
      </c>
      <c r="F2836" s="9">
        <v>13</v>
      </c>
      <c r="G2836" s="9">
        <v>5</v>
      </c>
      <c r="K2836" s="9">
        <v>123.32247999999998</v>
      </c>
      <c r="L2836" s="9">
        <v>40</v>
      </c>
    </row>
    <row r="2837" spans="1:12">
      <c r="A2837" s="9" t="s">
        <v>81</v>
      </c>
      <c r="B2837" s="9" t="s">
        <v>2440</v>
      </c>
      <c r="C2837" s="9" t="s">
        <v>2444</v>
      </c>
      <c r="D2837" s="9">
        <v>1983</v>
      </c>
      <c r="E2837" s="9">
        <v>9</v>
      </c>
      <c r="F2837" s="9">
        <v>12</v>
      </c>
      <c r="G2837" s="9">
        <v>5</v>
      </c>
      <c r="K2837" s="9">
        <v>66.712809999999962</v>
      </c>
      <c r="L2837" s="9">
        <v>930</v>
      </c>
    </row>
    <row r="2838" spans="1:12">
      <c r="A2838" s="9" t="s">
        <v>81</v>
      </c>
      <c r="B2838" s="9" t="s">
        <v>2440</v>
      </c>
      <c r="C2838" s="9" t="s">
        <v>2445</v>
      </c>
      <c r="D2838" s="9">
        <v>1983</v>
      </c>
      <c r="E2838" s="9">
        <v>9</v>
      </c>
      <c r="F2838" s="9">
        <v>19</v>
      </c>
      <c r="G2838" s="9">
        <v>5</v>
      </c>
      <c r="K2838" s="9">
        <v>51.052239999999969</v>
      </c>
      <c r="L2838" s="9">
        <v>60</v>
      </c>
    </row>
    <row r="2839" spans="1:12">
      <c r="A2839" s="9" t="s">
        <v>81</v>
      </c>
      <c r="B2839" s="9" t="s">
        <v>2440</v>
      </c>
      <c r="C2839" s="9" t="s">
        <v>2446</v>
      </c>
      <c r="D2839" s="9">
        <v>1983</v>
      </c>
      <c r="E2839" s="9">
        <v>9</v>
      </c>
      <c r="F2839" s="9">
        <v>26</v>
      </c>
      <c r="G2839" s="9">
        <v>5</v>
      </c>
      <c r="K2839" s="9">
        <v>47.785429999999963</v>
      </c>
      <c r="L2839" s="9">
        <v>160</v>
      </c>
    </row>
    <row r="2840" spans="1:12">
      <c r="A2840" s="9" t="s">
        <v>81</v>
      </c>
      <c r="B2840" s="9" t="s">
        <v>2440</v>
      </c>
      <c r="C2840" s="9" t="s">
        <v>2447</v>
      </c>
      <c r="D2840" s="9">
        <v>1983</v>
      </c>
      <c r="E2840" s="9">
        <v>10</v>
      </c>
      <c r="F2840" s="9">
        <v>3</v>
      </c>
      <c r="G2840" s="9">
        <v>5</v>
      </c>
      <c r="K2840" s="9">
        <v>42.001469999999983</v>
      </c>
      <c r="L2840" s="9">
        <v>230</v>
      </c>
    </row>
    <row r="2841" spans="1:12">
      <c r="A2841" s="9" t="s">
        <v>81</v>
      </c>
      <c r="B2841" s="9" t="s">
        <v>2440</v>
      </c>
      <c r="C2841" s="9" t="s">
        <v>2448</v>
      </c>
      <c r="D2841" s="9">
        <v>1983</v>
      </c>
      <c r="E2841" s="9">
        <v>10</v>
      </c>
      <c r="F2841" s="9">
        <v>11</v>
      </c>
      <c r="G2841" s="9">
        <v>5</v>
      </c>
      <c r="K2841" s="9">
        <v>52.630419999999958</v>
      </c>
      <c r="L2841" s="9">
        <v>140</v>
      </c>
    </row>
    <row r="2842" spans="1:12">
      <c r="A2842" s="9" t="s">
        <v>81</v>
      </c>
      <c r="B2842" s="9" t="s">
        <v>2440</v>
      </c>
      <c r="C2842" s="9" t="s">
        <v>2449</v>
      </c>
      <c r="D2842" s="9">
        <v>1983</v>
      </c>
      <c r="E2842" s="9">
        <v>10</v>
      </c>
      <c r="F2842" s="9">
        <v>17</v>
      </c>
      <c r="G2842" s="9">
        <v>5</v>
      </c>
      <c r="K2842" s="9">
        <v>55.319749999999999</v>
      </c>
      <c r="L2842" s="9">
        <v>110</v>
      </c>
    </row>
    <row r="2843" spans="1:12">
      <c r="A2843" s="9" t="s">
        <v>81</v>
      </c>
      <c r="B2843" s="9" t="s">
        <v>2440</v>
      </c>
      <c r="C2843" s="9" t="s">
        <v>2450</v>
      </c>
      <c r="D2843" s="9">
        <v>1983</v>
      </c>
      <c r="E2843" s="9">
        <v>10</v>
      </c>
      <c r="F2843" s="9">
        <v>24</v>
      </c>
      <c r="G2843" s="9">
        <v>5</v>
      </c>
      <c r="K2843" s="9">
        <v>47.489240000000045</v>
      </c>
      <c r="L2843" s="9">
        <v>180</v>
      </c>
    </row>
    <row r="2844" spans="1:12">
      <c r="A2844" s="9" t="s">
        <v>81</v>
      </c>
      <c r="B2844" s="9" t="s">
        <v>2440</v>
      </c>
      <c r="C2844" s="9" t="s">
        <v>2451</v>
      </c>
      <c r="D2844" s="9">
        <v>1983</v>
      </c>
      <c r="E2844" s="9">
        <v>10</v>
      </c>
      <c r="F2844" s="9">
        <v>31</v>
      </c>
      <c r="G2844" s="9">
        <v>5</v>
      </c>
      <c r="K2844" s="9">
        <v>62.477590000000056</v>
      </c>
      <c r="L2844" s="9">
        <v>770</v>
      </c>
    </row>
    <row r="2845" spans="1:12">
      <c r="A2845" s="9" t="s">
        <v>81</v>
      </c>
      <c r="B2845" s="9" t="s">
        <v>2440</v>
      </c>
      <c r="C2845" s="9" t="s">
        <v>2452</v>
      </c>
      <c r="D2845" s="9">
        <v>1983</v>
      </c>
      <c r="E2845" s="9">
        <v>11</v>
      </c>
      <c r="F2845" s="9">
        <v>8</v>
      </c>
      <c r="G2845" s="9">
        <v>5</v>
      </c>
      <c r="K2845" s="9">
        <v>75.770539999999968</v>
      </c>
      <c r="L2845" s="9">
        <v>280</v>
      </c>
    </row>
    <row r="2846" spans="1:12">
      <c r="A2846" s="9" t="s">
        <v>81</v>
      </c>
      <c r="B2846" s="9" t="s">
        <v>2440</v>
      </c>
      <c r="C2846" s="9" t="s">
        <v>2453</v>
      </c>
      <c r="D2846" s="9">
        <v>1983</v>
      </c>
      <c r="E2846" s="9">
        <v>11</v>
      </c>
      <c r="F2846" s="9">
        <v>14</v>
      </c>
      <c r="G2846" s="9">
        <v>5</v>
      </c>
      <c r="K2846" s="9">
        <v>80.062159999999992</v>
      </c>
      <c r="L2846" s="9">
        <v>420</v>
      </c>
    </row>
    <row r="2847" spans="1:12">
      <c r="A2847" s="9" t="s">
        <v>81</v>
      </c>
      <c r="B2847" s="9" t="s">
        <v>2440</v>
      </c>
      <c r="C2847" s="9" t="s">
        <v>2454</v>
      </c>
      <c r="D2847" s="9">
        <v>1983</v>
      </c>
      <c r="E2847" s="9">
        <v>11</v>
      </c>
      <c r="F2847" s="9">
        <v>21</v>
      </c>
      <c r="G2847" s="9">
        <v>5</v>
      </c>
      <c r="K2847" s="9">
        <v>79.036180000000073</v>
      </c>
      <c r="L2847" s="9">
        <v>560</v>
      </c>
    </row>
    <row r="2848" spans="1:12">
      <c r="A2848" s="9" t="s">
        <v>81</v>
      </c>
      <c r="B2848" s="9" t="s">
        <v>2440</v>
      </c>
      <c r="C2848" s="9" t="s">
        <v>2455</v>
      </c>
      <c r="D2848" s="9">
        <v>1983</v>
      </c>
      <c r="E2848" s="9">
        <v>12</v>
      </c>
      <c r="F2848" s="9">
        <v>1</v>
      </c>
      <c r="G2848" s="9">
        <v>5</v>
      </c>
      <c r="K2848" s="9">
        <v>125.16099000000003</v>
      </c>
      <c r="L2848" s="9">
        <v>730</v>
      </c>
    </row>
    <row r="2849" spans="1:12">
      <c r="A2849" s="9" t="s">
        <v>81</v>
      </c>
      <c r="B2849" s="9" t="s">
        <v>2440</v>
      </c>
      <c r="C2849" s="9" t="s">
        <v>2074</v>
      </c>
      <c r="D2849" s="9">
        <v>1983</v>
      </c>
      <c r="E2849" s="9">
        <v>12</v>
      </c>
      <c r="F2849" s="9">
        <v>3</v>
      </c>
      <c r="G2849" s="9">
        <v>5</v>
      </c>
      <c r="K2849" s="9">
        <v>36.658420000000028</v>
      </c>
      <c r="L2849" s="9">
        <v>740</v>
      </c>
    </row>
    <row r="2850" spans="1:12">
      <c r="A2850" s="9" t="s">
        <v>81</v>
      </c>
      <c r="B2850" s="9" t="s">
        <v>2440</v>
      </c>
      <c r="C2850" s="9" t="s">
        <v>2456</v>
      </c>
      <c r="D2850" s="9">
        <v>1983</v>
      </c>
      <c r="E2850" s="9">
        <v>12</v>
      </c>
      <c r="F2850" s="9">
        <v>5</v>
      </c>
      <c r="G2850" s="9">
        <v>5</v>
      </c>
      <c r="K2850" s="9">
        <v>62.443109999999969</v>
      </c>
      <c r="L2850" s="9">
        <v>680</v>
      </c>
    </row>
    <row r="2851" spans="1:12">
      <c r="A2851" s="9" t="s">
        <v>81</v>
      </c>
      <c r="B2851" s="9" t="s">
        <v>2440</v>
      </c>
      <c r="C2851" s="9" t="s">
        <v>2457</v>
      </c>
      <c r="D2851" s="9">
        <v>1983</v>
      </c>
      <c r="E2851" s="9">
        <v>12</v>
      </c>
      <c r="F2851" s="9">
        <v>27</v>
      </c>
      <c r="G2851" s="9">
        <v>5</v>
      </c>
      <c r="K2851" s="9">
        <v>33.409070000000099</v>
      </c>
      <c r="L2851" s="9">
        <v>390</v>
      </c>
    </row>
    <row r="2852" spans="1:12">
      <c r="A2852" s="9" t="s">
        <v>81</v>
      </c>
      <c r="B2852" s="9" t="s">
        <v>2440</v>
      </c>
      <c r="C2852" s="9" t="s">
        <v>2458</v>
      </c>
      <c r="D2852" s="9">
        <v>1984</v>
      </c>
      <c r="E2852" s="9">
        <v>1</v>
      </c>
      <c r="F2852" s="9">
        <v>11</v>
      </c>
      <c r="G2852" s="9">
        <v>5</v>
      </c>
      <c r="K2852" s="9">
        <v>33.309249999999956</v>
      </c>
      <c r="L2852" s="9">
        <v>480</v>
      </c>
    </row>
    <row r="2853" spans="1:12">
      <c r="A2853" s="9" t="s">
        <v>81</v>
      </c>
      <c r="B2853" s="9" t="s">
        <v>2440</v>
      </c>
      <c r="C2853" s="9" t="s">
        <v>2459</v>
      </c>
      <c r="D2853" s="9">
        <v>1984</v>
      </c>
      <c r="E2853" s="9">
        <v>2</v>
      </c>
      <c r="F2853" s="9">
        <v>17</v>
      </c>
      <c r="G2853" s="9">
        <v>5</v>
      </c>
      <c r="K2853" s="9">
        <v>47.793490000000048</v>
      </c>
      <c r="L2853" s="9">
        <v>520</v>
      </c>
    </row>
    <row r="2854" spans="1:12">
      <c r="A2854" s="9" t="s">
        <v>81</v>
      </c>
      <c r="B2854" s="9" t="s">
        <v>2440</v>
      </c>
      <c r="C2854" s="9" t="s">
        <v>2460</v>
      </c>
      <c r="D2854" s="9">
        <v>1984</v>
      </c>
      <c r="E2854" s="9">
        <v>2</v>
      </c>
      <c r="F2854" s="9">
        <v>21</v>
      </c>
      <c r="G2854" s="9">
        <v>5</v>
      </c>
      <c r="K2854" s="9">
        <v>52.420210000000075</v>
      </c>
      <c r="L2854" s="9">
        <v>550</v>
      </c>
    </row>
    <row r="2855" spans="1:12">
      <c r="A2855" s="9" t="s">
        <v>81</v>
      </c>
      <c r="B2855" s="9" t="s">
        <v>2440</v>
      </c>
      <c r="C2855" s="9" t="s">
        <v>2461</v>
      </c>
      <c r="D2855" s="9">
        <v>1984</v>
      </c>
      <c r="E2855" s="9">
        <v>2</v>
      </c>
      <c r="F2855" s="9">
        <v>28</v>
      </c>
      <c r="G2855" s="9">
        <v>5</v>
      </c>
      <c r="K2855" s="9">
        <v>54.284949999999995</v>
      </c>
      <c r="L2855" s="9">
        <v>560</v>
      </c>
    </row>
    <row r="2856" spans="1:12">
      <c r="A2856" s="9" t="s">
        <v>81</v>
      </c>
      <c r="B2856" s="9" t="s">
        <v>2440</v>
      </c>
      <c r="C2856" s="9" t="s">
        <v>2462</v>
      </c>
      <c r="D2856" s="9">
        <v>1984</v>
      </c>
      <c r="E2856" s="9">
        <v>3</v>
      </c>
      <c r="F2856" s="9">
        <v>2</v>
      </c>
      <c r="G2856" s="9">
        <v>5</v>
      </c>
      <c r="K2856" s="9">
        <v>60.104869999999977</v>
      </c>
      <c r="L2856" s="9">
        <v>680</v>
      </c>
    </row>
    <row r="2857" spans="1:12">
      <c r="A2857" s="9" t="s">
        <v>81</v>
      </c>
      <c r="B2857" s="9" t="s">
        <v>2440</v>
      </c>
      <c r="C2857" s="9" t="s">
        <v>2463</v>
      </c>
      <c r="D2857" s="9">
        <v>1984</v>
      </c>
      <c r="E2857" s="9">
        <v>3</v>
      </c>
      <c r="F2857" s="9">
        <v>5</v>
      </c>
      <c r="G2857" s="9">
        <v>5</v>
      </c>
      <c r="K2857" s="9">
        <v>42.018709999999956</v>
      </c>
      <c r="L2857" s="9">
        <v>550</v>
      </c>
    </row>
    <row r="2858" spans="1:12">
      <c r="A2858" s="9" t="s">
        <v>81</v>
      </c>
      <c r="B2858" s="9" t="s">
        <v>2440</v>
      </c>
      <c r="C2858" s="9" t="s">
        <v>2464</v>
      </c>
      <c r="D2858" s="9">
        <v>1984</v>
      </c>
      <c r="E2858" s="9">
        <v>3</v>
      </c>
      <c r="F2858" s="9">
        <v>7</v>
      </c>
      <c r="G2858" s="9">
        <v>5</v>
      </c>
      <c r="K2858" s="9">
        <v>64.28781000000005</v>
      </c>
      <c r="L2858" s="9">
        <v>780</v>
      </c>
    </row>
    <row r="2859" spans="1:12">
      <c r="A2859" s="9" t="s">
        <v>81</v>
      </c>
      <c r="B2859" s="9" t="s">
        <v>2440</v>
      </c>
      <c r="C2859" s="9" t="s">
        <v>2081</v>
      </c>
      <c r="D2859" s="9">
        <v>1984</v>
      </c>
      <c r="E2859" s="9">
        <v>3</v>
      </c>
      <c r="F2859" s="9">
        <v>9</v>
      </c>
      <c r="G2859" s="9">
        <v>5</v>
      </c>
      <c r="K2859" s="9">
        <v>62.803529999999995</v>
      </c>
      <c r="L2859" s="9">
        <v>600</v>
      </c>
    </row>
    <row r="2860" spans="1:12">
      <c r="A2860" s="9" t="s">
        <v>81</v>
      </c>
      <c r="B2860" s="9" t="s">
        <v>2440</v>
      </c>
      <c r="C2860" s="9" t="s">
        <v>2465</v>
      </c>
      <c r="D2860" s="9">
        <v>1984</v>
      </c>
      <c r="E2860" s="9">
        <v>3</v>
      </c>
      <c r="F2860" s="9">
        <v>13</v>
      </c>
      <c r="G2860" s="9">
        <v>5</v>
      </c>
      <c r="K2860" s="9">
        <v>54.07296999999997</v>
      </c>
      <c r="L2860" s="9">
        <v>500</v>
      </c>
    </row>
    <row r="2861" spans="1:12">
      <c r="A2861" s="9" t="s">
        <v>81</v>
      </c>
      <c r="B2861" s="9" t="s">
        <v>2440</v>
      </c>
      <c r="C2861" s="9" t="s">
        <v>2466</v>
      </c>
      <c r="D2861" s="9">
        <v>1984</v>
      </c>
      <c r="E2861" s="9">
        <v>3</v>
      </c>
      <c r="F2861" s="9">
        <v>16</v>
      </c>
      <c r="G2861" s="9">
        <v>5</v>
      </c>
    </row>
    <row r="2862" spans="1:12">
      <c r="A2862" s="9" t="s">
        <v>81</v>
      </c>
      <c r="B2862" s="9" t="s">
        <v>2440</v>
      </c>
      <c r="C2862" s="9" t="s">
        <v>2467</v>
      </c>
      <c r="D2862" s="9">
        <v>1984</v>
      </c>
      <c r="E2862" s="9">
        <v>3</v>
      </c>
      <c r="F2862" s="9">
        <v>20</v>
      </c>
      <c r="G2862" s="9">
        <v>5</v>
      </c>
      <c r="K2862" s="9">
        <v>54.473659999999981</v>
      </c>
      <c r="L2862" s="9">
        <v>530</v>
      </c>
    </row>
    <row r="2863" spans="1:12">
      <c r="A2863" s="9" t="s">
        <v>81</v>
      </c>
      <c r="B2863" s="9" t="s">
        <v>2440</v>
      </c>
      <c r="C2863" s="9" t="s">
        <v>2468</v>
      </c>
      <c r="D2863" s="9">
        <v>1984</v>
      </c>
      <c r="E2863" s="9">
        <v>3</v>
      </c>
      <c r="F2863" s="9">
        <v>27</v>
      </c>
      <c r="G2863" s="9">
        <v>5</v>
      </c>
      <c r="K2863" s="9">
        <v>45.042649999999959</v>
      </c>
      <c r="L2863" s="9">
        <v>560</v>
      </c>
    </row>
    <row r="2864" spans="1:12">
      <c r="A2864" s="9" t="s">
        <v>81</v>
      </c>
      <c r="B2864" s="9" t="s">
        <v>2440</v>
      </c>
      <c r="C2864" s="9" t="s">
        <v>2469</v>
      </c>
      <c r="D2864" s="9">
        <v>1984</v>
      </c>
      <c r="E2864" s="9">
        <v>3</v>
      </c>
      <c r="F2864" s="9">
        <v>30</v>
      </c>
      <c r="G2864" s="9">
        <v>5</v>
      </c>
    </row>
    <row r="2865" spans="1:12">
      <c r="A2865" s="9" t="s">
        <v>81</v>
      </c>
      <c r="B2865" s="9" t="s">
        <v>2440</v>
      </c>
      <c r="C2865" s="9" t="s">
        <v>2470</v>
      </c>
      <c r="D2865" s="9">
        <v>1984</v>
      </c>
      <c r="E2865" s="9">
        <v>4</v>
      </c>
      <c r="F2865" s="9">
        <v>2</v>
      </c>
      <c r="G2865" s="9">
        <v>5</v>
      </c>
      <c r="K2865" s="9">
        <v>62.970749999999967</v>
      </c>
      <c r="L2865" s="9">
        <v>860</v>
      </c>
    </row>
    <row r="2866" spans="1:12">
      <c r="A2866" s="9" t="s">
        <v>81</v>
      </c>
      <c r="B2866" s="9" t="s">
        <v>2440</v>
      </c>
      <c r="C2866" s="9" t="s">
        <v>2083</v>
      </c>
      <c r="D2866" s="9">
        <v>1984</v>
      </c>
      <c r="E2866" s="9">
        <v>4</v>
      </c>
      <c r="F2866" s="9">
        <v>6</v>
      </c>
      <c r="G2866" s="9">
        <v>5</v>
      </c>
    </row>
    <row r="2867" spans="1:12">
      <c r="A2867" s="9" t="s">
        <v>81</v>
      </c>
      <c r="B2867" s="9" t="s">
        <v>2440</v>
      </c>
      <c r="C2867" s="9" t="s">
        <v>2471</v>
      </c>
      <c r="D2867" s="9">
        <v>1984</v>
      </c>
      <c r="E2867" s="9">
        <v>4</v>
      </c>
      <c r="F2867" s="9">
        <v>7</v>
      </c>
      <c r="G2867" s="9">
        <v>5</v>
      </c>
      <c r="K2867" s="9">
        <v>47.065880000000035</v>
      </c>
      <c r="L2867" s="9">
        <v>860</v>
      </c>
    </row>
    <row r="2868" spans="1:12">
      <c r="A2868" s="9" t="s">
        <v>81</v>
      </c>
      <c r="B2868" s="9" t="s">
        <v>2440</v>
      </c>
      <c r="C2868" s="9" t="s">
        <v>2472</v>
      </c>
      <c r="D2868" s="9">
        <v>1984</v>
      </c>
      <c r="E2868" s="9">
        <v>4</v>
      </c>
      <c r="F2868" s="9">
        <v>9</v>
      </c>
      <c r="G2868" s="9">
        <v>5</v>
      </c>
    </row>
    <row r="2869" spans="1:12">
      <c r="A2869" s="9" t="s">
        <v>81</v>
      </c>
      <c r="B2869" s="9" t="s">
        <v>2440</v>
      </c>
      <c r="C2869" s="9" t="s">
        <v>2473</v>
      </c>
      <c r="D2869" s="9">
        <v>1984</v>
      </c>
      <c r="E2869" s="9">
        <v>4</v>
      </c>
      <c r="F2869" s="9">
        <v>11</v>
      </c>
      <c r="G2869" s="9">
        <v>5</v>
      </c>
      <c r="K2869" s="9">
        <v>46.336200000000019</v>
      </c>
      <c r="L2869" s="9">
        <v>740</v>
      </c>
    </row>
    <row r="2870" spans="1:12">
      <c r="A2870" s="9" t="s">
        <v>81</v>
      </c>
      <c r="B2870" s="9" t="s">
        <v>2440</v>
      </c>
      <c r="C2870" s="9" t="s">
        <v>2474</v>
      </c>
      <c r="D2870" s="9">
        <v>1984</v>
      </c>
      <c r="E2870" s="9">
        <v>4</v>
      </c>
      <c r="F2870" s="9">
        <v>13</v>
      </c>
      <c r="G2870" s="9">
        <v>5</v>
      </c>
    </row>
    <row r="2871" spans="1:12">
      <c r="A2871" s="9" t="s">
        <v>81</v>
      </c>
      <c r="B2871" s="9" t="s">
        <v>2440</v>
      </c>
      <c r="C2871" s="9" t="s">
        <v>2475</v>
      </c>
      <c r="D2871" s="9">
        <v>1984</v>
      </c>
      <c r="E2871" s="9">
        <v>4</v>
      </c>
      <c r="F2871" s="9">
        <v>16</v>
      </c>
      <c r="G2871" s="9">
        <v>5</v>
      </c>
    </row>
    <row r="2872" spans="1:12">
      <c r="A2872" s="9" t="s">
        <v>81</v>
      </c>
      <c r="B2872" s="9" t="s">
        <v>2440</v>
      </c>
      <c r="C2872" s="9" t="s">
        <v>2476</v>
      </c>
      <c r="D2872" s="9">
        <v>1984</v>
      </c>
      <c r="E2872" s="9">
        <v>4</v>
      </c>
      <c r="F2872" s="9">
        <v>18</v>
      </c>
      <c r="G2872" s="9">
        <v>5</v>
      </c>
      <c r="K2872" s="9">
        <v>52.286470000000058</v>
      </c>
      <c r="L2872" s="9">
        <v>890</v>
      </c>
    </row>
    <row r="2873" spans="1:12">
      <c r="A2873" s="9" t="s">
        <v>81</v>
      </c>
      <c r="B2873" s="9" t="s">
        <v>2440</v>
      </c>
      <c r="C2873" s="9" t="s">
        <v>2477</v>
      </c>
      <c r="D2873" s="9">
        <v>1984</v>
      </c>
      <c r="E2873" s="9">
        <v>4</v>
      </c>
      <c r="F2873" s="9">
        <v>24</v>
      </c>
      <c r="G2873" s="9">
        <v>5</v>
      </c>
      <c r="K2873" s="9">
        <v>38.024450000000044</v>
      </c>
      <c r="L2873" s="9">
        <v>570</v>
      </c>
    </row>
    <row r="2874" spans="1:12">
      <c r="A2874" s="9" t="s">
        <v>81</v>
      </c>
      <c r="B2874" s="9" t="s">
        <v>2440</v>
      </c>
      <c r="C2874" s="9" t="s">
        <v>2478</v>
      </c>
      <c r="D2874" s="9">
        <v>1984</v>
      </c>
      <c r="E2874" s="9">
        <v>5</v>
      </c>
      <c r="F2874" s="9">
        <v>4</v>
      </c>
      <c r="G2874" s="9">
        <v>5</v>
      </c>
      <c r="K2874" s="9">
        <v>71.159630000000007</v>
      </c>
      <c r="L2874" s="9">
        <v>440</v>
      </c>
    </row>
    <row r="2875" spans="1:12">
      <c r="A2875" s="9" t="s">
        <v>81</v>
      </c>
      <c r="B2875" s="9" t="s">
        <v>2440</v>
      </c>
      <c r="C2875" s="9" t="s">
        <v>2479</v>
      </c>
      <c r="D2875" s="9">
        <v>1984</v>
      </c>
      <c r="E2875" s="9">
        <v>5</v>
      </c>
      <c r="F2875" s="9">
        <v>11</v>
      </c>
      <c r="G2875" s="9">
        <v>5</v>
      </c>
      <c r="K2875" s="9">
        <v>67.254589999999922</v>
      </c>
      <c r="L2875" s="9">
        <v>220</v>
      </c>
    </row>
    <row r="2876" spans="1:12">
      <c r="A2876" s="9" t="s">
        <v>81</v>
      </c>
      <c r="B2876" s="9" t="s">
        <v>2440</v>
      </c>
      <c r="C2876" s="9" t="s">
        <v>2480</v>
      </c>
      <c r="D2876" s="9">
        <v>1984</v>
      </c>
      <c r="E2876" s="9">
        <v>5</v>
      </c>
      <c r="F2876" s="9">
        <v>18</v>
      </c>
      <c r="G2876" s="9">
        <v>5</v>
      </c>
      <c r="K2876" s="9">
        <v>71.557600000000022</v>
      </c>
      <c r="L2876" s="9">
        <v>110</v>
      </c>
    </row>
    <row r="2877" spans="1:12">
      <c r="A2877" s="9" t="s">
        <v>81</v>
      </c>
      <c r="B2877" s="9" t="s">
        <v>2440</v>
      </c>
      <c r="C2877" s="9" t="s">
        <v>2481</v>
      </c>
      <c r="D2877" s="9">
        <v>1984</v>
      </c>
      <c r="E2877" s="9">
        <v>5</v>
      </c>
      <c r="F2877" s="9">
        <v>25</v>
      </c>
      <c r="G2877" s="9">
        <v>5</v>
      </c>
      <c r="K2877" s="9">
        <v>97.696909999999974</v>
      </c>
      <c r="L2877" s="9">
        <v>120</v>
      </c>
    </row>
    <row r="2878" spans="1:12">
      <c r="A2878" s="9" t="s">
        <v>81</v>
      </c>
      <c r="B2878" s="9" t="s">
        <v>2440</v>
      </c>
      <c r="C2878" s="9" t="s">
        <v>2482</v>
      </c>
      <c r="D2878" s="9">
        <v>1984</v>
      </c>
      <c r="E2878" s="9">
        <v>5</v>
      </c>
      <c r="F2878" s="9">
        <v>28</v>
      </c>
      <c r="G2878" s="9">
        <v>5</v>
      </c>
      <c r="K2878" s="9">
        <v>101.74992000000002</v>
      </c>
      <c r="L2878" s="9">
        <v>50</v>
      </c>
    </row>
    <row r="2879" spans="1:12">
      <c r="A2879" s="9" t="s">
        <v>81</v>
      </c>
      <c r="B2879" s="9" t="s">
        <v>2440</v>
      </c>
      <c r="C2879" s="9" t="s">
        <v>2483</v>
      </c>
      <c r="D2879" s="9">
        <v>1984</v>
      </c>
      <c r="E2879" s="9">
        <v>6</v>
      </c>
      <c r="F2879" s="9">
        <v>8</v>
      </c>
      <c r="G2879" s="9">
        <v>5</v>
      </c>
      <c r="K2879" s="9">
        <v>152.65595000000002</v>
      </c>
      <c r="L2879" s="9">
        <v>190</v>
      </c>
    </row>
    <row r="2880" spans="1:12">
      <c r="A2880" s="9" t="s">
        <v>81</v>
      </c>
      <c r="B2880" s="9" t="s">
        <v>2440</v>
      </c>
      <c r="C2880" s="9" t="s">
        <v>2484</v>
      </c>
      <c r="D2880" s="9">
        <v>1984</v>
      </c>
      <c r="E2880" s="9">
        <v>6</v>
      </c>
      <c r="F2880" s="9">
        <v>18</v>
      </c>
      <c r="G2880" s="9">
        <v>5</v>
      </c>
      <c r="K2880" s="9">
        <v>152.79807999999997</v>
      </c>
      <c r="L2880" s="9">
        <v>30</v>
      </c>
    </row>
    <row r="2881" spans="1:12">
      <c r="A2881" s="9" t="s">
        <v>81</v>
      </c>
      <c r="B2881" s="9" t="s">
        <v>2440</v>
      </c>
      <c r="C2881" s="9" t="s">
        <v>2485</v>
      </c>
      <c r="D2881" s="9">
        <v>1984</v>
      </c>
      <c r="E2881" s="9">
        <v>6</v>
      </c>
      <c r="F2881" s="9">
        <v>25</v>
      </c>
      <c r="G2881" s="9">
        <v>5</v>
      </c>
      <c r="K2881" s="9">
        <v>82.333330000000061</v>
      </c>
      <c r="L2881" s="9">
        <v>60</v>
      </c>
    </row>
    <row r="2882" spans="1:12">
      <c r="A2882" s="9" t="s">
        <v>81</v>
      </c>
      <c r="B2882" s="9" t="s">
        <v>2440</v>
      </c>
      <c r="C2882" s="9" t="s">
        <v>2486</v>
      </c>
      <c r="D2882" s="9">
        <v>1984</v>
      </c>
      <c r="E2882" s="9">
        <v>6</v>
      </c>
      <c r="F2882" s="9">
        <v>28</v>
      </c>
      <c r="G2882" s="9">
        <v>5</v>
      </c>
      <c r="K2882" s="9">
        <v>102.60519999999998</v>
      </c>
      <c r="L2882" s="9">
        <v>50</v>
      </c>
    </row>
    <row r="2883" spans="1:12">
      <c r="A2883" s="9" t="s">
        <v>81</v>
      </c>
      <c r="B2883" s="9" t="s">
        <v>2440</v>
      </c>
      <c r="C2883" s="9" t="s">
        <v>2487</v>
      </c>
      <c r="D2883" s="9">
        <v>1984</v>
      </c>
      <c r="E2883" s="9">
        <v>7</v>
      </c>
      <c r="F2883" s="9">
        <v>9</v>
      </c>
      <c r="G2883" s="9">
        <v>5</v>
      </c>
      <c r="K2883" s="9">
        <v>114.06374</v>
      </c>
      <c r="L2883" s="9">
        <v>60</v>
      </c>
    </row>
    <row r="2884" spans="1:12">
      <c r="A2884" s="9" t="s">
        <v>81</v>
      </c>
      <c r="B2884" s="9" t="s">
        <v>2440</v>
      </c>
      <c r="C2884" s="9" t="s">
        <v>2488</v>
      </c>
      <c r="D2884" s="9">
        <v>1984</v>
      </c>
      <c r="E2884" s="9">
        <v>7</v>
      </c>
      <c r="F2884" s="9">
        <v>16</v>
      </c>
      <c r="G2884" s="9">
        <v>5</v>
      </c>
      <c r="K2884" s="9">
        <v>106.17625</v>
      </c>
      <c r="L2884" s="9">
        <v>10</v>
      </c>
    </row>
    <row r="2885" spans="1:12">
      <c r="A2885" s="9" t="s">
        <v>81</v>
      </c>
      <c r="B2885" s="9" t="s">
        <v>2440</v>
      </c>
      <c r="C2885" s="9" t="s">
        <v>2489</v>
      </c>
      <c r="D2885" s="9">
        <v>1984</v>
      </c>
      <c r="E2885" s="9">
        <v>7</v>
      </c>
      <c r="F2885" s="9">
        <v>23</v>
      </c>
      <c r="G2885" s="9">
        <v>5</v>
      </c>
      <c r="K2885" s="9">
        <v>87.31682000000005</v>
      </c>
      <c r="L2885" s="9">
        <v>10</v>
      </c>
    </row>
    <row r="2886" spans="1:12">
      <c r="A2886" s="9" t="s">
        <v>81</v>
      </c>
      <c r="B2886" s="9" t="s">
        <v>2440</v>
      </c>
      <c r="C2886" s="9" t="s">
        <v>2490</v>
      </c>
      <c r="D2886" s="9">
        <v>1984</v>
      </c>
      <c r="E2886" s="9">
        <v>7</v>
      </c>
      <c r="F2886" s="9">
        <v>31</v>
      </c>
      <c r="G2886" s="9">
        <v>5</v>
      </c>
      <c r="K2886" s="9">
        <v>125.26958000000002</v>
      </c>
      <c r="L2886" s="9">
        <v>40</v>
      </c>
    </row>
    <row r="2887" spans="1:12">
      <c r="A2887" s="9" t="s">
        <v>81</v>
      </c>
      <c r="B2887" s="9" t="s">
        <v>2440</v>
      </c>
      <c r="C2887" s="9" t="s">
        <v>2491</v>
      </c>
      <c r="D2887" s="9">
        <v>1984</v>
      </c>
      <c r="E2887" s="9">
        <v>8</v>
      </c>
      <c r="F2887" s="9">
        <v>13</v>
      </c>
      <c r="G2887" s="9">
        <v>5</v>
      </c>
      <c r="K2887" s="9">
        <v>169.41386000000006</v>
      </c>
      <c r="L2887" s="9">
        <v>140</v>
      </c>
    </row>
    <row r="2888" spans="1:12">
      <c r="A2888" s="9" t="s">
        <v>81</v>
      </c>
      <c r="B2888" s="9" t="s">
        <v>2440</v>
      </c>
      <c r="C2888" s="9" t="s">
        <v>2492</v>
      </c>
      <c r="D2888" s="9">
        <v>1984</v>
      </c>
      <c r="E2888" s="9">
        <v>8</v>
      </c>
      <c r="F2888" s="9">
        <v>20</v>
      </c>
      <c r="G2888" s="9">
        <v>5</v>
      </c>
      <c r="K2888" s="9">
        <v>197.91194000000004</v>
      </c>
      <c r="L2888" s="9">
        <v>190</v>
      </c>
    </row>
    <row r="2889" spans="1:12">
      <c r="A2889" s="9" t="s">
        <v>81</v>
      </c>
      <c r="B2889" s="9" t="s">
        <v>2440</v>
      </c>
      <c r="C2889" s="9" t="s">
        <v>2493</v>
      </c>
      <c r="D2889" s="9">
        <v>1984</v>
      </c>
      <c r="E2889" s="9">
        <v>9</v>
      </c>
      <c r="F2889" s="9">
        <v>11</v>
      </c>
      <c r="G2889" s="9">
        <v>5</v>
      </c>
      <c r="K2889" s="9">
        <v>176.78598000000002</v>
      </c>
      <c r="L2889" s="9">
        <v>150</v>
      </c>
    </row>
    <row r="2890" spans="1:12">
      <c r="A2890" s="9" t="s">
        <v>81</v>
      </c>
      <c r="B2890" s="9" t="s">
        <v>2440</v>
      </c>
      <c r="C2890" s="9" t="s">
        <v>2494</v>
      </c>
      <c r="D2890" s="9">
        <v>1984</v>
      </c>
      <c r="E2890" s="9">
        <v>9</v>
      </c>
      <c r="F2890" s="9">
        <v>19</v>
      </c>
      <c r="G2890" s="9">
        <v>5</v>
      </c>
      <c r="K2890" s="9">
        <v>201.31945000000005</v>
      </c>
      <c r="L2890" s="9">
        <v>170</v>
      </c>
    </row>
    <row r="2891" spans="1:12">
      <c r="A2891" s="9" t="s">
        <v>81</v>
      </c>
      <c r="B2891" s="9" t="s">
        <v>2440</v>
      </c>
      <c r="C2891" s="9" t="s">
        <v>2495</v>
      </c>
      <c r="D2891" s="9">
        <v>1984</v>
      </c>
      <c r="E2891" s="9">
        <v>9</v>
      </c>
      <c r="F2891" s="9">
        <v>24</v>
      </c>
      <c r="G2891" s="9">
        <v>5</v>
      </c>
      <c r="K2891" s="9">
        <v>185.07343000000006</v>
      </c>
      <c r="L2891" s="9">
        <v>190</v>
      </c>
    </row>
    <row r="2892" spans="1:12">
      <c r="A2892" s="9" t="s">
        <v>81</v>
      </c>
      <c r="B2892" s="9" t="s">
        <v>2440</v>
      </c>
      <c r="C2892" s="9" t="s">
        <v>2496</v>
      </c>
      <c r="D2892" s="9">
        <v>1984</v>
      </c>
      <c r="E2892" s="9">
        <v>10</v>
      </c>
      <c r="F2892" s="9">
        <v>3</v>
      </c>
      <c r="G2892" s="9">
        <v>5</v>
      </c>
      <c r="K2892" s="9">
        <v>136.76068999999998</v>
      </c>
      <c r="L2892" s="9">
        <v>70</v>
      </c>
    </row>
    <row r="2893" spans="1:12">
      <c r="A2893" s="9" t="s">
        <v>81</v>
      </c>
      <c r="B2893" s="9" t="s">
        <v>2440</v>
      </c>
      <c r="C2893" s="9" t="s">
        <v>2497</v>
      </c>
      <c r="D2893" s="9">
        <v>1984</v>
      </c>
      <c r="E2893" s="9">
        <v>10</v>
      </c>
      <c r="F2893" s="9">
        <v>15</v>
      </c>
      <c r="G2893" s="9">
        <v>5</v>
      </c>
      <c r="K2893" s="9">
        <v>106.64763999999998</v>
      </c>
      <c r="L2893" s="9">
        <v>80</v>
      </c>
    </row>
    <row r="2894" spans="1:12">
      <c r="A2894" s="9" t="s">
        <v>81</v>
      </c>
      <c r="B2894" s="9" t="s">
        <v>2440</v>
      </c>
      <c r="C2894" s="9" t="s">
        <v>2498</v>
      </c>
      <c r="D2894" s="9">
        <v>1984</v>
      </c>
      <c r="E2894" s="9">
        <v>10</v>
      </c>
      <c r="F2894" s="9">
        <v>23</v>
      </c>
      <c r="G2894" s="9">
        <v>5</v>
      </c>
      <c r="K2894" s="9">
        <v>96.360969999999966</v>
      </c>
      <c r="L2894" s="9">
        <v>200</v>
      </c>
    </row>
    <row r="2895" spans="1:12">
      <c r="A2895" s="9" t="s">
        <v>81</v>
      </c>
      <c r="B2895" s="9" t="s">
        <v>2440</v>
      </c>
      <c r="C2895" s="9" t="s">
        <v>2499</v>
      </c>
      <c r="D2895" s="9">
        <v>1984</v>
      </c>
      <c r="E2895" s="9">
        <v>10</v>
      </c>
      <c r="F2895" s="9">
        <v>30</v>
      </c>
      <c r="G2895" s="9">
        <v>5</v>
      </c>
      <c r="K2895" s="9">
        <v>63.751370000000001</v>
      </c>
      <c r="L2895" s="9">
        <v>330</v>
      </c>
    </row>
    <row r="2896" spans="1:12">
      <c r="A2896" s="9" t="s">
        <v>81</v>
      </c>
      <c r="B2896" s="9" t="s">
        <v>2440</v>
      </c>
      <c r="C2896" s="9" t="s">
        <v>2500</v>
      </c>
      <c r="D2896" s="9">
        <v>1984</v>
      </c>
      <c r="E2896" s="9">
        <v>11</v>
      </c>
      <c r="F2896" s="9">
        <v>7</v>
      </c>
      <c r="G2896" s="9">
        <v>5</v>
      </c>
      <c r="K2896" s="9">
        <v>71.398039999999966</v>
      </c>
      <c r="L2896" s="9">
        <v>300</v>
      </c>
    </row>
    <row r="2897" spans="1:12">
      <c r="A2897" s="9" t="s">
        <v>81</v>
      </c>
      <c r="B2897" s="9" t="s">
        <v>2440</v>
      </c>
      <c r="C2897" s="9" t="s">
        <v>2501</v>
      </c>
      <c r="D2897" s="9">
        <v>1984</v>
      </c>
      <c r="E2897" s="9">
        <v>11</v>
      </c>
      <c r="F2897" s="9">
        <v>9</v>
      </c>
      <c r="G2897" s="9">
        <v>5</v>
      </c>
      <c r="K2897" s="9">
        <v>70.714429999999965</v>
      </c>
      <c r="L2897" s="9">
        <v>310</v>
      </c>
    </row>
    <row r="2898" spans="1:12">
      <c r="A2898" s="9" t="s">
        <v>81</v>
      </c>
      <c r="B2898" s="9" t="s">
        <v>2440</v>
      </c>
      <c r="C2898" s="9" t="s">
        <v>2502</v>
      </c>
      <c r="D2898" s="9">
        <v>1984</v>
      </c>
      <c r="E2898" s="9">
        <v>11</v>
      </c>
      <c r="F2898" s="9">
        <v>14</v>
      </c>
      <c r="G2898" s="9">
        <v>5</v>
      </c>
      <c r="K2898" s="9">
        <v>67.942819999999983</v>
      </c>
      <c r="L2898" s="9">
        <v>310</v>
      </c>
    </row>
    <row r="2899" spans="1:12">
      <c r="A2899" s="9" t="s">
        <v>81</v>
      </c>
      <c r="B2899" s="9" t="s">
        <v>2440</v>
      </c>
      <c r="C2899" s="9" t="s">
        <v>2503</v>
      </c>
      <c r="D2899" s="9">
        <v>1984</v>
      </c>
      <c r="E2899" s="9">
        <v>11</v>
      </c>
      <c r="F2899" s="9">
        <v>22</v>
      </c>
      <c r="G2899" s="9">
        <v>5</v>
      </c>
      <c r="K2899" s="9">
        <v>73.770809999999997</v>
      </c>
      <c r="L2899" s="9">
        <v>520</v>
      </c>
    </row>
    <row r="2900" spans="1:12">
      <c r="A2900" s="9" t="s">
        <v>81</v>
      </c>
      <c r="B2900" s="9" t="s">
        <v>2440</v>
      </c>
      <c r="C2900" s="9" t="s">
        <v>2504</v>
      </c>
      <c r="D2900" s="9">
        <v>1984</v>
      </c>
      <c r="E2900" s="9">
        <v>11</v>
      </c>
      <c r="F2900" s="9">
        <v>27</v>
      </c>
      <c r="G2900" s="9">
        <v>5</v>
      </c>
      <c r="K2900" s="9">
        <v>46.520720000000019</v>
      </c>
      <c r="L2900" s="9">
        <v>360</v>
      </c>
    </row>
    <row r="2901" spans="1:12">
      <c r="A2901" s="9" t="s">
        <v>81</v>
      </c>
      <c r="B2901" s="9" t="s">
        <v>2440</v>
      </c>
      <c r="C2901" s="9" t="s">
        <v>2505</v>
      </c>
      <c r="D2901" s="9">
        <v>1984</v>
      </c>
      <c r="E2901" s="9">
        <v>12</v>
      </c>
      <c r="F2901" s="9">
        <v>7</v>
      </c>
      <c r="G2901" s="9">
        <v>5</v>
      </c>
      <c r="K2901" s="9">
        <v>42.527289999999994</v>
      </c>
      <c r="L2901" s="9">
        <v>610</v>
      </c>
    </row>
    <row r="2902" spans="1:12">
      <c r="A2902" s="9" t="s">
        <v>81</v>
      </c>
      <c r="B2902" s="9" t="s">
        <v>2440</v>
      </c>
      <c r="C2902" s="9" t="s">
        <v>2101</v>
      </c>
      <c r="D2902" s="9">
        <v>1984</v>
      </c>
      <c r="E2902" s="9">
        <v>12</v>
      </c>
      <c r="F2902" s="9">
        <v>14</v>
      </c>
      <c r="G2902" s="9">
        <v>5</v>
      </c>
      <c r="K2902" s="9">
        <v>48.091269999999994</v>
      </c>
      <c r="L2902" s="9">
        <v>490</v>
      </c>
    </row>
    <row r="2903" spans="1:12">
      <c r="A2903" s="9" t="s">
        <v>81</v>
      </c>
      <c r="B2903" s="9" t="s">
        <v>2440</v>
      </c>
      <c r="C2903" s="9" t="s">
        <v>2506</v>
      </c>
      <c r="D2903" s="9">
        <v>1984</v>
      </c>
      <c r="E2903" s="9">
        <v>12</v>
      </c>
      <c r="F2903" s="9">
        <v>21</v>
      </c>
      <c r="G2903" s="9">
        <v>5</v>
      </c>
      <c r="K2903" s="9">
        <v>70.300889999999981</v>
      </c>
      <c r="L2903" s="9">
        <v>1070</v>
      </c>
    </row>
    <row r="2904" spans="1:12">
      <c r="A2904" s="9" t="s">
        <v>81</v>
      </c>
      <c r="B2904" s="9" t="s">
        <v>2440</v>
      </c>
      <c r="C2904" s="9" t="s">
        <v>2507</v>
      </c>
      <c r="D2904" s="9">
        <v>1985</v>
      </c>
      <c r="E2904" s="9">
        <v>2</v>
      </c>
      <c r="F2904" s="9">
        <v>7</v>
      </c>
      <c r="G2904" s="9">
        <v>5</v>
      </c>
      <c r="K2904" s="9">
        <v>92.066890000000015</v>
      </c>
      <c r="L2904" s="9">
        <v>400</v>
      </c>
    </row>
    <row r="2905" spans="1:12">
      <c r="A2905" s="9" t="s">
        <v>81</v>
      </c>
      <c r="B2905" s="9" t="s">
        <v>2440</v>
      </c>
      <c r="C2905" s="9" t="s">
        <v>2508</v>
      </c>
      <c r="D2905" s="9">
        <v>1985</v>
      </c>
      <c r="E2905" s="9">
        <v>2</v>
      </c>
      <c r="F2905" s="9">
        <v>21</v>
      </c>
      <c r="G2905" s="9">
        <v>5</v>
      </c>
      <c r="K2905" s="9">
        <v>94.63843999999996</v>
      </c>
      <c r="L2905" s="9">
        <v>510</v>
      </c>
    </row>
    <row r="2906" spans="1:12">
      <c r="A2906" s="9" t="s">
        <v>81</v>
      </c>
      <c r="B2906" s="9" t="s">
        <v>2440</v>
      </c>
      <c r="C2906" s="9" t="s">
        <v>2509</v>
      </c>
      <c r="D2906" s="9">
        <v>1985</v>
      </c>
      <c r="E2906" s="9">
        <v>3</v>
      </c>
      <c r="F2906" s="9">
        <v>1</v>
      </c>
      <c r="G2906" s="9">
        <v>5</v>
      </c>
      <c r="K2906" s="9">
        <v>113.05413000000006</v>
      </c>
      <c r="L2906" s="9">
        <v>510</v>
      </c>
    </row>
    <row r="2907" spans="1:12">
      <c r="A2907" s="9" t="s">
        <v>81</v>
      </c>
      <c r="B2907" s="9" t="s">
        <v>2440</v>
      </c>
      <c r="C2907" s="9" t="s">
        <v>2106</v>
      </c>
      <c r="D2907" s="9">
        <v>1985</v>
      </c>
      <c r="E2907" s="9">
        <v>3</v>
      </c>
      <c r="F2907" s="9">
        <v>8</v>
      </c>
      <c r="G2907" s="9">
        <v>5</v>
      </c>
      <c r="K2907" s="9">
        <v>113.84943</v>
      </c>
      <c r="L2907" s="9">
        <v>500</v>
      </c>
    </row>
    <row r="2908" spans="1:12">
      <c r="A2908" s="9" t="s">
        <v>81</v>
      </c>
      <c r="B2908" s="9" t="s">
        <v>2440</v>
      </c>
      <c r="C2908" s="9" t="s">
        <v>2510</v>
      </c>
      <c r="D2908" s="9">
        <v>1985</v>
      </c>
      <c r="E2908" s="9">
        <v>3</v>
      </c>
      <c r="F2908" s="9">
        <v>11</v>
      </c>
      <c r="G2908" s="9">
        <v>5</v>
      </c>
      <c r="K2908" s="9">
        <v>111.61144</v>
      </c>
      <c r="L2908" s="9">
        <v>490</v>
      </c>
    </row>
    <row r="2909" spans="1:12">
      <c r="A2909" s="9" t="s">
        <v>81</v>
      </c>
      <c r="B2909" s="9" t="s">
        <v>2440</v>
      </c>
      <c r="C2909" s="9" t="s">
        <v>2511</v>
      </c>
      <c r="D2909" s="9">
        <v>1985</v>
      </c>
      <c r="E2909" s="9">
        <v>3</v>
      </c>
      <c r="F2909" s="9">
        <v>15</v>
      </c>
      <c r="G2909" s="9">
        <v>5</v>
      </c>
      <c r="K2909" s="9">
        <v>119.58428000000002</v>
      </c>
      <c r="L2909" s="9">
        <v>640</v>
      </c>
    </row>
    <row r="2910" spans="1:12">
      <c r="A2910" s="9" t="s">
        <v>81</v>
      </c>
      <c r="B2910" s="9" t="s">
        <v>2440</v>
      </c>
      <c r="C2910" s="9" t="s">
        <v>2512</v>
      </c>
      <c r="D2910" s="9">
        <v>1985</v>
      </c>
      <c r="E2910" s="9">
        <v>3</v>
      </c>
      <c r="F2910" s="9">
        <v>18</v>
      </c>
      <c r="G2910" s="9">
        <v>5</v>
      </c>
      <c r="K2910" s="9">
        <v>140.90886999999998</v>
      </c>
      <c r="L2910" s="9">
        <v>510</v>
      </c>
    </row>
    <row r="2911" spans="1:12">
      <c r="A2911" s="9" t="s">
        <v>81</v>
      </c>
      <c r="B2911" s="9" t="s">
        <v>2440</v>
      </c>
      <c r="C2911" s="9" t="s">
        <v>2107</v>
      </c>
      <c r="D2911" s="9">
        <v>1985</v>
      </c>
      <c r="E2911" s="9">
        <v>3</v>
      </c>
      <c r="F2911" s="9">
        <v>22</v>
      </c>
      <c r="G2911" s="9">
        <v>5</v>
      </c>
      <c r="K2911" s="9">
        <v>137.42960999999997</v>
      </c>
      <c r="L2911" s="9">
        <v>490</v>
      </c>
    </row>
    <row r="2912" spans="1:12">
      <c r="A2912" s="9" t="s">
        <v>81</v>
      </c>
      <c r="B2912" s="9" t="s">
        <v>2440</v>
      </c>
      <c r="C2912" s="9" t="s">
        <v>2513</v>
      </c>
      <c r="D2912" s="9">
        <v>1985</v>
      </c>
      <c r="E2912" s="9">
        <v>3</v>
      </c>
      <c r="F2912" s="9">
        <v>27</v>
      </c>
      <c r="G2912" s="9">
        <v>5</v>
      </c>
      <c r="K2912" s="9">
        <v>122.67333999999997</v>
      </c>
      <c r="L2912" s="9">
        <v>970</v>
      </c>
    </row>
    <row r="2913" spans="1:12">
      <c r="A2913" s="9" t="s">
        <v>81</v>
      </c>
      <c r="B2913" s="9" t="s">
        <v>2440</v>
      </c>
      <c r="C2913" s="9" t="s">
        <v>2514</v>
      </c>
      <c r="D2913" s="9">
        <v>1985</v>
      </c>
      <c r="E2913" s="9">
        <v>4</v>
      </c>
      <c r="F2913" s="9">
        <v>1</v>
      </c>
      <c r="G2913" s="9">
        <v>5</v>
      </c>
      <c r="K2913" s="9">
        <v>131.27974999999998</v>
      </c>
      <c r="L2913" s="9">
        <v>560</v>
      </c>
    </row>
    <row r="2914" spans="1:12">
      <c r="A2914" s="9" t="s">
        <v>81</v>
      </c>
      <c r="B2914" s="9" t="s">
        <v>2440</v>
      </c>
      <c r="C2914" s="9" t="s">
        <v>2515</v>
      </c>
      <c r="D2914" s="9">
        <v>1985</v>
      </c>
      <c r="E2914" s="9">
        <v>4</v>
      </c>
      <c r="F2914" s="9">
        <v>3</v>
      </c>
      <c r="G2914" s="9">
        <v>5</v>
      </c>
      <c r="K2914" s="9">
        <v>101.29603999999998</v>
      </c>
      <c r="L2914" s="9">
        <v>1430</v>
      </c>
    </row>
    <row r="2915" spans="1:12">
      <c r="A2915" s="9" t="s">
        <v>81</v>
      </c>
      <c r="B2915" s="9" t="s">
        <v>2440</v>
      </c>
      <c r="C2915" s="9" t="s">
        <v>2516</v>
      </c>
      <c r="D2915" s="9">
        <v>1985</v>
      </c>
      <c r="E2915" s="9">
        <v>4</v>
      </c>
      <c r="F2915" s="9">
        <v>4</v>
      </c>
      <c r="G2915" s="9">
        <v>5</v>
      </c>
      <c r="K2915" s="9">
        <v>68.340510000000023</v>
      </c>
      <c r="L2915" s="9">
        <v>1280</v>
      </c>
    </row>
    <row r="2916" spans="1:12">
      <c r="A2916" s="9" t="s">
        <v>81</v>
      </c>
      <c r="B2916" s="9" t="s">
        <v>2440</v>
      </c>
      <c r="C2916" s="9" t="s">
        <v>2108</v>
      </c>
      <c r="D2916" s="9">
        <v>1985</v>
      </c>
      <c r="E2916" s="9">
        <v>4</v>
      </c>
      <c r="F2916" s="9">
        <v>6</v>
      </c>
      <c r="G2916" s="9">
        <v>5</v>
      </c>
      <c r="K2916" s="9">
        <v>75.437179999999941</v>
      </c>
      <c r="L2916" s="9">
        <v>610</v>
      </c>
    </row>
    <row r="2917" spans="1:12">
      <c r="A2917" s="9" t="s">
        <v>81</v>
      </c>
      <c r="B2917" s="9" t="s">
        <v>2440</v>
      </c>
      <c r="C2917" s="9" t="s">
        <v>2517</v>
      </c>
      <c r="D2917" s="9">
        <v>1985</v>
      </c>
      <c r="E2917" s="9">
        <v>4</v>
      </c>
      <c r="F2917" s="9">
        <v>8</v>
      </c>
      <c r="G2917" s="9">
        <v>5</v>
      </c>
      <c r="K2917" s="9">
        <v>73.70404000000002</v>
      </c>
      <c r="L2917" s="9">
        <v>490</v>
      </c>
    </row>
    <row r="2918" spans="1:12">
      <c r="A2918" s="9" t="s">
        <v>81</v>
      </c>
      <c r="B2918" s="9" t="s">
        <v>2440</v>
      </c>
      <c r="C2918" s="9" t="s">
        <v>2518</v>
      </c>
      <c r="D2918" s="9">
        <v>1985</v>
      </c>
      <c r="E2918" s="9">
        <v>4</v>
      </c>
      <c r="F2918" s="9">
        <v>11</v>
      </c>
      <c r="G2918" s="9">
        <v>5</v>
      </c>
      <c r="K2918" s="9">
        <v>69.833980000000011</v>
      </c>
      <c r="L2918" s="9">
        <v>450</v>
      </c>
    </row>
    <row r="2919" spans="1:12">
      <c r="A2919" s="9" t="s">
        <v>81</v>
      </c>
      <c r="B2919" s="9" t="s">
        <v>2440</v>
      </c>
      <c r="C2919" s="9" t="s">
        <v>2519</v>
      </c>
      <c r="D2919" s="9">
        <v>1985</v>
      </c>
      <c r="E2919" s="9">
        <v>4</v>
      </c>
      <c r="F2919" s="9">
        <v>13</v>
      </c>
      <c r="G2919" s="9">
        <v>5</v>
      </c>
      <c r="K2919" s="9">
        <v>78.620019999999954</v>
      </c>
      <c r="L2919" s="9">
        <v>500</v>
      </c>
    </row>
    <row r="2920" spans="1:12">
      <c r="A2920" s="9" t="s">
        <v>81</v>
      </c>
      <c r="B2920" s="9" t="s">
        <v>2440</v>
      </c>
      <c r="C2920" s="9" t="s">
        <v>2520</v>
      </c>
      <c r="D2920" s="9">
        <v>1985</v>
      </c>
      <c r="E2920" s="9">
        <v>4</v>
      </c>
      <c r="F2920" s="9">
        <v>15</v>
      </c>
      <c r="G2920" s="9">
        <v>5</v>
      </c>
      <c r="K2920" s="9">
        <v>65.941120000000026</v>
      </c>
      <c r="L2920" s="9">
        <v>850</v>
      </c>
    </row>
    <row r="2921" spans="1:12">
      <c r="A2921" s="9" t="s">
        <v>81</v>
      </c>
      <c r="B2921" s="9" t="s">
        <v>2440</v>
      </c>
      <c r="C2921" s="9" t="s">
        <v>2521</v>
      </c>
      <c r="D2921" s="9">
        <v>1985</v>
      </c>
      <c r="E2921" s="9">
        <v>4</v>
      </c>
      <c r="F2921" s="9">
        <v>17</v>
      </c>
      <c r="G2921" s="9">
        <v>5</v>
      </c>
      <c r="K2921" s="9">
        <v>55.28501000000005</v>
      </c>
      <c r="L2921" s="9">
        <v>750</v>
      </c>
    </row>
    <row r="2922" spans="1:12">
      <c r="A2922" s="9" t="s">
        <v>81</v>
      </c>
      <c r="B2922" s="9" t="s">
        <v>2440</v>
      </c>
      <c r="C2922" s="9" t="s">
        <v>2522</v>
      </c>
      <c r="D2922" s="9">
        <v>1985</v>
      </c>
      <c r="E2922" s="9">
        <v>4</v>
      </c>
      <c r="F2922" s="9">
        <v>18</v>
      </c>
      <c r="G2922" s="9">
        <v>5</v>
      </c>
      <c r="K2922" s="9">
        <v>24.153159999999978</v>
      </c>
      <c r="L2922" s="9">
        <v>780</v>
      </c>
    </row>
    <row r="2923" spans="1:12">
      <c r="A2923" s="9" t="s">
        <v>81</v>
      </c>
      <c r="B2923" s="9" t="s">
        <v>2440</v>
      </c>
      <c r="C2923" s="9" t="s">
        <v>2523</v>
      </c>
      <c r="D2923" s="9">
        <v>1985</v>
      </c>
      <c r="E2923" s="9">
        <v>4</v>
      </c>
      <c r="F2923" s="9">
        <v>19</v>
      </c>
      <c r="G2923" s="9">
        <v>5</v>
      </c>
      <c r="K2923" s="9">
        <v>29.581440000000015</v>
      </c>
      <c r="L2923" s="9">
        <v>640</v>
      </c>
    </row>
    <row r="2924" spans="1:12">
      <c r="A2924" s="9" t="s">
        <v>81</v>
      </c>
      <c r="B2924" s="9" t="s">
        <v>2440</v>
      </c>
      <c r="C2924" s="9" t="s">
        <v>2524</v>
      </c>
      <c r="D2924" s="9">
        <v>1985</v>
      </c>
      <c r="E2924" s="9">
        <v>4</v>
      </c>
      <c r="F2924" s="9">
        <v>20</v>
      </c>
      <c r="G2924" s="9">
        <v>5</v>
      </c>
      <c r="K2924" s="9">
        <v>26.791580000000039</v>
      </c>
      <c r="L2924" s="9">
        <v>1130</v>
      </c>
    </row>
    <row r="2925" spans="1:12">
      <c r="A2925" s="9" t="s">
        <v>81</v>
      </c>
      <c r="B2925" s="9" t="s">
        <v>2440</v>
      </c>
      <c r="C2925" s="9" t="s">
        <v>2525</v>
      </c>
      <c r="D2925" s="9">
        <v>1985</v>
      </c>
      <c r="E2925" s="9">
        <v>4</v>
      </c>
      <c r="F2925" s="9">
        <v>21</v>
      </c>
      <c r="G2925" s="9">
        <v>5</v>
      </c>
      <c r="K2925" s="9">
        <v>30.613850000000024</v>
      </c>
      <c r="L2925" s="9">
        <v>1100</v>
      </c>
    </row>
    <row r="2926" spans="1:12">
      <c r="A2926" s="9" t="s">
        <v>81</v>
      </c>
      <c r="B2926" s="9" t="s">
        <v>2440</v>
      </c>
      <c r="C2926" s="9" t="s">
        <v>2526</v>
      </c>
      <c r="D2926" s="9">
        <v>1985</v>
      </c>
      <c r="E2926" s="9">
        <v>4</v>
      </c>
      <c r="F2926" s="9">
        <v>22</v>
      </c>
      <c r="G2926" s="9">
        <v>5</v>
      </c>
      <c r="K2926" s="9">
        <v>23.425609999999985</v>
      </c>
      <c r="L2926" s="9">
        <v>950</v>
      </c>
    </row>
    <row r="2927" spans="1:12">
      <c r="A2927" s="9" t="s">
        <v>81</v>
      </c>
      <c r="B2927" s="9" t="s">
        <v>2440</v>
      </c>
      <c r="C2927" s="9" t="s">
        <v>2527</v>
      </c>
      <c r="D2927" s="9">
        <v>1985</v>
      </c>
      <c r="E2927" s="9">
        <v>4</v>
      </c>
      <c r="F2927" s="9">
        <v>23</v>
      </c>
      <c r="G2927" s="9">
        <v>5</v>
      </c>
      <c r="K2927" s="9">
        <v>7.6330000000000284</v>
      </c>
      <c r="L2927" s="9">
        <v>910</v>
      </c>
    </row>
    <row r="2928" spans="1:12">
      <c r="A2928" s="9" t="s">
        <v>81</v>
      </c>
      <c r="B2928" s="9" t="s">
        <v>2440</v>
      </c>
      <c r="C2928" s="9" t="s">
        <v>2528</v>
      </c>
      <c r="D2928" s="9">
        <v>1985</v>
      </c>
      <c r="E2928" s="9">
        <v>4</v>
      </c>
      <c r="F2928" s="9">
        <v>25</v>
      </c>
      <c r="G2928" s="9">
        <v>5</v>
      </c>
      <c r="K2928" s="9">
        <v>9.1912299999999938</v>
      </c>
      <c r="L2928" s="9">
        <v>780</v>
      </c>
    </row>
    <row r="2929" spans="1:12">
      <c r="A2929" s="9" t="s">
        <v>81</v>
      </c>
      <c r="B2929" s="9" t="s">
        <v>2440</v>
      </c>
      <c r="C2929" s="9" t="s">
        <v>2529</v>
      </c>
      <c r="D2929" s="9">
        <v>1985</v>
      </c>
      <c r="E2929" s="9">
        <v>4</v>
      </c>
      <c r="F2929" s="9">
        <v>26</v>
      </c>
      <c r="G2929" s="9">
        <v>5</v>
      </c>
    </row>
    <row r="2930" spans="1:12">
      <c r="A2930" s="9" t="s">
        <v>81</v>
      </c>
      <c r="B2930" s="9" t="s">
        <v>2440</v>
      </c>
      <c r="C2930" s="9" t="s">
        <v>2530</v>
      </c>
      <c r="D2930" s="9">
        <v>1985</v>
      </c>
      <c r="E2930" s="9">
        <v>4</v>
      </c>
      <c r="F2930" s="9">
        <v>29</v>
      </c>
      <c r="G2930" s="9">
        <v>5</v>
      </c>
      <c r="K2930" s="9">
        <v>22.108699999999981</v>
      </c>
      <c r="L2930" s="9">
        <v>970</v>
      </c>
    </row>
    <row r="2931" spans="1:12">
      <c r="A2931" s="9" t="s">
        <v>81</v>
      </c>
      <c r="B2931" s="9" t="s">
        <v>2440</v>
      </c>
      <c r="C2931" s="9" t="s">
        <v>2531</v>
      </c>
      <c r="D2931" s="9">
        <v>1985</v>
      </c>
      <c r="E2931" s="9">
        <v>5</v>
      </c>
      <c r="F2931" s="9">
        <v>2</v>
      </c>
      <c r="G2931" s="9">
        <v>5</v>
      </c>
      <c r="K2931" s="9">
        <v>15.722689999999929</v>
      </c>
      <c r="L2931" s="9">
        <v>750</v>
      </c>
    </row>
    <row r="2932" spans="1:12">
      <c r="A2932" s="9" t="s">
        <v>81</v>
      </c>
      <c r="B2932" s="9" t="s">
        <v>2440</v>
      </c>
      <c r="C2932" s="9" t="s">
        <v>2532</v>
      </c>
      <c r="D2932" s="9">
        <v>1985</v>
      </c>
      <c r="E2932" s="9">
        <v>5</v>
      </c>
      <c r="F2932" s="9">
        <v>6</v>
      </c>
      <c r="G2932" s="9">
        <v>5</v>
      </c>
      <c r="K2932" s="9">
        <v>-14.344950000000022</v>
      </c>
      <c r="L2932" s="9">
        <v>550</v>
      </c>
    </row>
    <row r="2933" spans="1:12">
      <c r="A2933" s="9" t="s">
        <v>81</v>
      </c>
      <c r="B2933" s="9" t="s">
        <v>2440</v>
      </c>
      <c r="C2933" s="9" t="s">
        <v>2111</v>
      </c>
      <c r="D2933" s="9">
        <v>1985</v>
      </c>
      <c r="E2933" s="9">
        <v>5</v>
      </c>
      <c r="F2933" s="9">
        <v>10</v>
      </c>
      <c r="G2933" s="9">
        <v>5</v>
      </c>
      <c r="K2933" s="9">
        <v>12.708219999999992</v>
      </c>
      <c r="L2933" s="9">
        <v>320</v>
      </c>
    </row>
    <row r="2934" spans="1:12">
      <c r="A2934" s="9" t="s">
        <v>81</v>
      </c>
      <c r="B2934" s="9" t="s">
        <v>2440</v>
      </c>
      <c r="C2934" s="9" t="s">
        <v>2533</v>
      </c>
      <c r="D2934" s="9">
        <v>1985</v>
      </c>
      <c r="E2934" s="9">
        <v>5</v>
      </c>
      <c r="F2934" s="9">
        <v>14</v>
      </c>
      <c r="G2934" s="9">
        <v>5</v>
      </c>
      <c r="K2934" s="9">
        <v>22.777299999999972</v>
      </c>
      <c r="L2934" s="9">
        <v>280</v>
      </c>
    </row>
    <row r="2935" spans="1:12">
      <c r="A2935" s="9" t="s">
        <v>81</v>
      </c>
      <c r="B2935" s="9" t="s">
        <v>2440</v>
      </c>
      <c r="C2935" s="9" t="s">
        <v>2534</v>
      </c>
      <c r="D2935" s="9">
        <v>1985</v>
      </c>
      <c r="E2935" s="9">
        <v>5</v>
      </c>
      <c r="F2935" s="9">
        <v>20</v>
      </c>
      <c r="G2935" s="9">
        <v>5</v>
      </c>
      <c r="K2935" s="9">
        <v>54.426889999999979</v>
      </c>
      <c r="L2935" s="9">
        <v>130</v>
      </c>
    </row>
    <row r="2936" spans="1:12">
      <c r="A2936" s="9" t="s">
        <v>81</v>
      </c>
      <c r="B2936" s="9" t="s">
        <v>2440</v>
      </c>
      <c r="C2936" s="9" t="s">
        <v>2535</v>
      </c>
      <c r="D2936" s="9">
        <v>1985</v>
      </c>
      <c r="E2936" s="9">
        <v>5</v>
      </c>
      <c r="F2936" s="9">
        <v>28</v>
      </c>
      <c r="G2936" s="9">
        <v>5</v>
      </c>
      <c r="K2936" s="9">
        <v>58.017899999999983</v>
      </c>
      <c r="L2936" s="9">
        <v>90</v>
      </c>
    </row>
    <row r="2937" spans="1:12">
      <c r="A2937" s="9" t="s">
        <v>81</v>
      </c>
      <c r="B2937" s="9" t="s">
        <v>2440</v>
      </c>
      <c r="C2937" s="9" t="s">
        <v>2536</v>
      </c>
      <c r="D2937" s="9">
        <v>1985</v>
      </c>
      <c r="E2937" s="9">
        <v>5</v>
      </c>
      <c r="F2937" s="9">
        <v>31</v>
      </c>
      <c r="G2937" s="9">
        <v>5</v>
      </c>
      <c r="K2937" s="9">
        <v>64.402329999999978</v>
      </c>
      <c r="L2937" s="9">
        <v>70</v>
      </c>
    </row>
    <row r="2938" spans="1:12">
      <c r="A2938" s="9" t="s">
        <v>81</v>
      </c>
      <c r="B2938" s="9" t="s">
        <v>2440</v>
      </c>
      <c r="C2938" s="9" t="s">
        <v>2537</v>
      </c>
      <c r="D2938" s="9">
        <v>1985</v>
      </c>
      <c r="E2938" s="9">
        <v>6</v>
      </c>
      <c r="F2938" s="9">
        <v>3</v>
      </c>
      <c r="G2938" s="9">
        <v>5</v>
      </c>
      <c r="K2938" s="9">
        <v>72.743189999999956</v>
      </c>
      <c r="L2938" s="9">
        <v>90</v>
      </c>
    </row>
    <row r="2939" spans="1:12">
      <c r="A2939" s="9" t="s">
        <v>81</v>
      </c>
      <c r="B2939" s="9" t="s">
        <v>2440</v>
      </c>
      <c r="C2939" s="9" t="s">
        <v>2538</v>
      </c>
      <c r="D2939" s="9">
        <v>1985</v>
      </c>
      <c r="E2939" s="9">
        <v>6</v>
      </c>
      <c r="F2939" s="9">
        <v>7</v>
      </c>
      <c r="G2939" s="9">
        <v>5</v>
      </c>
      <c r="K2939" s="9">
        <v>75.47119000000005</v>
      </c>
      <c r="L2939" s="9">
        <v>60</v>
      </c>
    </row>
    <row r="2940" spans="1:12">
      <c r="A2940" s="9" t="s">
        <v>81</v>
      </c>
      <c r="B2940" s="9" t="s">
        <v>2440</v>
      </c>
      <c r="C2940" s="9" t="s">
        <v>2539</v>
      </c>
      <c r="D2940" s="9">
        <v>1985</v>
      </c>
      <c r="E2940" s="9">
        <v>6</v>
      </c>
      <c r="F2940" s="9">
        <v>10</v>
      </c>
      <c r="G2940" s="9">
        <v>5</v>
      </c>
      <c r="K2940" s="9">
        <v>82.940740000000034</v>
      </c>
      <c r="L2940" s="9">
        <v>40</v>
      </c>
    </row>
    <row r="2941" spans="1:12">
      <c r="A2941" s="9" t="s">
        <v>81</v>
      </c>
      <c r="B2941" s="9" t="s">
        <v>2440</v>
      </c>
      <c r="C2941" s="9" t="s">
        <v>2540</v>
      </c>
      <c r="D2941" s="9">
        <v>1985</v>
      </c>
      <c r="E2941" s="9">
        <v>6</v>
      </c>
      <c r="F2941" s="9">
        <v>17</v>
      </c>
      <c r="G2941" s="9">
        <v>5</v>
      </c>
      <c r="K2941" s="9">
        <v>70.054230000000018</v>
      </c>
      <c r="L2941" s="9">
        <v>20</v>
      </c>
    </row>
    <row r="2942" spans="1:12">
      <c r="A2942" s="9" t="s">
        <v>81</v>
      </c>
      <c r="B2942" s="9" t="s">
        <v>2440</v>
      </c>
      <c r="C2942" s="9" t="s">
        <v>2541</v>
      </c>
      <c r="D2942" s="9">
        <v>1985</v>
      </c>
      <c r="E2942" s="9">
        <v>6</v>
      </c>
      <c r="F2942" s="9">
        <v>20</v>
      </c>
      <c r="G2942" s="9">
        <v>5</v>
      </c>
      <c r="K2942" s="9">
        <v>65.637989999999974</v>
      </c>
      <c r="L2942" s="9">
        <v>20</v>
      </c>
    </row>
    <row r="2943" spans="1:12">
      <c r="A2943" s="9" t="s">
        <v>81</v>
      </c>
      <c r="B2943" s="9" t="s">
        <v>2440</v>
      </c>
      <c r="C2943" s="9" t="s">
        <v>2542</v>
      </c>
      <c r="D2943" s="9">
        <v>1985</v>
      </c>
      <c r="E2943" s="9">
        <v>6</v>
      </c>
      <c r="F2943" s="9">
        <v>24</v>
      </c>
      <c r="G2943" s="9">
        <v>5</v>
      </c>
      <c r="K2943" s="9">
        <v>82.660600000000031</v>
      </c>
      <c r="L2943" s="9">
        <v>90</v>
      </c>
    </row>
    <row r="2944" spans="1:12">
      <c r="A2944" s="9" t="s">
        <v>81</v>
      </c>
      <c r="B2944" s="9" t="s">
        <v>2440</v>
      </c>
      <c r="C2944" s="9" t="s">
        <v>2543</v>
      </c>
      <c r="D2944" s="9">
        <v>1985</v>
      </c>
      <c r="E2944" s="9">
        <v>7</v>
      </c>
      <c r="F2944" s="9">
        <v>1</v>
      </c>
      <c r="G2944" s="9">
        <v>5</v>
      </c>
      <c r="K2944" s="9">
        <v>94.022499999999994</v>
      </c>
      <c r="L2944" s="9">
        <v>60</v>
      </c>
    </row>
    <row r="2945" spans="1:20">
      <c r="A2945" s="9" t="s">
        <v>81</v>
      </c>
      <c r="B2945" s="9" t="s">
        <v>2440</v>
      </c>
      <c r="C2945" s="9" t="s">
        <v>2544</v>
      </c>
      <c r="D2945" s="9">
        <v>1985</v>
      </c>
      <c r="E2945" s="9">
        <v>7</v>
      </c>
      <c r="F2945" s="9">
        <v>8</v>
      </c>
      <c r="G2945" s="9">
        <v>5</v>
      </c>
      <c r="K2945" s="9">
        <v>119.71247999999996</v>
      </c>
      <c r="L2945" s="9">
        <v>10</v>
      </c>
    </row>
    <row r="2946" spans="1:20">
      <c r="A2946" s="9" t="s">
        <v>81</v>
      </c>
      <c r="B2946" s="9" t="s">
        <v>2440</v>
      </c>
      <c r="C2946" s="9" t="s">
        <v>2545</v>
      </c>
      <c r="D2946" s="9">
        <v>1985</v>
      </c>
      <c r="E2946" s="9">
        <v>7</v>
      </c>
      <c r="F2946" s="9">
        <v>15</v>
      </c>
      <c r="G2946" s="9">
        <v>5</v>
      </c>
      <c r="K2946" s="9">
        <v>147.04287999999991</v>
      </c>
      <c r="L2946" s="9">
        <v>220</v>
      </c>
    </row>
    <row r="2947" spans="1:20">
      <c r="A2947" s="9" t="s">
        <v>81</v>
      </c>
      <c r="B2947" s="9" t="s">
        <v>2440</v>
      </c>
      <c r="C2947" s="9" t="s">
        <v>2116</v>
      </c>
      <c r="D2947" s="9">
        <v>1985</v>
      </c>
      <c r="E2947" s="9">
        <v>7</v>
      </c>
      <c r="F2947" s="9">
        <v>19</v>
      </c>
      <c r="G2947" s="9">
        <v>5</v>
      </c>
      <c r="K2947" s="9">
        <v>141.46887999999998</v>
      </c>
      <c r="L2947" s="9">
        <v>90</v>
      </c>
    </row>
    <row r="2948" spans="1:20">
      <c r="A2948" s="9" t="s">
        <v>81</v>
      </c>
      <c r="B2948" s="9" t="s">
        <v>2440</v>
      </c>
      <c r="C2948" s="9" t="s">
        <v>2546</v>
      </c>
      <c r="D2948" s="9">
        <v>1985</v>
      </c>
      <c r="E2948" s="9">
        <v>7</v>
      </c>
      <c r="F2948" s="9">
        <v>25</v>
      </c>
      <c r="G2948" s="9">
        <v>5</v>
      </c>
      <c r="K2948" s="9">
        <v>125.93977000000004</v>
      </c>
      <c r="L2948" s="9">
        <v>70</v>
      </c>
    </row>
    <row r="2949" spans="1:20">
      <c r="A2949" s="9" t="s">
        <v>81</v>
      </c>
      <c r="B2949" s="9" t="s">
        <v>2440</v>
      </c>
      <c r="C2949" s="9" t="s">
        <v>2547</v>
      </c>
      <c r="D2949" s="9">
        <v>1985</v>
      </c>
      <c r="E2949" s="9">
        <v>8</v>
      </c>
      <c r="F2949" s="9">
        <v>5</v>
      </c>
      <c r="G2949" s="9">
        <v>5</v>
      </c>
      <c r="K2949" s="9">
        <v>101.40098</v>
      </c>
      <c r="L2949" s="9">
        <v>60</v>
      </c>
    </row>
    <row r="2950" spans="1:20">
      <c r="A2950" s="9" t="s">
        <v>81</v>
      </c>
      <c r="B2950" s="9" t="s">
        <v>2440</v>
      </c>
      <c r="C2950" s="9" t="s">
        <v>2548</v>
      </c>
      <c r="D2950" s="9">
        <v>1985</v>
      </c>
      <c r="E2950" s="9">
        <v>8</v>
      </c>
      <c r="F2950" s="9">
        <v>12</v>
      </c>
      <c r="G2950" s="9">
        <v>5</v>
      </c>
      <c r="K2950" s="9">
        <v>100.88943999999996</v>
      </c>
      <c r="L2950" s="9">
        <v>20</v>
      </c>
    </row>
    <row r="2951" spans="1:20">
      <c r="A2951" s="9" t="s">
        <v>81</v>
      </c>
      <c r="B2951" s="9" t="s">
        <v>2440</v>
      </c>
      <c r="C2951" s="9" t="s">
        <v>2549</v>
      </c>
      <c r="D2951" s="9">
        <v>1985</v>
      </c>
      <c r="E2951" s="9">
        <v>8</v>
      </c>
      <c r="F2951" s="9">
        <v>19</v>
      </c>
      <c r="G2951" s="9">
        <v>5</v>
      </c>
      <c r="K2951" s="9">
        <v>105.25871000000001</v>
      </c>
      <c r="L2951" s="9">
        <v>80</v>
      </c>
    </row>
    <row r="2952" spans="1:20">
      <c r="A2952" s="9" t="s">
        <v>81</v>
      </c>
      <c r="B2952" s="9" t="s">
        <v>2440</v>
      </c>
      <c r="C2952" s="9" t="s">
        <v>2550</v>
      </c>
      <c r="D2952" s="9">
        <v>1985</v>
      </c>
      <c r="E2952" s="9">
        <v>8</v>
      </c>
      <c r="F2952" s="9">
        <v>28</v>
      </c>
      <c r="G2952" s="9">
        <v>5</v>
      </c>
      <c r="K2952" s="9">
        <v>137.97584000000003</v>
      </c>
      <c r="L2952" s="9">
        <v>90</v>
      </c>
    </row>
    <row r="2953" spans="1:20">
      <c r="A2953" s="9" t="s">
        <v>81</v>
      </c>
      <c r="B2953" s="9" t="s">
        <v>2440</v>
      </c>
      <c r="C2953" s="9" t="s">
        <v>2551</v>
      </c>
      <c r="D2953" s="9">
        <v>1985</v>
      </c>
      <c r="E2953" s="9">
        <v>9</v>
      </c>
      <c r="F2953" s="9">
        <v>2</v>
      </c>
      <c r="G2953" s="9">
        <v>5</v>
      </c>
      <c r="K2953" s="9">
        <v>197.74697999999998</v>
      </c>
      <c r="L2953" s="9">
        <v>80</v>
      </c>
    </row>
    <row r="2954" spans="1:20">
      <c r="A2954" s="9" t="s">
        <v>81</v>
      </c>
      <c r="B2954" s="9" t="s">
        <v>2440</v>
      </c>
      <c r="C2954" s="9" t="s">
        <v>2552</v>
      </c>
      <c r="D2954" s="9">
        <v>1985</v>
      </c>
      <c r="E2954" s="9">
        <v>9</v>
      </c>
      <c r="F2954" s="9">
        <v>9</v>
      </c>
      <c r="G2954" s="9">
        <v>5</v>
      </c>
      <c r="K2954" s="9">
        <v>179.36454999999998</v>
      </c>
      <c r="L2954" s="9">
        <v>40</v>
      </c>
    </row>
    <row r="2955" spans="1:20">
      <c r="A2955" s="9" t="s">
        <v>81</v>
      </c>
      <c r="B2955" s="9" t="s">
        <v>2440</v>
      </c>
      <c r="C2955" s="9" t="s">
        <v>2553</v>
      </c>
      <c r="D2955" s="9">
        <v>1985</v>
      </c>
      <c r="E2955" s="9">
        <v>9</v>
      </c>
      <c r="F2955" s="9">
        <v>16</v>
      </c>
      <c r="G2955" s="9">
        <v>5</v>
      </c>
      <c r="K2955" s="9">
        <v>244.40452999999999</v>
      </c>
      <c r="L2955" s="9">
        <v>130</v>
      </c>
    </row>
    <row r="2956" spans="1:20">
      <c r="A2956" s="9" t="s">
        <v>81</v>
      </c>
      <c r="B2956" s="9" t="s">
        <v>2440</v>
      </c>
      <c r="C2956" s="9" t="s">
        <v>2554</v>
      </c>
      <c r="D2956" s="9">
        <v>1985</v>
      </c>
      <c r="E2956" s="9">
        <v>9</v>
      </c>
      <c r="F2956" s="9">
        <v>23</v>
      </c>
      <c r="G2956" s="9">
        <v>5</v>
      </c>
      <c r="K2956" s="9">
        <v>236.15713999999997</v>
      </c>
      <c r="L2956" s="9">
        <v>120</v>
      </c>
    </row>
    <row r="2957" spans="1:20">
      <c r="A2957" s="9" t="s">
        <v>81</v>
      </c>
      <c r="B2957" s="9" t="s">
        <v>2440</v>
      </c>
      <c r="C2957" s="9" t="s">
        <v>2555</v>
      </c>
      <c r="D2957" s="9">
        <v>1985</v>
      </c>
      <c r="E2957" s="9">
        <v>9</v>
      </c>
      <c r="F2957" s="9">
        <v>30</v>
      </c>
      <c r="G2957" s="9">
        <v>5</v>
      </c>
      <c r="K2957" s="9">
        <v>174.27539000000002</v>
      </c>
      <c r="L2957" s="9">
        <v>80</v>
      </c>
    </row>
    <row r="2958" spans="1:20">
      <c r="A2958" s="9" t="s">
        <v>81</v>
      </c>
      <c r="B2958" s="9" t="s">
        <v>2440</v>
      </c>
      <c r="C2958" s="9" t="s">
        <v>2556</v>
      </c>
      <c r="D2958" s="9">
        <v>1985</v>
      </c>
      <c r="E2958" s="9">
        <v>10</v>
      </c>
      <c r="F2958" s="9">
        <v>7</v>
      </c>
      <c r="G2958" s="9">
        <v>5</v>
      </c>
      <c r="K2958" s="9">
        <v>202.55728999999999</v>
      </c>
      <c r="L2958" s="9">
        <v>70</v>
      </c>
    </row>
    <row r="2959" spans="1:20">
      <c r="A2959" s="9" t="s">
        <v>81</v>
      </c>
      <c r="B2959" s="9" t="s">
        <v>2440</v>
      </c>
      <c r="C2959" s="9" t="s">
        <v>2557</v>
      </c>
      <c r="D2959" s="9">
        <v>1985</v>
      </c>
      <c r="E2959" s="9">
        <v>10</v>
      </c>
      <c r="F2959" s="9">
        <v>14</v>
      </c>
      <c r="G2959" s="9">
        <v>5</v>
      </c>
      <c r="K2959" s="9">
        <v>243.22784000000004</v>
      </c>
      <c r="L2959" s="9">
        <v>110</v>
      </c>
    </row>
    <row r="2960" spans="1:20">
      <c r="A2960" s="9" t="s">
        <v>81</v>
      </c>
      <c r="B2960" s="9" t="s">
        <v>2440</v>
      </c>
      <c r="C2960" s="9" t="s">
        <v>2558</v>
      </c>
      <c r="D2960" s="9">
        <v>1985</v>
      </c>
      <c r="E2960" s="9">
        <v>10</v>
      </c>
      <c r="F2960" s="9">
        <v>21</v>
      </c>
      <c r="G2960" s="9">
        <v>5</v>
      </c>
      <c r="K2960" s="9">
        <v>173.78749000000002</v>
      </c>
      <c r="L2960" s="9">
        <v>160</v>
      </c>
      <c r="S2960" s="9">
        <v>17.350000000000001</v>
      </c>
      <c r="T2960" s="9" t="s">
        <v>725</v>
      </c>
    </row>
    <row r="2961" spans="1:20">
      <c r="A2961" s="9" t="s">
        <v>81</v>
      </c>
      <c r="B2961" s="9" t="s">
        <v>2440</v>
      </c>
      <c r="C2961" s="9" t="s">
        <v>190</v>
      </c>
      <c r="D2961" s="9">
        <v>1985</v>
      </c>
      <c r="E2961" s="9">
        <v>11</v>
      </c>
      <c r="F2961" s="9">
        <v>4</v>
      </c>
      <c r="G2961" s="9">
        <v>5</v>
      </c>
      <c r="K2961" s="9">
        <v>237.31493</v>
      </c>
      <c r="L2961" s="9">
        <v>100</v>
      </c>
      <c r="S2961" s="9">
        <v>14.6</v>
      </c>
      <c r="T2961" s="9" t="s">
        <v>725</v>
      </c>
    </row>
    <row r="2962" spans="1:20">
      <c r="A2962" s="9" t="s">
        <v>81</v>
      </c>
      <c r="B2962" s="9" t="s">
        <v>2440</v>
      </c>
      <c r="C2962" s="9" t="s">
        <v>2559</v>
      </c>
      <c r="D2962" s="9">
        <v>1985</v>
      </c>
      <c r="E2962" s="9">
        <v>11</v>
      </c>
      <c r="F2962" s="9">
        <v>11</v>
      </c>
      <c r="G2962" s="9">
        <v>5</v>
      </c>
      <c r="K2962" s="9">
        <v>111.02679000000002</v>
      </c>
      <c r="L2962" s="9">
        <v>120</v>
      </c>
      <c r="S2962" s="9">
        <v>16.8</v>
      </c>
      <c r="T2962" s="9" t="s">
        <v>725</v>
      </c>
    </row>
    <row r="2963" spans="1:20">
      <c r="A2963" s="9" t="s">
        <v>81</v>
      </c>
      <c r="B2963" s="9" t="s">
        <v>2440</v>
      </c>
      <c r="C2963" s="9" t="s">
        <v>2560</v>
      </c>
      <c r="D2963" s="9">
        <v>1985</v>
      </c>
      <c r="E2963" s="9">
        <v>11</v>
      </c>
      <c r="F2963" s="9">
        <v>18</v>
      </c>
      <c r="G2963" s="9">
        <v>5</v>
      </c>
      <c r="K2963" s="9">
        <v>111.73161</v>
      </c>
      <c r="L2963" s="9">
        <v>200</v>
      </c>
      <c r="S2963" s="9">
        <v>14.6</v>
      </c>
      <c r="T2963" s="9" t="s">
        <v>725</v>
      </c>
    </row>
    <row r="2964" spans="1:20">
      <c r="A2964" s="9" t="s">
        <v>81</v>
      </c>
      <c r="B2964" s="9" t="s">
        <v>2440</v>
      </c>
      <c r="C2964" s="9" t="s">
        <v>2561</v>
      </c>
      <c r="D2964" s="9">
        <v>1985</v>
      </c>
      <c r="E2964" s="9">
        <v>11</v>
      </c>
      <c r="F2964" s="9">
        <v>25</v>
      </c>
      <c r="G2964" s="9">
        <v>5</v>
      </c>
      <c r="K2964" s="9">
        <v>115.01987999999999</v>
      </c>
      <c r="L2964" s="9">
        <v>170</v>
      </c>
      <c r="S2964" s="9">
        <v>11.3</v>
      </c>
      <c r="T2964" s="9" t="s">
        <v>725</v>
      </c>
    </row>
    <row r="2965" spans="1:20">
      <c r="A2965" s="9" t="s">
        <v>81</v>
      </c>
      <c r="B2965" s="9" t="s">
        <v>2440</v>
      </c>
      <c r="C2965" s="9" t="s">
        <v>191</v>
      </c>
      <c r="D2965" s="9">
        <v>1985</v>
      </c>
      <c r="E2965" s="9">
        <v>12</v>
      </c>
      <c r="F2965" s="9">
        <v>2</v>
      </c>
      <c r="G2965" s="9">
        <v>5</v>
      </c>
      <c r="K2965" s="9">
        <v>120.15158000000004</v>
      </c>
      <c r="L2965" s="9">
        <v>270</v>
      </c>
      <c r="S2965" s="9">
        <v>10.199999999999999</v>
      </c>
      <c r="T2965" s="9" t="s">
        <v>725</v>
      </c>
    </row>
    <row r="2966" spans="1:20">
      <c r="A2966" s="9" t="s">
        <v>81</v>
      </c>
      <c r="B2966" s="9" t="s">
        <v>2440</v>
      </c>
      <c r="C2966" s="9" t="s">
        <v>2562</v>
      </c>
      <c r="D2966" s="9">
        <v>1985</v>
      </c>
      <c r="E2966" s="9">
        <v>12</v>
      </c>
      <c r="F2966" s="9">
        <v>4</v>
      </c>
      <c r="G2966" s="9">
        <v>5</v>
      </c>
      <c r="K2966" s="9">
        <v>79.602510000000009</v>
      </c>
      <c r="L2966" s="9">
        <v>520</v>
      </c>
      <c r="S2966" s="9">
        <v>14.6</v>
      </c>
      <c r="T2966" s="9" t="s">
        <v>725</v>
      </c>
    </row>
    <row r="2967" spans="1:20">
      <c r="A2967" s="9" t="s">
        <v>81</v>
      </c>
      <c r="B2967" s="9" t="s">
        <v>2440</v>
      </c>
      <c r="C2967" s="9" t="s">
        <v>2563</v>
      </c>
      <c r="D2967" s="9">
        <v>1985</v>
      </c>
      <c r="E2967" s="9">
        <v>12</v>
      </c>
      <c r="F2967" s="9">
        <v>5</v>
      </c>
      <c r="G2967" s="9">
        <v>5</v>
      </c>
    </row>
    <row r="2968" spans="1:20">
      <c r="A2968" s="9" t="s">
        <v>81</v>
      </c>
      <c r="B2968" s="9" t="s">
        <v>2440</v>
      </c>
      <c r="C2968" s="9" t="s">
        <v>2564</v>
      </c>
      <c r="D2968" s="9">
        <v>1985</v>
      </c>
      <c r="E2968" s="9">
        <v>12</v>
      </c>
      <c r="F2968" s="9">
        <v>8</v>
      </c>
      <c r="G2968" s="9">
        <v>5</v>
      </c>
      <c r="K2968" s="9">
        <v>61.998070000000041</v>
      </c>
      <c r="L2968" s="9">
        <v>170</v>
      </c>
      <c r="S2968" s="9">
        <v>12.4</v>
      </c>
      <c r="T2968" s="9" t="s">
        <v>725</v>
      </c>
    </row>
    <row r="2969" spans="1:20">
      <c r="A2969" s="9" t="s">
        <v>81</v>
      </c>
      <c r="B2969" s="9" t="s">
        <v>2440</v>
      </c>
      <c r="C2969" s="9" t="s">
        <v>2565</v>
      </c>
      <c r="D2969" s="9">
        <v>1985</v>
      </c>
      <c r="E2969" s="9">
        <v>12</v>
      </c>
      <c r="F2969" s="9">
        <v>9</v>
      </c>
      <c r="G2969" s="9">
        <v>5</v>
      </c>
    </row>
    <row r="2970" spans="1:20">
      <c r="A2970" s="9" t="s">
        <v>81</v>
      </c>
      <c r="B2970" s="9" t="s">
        <v>2440</v>
      </c>
      <c r="C2970" s="9" t="s">
        <v>2566</v>
      </c>
      <c r="D2970" s="9">
        <v>1985</v>
      </c>
      <c r="E2970" s="9">
        <v>12</v>
      </c>
      <c r="F2970" s="9">
        <v>13</v>
      </c>
      <c r="G2970" s="9">
        <v>5</v>
      </c>
      <c r="K2970" s="9">
        <v>70.640260000000012</v>
      </c>
      <c r="L2970" s="9">
        <v>130</v>
      </c>
      <c r="S2970" s="9">
        <v>11.3</v>
      </c>
      <c r="T2970" s="9" t="s">
        <v>725</v>
      </c>
    </row>
    <row r="2971" spans="1:20">
      <c r="A2971" s="9" t="s">
        <v>81</v>
      </c>
      <c r="B2971" s="9" t="s">
        <v>2440</v>
      </c>
      <c r="C2971" s="9" t="s">
        <v>2567</v>
      </c>
      <c r="D2971" s="9">
        <v>1985</v>
      </c>
      <c r="E2971" s="9">
        <v>12</v>
      </c>
      <c r="F2971" s="9">
        <v>16</v>
      </c>
      <c r="G2971" s="9">
        <v>5</v>
      </c>
      <c r="K2971" s="9">
        <v>70.746460000000013</v>
      </c>
      <c r="L2971" s="9">
        <v>80</v>
      </c>
      <c r="S2971" s="9">
        <v>10.199999999999999</v>
      </c>
      <c r="T2971" s="9" t="s">
        <v>725</v>
      </c>
    </row>
    <row r="2972" spans="1:20">
      <c r="A2972" s="9" t="s">
        <v>81</v>
      </c>
      <c r="B2972" s="9" t="s">
        <v>2440</v>
      </c>
      <c r="C2972" s="9" t="s">
        <v>2568</v>
      </c>
      <c r="D2972" s="9">
        <v>1985</v>
      </c>
      <c r="E2972" s="9">
        <v>12</v>
      </c>
      <c r="F2972" s="9">
        <v>19</v>
      </c>
      <c r="G2972" s="9">
        <v>5</v>
      </c>
      <c r="K2972" s="9">
        <v>66.805680000000009</v>
      </c>
      <c r="L2972" s="9">
        <v>10</v>
      </c>
      <c r="S2972" s="9">
        <v>10.199999999999999</v>
      </c>
      <c r="T2972" s="9" t="s">
        <v>725</v>
      </c>
    </row>
    <row r="2973" spans="1:20">
      <c r="A2973" s="9" t="s">
        <v>81</v>
      </c>
      <c r="B2973" s="9" t="s">
        <v>2440</v>
      </c>
      <c r="C2973" s="9" t="s">
        <v>2569</v>
      </c>
      <c r="D2973" s="9">
        <v>1985</v>
      </c>
      <c r="E2973" s="9">
        <v>12</v>
      </c>
      <c r="F2973" s="9">
        <v>22</v>
      </c>
      <c r="G2973" s="9">
        <v>5</v>
      </c>
      <c r="K2973" s="9">
        <v>61.094850000000008</v>
      </c>
      <c r="L2973" s="9">
        <v>260</v>
      </c>
      <c r="S2973" s="9">
        <v>11.3</v>
      </c>
      <c r="T2973" s="9" t="s">
        <v>725</v>
      </c>
    </row>
    <row r="2974" spans="1:20">
      <c r="A2974" s="9" t="s">
        <v>81</v>
      </c>
      <c r="B2974" s="9" t="s">
        <v>2440</v>
      </c>
      <c r="C2974" s="9" t="s">
        <v>2570</v>
      </c>
      <c r="D2974" s="9">
        <v>1985</v>
      </c>
      <c r="E2974" s="9">
        <v>12</v>
      </c>
      <c r="F2974" s="9">
        <v>30</v>
      </c>
      <c r="G2974" s="9">
        <v>5</v>
      </c>
      <c r="K2974" s="9">
        <v>38.651679999999935</v>
      </c>
      <c r="L2974" s="9">
        <v>10</v>
      </c>
      <c r="S2974" s="9">
        <v>9.1</v>
      </c>
      <c r="T2974" s="9" t="s">
        <v>725</v>
      </c>
    </row>
    <row r="2975" spans="1:20">
      <c r="A2975" s="9" t="s">
        <v>81</v>
      </c>
      <c r="B2975" s="9" t="s">
        <v>2440</v>
      </c>
      <c r="C2975" s="9" t="s">
        <v>2127</v>
      </c>
      <c r="D2975" s="9">
        <v>1986</v>
      </c>
      <c r="E2975" s="9">
        <v>1</v>
      </c>
      <c r="F2975" s="9">
        <v>3</v>
      </c>
      <c r="G2975" s="9">
        <v>5</v>
      </c>
      <c r="K2975" s="9">
        <v>56.028859999999987</v>
      </c>
      <c r="L2975" s="9">
        <v>140</v>
      </c>
      <c r="S2975" s="9">
        <v>9.1</v>
      </c>
      <c r="T2975" s="9" t="s">
        <v>725</v>
      </c>
    </row>
    <row r="2976" spans="1:20">
      <c r="A2976" s="9" t="s">
        <v>81</v>
      </c>
      <c r="B2976" s="9" t="s">
        <v>2440</v>
      </c>
      <c r="C2976" s="9" t="s">
        <v>2571</v>
      </c>
      <c r="D2976" s="9">
        <v>1986</v>
      </c>
      <c r="E2976" s="9">
        <v>1</v>
      </c>
      <c r="F2976" s="9">
        <v>9</v>
      </c>
      <c r="G2976" s="9">
        <v>5</v>
      </c>
      <c r="K2976" s="9">
        <v>211.96407999999997</v>
      </c>
      <c r="L2976" s="9">
        <v>180</v>
      </c>
      <c r="S2976" s="9">
        <v>9.1</v>
      </c>
      <c r="T2976" s="9" t="s">
        <v>725</v>
      </c>
    </row>
    <row r="2977" spans="1:20">
      <c r="A2977" s="9" t="s">
        <v>81</v>
      </c>
      <c r="B2977" s="9" t="s">
        <v>2440</v>
      </c>
      <c r="C2977" s="9" t="s">
        <v>192</v>
      </c>
      <c r="D2977" s="9">
        <v>1986</v>
      </c>
      <c r="E2977" s="9">
        <v>1</v>
      </c>
      <c r="F2977" s="9">
        <v>13</v>
      </c>
      <c r="G2977" s="9">
        <v>5</v>
      </c>
      <c r="K2977" s="9">
        <v>58.965540000000068</v>
      </c>
      <c r="L2977" s="9">
        <v>170</v>
      </c>
      <c r="S2977" s="9">
        <v>9.1</v>
      </c>
      <c r="T2977" s="9" t="s">
        <v>725</v>
      </c>
    </row>
    <row r="2978" spans="1:20">
      <c r="A2978" s="9" t="s">
        <v>81</v>
      </c>
      <c r="B2978" s="9" t="s">
        <v>2440</v>
      </c>
      <c r="C2978" s="9" t="s">
        <v>2572</v>
      </c>
      <c r="D2978" s="9">
        <v>1986</v>
      </c>
      <c r="E2978" s="9">
        <v>1</v>
      </c>
      <c r="F2978" s="9">
        <v>19</v>
      </c>
      <c r="G2978" s="9">
        <v>5</v>
      </c>
      <c r="K2978" s="9">
        <v>88.871350000000078</v>
      </c>
      <c r="L2978" s="9">
        <v>250</v>
      </c>
      <c r="S2978" s="9">
        <v>9.1</v>
      </c>
      <c r="T2978" s="9" t="s">
        <v>725</v>
      </c>
    </row>
    <row r="2979" spans="1:20">
      <c r="A2979" s="9" t="s">
        <v>81</v>
      </c>
      <c r="B2979" s="9" t="s">
        <v>2440</v>
      </c>
      <c r="C2979" s="9" t="s">
        <v>2573</v>
      </c>
      <c r="D2979" s="9">
        <v>1986</v>
      </c>
      <c r="E2979" s="9">
        <v>1</v>
      </c>
      <c r="F2979" s="9">
        <v>22</v>
      </c>
      <c r="G2979" s="9">
        <v>5</v>
      </c>
      <c r="K2979" s="9">
        <v>66.247820000000019</v>
      </c>
      <c r="L2979" s="9">
        <v>400</v>
      </c>
      <c r="S2979" s="9">
        <v>9.1</v>
      </c>
      <c r="T2979" s="9" t="s">
        <v>725</v>
      </c>
    </row>
    <row r="2980" spans="1:20">
      <c r="A2980" s="9" t="s">
        <v>81</v>
      </c>
      <c r="B2980" s="9" t="s">
        <v>2440</v>
      </c>
      <c r="C2980" s="9" t="s">
        <v>2574</v>
      </c>
      <c r="D2980" s="9">
        <v>1986</v>
      </c>
      <c r="E2980" s="9">
        <v>1</v>
      </c>
      <c r="F2980" s="9">
        <v>27</v>
      </c>
      <c r="G2980" s="9">
        <v>5</v>
      </c>
      <c r="K2980" s="9">
        <v>67.992909999999966</v>
      </c>
      <c r="L2980" s="9">
        <v>230</v>
      </c>
      <c r="S2980" s="9">
        <v>9.1</v>
      </c>
      <c r="T2980" s="9" t="s">
        <v>725</v>
      </c>
    </row>
    <row r="2981" spans="1:20">
      <c r="A2981" s="9" t="s">
        <v>81</v>
      </c>
      <c r="B2981" s="9" t="s">
        <v>2440</v>
      </c>
      <c r="C2981" s="9" t="s">
        <v>2575</v>
      </c>
      <c r="D2981" s="9">
        <v>1986</v>
      </c>
      <c r="E2981" s="9">
        <v>2</v>
      </c>
      <c r="F2981" s="9">
        <v>3</v>
      </c>
      <c r="G2981" s="9">
        <v>5</v>
      </c>
      <c r="K2981" s="9">
        <v>85.025669999999977</v>
      </c>
      <c r="L2981" s="9">
        <v>250</v>
      </c>
      <c r="S2981" s="9">
        <v>10.199999999999999</v>
      </c>
      <c r="T2981" s="9" t="s">
        <v>725</v>
      </c>
    </row>
    <row r="2982" spans="1:20">
      <c r="A2982" s="9" t="s">
        <v>81</v>
      </c>
      <c r="B2982" s="9" t="s">
        <v>2440</v>
      </c>
      <c r="C2982" s="9" t="s">
        <v>2576</v>
      </c>
      <c r="D2982" s="9">
        <v>1986</v>
      </c>
      <c r="E2982" s="9">
        <v>2</v>
      </c>
      <c r="F2982" s="9">
        <v>10</v>
      </c>
      <c r="G2982" s="9">
        <v>5</v>
      </c>
      <c r="K2982" s="9">
        <v>78.908569999999955</v>
      </c>
      <c r="L2982" s="9">
        <v>300</v>
      </c>
      <c r="S2982" s="9">
        <v>10.199999999999999</v>
      </c>
      <c r="T2982" s="9" t="s">
        <v>725</v>
      </c>
    </row>
    <row r="2983" spans="1:20">
      <c r="A2983" s="9" t="s">
        <v>81</v>
      </c>
      <c r="B2983" s="9" t="s">
        <v>2440</v>
      </c>
      <c r="C2983" s="9" t="s">
        <v>2577</v>
      </c>
      <c r="D2983" s="9">
        <v>1986</v>
      </c>
      <c r="E2983" s="9">
        <v>2</v>
      </c>
      <c r="F2983" s="9">
        <v>13</v>
      </c>
      <c r="G2983" s="9">
        <v>5</v>
      </c>
      <c r="K2983" s="9">
        <v>66.745740000000026</v>
      </c>
      <c r="L2983" s="9">
        <v>300</v>
      </c>
      <c r="S2983" s="9">
        <v>9.1</v>
      </c>
      <c r="T2983" s="9" t="s">
        <v>725</v>
      </c>
    </row>
    <row r="2984" spans="1:20">
      <c r="A2984" s="9" t="s">
        <v>81</v>
      </c>
      <c r="B2984" s="9" t="s">
        <v>2440</v>
      </c>
      <c r="C2984" s="9" t="s">
        <v>2578</v>
      </c>
      <c r="D2984" s="9">
        <v>1986</v>
      </c>
      <c r="E2984" s="9">
        <v>2</v>
      </c>
      <c r="F2984" s="9">
        <v>23</v>
      </c>
      <c r="G2984" s="9">
        <v>5</v>
      </c>
      <c r="K2984" s="9">
        <v>109.22988000000002</v>
      </c>
      <c r="L2984" s="9">
        <v>340</v>
      </c>
      <c r="S2984" s="9">
        <v>10.199999999999999</v>
      </c>
      <c r="T2984" s="9" t="s">
        <v>725</v>
      </c>
    </row>
    <row r="2985" spans="1:20">
      <c r="A2985" s="9" t="s">
        <v>81</v>
      </c>
      <c r="B2985" s="9" t="s">
        <v>2440</v>
      </c>
      <c r="C2985" s="9" t="s">
        <v>2579</v>
      </c>
      <c r="D2985" s="9">
        <v>1986</v>
      </c>
      <c r="E2985" s="9">
        <v>3</v>
      </c>
      <c r="F2985" s="9">
        <v>3</v>
      </c>
      <c r="G2985" s="9">
        <v>5</v>
      </c>
      <c r="K2985" s="9">
        <v>100.82642000000003</v>
      </c>
      <c r="L2985" s="9">
        <v>340</v>
      </c>
      <c r="S2985" s="9">
        <v>10.199999999999999</v>
      </c>
      <c r="T2985" s="9" t="s">
        <v>725</v>
      </c>
    </row>
    <row r="2986" spans="1:20">
      <c r="A2986" s="9" t="s">
        <v>81</v>
      </c>
      <c r="B2986" s="9" t="s">
        <v>2440</v>
      </c>
      <c r="C2986" s="9" t="s">
        <v>2580</v>
      </c>
      <c r="D2986" s="9">
        <v>1986</v>
      </c>
      <c r="E2986" s="9">
        <v>3</v>
      </c>
      <c r="F2986" s="9">
        <v>7</v>
      </c>
      <c r="G2986" s="9">
        <v>5</v>
      </c>
      <c r="K2986" s="9">
        <v>116.60380000000001</v>
      </c>
      <c r="L2986" s="9">
        <v>560</v>
      </c>
      <c r="S2986" s="9">
        <v>11.3</v>
      </c>
      <c r="T2986" s="9" t="s">
        <v>725</v>
      </c>
    </row>
    <row r="2987" spans="1:20">
      <c r="A2987" s="9" t="s">
        <v>81</v>
      </c>
      <c r="B2987" s="9" t="s">
        <v>2440</v>
      </c>
      <c r="C2987" s="9" t="s">
        <v>194</v>
      </c>
      <c r="D2987" s="9">
        <v>1986</v>
      </c>
      <c r="E2987" s="9">
        <v>3</v>
      </c>
      <c r="F2987" s="9">
        <v>10</v>
      </c>
      <c r="G2987" s="9">
        <v>5</v>
      </c>
      <c r="K2987" s="9">
        <v>114.12134000000005</v>
      </c>
      <c r="L2987" s="9">
        <v>470</v>
      </c>
      <c r="S2987" s="9">
        <v>12.4</v>
      </c>
      <c r="T2987" s="9" t="s">
        <v>725</v>
      </c>
    </row>
    <row r="2988" spans="1:20">
      <c r="A2988" s="9" t="s">
        <v>81</v>
      </c>
      <c r="B2988" s="9" t="s">
        <v>2440</v>
      </c>
      <c r="C2988" s="9" t="s">
        <v>2581</v>
      </c>
      <c r="D2988" s="9">
        <v>1986</v>
      </c>
      <c r="E2988" s="9">
        <v>3</v>
      </c>
      <c r="F2988" s="9">
        <v>17</v>
      </c>
      <c r="G2988" s="9">
        <v>5</v>
      </c>
      <c r="K2988" s="9">
        <v>114.67843999999999</v>
      </c>
      <c r="L2988" s="9">
        <v>340</v>
      </c>
      <c r="S2988" s="9">
        <v>12.4</v>
      </c>
      <c r="T2988" s="9" t="s">
        <v>725</v>
      </c>
    </row>
    <row r="2989" spans="1:20">
      <c r="A2989" s="9" t="s">
        <v>81</v>
      </c>
      <c r="B2989" s="9" t="s">
        <v>2440</v>
      </c>
      <c r="C2989" s="9" t="s">
        <v>2582</v>
      </c>
      <c r="D2989" s="9">
        <v>1986</v>
      </c>
      <c r="E2989" s="9">
        <v>3</v>
      </c>
      <c r="F2989" s="9">
        <v>24</v>
      </c>
      <c r="G2989" s="9">
        <v>5</v>
      </c>
      <c r="K2989" s="9">
        <v>104.60176000000001</v>
      </c>
      <c r="L2989" s="9">
        <v>860</v>
      </c>
      <c r="S2989" s="9">
        <v>12.4</v>
      </c>
      <c r="T2989" s="9" t="s">
        <v>725</v>
      </c>
    </row>
    <row r="2990" spans="1:20">
      <c r="A2990" s="9" t="s">
        <v>81</v>
      </c>
      <c r="B2990" s="9" t="s">
        <v>2440</v>
      </c>
      <c r="C2990" s="9" t="s">
        <v>2133</v>
      </c>
      <c r="D2990" s="9">
        <v>1986</v>
      </c>
      <c r="E2990" s="9">
        <v>3</v>
      </c>
      <c r="F2990" s="9">
        <v>27</v>
      </c>
      <c r="G2990" s="9">
        <v>5</v>
      </c>
      <c r="K2990" s="9">
        <v>87.720710000000039</v>
      </c>
      <c r="L2990" s="9">
        <v>500</v>
      </c>
      <c r="S2990" s="9">
        <v>11.3</v>
      </c>
      <c r="T2990" s="9" t="s">
        <v>725</v>
      </c>
    </row>
    <row r="2991" spans="1:20">
      <c r="A2991" s="9" t="s">
        <v>81</v>
      </c>
      <c r="B2991" s="9" t="s">
        <v>2440</v>
      </c>
      <c r="C2991" s="9" t="s">
        <v>2583</v>
      </c>
      <c r="D2991" s="9">
        <v>1986</v>
      </c>
      <c r="E2991" s="9">
        <v>3</v>
      </c>
      <c r="F2991" s="9">
        <v>28</v>
      </c>
      <c r="G2991" s="9">
        <v>5</v>
      </c>
      <c r="K2991" s="9">
        <v>63.844210000000039</v>
      </c>
      <c r="L2991" s="9">
        <v>560</v>
      </c>
      <c r="S2991" s="9">
        <v>11.3</v>
      </c>
      <c r="T2991" s="9" t="s">
        <v>725</v>
      </c>
    </row>
    <row r="2992" spans="1:20">
      <c r="A2992" s="9" t="s">
        <v>81</v>
      </c>
      <c r="B2992" s="9" t="s">
        <v>2440</v>
      </c>
      <c r="C2992" s="9" t="s">
        <v>2584</v>
      </c>
      <c r="D2992" s="9">
        <v>1986</v>
      </c>
      <c r="E2992" s="9">
        <v>3</v>
      </c>
      <c r="F2992" s="9">
        <v>29</v>
      </c>
      <c r="G2992" s="9">
        <v>5</v>
      </c>
      <c r="K2992" s="9">
        <v>55.723990000000001</v>
      </c>
      <c r="L2992" s="9">
        <v>400</v>
      </c>
      <c r="S2992" s="9">
        <v>11.3</v>
      </c>
      <c r="T2992" s="9" t="s">
        <v>725</v>
      </c>
    </row>
    <row r="2993" spans="1:20">
      <c r="A2993" s="9" t="s">
        <v>81</v>
      </c>
      <c r="B2993" s="9" t="s">
        <v>2440</v>
      </c>
      <c r="C2993" s="9" t="s">
        <v>2585</v>
      </c>
      <c r="D2993" s="9">
        <v>1986</v>
      </c>
      <c r="E2993" s="9">
        <v>3</v>
      </c>
      <c r="F2993" s="9">
        <v>30</v>
      </c>
      <c r="G2993" s="9">
        <v>5</v>
      </c>
      <c r="K2993" s="9">
        <v>57.448039999999978</v>
      </c>
      <c r="L2993" s="9">
        <v>420</v>
      </c>
      <c r="S2993" s="9">
        <v>11.3</v>
      </c>
      <c r="T2993" s="9" t="s">
        <v>725</v>
      </c>
    </row>
    <row r="2994" spans="1:20">
      <c r="A2994" s="9" t="s">
        <v>81</v>
      </c>
      <c r="B2994" s="9" t="s">
        <v>2440</v>
      </c>
      <c r="C2994" s="9" t="s">
        <v>1633</v>
      </c>
      <c r="D2994" s="9">
        <v>1986</v>
      </c>
      <c r="E2994" s="9">
        <v>3</v>
      </c>
      <c r="F2994" s="9">
        <v>31</v>
      </c>
      <c r="G2994" s="9">
        <v>5</v>
      </c>
      <c r="K2994" s="9">
        <v>50.335889999999992</v>
      </c>
      <c r="L2994" s="9">
        <v>90</v>
      </c>
      <c r="S2994" s="9">
        <v>11.3</v>
      </c>
      <c r="T2994" s="9" t="s">
        <v>725</v>
      </c>
    </row>
    <row r="2995" spans="1:20">
      <c r="A2995" s="9" t="s">
        <v>81</v>
      </c>
      <c r="B2995" s="9" t="s">
        <v>2440</v>
      </c>
      <c r="C2995" s="9" t="s">
        <v>2586</v>
      </c>
      <c r="D2995" s="9">
        <v>1986</v>
      </c>
      <c r="E2995" s="9">
        <v>4</v>
      </c>
      <c r="F2995" s="9">
        <v>1</v>
      </c>
      <c r="G2995" s="9">
        <v>5</v>
      </c>
      <c r="K2995" s="9">
        <v>40.854849999999999</v>
      </c>
      <c r="L2995" s="9">
        <v>360</v>
      </c>
      <c r="S2995" s="9">
        <v>11.3</v>
      </c>
      <c r="T2995" s="9" t="s">
        <v>725</v>
      </c>
    </row>
    <row r="2996" spans="1:20">
      <c r="A2996" s="9" t="s">
        <v>81</v>
      </c>
      <c r="B2996" s="9" t="s">
        <v>2440</v>
      </c>
      <c r="C2996" s="9" t="s">
        <v>2587</v>
      </c>
      <c r="D2996" s="9">
        <v>1986</v>
      </c>
      <c r="E2996" s="9">
        <v>4</v>
      </c>
      <c r="F2996" s="9">
        <v>2</v>
      </c>
      <c r="G2996" s="9">
        <v>5</v>
      </c>
      <c r="K2996" s="9">
        <v>36.179150000000021</v>
      </c>
      <c r="L2996" s="9">
        <v>290</v>
      </c>
      <c r="S2996" s="9">
        <v>11.3</v>
      </c>
      <c r="T2996" s="9" t="s">
        <v>725</v>
      </c>
    </row>
    <row r="2997" spans="1:20">
      <c r="A2997" s="9" t="s">
        <v>81</v>
      </c>
      <c r="B2997" s="9" t="s">
        <v>2440</v>
      </c>
      <c r="C2997" s="9" t="s">
        <v>2588</v>
      </c>
      <c r="D2997" s="9">
        <v>1986</v>
      </c>
      <c r="E2997" s="9">
        <v>4</v>
      </c>
      <c r="F2997" s="9">
        <v>3</v>
      </c>
      <c r="G2997" s="9">
        <v>5</v>
      </c>
      <c r="K2997" s="9">
        <v>37.919419999999953</v>
      </c>
      <c r="L2997" s="9">
        <v>290</v>
      </c>
      <c r="S2997" s="9">
        <v>11.3</v>
      </c>
      <c r="T2997" s="9" t="s">
        <v>725</v>
      </c>
    </row>
    <row r="2998" spans="1:20">
      <c r="A2998" s="9" t="s">
        <v>81</v>
      </c>
      <c r="B2998" s="9" t="s">
        <v>2440</v>
      </c>
      <c r="C2998" s="9" t="s">
        <v>2589</v>
      </c>
      <c r="D2998" s="9">
        <v>1986</v>
      </c>
      <c r="E2998" s="9">
        <v>4</v>
      </c>
      <c r="F2998" s="9">
        <v>7</v>
      </c>
      <c r="G2998" s="9">
        <v>5</v>
      </c>
    </row>
    <row r="2999" spans="1:20">
      <c r="A2999" s="9" t="s">
        <v>81</v>
      </c>
      <c r="B2999" s="9" t="s">
        <v>2440</v>
      </c>
      <c r="C2999" s="9" t="s">
        <v>2590</v>
      </c>
      <c r="D2999" s="9">
        <v>1986</v>
      </c>
      <c r="E2999" s="9">
        <v>4</v>
      </c>
      <c r="F2999" s="9">
        <v>8</v>
      </c>
      <c r="G2999" s="9">
        <v>5</v>
      </c>
      <c r="K2999" s="9">
        <v>42.119019999999978</v>
      </c>
      <c r="L2999" s="9">
        <v>270</v>
      </c>
      <c r="S2999" s="9">
        <v>9.1</v>
      </c>
      <c r="T2999" s="9" t="s">
        <v>725</v>
      </c>
    </row>
    <row r="3000" spans="1:20">
      <c r="A3000" s="9" t="s">
        <v>81</v>
      </c>
      <c r="B3000" s="9" t="s">
        <v>2440</v>
      </c>
      <c r="C3000" s="9" t="s">
        <v>2134</v>
      </c>
      <c r="D3000" s="9">
        <v>1986</v>
      </c>
      <c r="E3000" s="9">
        <v>4</v>
      </c>
      <c r="F3000" s="9">
        <v>11</v>
      </c>
      <c r="G3000" s="9">
        <v>5</v>
      </c>
      <c r="K3000" s="9">
        <v>40.186939999999979</v>
      </c>
      <c r="L3000" s="9">
        <v>270</v>
      </c>
      <c r="S3000" s="9">
        <v>9.65</v>
      </c>
      <c r="T3000" s="9" t="s">
        <v>725</v>
      </c>
    </row>
    <row r="3001" spans="1:20">
      <c r="A3001" s="9" t="s">
        <v>81</v>
      </c>
      <c r="B3001" s="9" t="s">
        <v>2440</v>
      </c>
      <c r="C3001" s="9" t="s">
        <v>195</v>
      </c>
      <c r="D3001" s="9">
        <v>1986</v>
      </c>
      <c r="E3001" s="9">
        <v>4</v>
      </c>
      <c r="F3001" s="9">
        <v>14</v>
      </c>
      <c r="G3001" s="9">
        <v>5</v>
      </c>
      <c r="K3001" s="9">
        <v>35.659709999999983</v>
      </c>
      <c r="L3001" s="9">
        <v>290</v>
      </c>
      <c r="S3001" s="9">
        <v>9.1</v>
      </c>
      <c r="T3001" s="9" t="s">
        <v>725</v>
      </c>
    </row>
    <row r="3002" spans="1:20">
      <c r="A3002" s="9" t="s">
        <v>81</v>
      </c>
      <c r="B3002" s="9" t="s">
        <v>2440</v>
      </c>
      <c r="C3002" s="9" t="s">
        <v>2591</v>
      </c>
      <c r="D3002" s="9">
        <v>1986</v>
      </c>
      <c r="E3002" s="9">
        <v>4</v>
      </c>
      <c r="F3002" s="9">
        <v>19</v>
      </c>
      <c r="G3002" s="9">
        <v>5</v>
      </c>
      <c r="K3002" s="9">
        <v>17.528710000000004</v>
      </c>
      <c r="L3002" s="9">
        <v>120</v>
      </c>
      <c r="S3002" s="9">
        <v>9.1</v>
      </c>
      <c r="T3002" s="9" t="s">
        <v>725</v>
      </c>
    </row>
    <row r="3003" spans="1:20">
      <c r="A3003" s="9" t="s">
        <v>81</v>
      </c>
      <c r="B3003" s="9" t="s">
        <v>2440</v>
      </c>
      <c r="C3003" s="9" t="s">
        <v>2592</v>
      </c>
      <c r="D3003" s="9">
        <v>1986</v>
      </c>
      <c r="E3003" s="9">
        <v>4</v>
      </c>
      <c r="F3003" s="9">
        <v>24</v>
      </c>
      <c r="G3003" s="9">
        <v>5</v>
      </c>
      <c r="K3003" s="9">
        <v>8.6293299999999906</v>
      </c>
      <c r="L3003" s="9">
        <v>220</v>
      </c>
      <c r="S3003" s="9">
        <v>10.199999999999999</v>
      </c>
      <c r="T3003" s="9" t="s">
        <v>725</v>
      </c>
    </row>
    <row r="3004" spans="1:20">
      <c r="A3004" s="9" t="s">
        <v>81</v>
      </c>
      <c r="B3004" s="9" t="s">
        <v>2440</v>
      </c>
      <c r="C3004" s="9" t="s">
        <v>2135</v>
      </c>
      <c r="D3004" s="9">
        <v>1986</v>
      </c>
      <c r="E3004" s="9">
        <v>4</v>
      </c>
      <c r="F3004" s="9">
        <v>26</v>
      </c>
      <c r="G3004" s="9">
        <v>5</v>
      </c>
      <c r="K3004" s="9">
        <v>16.206369999999971</v>
      </c>
      <c r="L3004" s="9">
        <v>130</v>
      </c>
      <c r="S3004" s="9">
        <v>10.199999999999999</v>
      </c>
      <c r="T3004" s="9" t="s">
        <v>725</v>
      </c>
    </row>
    <row r="3005" spans="1:20">
      <c r="A3005" s="9" t="s">
        <v>81</v>
      </c>
      <c r="B3005" s="9" t="s">
        <v>2440</v>
      </c>
      <c r="C3005" s="9" t="s">
        <v>2593</v>
      </c>
      <c r="D3005" s="9">
        <v>1986</v>
      </c>
      <c r="E3005" s="9">
        <v>4</v>
      </c>
      <c r="F3005" s="9">
        <v>29</v>
      </c>
      <c r="G3005" s="9">
        <v>5</v>
      </c>
      <c r="K3005" s="9">
        <v>16.761929999999982</v>
      </c>
      <c r="L3005" s="9">
        <v>170</v>
      </c>
      <c r="S3005" s="9">
        <v>10.199999999999999</v>
      </c>
      <c r="T3005" s="9" t="s">
        <v>725</v>
      </c>
    </row>
    <row r="3006" spans="1:20">
      <c r="A3006" s="9" t="s">
        <v>81</v>
      </c>
      <c r="B3006" s="9" t="s">
        <v>2440</v>
      </c>
      <c r="C3006" s="9" t="s">
        <v>2594</v>
      </c>
      <c r="D3006" s="9">
        <v>1986</v>
      </c>
      <c r="E3006" s="9">
        <v>5</v>
      </c>
      <c r="F3006" s="9">
        <v>5</v>
      </c>
      <c r="G3006" s="9">
        <v>5</v>
      </c>
      <c r="K3006" s="9">
        <v>26.538469999999982</v>
      </c>
      <c r="L3006" s="9">
        <v>10</v>
      </c>
      <c r="S3006" s="9">
        <v>12.4</v>
      </c>
      <c r="T3006" s="9" t="s">
        <v>725</v>
      </c>
    </row>
    <row r="3007" spans="1:20">
      <c r="A3007" s="9" t="s">
        <v>81</v>
      </c>
      <c r="B3007" s="9" t="s">
        <v>2440</v>
      </c>
      <c r="C3007" s="9" t="s">
        <v>2595</v>
      </c>
      <c r="D3007" s="9">
        <v>1986</v>
      </c>
      <c r="E3007" s="9">
        <v>5</v>
      </c>
      <c r="F3007" s="9">
        <v>12</v>
      </c>
      <c r="G3007" s="9">
        <v>5</v>
      </c>
      <c r="K3007" s="9">
        <v>38.680199999999999</v>
      </c>
      <c r="L3007" s="9">
        <v>10</v>
      </c>
      <c r="S3007" s="9">
        <v>14.6</v>
      </c>
      <c r="T3007" s="9" t="s">
        <v>725</v>
      </c>
    </row>
    <row r="3008" spans="1:20">
      <c r="A3008" s="9" t="s">
        <v>81</v>
      </c>
      <c r="B3008" s="9" t="s">
        <v>2440</v>
      </c>
      <c r="C3008" s="9" t="s">
        <v>2596</v>
      </c>
      <c r="D3008" s="9">
        <v>1986</v>
      </c>
      <c r="E3008" s="9">
        <v>5</v>
      </c>
      <c r="F3008" s="9">
        <v>20</v>
      </c>
      <c r="G3008" s="9">
        <v>5</v>
      </c>
      <c r="K3008" s="9">
        <v>44.765099999999947</v>
      </c>
      <c r="L3008" s="9">
        <v>20</v>
      </c>
      <c r="S3008" s="9">
        <v>14.6</v>
      </c>
      <c r="T3008" s="9" t="s">
        <v>725</v>
      </c>
    </row>
    <row r="3009" spans="1:20">
      <c r="A3009" s="9" t="s">
        <v>81</v>
      </c>
      <c r="B3009" s="9" t="s">
        <v>2440</v>
      </c>
      <c r="C3009" s="9" t="s">
        <v>2597</v>
      </c>
      <c r="D3009" s="9">
        <v>1986</v>
      </c>
      <c r="E3009" s="9">
        <v>5</v>
      </c>
      <c r="F3009" s="9">
        <v>26</v>
      </c>
      <c r="G3009" s="9">
        <v>5</v>
      </c>
      <c r="K3009" s="9">
        <v>66.565810000000027</v>
      </c>
      <c r="L3009" s="9">
        <v>20</v>
      </c>
      <c r="S3009" s="9">
        <v>16.8</v>
      </c>
      <c r="T3009" s="9" t="s">
        <v>725</v>
      </c>
    </row>
    <row r="3010" spans="1:20">
      <c r="A3010" s="9" t="s">
        <v>81</v>
      </c>
      <c r="B3010" s="9" t="s">
        <v>2440</v>
      </c>
      <c r="C3010" s="9" t="s">
        <v>2598</v>
      </c>
      <c r="D3010" s="9">
        <v>1986</v>
      </c>
      <c r="E3010" s="9">
        <v>6</v>
      </c>
      <c r="F3010" s="9">
        <v>2</v>
      </c>
      <c r="G3010" s="9">
        <v>5</v>
      </c>
      <c r="K3010" s="9">
        <v>82.687090000000012</v>
      </c>
      <c r="L3010" s="9">
        <v>20</v>
      </c>
      <c r="S3010" s="9">
        <v>14.6</v>
      </c>
      <c r="T3010" s="9" t="s">
        <v>725</v>
      </c>
    </row>
    <row r="3011" spans="1:20">
      <c r="A3011" s="9" t="s">
        <v>81</v>
      </c>
      <c r="B3011" s="9" t="s">
        <v>2440</v>
      </c>
      <c r="C3011" s="9" t="s">
        <v>2599</v>
      </c>
      <c r="D3011" s="9">
        <v>1986</v>
      </c>
      <c r="E3011" s="9">
        <v>6</v>
      </c>
      <c r="F3011" s="9">
        <v>10</v>
      </c>
      <c r="G3011" s="9">
        <v>5</v>
      </c>
      <c r="K3011" s="9">
        <v>104.69140000000007</v>
      </c>
      <c r="L3011" s="9">
        <v>20</v>
      </c>
      <c r="S3011" s="9">
        <v>16.8</v>
      </c>
      <c r="T3011" s="9" t="s">
        <v>725</v>
      </c>
    </row>
    <row r="3012" spans="1:20">
      <c r="A3012" s="9" t="s">
        <v>81</v>
      </c>
      <c r="B3012" s="9" t="s">
        <v>2440</v>
      </c>
      <c r="C3012" s="9" t="s">
        <v>198</v>
      </c>
      <c r="D3012" s="9">
        <v>1986</v>
      </c>
      <c r="E3012" s="9">
        <v>6</v>
      </c>
      <c r="F3012" s="9">
        <v>16</v>
      </c>
      <c r="G3012" s="9">
        <v>5</v>
      </c>
      <c r="K3012" s="9">
        <v>131.26691000000002</v>
      </c>
      <c r="L3012" s="9">
        <v>70</v>
      </c>
      <c r="S3012" s="9">
        <v>19</v>
      </c>
      <c r="T3012" s="9" t="s">
        <v>725</v>
      </c>
    </row>
    <row r="3013" spans="1:20">
      <c r="A3013" s="9" t="s">
        <v>81</v>
      </c>
      <c r="B3013" s="9" t="s">
        <v>2440</v>
      </c>
      <c r="C3013" s="9" t="s">
        <v>199</v>
      </c>
      <c r="D3013" s="9">
        <v>1986</v>
      </c>
      <c r="E3013" s="9">
        <v>6</v>
      </c>
      <c r="F3013" s="9">
        <v>30</v>
      </c>
      <c r="G3013" s="9">
        <v>5</v>
      </c>
      <c r="K3013" s="9">
        <v>161.31135</v>
      </c>
      <c r="L3013" s="9">
        <v>170</v>
      </c>
      <c r="S3013" s="9">
        <v>19</v>
      </c>
      <c r="T3013" s="9" t="s">
        <v>725</v>
      </c>
    </row>
    <row r="3014" spans="1:20">
      <c r="A3014" s="9" t="s">
        <v>81</v>
      </c>
      <c r="B3014" s="9" t="s">
        <v>2440</v>
      </c>
      <c r="C3014" s="9" t="s">
        <v>2600</v>
      </c>
      <c r="D3014" s="9">
        <v>1986</v>
      </c>
      <c r="E3014" s="9">
        <v>7</v>
      </c>
      <c r="F3014" s="9">
        <v>8</v>
      </c>
      <c r="G3014" s="9">
        <v>5</v>
      </c>
      <c r="K3014" s="9">
        <v>215.62147000000004</v>
      </c>
      <c r="L3014" s="9">
        <v>140</v>
      </c>
      <c r="S3014" s="9">
        <v>14.6</v>
      </c>
      <c r="T3014" s="9" t="s">
        <v>725</v>
      </c>
    </row>
    <row r="3015" spans="1:20">
      <c r="A3015" s="9" t="s">
        <v>81</v>
      </c>
      <c r="B3015" s="9" t="s">
        <v>2440</v>
      </c>
      <c r="C3015" s="9" t="s">
        <v>200</v>
      </c>
      <c r="D3015" s="9">
        <v>1986</v>
      </c>
      <c r="E3015" s="9">
        <v>7</v>
      </c>
      <c r="F3015" s="9">
        <v>14</v>
      </c>
      <c r="G3015" s="9">
        <v>5</v>
      </c>
      <c r="K3015" s="9">
        <v>185.98301000000004</v>
      </c>
      <c r="L3015" s="9">
        <v>120</v>
      </c>
      <c r="S3015" s="9">
        <v>21.2</v>
      </c>
      <c r="T3015" s="9" t="s">
        <v>725</v>
      </c>
    </row>
    <row r="3016" spans="1:20">
      <c r="A3016" s="9" t="s">
        <v>81</v>
      </c>
      <c r="B3016" s="9" t="s">
        <v>2440</v>
      </c>
      <c r="C3016" s="9" t="s">
        <v>2601</v>
      </c>
      <c r="D3016" s="9">
        <v>1986</v>
      </c>
      <c r="E3016" s="9">
        <v>7</v>
      </c>
      <c r="F3016" s="9">
        <v>21</v>
      </c>
      <c r="G3016" s="9">
        <v>5</v>
      </c>
      <c r="K3016" s="9">
        <v>216.36487</v>
      </c>
      <c r="L3016" s="9">
        <v>80</v>
      </c>
      <c r="S3016" s="9">
        <v>16.8</v>
      </c>
      <c r="T3016" s="9" t="s">
        <v>725</v>
      </c>
    </row>
    <row r="3017" spans="1:20">
      <c r="A3017" s="9" t="s">
        <v>81</v>
      </c>
      <c r="B3017" s="9" t="s">
        <v>2440</v>
      </c>
      <c r="C3017" s="9" t="s">
        <v>2602</v>
      </c>
      <c r="D3017" s="9">
        <v>1986</v>
      </c>
      <c r="E3017" s="9">
        <v>7</v>
      </c>
      <c r="F3017" s="9">
        <v>25</v>
      </c>
      <c r="G3017" s="9">
        <v>5</v>
      </c>
      <c r="K3017" s="9">
        <v>174.54377000000005</v>
      </c>
      <c r="L3017" s="9">
        <v>10</v>
      </c>
      <c r="S3017" s="9">
        <v>21.2</v>
      </c>
      <c r="T3017" s="9" t="s">
        <v>725</v>
      </c>
    </row>
    <row r="3018" spans="1:20">
      <c r="A3018" s="9" t="s">
        <v>81</v>
      </c>
      <c r="B3018" s="9" t="s">
        <v>2440</v>
      </c>
      <c r="C3018" s="9" t="s">
        <v>2603</v>
      </c>
      <c r="D3018" s="9">
        <v>1986</v>
      </c>
      <c r="E3018" s="9">
        <v>8</v>
      </c>
      <c r="F3018" s="9">
        <v>6</v>
      </c>
      <c r="G3018" s="9">
        <v>5</v>
      </c>
      <c r="K3018" s="9">
        <v>163.03151</v>
      </c>
      <c r="L3018" s="9">
        <v>350</v>
      </c>
      <c r="S3018" s="9">
        <v>14.6</v>
      </c>
      <c r="T3018" s="9" t="s">
        <v>725</v>
      </c>
    </row>
    <row r="3019" spans="1:20">
      <c r="A3019" s="9" t="s">
        <v>81</v>
      </c>
      <c r="B3019" s="9" t="s">
        <v>2440</v>
      </c>
      <c r="C3019" s="9" t="s">
        <v>2604</v>
      </c>
      <c r="D3019" s="9">
        <v>1986</v>
      </c>
      <c r="E3019" s="9">
        <v>8</v>
      </c>
      <c r="F3019" s="9">
        <v>11</v>
      </c>
      <c r="G3019" s="9">
        <v>5</v>
      </c>
      <c r="K3019" s="9">
        <v>163.55523000000002</v>
      </c>
      <c r="L3019" s="9">
        <v>140</v>
      </c>
      <c r="S3019" s="9">
        <v>16.8</v>
      </c>
      <c r="T3019" s="9" t="s">
        <v>725</v>
      </c>
    </row>
    <row r="3020" spans="1:20">
      <c r="A3020" s="9" t="s">
        <v>81</v>
      </c>
      <c r="B3020" s="9" t="s">
        <v>2440</v>
      </c>
      <c r="C3020" s="9" t="s">
        <v>202</v>
      </c>
      <c r="D3020" s="9">
        <v>1986</v>
      </c>
      <c r="E3020" s="9">
        <v>8</v>
      </c>
      <c r="F3020" s="9">
        <v>18</v>
      </c>
      <c r="G3020" s="9">
        <v>5</v>
      </c>
      <c r="K3020" s="9">
        <v>170.71802</v>
      </c>
      <c r="L3020" s="9">
        <v>410</v>
      </c>
      <c r="S3020" s="9">
        <v>14.6</v>
      </c>
      <c r="T3020" s="9" t="s">
        <v>725</v>
      </c>
    </row>
    <row r="3021" spans="1:20">
      <c r="A3021" s="9" t="s">
        <v>81</v>
      </c>
      <c r="B3021" s="9" t="s">
        <v>2440</v>
      </c>
      <c r="C3021" s="9" t="s">
        <v>2605</v>
      </c>
      <c r="D3021" s="9">
        <v>1986</v>
      </c>
      <c r="E3021" s="9">
        <v>8</v>
      </c>
      <c r="F3021" s="9">
        <v>27</v>
      </c>
      <c r="G3021" s="9">
        <v>5</v>
      </c>
      <c r="K3021" s="9">
        <v>145.87547000000001</v>
      </c>
      <c r="L3021" s="9">
        <v>10</v>
      </c>
      <c r="S3021" s="9">
        <v>16.8</v>
      </c>
      <c r="T3021" s="9" t="s">
        <v>725</v>
      </c>
    </row>
    <row r="3022" spans="1:20">
      <c r="A3022" s="9" t="s">
        <v>81</v>
      </c>
      <c r="B3022" s="9" t="s">
        <v>2440</v>
      </c>
      <c r="C3022" s="9" t="s">
        <v>2606</v>
      </c>
      <c r="D3022" s="9">
        <v>1986</v>
      </c>
      <c r="E3022" s="9">
        <v>9</v>
      </c>
      <c r="F3022" s="9">
        <v>1</v>
      </c>
      <c r="G3022" s="9">
        <v>5</v>
      </c>
      <c r="K3022" s="9">
        <v>113.99784000000001</v>
      </c>
      <c r="L3022" s="9">
        <v>10</v>
      </c>
      <c r="S3022" s="9">
        <v>19</v>
      </c>
      <c r="T3022" s="9" t="s">
        <v>725</v>
      </c>
    </row>
    <row r="3023" spans="1:20">
      <c r="A3023" s="9" t="s">
        <v>81</v>
      </c>
      <c r="B3023" s="9" t="s">
        <v>2440</v>
      </c>
      <c r="C3023" s="9" t="s">
        <v>2607</v>
      </c>
      <c r="D3023" s="9">
        <v>1986</v>
      </c>
      <c r="E3023" s="9">
        <v>9</v>
      </c>
      <c r="F3023" s="9">
        <v>8</v>
      </c>
      <c r="G3023" s="9">
        <v>5</v>
      </c>
      <c r="K3023" s="9">
        <v>166.84142999999997</v>
      </c>
      <c r="L3023" s="9">
        <v>10</v>
      </c>
      <c r="S3023" s="9">
        <v>19</v>
      </c>
      <c r="T3023" s="9" t="s">
        <v>725</v>
      </c>
    </row>
    <row r="3024" spans="1:20">
      <c r="A3024" s="9" t="s">
        <v>81</v>
      </c>
      <c r="B3024" s="9" t="s">
        <v>2440</v>
      </c>
      <c r="C3024" s="9" t="s">
        <v>204</v>
      </c>
      <c r="D3024" s="9">
        <v>1986</v>
      </c>
      <c r="E3024" s="9">
        <v>9</v>
      </c>
      <c r="F3024" s="9">
        <v>15</v>
      </c>
      <c r="G3024" s="9">
        <v>5</v>
      </c>
      <c r="K3024" s="9">
        <v>111.31474999999999</v>
      </c>
      <c r="L3024" s="9">
        <v>10</v>
      </c>
      <c r="S3024" s="9">
        <v>19</v>
      </c>
      <c r="T3024" s="9" t="s">
        <v>725</v>
      </c>
    </row>
    <row r="3025" spans="1:20">
      <c r="A3025" s="9" t="s">
        <v>81</v>
      </c>
      <c r="B3025" s="9" t="s">
        <v>2440</v>
      </c>
      <c r="C3025" s="9" t="s">
        <v>2608</v>
      </c>
      <c r="D3025" s="9">
        <v>1986</v>
      </c>
      <c r="E3025" s="9">
        <v>9</v>
      </c>
      <c r="F3025" s="9">
        <v>26</v>
      </c>
      <c r="G3025" s="9">
        <v>5</v>
      </c>
      <c r="K3025" s="9">
        <v>111.84384999999996</v>
      </c>
      <c r="L3025" s="9">
        <v>60</v>
      </c>
      <c r="S3025" s="9">
        <v>14.6</v>
      </c>
      <c r="T3025" s="9" t="s">
        <v>725</v>
      </c>
    </row>
    <row r="3026" spans="1:20">
      <c r="A3026" s="9" t="s">
        <v>81</v>
      </c>
      <c r="B3026" s="9" t="s">
        <v>2440</v>
      </c>
      <c r="C3026" s="9" t="s">
        <v>2609</v>
      </c>
      <c r="D3026" s="9">
        <v>1986</v>
      </c>
      <c r="E3026" s="9">
        <v>10</v>
      </c>
      <c r="F3026" s="9">
        <v>7</v>
      </c>
      <c r="G3026" s="9">
        <v>5</v>
      </c>
      <c r="K3026" s="9">
        <v>135.20068000000003</v>
      </c>
      <c r="L3026" s="9">
        <v>40</v>
      </c>
      <c r="S3026" s="9">
        <v>12.4</v>
      </c>
      <c r="T3026" s="9" t="s">
        <v>725</v>
      </c>
    </row>
    <row r="3027" spans="1:20">
      <c r="A3027" s="9" t="s">
        <v>81</v>
      </c>
      <c r="B3027" s="9" t="s">
        <v>2440</v>
      </c>
      <c r="C3027" s="9" t="s">
        <v>2610</v>
      </c>
      <c r="D3027" s="9">
        <v>1986</v>
      </c>
      <c r="E3027" s="9">
        <v>10</v>
      </c>
      <c r="F3027" s="9">
        <v>13</v>
      </c>
      <c r="G3027" s="9">
        <v>5</v>
      </c>
      <c r="K3027" s="9">
        <v>140.13597999999993</v>
      </c>
      <c r="L3027" s="9">
        <v>20</v>
      </c>
      <c r="S3027" s="9">
        <v>14.6</v>
      </c>
      <c r="T3027" s="9" t="s">
        <v>725</v>
      </c>
    </row>
    <row r="3028" spans="1:20">
      <c r="A3028" s="9" t="s">
        <v>81</v>
      </c>
      <c r="B3028" s="9" t="s">
        <v>2440</v>
      </c>
      <c r="C3028" s="9" t="s">
        <v>2611</v>
      </c>
      <c r="D3028" s="9">
        <v>1986</v>
      </c>
      <c r="E3028" s="9">
        <v>10</v>
      </c>
      <c r="F3028" s="9">
        <v>23</v>
      </c>
      <c r="G3028" s="9">
        <v>5</v>
      </c>
      <c r="K3028" s="9">
        <v>142.28131999999999</v>
      </c>
      <c r="L3028" s="9">
        <v>20</v>
      </c>
      <c r="S3028" s="9">
        <v>16.8</v>
      </c>
      <c r="T3028" s="9" t="s">
        <v>725</v>
      </c>
    </row>
    <row r="3029" spans="1:20">
      <c r="A3029" s="9" t="s">
        <v>81</v>
      </c>
      <c r="B3029" s="9" t="s">
        <v>2440</v>
      </c>
      <c r="C3029" s="9" t="s">
        <v>2612</v>
      </c>
      <c r="D3029" s="9">
        <v>1986</v>
      </c>
      <c r="E3029" s="9">
        <v>10</v>
      </c>
      <c r="F3029" s="9">
        <v>27</v>
      </c>
      <c r="G3029" s="9">
        <v>5</v>
      </c>
      <c r="K3029" s="9">
        <v>130.67430000000007</v>
      </c>
      <c r="L3029" s="9">
        <v>90</v>
      </c>
      <c r="S3029" s="9">
        <v>15.7</v>
      </c>
      <c r="T3029" s="9" t="s">
        <v>725</v>
      </c>
    </row>
    <row r="3030" spans="1:20">
      <c r="A3030" s="9" t="s">
        <v>81</v>
      </c>
      <c r="B3030" s="9" t="s">
        <v>2440</v>
      </c>
      <c r="C3030" s="9" t="s">
        <v>2613</v>
      </c>
      <c r="D3030" s="9">
        <v>1986</v>
      </c>
      <c r="E3030" s="9">
        <v>11</v>
      </c>
      <c r="F3030" s="9">
        <v>3</v>
      </c>
      <c r="G3030" s="9">
        <v>5</v>
      </c>
      <c r="K3030" s="9">
        <v>117.00217000000002</v>
      </c>
      <c r="L3030" s="9">
        <v>40</v>
      </c>
      <c r="S3030" s="9">
        <v>14.6</v>
      </c>
      <c r="T3030" s="9" t="s">
        <v>725</v>
      </c>
    </row>
    <row r="3031" spans="1:20">
      <c r="A3031" s="9" t="s">
        <v>81</v>
      </c>
      <c r="B3031" s="9" t="s">
        <v>2440</v>
      </c>
      <c r="C3031" s="9" t="s">
        <v>2614</v>
      </c>
      <c r="D3031" s="9">
        <v>1986</v>
      </c>
      <c r="E3031" s="9">
        <v>11</v>
      </c>
      <c r="F3031" s="9">
        <v>17</v>
      </c>
      <c r="G3031" s="9">
        <v>5</v>
      </c>
      <c r="K3031" s="9">
        <v>75.86469000000001</v>
      </c>
      <c r="L3031" s="9">
        <v>60</v>
      </c>
      <c r="S3031" s="9">
        <v>14.6</v>
      </c>
      <c r="T3031" s="9" t="s">
        <v>725</v>
      </c>
    </row>
    <row r="3032" spans="1:20">
      <c r="A3032" s="9" t="s">
        <v>81</v>
      </c>
      <c r="B3032" s="9" t="s">
        <v>2440</v>
      </c>
      <c r="C3032" s="9" t="s">
        <v>2615</v>
      </c>
      <c r="D3032" s="9">
        <v>1986</v>
      </c>
      <c r="E3032" s="9">
        <v>11</v>
      </c>
      <c r="F3032" s="9">
        <v>24</v>
      </c>
      <c r="G3032" s="9">
        <v>5</v>
      </c>
      <c r="K3032" s="9">
        <v>72.497569999999982</v>
      </c>
      <c r="L3032" s="9">
        <v>10</v>
      </c>
      <c r="S3032" s="9">
        <v>14.6</v>
      </c>
      <c r="T3032" s="9" t="s">
        <v>725</v>
      </c>
    </row>
    <row r="3033" spans="1:20">
      <c r="A3033" s="9" t="s">
        <v>81</v>
      </c>
      <c r="B3033" s="9" t="s">
        <v>2440</v>
      </c>
      <c r="C3033" s="9" t="s">
        <v>2616</v>
      </c>
      <c r="D3033" s="9">
        <v>1986</v>
      </c>
      <c r="E3033" s="9">
        <v>11</v>
      </c>
      <c r="F3033" s="9">
        <v>27</v>
      </c>
      <c r="G3033" s="9">
        <v>5</v>
      </c>
      <c r="K3033" s="9">
        <v>46.524579999999929</v>
      </c>
      <c r="L3033" s="9">
        <v>90</v>
      </c>
      <c r="S3033" s="9">
        <v>14.6</v>
      </c>
      <c r="T3033" s="9" t="s">
        <v>725</v>
      </c>
    </row>
    <row r="3034" spans="1:20">
      <c r="A3034" s="9" t="s">
        <v>81</v>
      </c>
      <c r="B3034" s="9" t="s">
        <v>2440</v>
      </c>
      <c r="C3034" s="9" t="s">
        <v>2617</v>
      </c>
      <c r="D3034" s="9">
        <v>1986</v>
      </c>
      <c r="E3034" s="9">
        <v>12</v>
      </c>
      <c r="F3034" s="9">
        <v>1</v>
      </c>
      <c r="G3034" s="9">
        <v>5</v>
      </c>
      <c r="K3034" s="9">
        <v>70.260910000000038</v>
      </c>
      <c r="L3034" s="9">
        <v>10</v>
      </c>
      <c r="S3034" s="9">
        <v>13.5</v>
      </c>
      <c r="T3034" s="9" t="s">
        <v>725</v>
      </c>
    </row>
    <row r="3035" spans="1:20">
      <c r="A3035" s="9" t="s">
        <v>81</v>
      </c>
      <c r="B3035" s="9" t="s">
        <v>2440</v>
      </c>
      <c r="C3035" s="9" t="s">
        <v>2618</v>
      </c>
      <c r="D3035" s="9">
        <v>1986</v>
      </c>
      <c r="E3035" s="9">
        <v>12</v>
      </c>
      <c r="F3035" s="9">
        <v>8</v>
      </c>
      <c r="G3035" s="9">
        <v>5</v>
      </c>
      <c r="K3035" s="9">
        <v>45.203209999999991</v>
      </c>
      <c r="L3035" s="9">
        <v>10</v>
      </c>
      <c r="S3035" s="9">
        <v>12.4</v>
      </c>
      <c r="T3035" s="9" t="s">
        <v>725</v>
      </c>
    </row>
    <row r="3036" spans="1:20">
      <c r="A3036" s="9" t="s">
        <v>81</v>
      </c>
      <c r="B3036" s="9" t="s">
        <v>2440</v>
      </c>
      <c r="C3036" s="9" t="s">
        <v>209</v>
      </c>
      <c r="D3036" s="9">
        <v>1986</v>
      </c>
      <c r="E3036" s="9">
        <v>12</v>
      </c>
      <c r="F3036" s="9">
        <v>15</v>
      </c>
      <c r="G3036" s="9">
        <v>5</v>
      </c>
      <c r="K3036" s="9">
        <v>47.742999999999981</v>
      </c>
      <c r="L3036" s="9">
        <v>190</v>
      </c>
      <c r="S3036" s="9">
        <v>10.199999999999999</v>
      </c>
      <c r="T3036" s="9" t="s">
        <v>725</v>
      </c>
    </row>
    <row r="3037" spans="1:20">
      <c r="A3037" s="9" t="s">
        <v>81</v>
      </c>
      <c r="B3037" s="9" t="s">
        <v>2440</v>
      </c>
      <c r="C3037" s="9" t="s">
        <v>2619</v>
      </c>
      <c r="D3037" s="9">
        <v>1986</v>
      </c>
      <c r="E3037" s="9">
        <v>12</v>
      </c>
      <c r="F3037" s="9">
        <v>28</v>
      </c>
      <c r="G3037" s="9">
        <v>5</v>
      </c>
      <c r="K3037" s="9">
        <v>74.239689999999996</v>
      </c>
      <c r="L3037" s="9">
        <v>370</v>
      </c>
      <c r="S3037" s="9">
        <v>10.199999999999999</v>
      </c>
      <c r="T3037" s="9" t="s">
        <v>725</v>
      </c>
    </row>
    <row r="3038" spans="1:20">
      <c r="A3038" s="9" t="s">
        <v>81</v>
      </c>
      <c r="B3038" s="9" t="s">
        <v>2440</v>
      </c>
      <c r="C3038" s="9" t="s">
        <v>2620</v>
      </c>
      <c r="D3038" s="9">
        <v>1987</v>
      </c>
      <c r="E3038" s="9">
        <v>1</v>
      </c>
      <c r="F3038" s="9">
        <v>10</v>
      </c>
      <c r="G3038" s="9">
        <v>5</v>
      </c>
      <c r="K3038" s="9">
        <v>86.492750000000029</v>
      </c>
      <c r="L3038" s="9">
        <v>580</v>
      </c>
      <c r="S3038" s="9">
        <v>10.199999999999999</v>
      </c>
      <c r="T3038" s="9" t="s">
        <v>725</v>
      </c>
    </row>
    <row r="3039" spans="1:20">
      <c r="A3039" s="9" t="s">
        <v>81</v>
      </c>
      <c r="B3039" s="9" t="s">
        <v>2440</v>
      </c>
      <c r="C3039" s="9" t="s">
        <v>2621</v>
      </c>
      <c r="D3039" s="9">
        <v>1987</v>
      </c>
      <c r="E3039" s="9">
        <v>1</v>
      </c>
      <c r="F3039" s="9">
        <v>18</v>
      </c>
      <c r="G3039" s="9">
        <v>5</v>
      </c>
      <c r="K3039" s="9">
        <v>76.913670000000039</v>
      </c>
      <c r="L3039" s="9">
        <v>390</v>
      </c>
      <c r="S3039" s="9">
        <v>10.199999999999999</v>
      </c>
      <c r="T3039" s="9" t="s">
        <v>725</v>
      </c>
    </row>
    <row r="3040" spans="1:20">
      <c r="A3040" s="9" t="s">
        <v>81</v>
      </c>
      <c r="B3040" s="9" t="s">
        <v>2440</v>
      </c>
      <c r="C3040" s="9" t="s">
        <v>2622</v>
      </c>
      <c r="D3040" s="9">
        <v>1987</v>
      </c>
      <c r="E3040" s="9">
        <v>1</v>
      </c>
      <c r="F3040" s="9">
        <v>25</v>
      </c>
      <c r="G3040" s="9">
        <v>5</v>
      </c>
      <c r="K3040" s="9">
        <v>92.315249999999963</v>
      </c>
      <c r="L3040" s="9">
        <v>370</v>
      </c>
      <c r="S3040" s="9">
        <v>10.199999999999999</v>
      </c>
      <c r="T3040" s="9" t="s">
        <v>725</v>
      </c>
    </row>
    <row r="3041" spans="1:20">
      <c r="A3041" s="9" t="s">
        <v>81</v>
      </c>
      <c r="B3041" s="9" t="s">
        <v>2440</v>
      </c>
      <c r="C3041" s="9" t="s">
        <v>2623</v>
      </c>
      <c r="D3041" s="9">
        <v>1987</v>
      </c>
      <c r="E3041" s="9">
        <v>2</v>
      </c>
      <c r="F3041" s="9">
        <v>1</v>
      </c>
      <c r="G3041" s="9">
        <v>5</v>
      </c>
      <c r="K3041" s="9">
        <v>82.260479999999973</v>
      </c>
      <c r="L3041" s="9">
        <v>420</v>
      </c>
      <c r="S3041" s="9">
        <v>10.199999999999999</v>
      </c>
      <c r="T3041" s="9" t="s">
        <v>725</v>
      </c>
    </row>
    <row r="3042" spans="1:20">
      <c r="A3042" s="9" t="s">
        <v>81</v>
      </c>
      <c r="B3042" s="9" t="s">
        <v>2440</v>
      </c>
      <c r="C3042" s="9" t="s">
        <v>2624</v>
      </c>
      <c r="D3042" s="9">
        <v>1987</v>
      </c>
      <c r="E3042" s="9">
        <v>2</v>
      </c>
      <c r="F3042" s="9">
        <v>8</v>
      </c>
      <c r="G3042" s="9">
        <v>5</v>
      </c>
      <c r="K3042" s="9">
        <v>61.050449999999977</v>
      </c>
      <c r="L3042" s="9">
        <v>520</v>
      </c>
      <c r="S3042" s="9">
        <v>12.4</v>
      </c>
      <c r="T3042" s="9" t="s">
        <v>725</v>
      </c>
    </row>
    <row r="3043" spans="1:20">
      <c r="A3043" s="9" t="s">
        <v>81</v>
      </c>
      <c r="B3043" s="9" t="s">
        <v>2440</v>
      </c>
      <c r="C3043" s="9" t="s">
        <v>2625</v>
      </c>
      <c r="D3043" s="9">
        <v>1987</v>
      </c>
      <c r="E3043" s="9">
        <v>2</v>
      </c>
      <c r="F3043" s="9">
        <v>17</v>
      </c>
      <c r="G3043" s="9">
        <v>5</v>
      </c>
      <c r="K3043" s="9">
        <v>48.982320000000023</v>
      </c>
      <c r="L3043" s="9">
        <v>390</v>
      </c>
      <c r="S3043" s="9">
        <v>10.199999999999999</v>
      </c>
      <c r="T3043" s="9" t="s">
        <v>725</v>
      </c>
    </row>
    <row r="3044" spans="1:20">
      <c r="A3044" s="9" t="s">
        <v>81</v>
      </c>
      <c r="B3044" s="9" t="s">
        <v>2440</v>
      </c>
      <c r="C3044" s="9" t="s">
        <v>2626</v>
      </c>
      <c r="D3044" s="9">
        <v>1987</v>
      </c>
      <c r="E3044" s="9">
        <v>2</v>
      </c>
      <c r="F3044" s="9">
        <v>25</v>
      </c>
      <c r="G3044" s="9">
        <v>5</v>
      </c>
      <c r="K3044" s="9">
        <v>63.393389999999968</v>
      </c>
      <c r="L3044" s="9">
        <v>470</v>
      </c>
      <c r="S3044" s="9">
        <v>10.199999999999999</v>
      </c>
      <c r="T3044" s="9" t="s">
        <v>725</v>
      </c>
    </row>
    <row r="3045" spans="1:20">
      <c r="A3045" s="9" t="s">
        <v>81</v>
      </c>
      <c r="B3045" s="9" t="s">
        <v>2440</v>
      </c>
      <c r="C3045" s="9" t="s">
        <v>2627</v>
      </c>
      <c r="D3045" s="9">
        <v>1987</v>
      </c>
      <c r="E3045" s="9">
        <v>3</v>
      </c>
      <c r="F3045" s="9">
        <v>2</v>
      </c>
      <c r="G3045" s="9">
        <v>5</v>
      </c>
      <c r="K3045" s="9">
        <v>102.27209999999995</v>
      </c>
      <c r="L3045" s="9">
        <v>500</v>
      </c>
      <c r="S3045" s="9">
        <v>9.1</v>
      </c>
      <c r="T3045" s="9" t="s">
        <v>725</v>
      </c>
    </row>
    <row r="3046" spans="1:20">
      <c r="A3046" s="9" t="s">
        <v>81</v>
      </c>
      <c r="B3046" s="9" t="s">
        <v>2440</v>
      </c>
      <c r="C3046" s="9" t="s">
        <v>2628</v>
      </c>
      <c r="D3046" s="9">
        <v>1987</v>
      </c>
      <c r="E3046" s="9">
        <v>3</v>
      </c>
      <c r="F3046" s="9">
        <v>8</v>
      </c>
      <c r="G3046" s="9">
        <v>5</v>
      </c>
      <c r="K3046" s="9">
        <v>126.78181999999997</v>
      </c>
      <c r="L3046" s="9">
        <v>420</v>
      </c>
      <c r="S3046" s="9">
        <v>9.1</v>
      </c>
      <c r="T3046" s="9" t="s">
        <v>725</v>
      </c>
    </row>
    <row r="3047" spans="1:20">
      <c r="A3047" s="9" t="s">
        <v>81</v>
      </c>
      <c r="B3047" s="9" t="s">
        <v>2440</v>
      </c>
      <c r="C3047" s="9" t="s">
        <v>2629</v>
      </c>
      <c r="D3047" s="9">
        <v>1987</v>
      </c>
      <c r="E3047" s="9">
        <v>3</v>
      </c>
      <c r="F3047" s="9">
        <v>11</v>
      </c>
      <c r="G3047" s="9">
        <v>5</v>
      </c>
      <c r="K3047" s="9">
        <v>242.46966000000003</v>
      </c>
      <c r="L3047" s="9">
        <v>430</v>
      </c>
    </row>
    <row r="3048" spans="1:20">
      <c r="A3048" s="9" t="s">
        <v>81</v>
      </c>
      <c r="B3048" s="9" t="s">
        <v>2440</v>
      </c>
      <c r="C3048" s="9" t="s">
        <v>2630</v>
      </c>
      <c r="D3048" s="9">
        <v>1987</v>
      </c>
      <c r="E3048" s="9">
        <v>3</v>
      </c>
      <c r="F3048" s="9">
        <v>17</v>
      </c>
      <c r="G3048" s="9">
        <v>5</v>
      </c>
      <c r="K3048" s="9">
        <v>144.99246999999994</v>
      </c>
      <c r="L3048" s="9">
        <v>340</v>
      </c>
      <c r="S3048" s="9">
        <v>10.199999999999999</v>
      </c>
      <c r="T3048" s="9" t="s">
        <v>725</v>
      </c>
    </row>
    <row r="3049" spans="1:20">
      <c r="A3049" s="9" t="s">
        <v>81</v>
      </c>
      <c r="B3049" s="9" t="s">
        <v>2440</v>
      </c>
      <c r="C3049" s="9" t="s">
        <v>2631</v>
      </c>
      <c r="D3049" s="9">
        <v>1987</v>
      </c>
      <c r="E3049" s="9">
        <v>3</v>
      </c>
      <c r="F3049" s="9">
        <v>26</v>
      </c>
      <c r="G3049" s="9">
        <v>5</v>
      </c>
      <c r="K3049" s="9">
        <v>160.47575999999998</v>
      </c>
      <c r="L3049" s="9">
        <v>370</v>
      </c>
      <c r="S3049" s="9">
        <v>14.6</v>
      </c>
      <c r="T3049" s="9" t="s">
        <v>725</v>
      </c>
    </row>
    <row r="3050" spans="1:20">
      <c r="A3050" s="9" t="s">
        <v>81</v>
      </c>
      <c r="B3050" s="9" t="s">
        <v>2440</v>
      </c>
      <c r="C3050" s="9" t="s">
        <v>2158</v>
      </c>
      <c r="D3050" s="9">
        <v>1987</v>
      </c>
      <c r="E3050" s="9">
        <v>3</v>
      </c>
      <c r="F3050" s="9">
        <v>29</v>
      </c>
      <c r="G3050" s="9">
        <v>5</v>
      </c>
      <c r="K3050" s="9">
        <v>99.196529999999953</v>
      </c>
      <c r="L3050" s="9">
        <v>1880</v>
      </c>
      <c r="S3050" s="9">
        <v>12.4</v>
      </c>
      <c r="T3050" s="9" t="s">
        <v>725</v>
      </c>
    </row>
    <row r="3051" spans="1:20">
      <c r="A3051" s="9" t="s">
        <v>81</v>
      </c>
      <c r="B3051" s="9" t="s">
        <v>2440</v>
      </c>
      <c r="C3051" s="9" t="s">
        <v>2632</v>
      </c>
      <c r="D3051" s="9">
        <v>1987</v>
      </c>
      <c r="E3051" s="9">
        <v>3</v>
      </c>
      <c r="F3051" s="9">
        <v>31</v>
      </c>
      <c r="G3051" s="9">
        <v>5</v>
      </c>
      <c r="K3051" s="9">
        <v>60.595849999999949</v>
      </c>
      <c r="L3051" s="9">
        <v>980</v>
      </c>
      <c r="S3051" s="9">
        <v>14.6</v>
      </c>
      <c r="T3051" s="9" t="s">
        <v>725</v>
      </c>
    </row>
    <row r="3052" spans="1:20">
      <c r="A3052" s="9" t="s">
        <v>81</v>
      </c>
      <c r="B3052" s="9" t="s">
        <v>2440</v>
      </c>
      <c r="C3052" s="9" t="s">
        <v>2633</v>
      </c>
      <c r="D3052" s="9">
        <v>1987</v>
      </c>
      <c r="E3052" s="9">
        <v>4</v>
      </c>
      <c r="F3052" s="9">
        <v>3</v>
      </c>
      <c r="G3052" s="9">
        <v>5</v>
      </c>
      <c r="K3052" s="9">
        <v>82.964940000000013</v>
      </c>
      <c r="L3052" s="9">
        <v>390</v>
      </c>
      <c r="S3052" s="9">
        <v>12.4</v>
      </c>
      <c r="T3052" s="9" t="s">
        <v>725</v>
      </c>
    </row>
    <row r="3053" spans="1:20">
      <c r="A3053" s="9" t="s">
        <v>81</v>
      </c>
      <c r="B3053" s="9" t="s">
        <v>2440</v>
      </c>
      <c r="C3053" s="9" t="s">
        <v>2634</v>
      </c>
      <c r="D3053" s="9">
        <v>1987</v>
      </c>
      <c r="E3053" s="9">
        <v>4</v>
      </c>
      <c r="F3053" s="9">
        <v>6</v>
      </c>
      <c r="G3053" s="9">
        <v>5</v>
      </c>
      <c r="K3053" s="9">
        <v>57.794840000000043</v>
      </c>
      <c r="L3053" s="9">
        <v>250</v>
      </c>
      <c r="S3053" s="9">
        <v>12.4</v>
      </c>
      <c r="T3053" s="9" t="s">
        <v>725</v>
      </c>
    </row>
    <row r="3054" spans="1:20">
      <c r="A3054" s="9" t="s">
        <v>81</v>
      </c>
      <c r="B3054" s="9" t="s">
        <v>2440</v>
      </c>
      <c r="C3054" s="9" t="s">
        <v>2635</v>
      </c>
      <c r="D3054" s="9">
        <v>1987</v>
      </c>
      <c r="E3054" s="9">
        <v>4</v>
      </c>
      <c r="F3054" s="9">
        <v>9</v>
      </c>
      <c r="G3054" s="9">
        <v>5</v>
      </c>
      <c r="K3054" s="9">
        <v>62.04089000000004</v>
      </c>
      <c r="L3054" s="9">
        <v>270</v>
      </c>
      <c r="S3054" s="9">
        <v>12.4</v>
      </c>
      <c r="T3054" s="9" t="s">
        <v>725</v>
      </c>
    </row>
    <row r="3055" spans="1:20">
      <c r="A3055" s="9" t="s">
        <v>81</v>
      </c>
      <c r="B3055" s="9" t="s">
        <v>2440</v>
      </c>
      <c r="C3055" s="9" t="s">
        <v>2636</v>
      </c>
      <c r="D3055" s="9">
        <v>1987</v>
      </c>
      <c r="E3055" s="9">
        <v>4</v>
      </c>
      <c r="F3055" s="9">
        <v>13</v>
      </c>
      <c r="G3055" s="9">
        <v>5</v>
      </c>
      <c r="K3055" s="9">
        <v>56.411199999999965</v>
      </c>
      <c r="L3055" s="9">
        <v>10</v>
      </c>
      <c r="S3055" s="9">
        <v>11.3</v>
      </c>
      <c r="T3055" s="9" t="s">
        <v>725</v>
      </c>
    </row>
    <row r="3056" spans="1:20">
      <c r="A3056" s="9" t="s">
        <v>81</v>
      </c>
      <c r="B3056" s="9" t="s">
        <v>2440</v>
      </c>
      <c r="C3056" s="9" t="s">
        <v>2637</v>
      </c>
      <c r="D3056" s="9">
        <v>1987</v>
      </c>
      <c r="E3056" s="9">
        <v>4</v>
      </c>
      <c r="F3056" s="9">
        <v>15</v>
      </c>
      <c r="G3056" s="9">
        <v>5</v>
      </c>
      <c r="K3056" s="9">
        <v>38.449140000000021</v>
      </c>
      <c r="L3056" s="9">
        <v>10</v>
      </c>
      <c r="S3056" s="9">
        <v>11.3</v>
      </c>
      <c r="T3056" s="9" t="s">
        <v>725</v>
      </c>
    </row>
    <row r="3057" spans="1:20">
      <c r="A3057" s="9" t="s">
        <v>81</v>
      </c>
      <c r="B3057" s="9" t="s">
        <v>2440</v>
      </c>
      <c r="C3057" s="9" t="s">
        <v>2638</v>
      </c>
      <c r="D3057" s="9">
        <v>1987</v>
      </c>
      <c r="E3057" s="9">
        <v>4</v>
      </c>
      <c r="F3057" s="9">
        <v>19</v>
      </c>
      <c r="G3057" s="9">
        <v>5</v>
      </c>
      <c r="K3057" s="9">
        <v>28.701959999999943</v>
      </c>
      <c r="L3057" s="9">
        <v>140</v>
      </c>
      <c r="S3057" s="9">
        <v>10.199999999999999</v>
      </c>
      <c r="T3057" s="9" t="s">
        <v>725</v>
      </c>
    </row>
    <row r="3058" spans="1:20">
      <c r="A3058" s="9" t="s">
        <v>81</v>
      </c>
      <c r="B3058" s="9" t="s">
        <v>2440</v>
      </c>
      <c r="C3058" s="9" t="s">
        <v>2639</v>
      </c>
      <c r="D3058" s="9">
        <v>1987</v>
      </c>
      <c r="E3058" s="9">
        <v>4</v>
      </c>
      <c r="F3058" s="9">
        <v>30</v>
      </c>
      <c r="G3058" s="9">
        <v>5</v>
      </c>
      <c r="K3058" s="9">
        <v>22.864399999999979</v>
      </c>
      <c r="L3058" s="9">
        <v>10</v>
      </c>
      <c r="S3058" s="9">
        <v>11.3</v>
      </c>
      <c r="T3058" s="9" t="s">
        <v>725</v>
      </c>
    </row>
    <row r="3059" spans="1:20">
      <c r="A3059" s="9" t="s">
        <v>81</v>
      </c>
      <c r="B3059" s="9" t="s">
        <v>2440</v>
      </c>
      <c r="C3059" s="9" t="s">
        <v>214</v>
      </c>
      <c r="D3059" s="9">
        <v>1987</v>
      </c>
      <c r="E3059" s="9">
        <v>5</v>
      </c>
      <c r="F3059" s="9">
        <v>4</v>
      </c>
      <c r="G3059" s="9">
        <v>5</v>
      </c>
      <c r="K3059" s="9">
        <v>35.388919999999963</v>
      </c>
      <c r="L3059" s="9">
        <v>10</v>
      </c>
      <c r="S3059" s="9">
        <v>11.3</v>
      </c>
      <c r="T3059" s="9" t="s">
        <v>725</v>
      </c>
    </row>
    <row r="3060" spans="1:20">
      <c r="A3060" s="9" t="s">
        <v>81</v>
      </c>
      <c r="B3060" s="9" t="s">
        <v>2440</v>
      </c>
      <c r="C3060" s="9" t="s">
        <v>2640</v>
      </c>
      <c r="D3060" s="9">
        <v>1987</v>
      </c>
      <c r="E3060" s="9">
        <v>5</v>
      </c>
      <c r="F3060" s="9">
        <v>11</v>
      </c>
      <c r="G3060" s="9">
        <v>5</v>
      </c>
      <c r="K3060" s="9">
        <v>43.962319999999998</v>
      </c>
      <c r="L3060" s="9">
        <v>10</v>
      </c>
      <c r="S3060" s="9">
        <v>11.3</v>
      </c>
      <c r="T3060" s="9" t="s">
        <v>725</v>
      </c>
    </row>
    <row r="3061" spans="1:20">
      <c r="A3061" s="9" t="s">
        <v>81</v>
      </c>
      <c r="B3061" s="9" t="s">
        <v>2440</v>
      </c>
      <c r="C3061" s="9" t="s">
        <v>2641</v>
      </c>
      <c r="D3061" s="9">
        <v>1987</v>
      </c>
      <c r="E3061" s="9">
        <v>5</v>
      </c>
      <c r="F3061" s="9">
        <v>14</v>
      </c>
      <c r="G3061" s="9">
        <v>5</v>
      </c>
      <c r="K3061" s="9">
        <v>55.204840000000061</v>
      </c>
      <c r="L3061" s="9">
        <v>10</v>
      </c>
      <c r="S3061" s="9">
        <v>12.4</v>
      </c>
      <c r="T3061" s="9" t="s">
        <v>725</v>
      </c>
    </row>
    <row r="3062" spans="1:20">
      <c r="A3062" s="9" t="s">
        <v>81</v>
      </c>
      <c r="B3062" s="9" t="s">
        <v>2440</v>
      </c>
      <c r="C3062" s="9" t="s">
        <v>215</v>
      </c>
      <c r="D3062" s="9">
        <v>1987</v>
      </c>
      <c r="E3062" s="9">
        <v>5</v>
      </c>
      <c r="F3062" s="9">
        <v>18</v>
      </c>
      <c r="G3062" s="9">
        <v>5</v>
      </c>
      <c r="K3062" s="9">
        <v>77.547399999999968</v>
      </c>
      <c r="L3062" s="9">
        <v>10</v>
      </c>
      <c r="S3062" s="9">
        <v>12.4</v>
      </c>
      <c r="T3062" s="9" t="s">
        <v>725</v>
      </c>
    </row>
    <row r="3063" spans="1:20">
      <c r="A3063" s="9" t="s">
        <v>81</v>
      </c>
      <c r="B3063" s="9" t="s">
        <v>2440</v>
      </c>
      <c r="C3063" s="9" t="s">
        <v>2642</v>
      </c>
      <c r="D3063" s="9">
        <v>1987</v>
      </c>
      <c r="E3063" s="9">
        <v>5</v>
      </c>
      <c r="F3063" s="9">
        <v>25</v>
      </c>
      <c r="G3063" s="9">
        <v>5</v>
      </c>
      <c r="K3063" s="9">
        <v>79.568699999999964</v>
      </c>
      <c r="L3063" s="9">
        <v>10</v>
      </c>
      <c r="S3063" s="9">
        <v>12.4</v>
      </c>
      <c r="T3063" s="9" t="s">
        <v>725</v>
      </c>
    </row>
    <row r="3064" spans="1:20">
      <c r="A3064" s="9" t="s">
        <v>81</v>
      </c>
      <c r="B3064" s="9" t="s">
        <v>2440</v>
      </c>
      <c r="C3064" s="9" t="s">
        <v>216</v>
      </c>
      <c r="D3064" s="9">
        <v>1987</v>
      </c>
      <c r="E3064" s="9">
        <v>6</v>
      </c>
      <c r="F3064" s="9">
        <v>1</v>
      </c>
      <c r="G3064" s="9">
        <v>5</v>
      </c>
      <c r="K3064" s="9">
        <v>81.371060000000028</v>
      </c>
      <c r="L3064" s="9">
        <v>10</v>
      </c>
      <c r="S3064" s="9">
        <v>11.3</v>
      </c>
      <c r="T3064" s="9" t="s">
        <v>725</v>
      </c>
    </row>
    <row r="3065" spans="1:20">
      <c r="A3065" s="9" t="s">
        <v>81</v>
      </c>
      <c r="B3065" s="9" t="s">
        <v>2440</v>
      </c>
      <c r="C3065" s="9" t="s">
        <v>2643</v>
      </c>
      <c r="D3065" s="9">
        <v>1987</v>
      </c>
      <c r="E3065" s="9">
        <v>6</v>
      </c>
      <c r="F3065" s="9">
        <v>4</v>
      </c>
      <c r="G3065" s="9">
        <v>5</v>
      </c>
      <c r="K3065" s="9">
        <v>81.359030000000004</v>
      </c>
      <c r="L3065" s="9">
        <v>10</v>
      </c>
    </row>
    <row r="3066" spans="1:20">
      <c r="A3066" s="9" t="s">
        <v>81</v>
      </c>
      <c r="B3066" s="9" t="s">
        <v>2440</v>
      </c>
      <c r="C3066" s="9" t="s">
        <v>2644</v>
      </c>
      <c r="D3066" s="9">
        <v>1987</v>
      </c>
      <c r="E3066" s="9">
        <v>6</v>
      </c>
      <c r="F3066" s="9">
        <v>9</v>
      </c>
      <c r="G3066" s="9">
        <v>5</v>
      </c>
      <c r="K3066" s="9">
        <v>113.68554000000003</v>
      </c>
      <c r="L3066" s="9">
        <v>10</v>
      </c>
      <c r="S3066" s="9">
        <v>14.6</v>
      </c>
      <c r="T3066" s="9" t="s">
        <v>725</v>
      </c>
    </row>
    <row r="3067" spans="1:20">
      <c r="A3067" s="9" t="s">
        <v>81</v>
      </c>
      <c r="B3067" s="9" t="s">
        <v>2440</v>
      </c>
      <c r="C3067" s="9" t="s">
        <v>217</v>
      </c>
      <c r="D3067" s="9">
        <v>1987</v>
      </c>
      <c r="E3067" s="9">
        <v>6</v>
      </c>
      <c r="F3067" s="9">
        <v>15</v>
      </c>
      <c r="G3067" s="9">
        <v>5</v>
      </c>
      <c r="K3067" s="9">
        <v>123.85815000000002</v>
      </c>
      <c r="L3067" s="9">
        <v>10</v>
      </c>
      <c r="S3067" s="9">
        <v>21.2</v>
      </c>
      <c r="T3067" s="9" t="s">
        <v>725</v>
      </c>
    </row>
    <row r="3068" spans="1:20">
      <c r="A3068" s="9" t="s">
        <v>81</v>
      </c>
      <c r="B3068" s="9" t="s">
        <v>2440</v>
      </c>
      <c r="C3068" s="9" t="s">
        <v>2645</v>
      </c>
      <c r="D3068" s="9">
        <v>1987</v>
      </c>
      <c r="E3068" s="9">
        <v>6</v>
      </c>
      <c r="F3068" s="9">
        <v>25</v>
      </c>
      <c r="G3068" s="9">
        <v>5</v>
      </c>
      <c r="K3068" s="9">
        <v>87.018329999999978</v>
      </c>
      <c r="L3068" s="9">
        <v>10</v>
      </c>
      <c r="S3068" s="9">
        <v>8</v>
      </c>
      <c r="T3068" s="9" t="s">
        <v>725</v>
      </c>
    </row>
    <row r="3069" spans="1:20">
      <c r="A3069" s="9" t="s">
        <v>81</v>
      </c>
      <c r="B3069" s="9" t="s">
        <v>2440</v>
      </c>
      <c r="C3069" s="9" t="s">
        <v>2646</v>
      </c>
      <c r="D3069" s="9">
        <v>1987</v>
      </c>
      <c r="E3069" s="9">
        <v>7</v>
      </c>
      <c r="F3069" s="9">
        <v>1</v>
      </c>
      <c r="G3069" s="9">
        <v>5</v>
      </c>
      <c r="K3069" s="9">
        <v>108.05741000000008</v>
      </c>
      <c r="L3069" s="9">
        <v>10</v>
      </c>
      <c r="S3069" s="9">
        <v>21.2</v>
      </c>
      <c r="T3069" s="9" t="s">
        <v>725</v>
      </c>
    </row>
    <row r="3070" spans="1:20">
      <c r="A3070" s="9" t="s">
        <v>81</v>
      </c>
      <c r="B3070" s="9" t="s">
        <v>2440</v>
      </c>
      <c r="C3070" s="9" t="s">
        <v>2647</v>
      </c>
      <c r="D3070" s="9">
        <v>1987</v>
      </c>
      <c r="E3070" s="9">
        <v>7</v>
      </c>
      <c r="F3070" s="9">
        <v>9</v>
      </c>
      <c r="G3070" s="9">
        <v>5</v>
      </c>
      <c r="K3070" s="9">
        <v>137.88126000000003</v>
      </c>
      <c r="L3070" s="9">
        <v>10</v>
      </c>
      <c r="S3070" s="9">
        <v>16.8</v>
      </c>
      <c r="T3070" s="9" t="s">
        <v>725</v>
      </c>
    </row>
    <row r="3071" spans="1:20">
      <c r="A3071" s="9" t="s">
        <v>81</v>
      </c>
      <c r="B3071" s="9" t="s">
        <v>2440</v>
      </c>
      <c r="C3071" s="9" t="s">
        <v>2648</v>
      </c>
      <c r="D3071" s="9">
        <v>1987</v>
      </c>
      <c r="E3071" s="9">
        <v>7</v>
      </c>
      <c r="F3071" s="9">
        <v>14</v>
      </c>
      <c r="G3071" s="9">
        <v>5</v>
      </c>
      <c r="K3071" s="9">
        <v>139.9348</v>
      </c>
      <c r="L3071" s="9">
        <v>10</v>
      </c>
      <c r="S3071" s="9">
        <v>21.2</v>
      </c>
      <c r="T3071" s="9" t="s">
        <v>725</v>
      </c>
    </row>
    <row r="3072" spans="1:20">
      <c r="A3072" s="9" t="s">
        <v>81</v>
      </c>
      <c r="B3072" s="9" t="s">
        <v>2440</v>
      </c>
      <c r="C3072" s="9" t="s">
        <v>220</v>
      </c>
      <c r="D3072" s="9">
        <v>1987</v>
      </c>
      <c r="E3072" s="9">
        <v>8</v>
      </c>
      <c r="F3072" s="9">
        <v>3</v>
      </c>
      <c r="G3072" s="9">
        <v>5</v>
      </c>
      <c r="K3072" s="9">
        <v>145.03226000000001</v>
      </c>
      <c r="L3072" s="9">
        <v>50</v>
      </c>
      <c r="S3072" s="9">
        <v>21.2</v>
      </c>
      <c r="T3072" s="9" t="s">
        <v>725</v>
      </c>
    </row>
    <row r="3073" spans="1:20">
      <c r="A3073" s="9" t="s">
        <v>81</v>
      </c>
      <c r="B3073" s="9" t="s">
        <v>2440</v>
      </c>
      <c r="C3073" s="9" t="s">
        <v>2649</v>
      </c>
      <c r="D3073" s="9">
        <v>1987</v>
      </c>
      <c r="E3073" s="9">
        <v>8</v>
      </c>
      <c r="F3073" s="9">
        <v>9</v>
      </c>
      <c r="G3073" s="9">
        <v>5</v>
      </c>
      <c r="K3073" s="9">
        <v>139.27890000000002</v>
      </c>
      <c r="L3073" s="9">
        <v>920</v>
      </c>
      <c r="S3073" s="9">
        <v>19</v>
      </c>
      <c r="T3073" s="9" t="s">
        <v>725</v>
      </c>
    </row>
    <row r="3074" spans="1:20">
      <c r="A3074" s="9" t="s">
        <v>81</v>
      </c>
      <c r="B3074" s="9" t="s">
        <v>2440</v>
      </c>
      <c r="C3074" s="9" t="s">
        <v>221</v>
      </c>
      <c r="D3074" s="9">
        <v>1987</v>
      </c>
      <c r="E3074" s="9">
        <v>8</v>
      </c>
      <c r="F3074" s="9">
        <v>17</v>
      </c>
      <c r="G3074" s="9">
        <v>5</v>
      </c>
      <c r="K3074" s="9">
        <v>146.96028000000001</v>
      </c>
      <c r="L3074" s="9">
        <v>50</v>
      </c>
      <c r="S3074" s="9">
        <v>19</v>
      </c>
      <c r="T3074" s="9" t="s">
        <v>725</v>
      </c>
    </row>
    <row r="3075" spans="1:20">
      <c r="A3075" s="9" t="s">
        <v>81</v>
      </c>
      <c r="B3075" s="9" t="s">
        <v>2440</v>
      </c>
      <c r="C3075" s="9" t="s">
        <v>2650</v>
      </c>
      <c r="D3075" s="9">
        <v>1987</v>
      </c>
      <c r="E3075" s="9">
        <v>8</v>
      </c>
      <c r="F3075" s="9">
        <v>24</v>
      </c>
      <c r="G3075" s="9">
        <v>5</v>
      </c>
      <c r="K3075" s="9">
        <v>145.93822000000003</v>
      </c>
      <c r="L3075" s="9">
        <v>10</v>
      </c>
      <c r="S3075" s="9">
        <v>19</v>
      </c>
      <c r="T3075" s="9" t="s">
        <v>725</v>
      </c>
    </row>
    <row r="3076" spans="1:20">
      <c r="A3076" s="9" t="s">
        <v>81</v>
      </c>
      <c r="B3076" s="9" t="s">
        <v>2440</v>
      </c>
      <c r="C3076" s="9" t="s">
        <v>2651</v>
      </c>
      <c r="D3076" s="9">
        <v>1987</v>
      </c>
      <c r="E3076" s="9">
        <v>8</v>
      </c>
      <c r="F3076" s="9">
        <v>30</v>
      </c>
      <c r="G3076" s="9">
        <v>5</v>
      </c>
      <c r="K3076" s="9">
        <v>171.75736000000003</v>
      </c>
      <c r="L3076" s="9">
        <v>10</v>
      </c>
      <c r="S3076" s="9">
        <v>25.6</v>
      </c>
      <c r="T3076" s="9" t="s">
        <v>725</v>
      </c>
    </row>
    <row r="3077" spans="1:20">
      <c r="A3077" s="9" t="s">
        <v>81</v>
      </c>
      <c r="B3077" s="9" t="s">
        <v>2440</v>
      </c>
      <c r="C3077" s="9" t="s">
        <v>2652</v>
      </c>
      <c r="D3077" s="9">
        <v>1987</v>
      </c>
      <c r="E3077" s="9">
        <v>9</v>
      </c>
      <c r="F3077" s="9">
        <v>8</v>
      </c>
      <c r="G3077" s="9">
        <v>5</v>
      </c>
      <c r="K3077" s="9">
        <v>194.57213000000002</v>
      </c>
      <c r="L3077" s="9">
        <v>10</v>
      </c>
      <c r="S3077" s="9">
        <v>21.2</v>
      </c>
      <c r="T3077" s="9" t="s">
        <v>725</v>
      </c>
    </row>
    <row r="3078" spans="1:20">
      <c r="A3078" s="9" t="s">
        <v>81</v>
      </c>
      <c r="B3078" s="9" t="s">
        <v>2440</v>
      </c>
      <c r="C3078" s="9" t="s">
        <v>223</v>
      </c>
      <c r="D3078" s="9">
        <v>1987</v>
      </c>
      <c r="E3078" s="9">
        <v>9</v>
      </c>
      <c r="F3078" s="9">
        <v>14</v>
      </c>
      <c r="G3078" s="9">
        <v>5</v>
      </c>
      <c r="K3078" s="9">
        <v>193.53283999999999</v>
      </c>
      <c r="L3078" s="9">
        <v>10</v>
      </c>
      <c r="S3078" s="9">
        <v>19</v>
      </c>
      <c r="T3078" s="9" t="s">
        <v>725</v>
      </c>
    </row>
    <row r="3079" spans="1:20">
      <c r="A3079" s="9" t="s">
        <v>81</v>
      </c>
      <c r="B3079" s="9" t="s">
        <v>2440</v>
      </c>
      <c r="C3079" s="9" t="s">
        <v>2653</v>
      </c>
      <c r="D3079" s="9">
        <v>1987</v>
      </c>
      <c r="E3079" s="9">
        <v>9</v>
      </c>
      <c r="F3079" s="9">
        <v>21</v>
      </c>
      <c r="G3079" s="9">
        <v>5</v>
      </c>
      <c r="K3079" s="9">
        <v>105.49401</v>
      </c>
      <c r="L3079" s="9">
        <v>10</v>
      </c>
    </row>
    <row r="3080" spans="1:20">
      <c r="A3080" s="9" t="s">
        <v>81</v>
      </c>
      <c r="B3080" s="9" t="s">
        <v>2440</v>
      </c>
      <c r="C3080" s="9" t="s">
        <v>2654</v>
      </c>
      <c r="D3080" s="9">
        <v>1987</v>
      </c>
      <c r="E3080" s="9">
        <v>9</v>
      </c>
      <c r="F3080" s="9">
        <v>28</v>
      </c>
      <c r="G3080" s="9">
        <v>5</v>
      </c>
      <c r="K3080" s="9">
        <v>144.24347000000003</v>
      </c>
      <c r="L3080" s="9">
        <v>30</v>
      </c>
      <c r="S3080" s="9">
        <v>20.100000000000001</v>
      </c>
      <c r="T3080" s="9" t="s">
        <v>725</v>
      </c>
    </row>
    <row r="3081" spans="1:20">
      <c r="A3081" s="9" t="s">
        <v>81</v>
      </c>
      <c r="B3081" s="9" t="s">
        <v>2440</v>
      </c>
      <c r="C3081" s="9" t="s">
        <v>2655</v>
      </c>
      <c r="D3081" s="9">
        <v>1987</v>
      </c>
      <c r="E3081" s="9">
        <v>10</v>
      </c>
      <c r="F3081" s="9">
        <v>7</v>
      </c>
      <c r="G3081" s="9">
        <v>5</v>
      </c>
      <c r="K3081" s="9">
        <v>151.11335</v>
      </c>
      <c r="L3081" s="9">
        <v>40</v>
      </c>
      <c r="S3081" s="9">
        <v>16.8</v>
      </c>
      <c r="T3081" s="9" t="s">
        <v>725</v>
      </c>
    </row>
    <row r="3082" spans="1:20">
      <c r="A3082" s="9" t="s">
        <v>81</v>
      </c>
      <c r="B3082" s="9" t="s">
        <v>2440</v>
      </c>
      <c r="C3082" s="9" t="s">
        <v>2656</v>
      </c>
      <c r="D3082" s="9">
        <v>1987</v>
      </c>
      <c r="E3082" s="9">
        <v>10</v>
      </c>
      <c r="F3082" s="9">
        <v>19</v>
      </c>
      <c r="G3082" s="9">
        <v>5</v>
      </c>
      <c r="K3082" s="9">
        <v>122.40499000000001</v>
      </c>
      <c r="L3082" s="9">
        <v>10</v>
      </c>
      <c r="S3082" s="9">
        <v>16.8</v>
      </c>
      <c r="T3082" s="9" t="s">
        <v>725</v>
      </c>
    </row>
    <row r="3083" spans="1:20">
      <c r="A3083" s="9" t="s">
        <v>81</v>
      </c>
      <c r="B3083" s="9" t="s">
        <v>2440</v>
      </c>
      <c r="C3083" s="9" t="s">
        <v>2657</v>
      </c>
      <c r="D3083" s="9">
        <v>1987</v>
      </c>
      <c r="E3083" s="9">
        <v>10</v>
      </c>
      <c r="F3083" s="9">
        <v>26</v>
      </c>
      <c r="G3083" s="9">
        <v>5</v>
      </c>
      <c r="K3083" s="9">
        <v>130.02922000000001</v>
      </c>
      <c r="L3083" s="9">
        <v>10</v>
      </c>
      <c r="S3083" s="9">
        <v>16.8</v>
      </c>
      <c r="T3083" s="9" t="s">
        <v>725</v>
      </c>
    </row>
    <row r="3084" spans="1:20">
      <c r="A3084" s="9" t="s">
        <v>81</v>
      </c>
      <c r="B3084" s="9" t="s">
        <v>2440</v>
      </c>
      <c r="C3084" s="9" t="s">
        <v>2658</v>
      </c>
      <c r="D3084" s="9">
        <v>1987</v>
      </c>
      <c r="E3084" s="9">
        <v>11</v>
      </c>
      <c r="F3084" s="9">
        <v>3</v>
      </c>
      <c r="G3084" s="9">
        <v>5</v>
      </c>
      <c r="K3084" s="9">
        <v>110.17437</v>
      </c>
      <c r="L3084" s="9">
        <v>130</v>
      </c>
      <c r="S3084" s="9">
        <v>14.6</v>
      </c>
      <c r="T3084" s="9" t="s">
        <v>725</v>
      </c>
    </row>
    <row r="3085" spans="1:20">
      <c r="A3085" s="9" t="s">
        <v>81</v>
      </c>
      <c r="B3085" s="9" t="s">
        <v>2440</v>
      </c>
      <c r="C3085" s="9" t="s">
        <v>2659</v>
      </c>
      <c r="D3085" s="9">
        <v>1987</v>
      </c>
      <c r="E3085" s="9">
        <v>11</v>
      </c>
      <c r="F3085" s="9">
        <v>9</v>
      </c>
      <c r="G3085" s="9">
        <v>5</v>
      </c>
      <c r="K3085" s="9">
        <v>108.59113000000001</v>
      </c>
      <c r="L3085" s="9">
        <v>160</v>
      </c>
      <c r="S3085" s="9">
        <v>14.6</v>
      </c>
      <c r="T3085" s="9" t="s">
        <v>725</v>
      </c>
    </row>
    <row r="3086" spans="1:20">
      <c r="A3086" s="9" t="s">
        <v>81</v>
      </c>
      <c r="B3086" s="9" t="s">
        <v>2440</v>
      </c>
      <c r="C3086" s="9" t="s">
        <v>2660</v>
      </c>
      <c r="D3086" s="9">
        <v>1987</v>
      </c>
      <c r="E3086" s="9">
        <v>11</v>
      </c>
      <c r="F3086" s="9">
        <v>15</v>
      </c>
      <c r="G3086" s="9">
        <v>5</v>
      </c>
      <c r="K3086" s="9">
        <v>84.44701000000002</v>
      </c>
      <c r="L3086" s="9">
        <v>50</v>
      </c>
      <c r="S3086" s="9">
        <v>12.4</v>
      </c>
      <c r="T3086" s="9" t="s">
        <v>725</v>
      </c>
    </row>
    <row r="3087" spans="1:20">
      <c r="A3087" s="9" t="s">
        <v>81</v>
      </c>
      <c r="B3087" s="9" t="s">
        <v>2440</v>
      </c>
      <c r="C3087" s="9" t="s">
        <v>2661</v>
      </c>
      <c r="D3087" s="9">
        <v>1987</v>
      </c>
      <c r="E3087" s="9">
        <v>11</v>
      </c>
      <c r="F3087" s="9">
        <v>22</v>
      </c>
      <c r="G3087" s="9">
        <v>5</v>
      </c>
      <c r="K3087" s="9">
        <v>119.45815000000002</v>
      </c>
      <c r="L3087" s="9">
        <v>70</v>
      </c>
      <c r="S3087" s="9">
        <v>14.6</v>
      </c>
      <c r="T3087" s="9" t="s">
        <v>725</v>
      </c>
    </row>
    <row r="3088" spans="1:20">
      <c r="A3088" s="9" t="s">
        <v>81</v>
      </c>
      <c r="B3088" s="9" t="s">
        <v>2440</v>
      </c>
      <c r="C3088" s="9" t="s">
        <v>2662</v>
      </c>
      <c r="D3088" s="9">
        <v>1987</v>
      </c>
      <c r="E3088" s="9">
        <v>12</v>
      </c>
      <c r="F3088" s="9">
        <v>6</v>
      </c>
      <c r="G3088" s="9">
        <v>5</v>
      </c>
      <c r="K3088" s="9">
        <v>109.55308999999994</v>
      </c>
      <c r="L3088" s="9">
        <v>150</v>
      </c>
      <c r="S3088" s="9">
        <v>11.3</v>
      </c>
      <c r="T3088" s="9" t="s">
        <v>725</v>
      </c>
    </row>
    <row r="3089" spans="1:20">
      <c r="A3089" s="9" t="s">
        <v>81</v>
      </c>
      <c r="B3089" s="9" t="s">
        <v>2440</v>
      </c>
      <c r="C3089" s="9" t="s">
        <v>2663</v>
      </c>
      <c r="D3089" s="9">
        <v>1987</v>
      </c>
      <c r="E3089" s="9">
        <v>12</v>
      </c>
      <c r="F3089" s="9">
        <v>10</v>
      </c>
      <c r="G3089" s="9">
        <v>5</v>
      </c>
      <c r="K3089" s="9">
        <v>94.414309999999972</v>
      </c>
      <c r="L3089" s="9">
        <v>270</v>
      </c>
    </row>
    <row r="3090" spans="1:20">
      <c r="A3090" s="9" t="s">
        <v>81</v>
      </c>
      <c r="B3090" s="9" t="s">
        <v>2440</v>
      </c>
      <c r="C3090" s="9" t="s">
        <v>1662</v>
      </c>
      <c r="D3090" s="9">
        <v>1987</v>
      </c>
      <c r="E3090" s="9">
        <v>12</v>
      </c>
      <c r="F3090" s="9">
        <v>13</v>
      </c>
      <c r="G3090" s="9">
        <v>5</v>
      </c>
      <c r="K3090" s="9">
        <v>114.63174000000001</v>
      </c>
      <c r="L3090" s="9">
        <v>250</v>
      </c>
      <c r="S3090" s="9">
        <v>10.199999999999999</v>
      </c>
      <c r="T3090" s="9" t="s">
        <v>725</v>
      </c>
    </row>
    <row r="3091" spans="1:20">
      <c r="A3091" s="9" t="s">
        <v>81</v>
      </c>
      <c r="B3091" s="9" t="s">
        <v>2440</v>
      </c>
      <c r="C3091" s="9" t="s">
        <v>2664</v>
      </c>
      <c r="D3091" s="9">
        <v>1987</v>
      </c>
      <c r="E3091" s="9">
        <v>12</v>
      </c>
      <c r="F3091" s="9">
        <v>21</v>
      </c>
      <c r="G3091" s="9">
        <v>5</v>
      </c>
      <c r="K3091" s="9">
        <v>144.77707000000009</v>
      </c>
      <c r="L3091" s="9">
        <v>160</v>
      </c>
      <c r="S3091" s="9">
        <v>10.199999999999999</v>
      </c>
      <c r="T3091" s="9" t="s">
        <v>725</v>
      </c>
    </row>
    <row r="3092" spans="1:20">
      <c r="A3092" s="9" t="s">
        <v>81</v>
      </c>
      <c r="B3092" s="9" t="s">
        <v>2440</v>
      </c>
      <c r="C3092" s="9" t="s">
        <v>2665</v>
      </c>
      <c r="D3092" s="9">
        <v>1987</v>
      </c>
      <c r="E3092" s="9">
        <v>12</v>
      </c>
      <c r="F3092" s="9">
        <v>29</v>
      </c>
      <c r="G3092" s="9">
        <v>5</v>
      </c>
      <c r="K3092" s="9">
        <v>105.17932000000005</v>
      </c>
      <c r="L3092" s="9">
        <v>10</v>
      </c>
      <c r="S3092" s="9">
        <v>12.4</v>
      </c>
      <c r="T3092" s="9" t="s">
        <v>725</v>
      </c>
    </row>
    <row r="3093" spans="1:20">
      <c r="A3093" s="9" t="s">
        <v>81</v>
      </c>
      <c r="B3093" s="9" t="s">
        <v>2440</v>
      </c>
      <c r="C3093" s="9" t="s">
        <v>2666</v>
      </c>
      <c r="D3093" s="9">
        <v>1988</v>
      </c>
      <c r="E3093" s="9">
        <v>1</v>
      </c>
      <c r="F3093" s="9">
        <v>4</v>
      </c>
      <c r="G3093" s="9">
        <v>5</v>
      </c>
      <c r="K3093" s="9">
        <v>78.330800000000039</v>
      </c>
      <c r="L3093" s="9">
        <v>40</v>
      </c>
      <c r="S3093" s="9">
        <v>12.4</v>
      </c>
      <c r="T3093" s="9" t="s">
        <v>725</v>
      </c>
    </row>
    <row r="3094" spans="1:20">
      <c r="A3094" s="9" t="s">
        <v>81</v>
      </c>
      <c r="B3094" s="9" t="s">
        <v>2440</v>
      </c>
      <c r="C3094" s="9" t="s">
        <v>2667</v>
      </c>
      <c r="D3094" s="9">
        <v>1988</v>
      </c>
      <c r="E3094" s="9">
        <v>1</v>
      </c>
      <c r="F3094" s="9">
        <v>10</v>
      </c>
      <c r="G3094" s="9">
        <v>5</v>
      </c>
      <c r="K3094" s="9">
        <v>75.906589999999966</v>
      </c>
      <c r="L3094" s="9">
        <v>10</v>
      </c>
      <c r="S3094" s="9">
        <v>9.1</v>
      </c>
      <c r="T3094" s="9" t="s">
        <v>725</v>
      </c>
    </row>
    <row r="3095" spans="1:20">
      <c r="A3095" s="9" t="s">
        <v>81</v>
      </c>
      <c r="B3095" s="9" t="s">
        <v>2440</v>
      </c>
      <c r="C3095" s="9" t="s">
        <v>1663</v>
      </c>
      <c r="D3095" s="9">
        <v>1988</v>
      </c>
      <c r="E3095" s="9">
        <v>1</v>
      </c>
      <c r="F3095" s="9">
        <v>17</v>
      </c>
      <c r="G3095" s="9">
        <v>5</v>
      </c>
      <c r="K3095" s="9">
        <v>96.471579999999975</v>
      </c>
      <c r="L3095" s="9">
        <v>110</v>
      </c>
      <c r="S3095" s="9">
        <v>10.199999999999999</v>
      </c>
      <c r="T3095" s="9" t="s">
        <v>725</v>
      </c>
    </row>
    <row r="3096" spans="1:20">
      <c r="A3096" s="9" t="s">
        <v>81</v>
      </c>
      <c r="B3096" s="9" t="s">
        <v>2440</v>
      </c>
      <c r="C3096" s="9" t="s">
        <v>2668</v>
      </c>
      <c r="D3096" s="9">
        <v>1988</v>
      </c>
      <c r="E3096" s="9">
        <v>1</v>
      </c>
      <c r="F3096" s="9">
        <v>25</v>
      </c>
      <c r="G3096" s="9">
        <v>5</v>
      </c>
      <c r="K3096" s="9">
        <v>100.10590999999999</v>
      </c>
      <c r="L3096" s="9">
        <v>220</v>
      </c>
      <c r="S3096" s="9">
        <v>9.65</v>
      </c>
      <c r="T3096" s="9" t="s">
        <v>725</v>
      </c>
    </row>
    <row r="3097" spans="1:20">
      <c r="A3097" s="9" t="s">
        <v>81</v>
      </c>
      <c r="B3097" s="9" t="s">
        <v>2440</v>
      </c>
      <c r="C3097" s="9" t="s">
        <v>2178</v>
      </c>
      <c r="D3097" s="9">
        <v>1988</v>
      </c>
      <c r="E3097" s="9">
        <v>1</v>
      </c>
      <c r="F3097" s="9">
        <v>31</v>
      </c>
      <c r="G3097" s="9">
        <v>5</v>
      </c>
      <c r="K3097" s="9">
        <v>100.71692000000004</v>
      </c>
      <c r="L3097" s="9">
        <v>240</v>
      </c>
      <c r="S3097" s="9">
        <v>10.199999999999999</v>
      </c>
      <c r="T3097" s="9" t="s">
        <v>725</v>
      </c>
    </row>
    <row r="3098" spans="1:20">
      <c r="A3098" s="9" t="s">
        <v>81</v>
      </c>
      <c r="B3098" s="9" t="s">
        <v>2440</v>
      </c>
      <c r="C3098" s="9" t="s">
        <v>2669</v>
      </c>
      <c r="D3098" s="9">
        <v>1988</v>
      </c>
      <c r="E3098" s="9">
        <v>2</v>
      </c>
      <c r="F3098" s="9">
        <v>8</v>
      </c>
      <c r="G3098" s="9">
        <v>5</v>
      </c>
      <c r="K3098" s="9">
        <v>96.107860000000016</v>
      </c>
      <c r="L3098" s="9">
        <v>140</v>
      </c>
      <c r="S3098" s="9">
        <v>9.1</v>
      </c>
      <c r="T3098" s="9" t="s">
        <v>725</v>
      </c>
    </row>
    <row r="3099" spans="1:20">
      <c r="A3099" s="9" t="s">
        <v>81</v>
      </c>
      <c r="B3099" s="9" t="s">
        <v>2440</v>
      </c>
      <c r="C3099" s="9" t="s">
        <v>2670</v>
      </c>
      <c r="D3099" s="9">
        <v>1988</v>
      </c>
      <c r="E3099" s="9">
        <v>2</v>
      </c>
      <c r="F3099" s="9">
        <v>15</v>
      </c>
      <c r="G3099" s="9">
        <v>5</v>
      </c>
      <c r="K3099" s="9">
        <v>59.552759999999928</v>
      </c>
      <c r="L3099" s="9">
        <v>10</v>
      </c>
      <c r="S3099" s="9">
        <v>9.1</v>
      </c>
      <c r="T3099" s="9" t="s">
        <v>725</v>
      </c>
    </row>
    <row r="3100" spans="1:20">
      <c r="A3100" s="9" t="s">
        <v>81</v>
      </c>
      <c r="B3100" s="9" t="s">
        <v>2440</v>
      </c>
      <c r="C3100" s="9" t="s">
        <v>2671</v>
      </c>
      <c r="D3100" s="9">
        <v>1988</v>
      </c>
      <c r="E3100" s="9">
        <v>2</v>
      </c>
      <c r="F3100" s="9">
        <v>21</v>
      </c>
      <c r="G3100" s="9">
        <v>5</v>
      </c>
      <c r="K3100" s="9">
        <v>90.475349999999978</v>
      </c>
      <c r="L3100" s="9">
        <v>110</v>
      </c>
      <c r="S3100" s="9">
        <v>8.5500000000000007</v>
      </c>
      <c r="T3100" s="9" t="s">
        <v>725</v>
      </c>
    </row>
    <row r="3101" spans="1:20">
      <c r="A3101" s="9" t="s">
        <v>81</v>
      </c>
      <c r="B3101" s="9" t="s">
        <v>2440</v>
      </c>
      <c r="C3101" s="9" t="s">
        <v>2672</v>
      </c>
      <c r="D3101" s="9">
        <v>1988</v>
      </c>
      <c r="E3101" s="9">
        <v>3</v>
      </c>
      <c r="F3101" s="9">
        <v>1</v>
      </c>
      <c r="G3101" s="9">
        <v>5</v>
      </c>
      <c r="K3101" s="9">
        <v>78.331949999999978</v>
      </c>
      <c r="L3101" s="9">
        <v>250</v>
      </c>
      <c r="S3101" s="9">
        <v>9.1</v>
      </c>
      <c r="T3101" s="9" t="s">
        <v>725</v>
      </c>
    </row>
    <row r="3102" spans="1:20">
      <c r="A3102" s="9" t="s">
        <v>81</v>
      </c>
      <c r="B3102" s="9" t="s">
        <v>2440</v>
      </c>
      <c r="C3102" s="9" t="s">
        <v>2673</v>
      </c>
      <c r="D3102" s="9">
        <v>1988</v>
      </c>
      <c r="E3102" s="9">
        <v>3</v>
      </c>
      <c r="F3102" s="9">
        <v>7</v>
      </c>
      <c r="G3102" s="9">
        <v>5</v>
      </c>
      <c r="K3102" s="9">
        <v>81.737109999999973</v>
      </c>
      <c r="L3102" s="9">
        <v>270</v>
      </c>
      <c r="S3102" s="9">
        <v>9.1</v>
      </c>
      <c r="T3102" s="9" t="s">
        <v>725</v>
      </c>
    </row>
    <row r="3103" spans="1:20">
      <c r="A3103" s="9" t="s">
        <v>81</v>
      </c>
      <c r="B3103" s="9" t="s">
        <v>2440</v>
      </c>
      <c r="C3103" s="9" t="s">
        <v>2674</v>
      </c>
      <c r="D3103" s="9">
        <v>1988</v>
      </c>
      <c r="E3103" s="9">
        <v>3</v>
      </c>
      <c r="F3103" s="9">
        <v>13</v>
      </c>
      <c r="G3103" s="9">
        <v>5</v>
      </c>
      <c r="K3103" s="9">
        <v>92.473649999999878</v>
      </c>
      <c r="L3103" s="9">
        <v>160</v>
      </c>
      <c r="S3103" s="9">
        <v>9.1</v>
      </c>
      <c r="T3103" s="9" t="s">
        <v>725</v>
      </c>
    </row>
    <row r="3104" spans="1:20">
      <c r="A3104" s="9" t="s">
        <v>81</v>
      </c>
      <c r="B3104" s="9" t="s">
        <v>2440</v>
      </c>
      <c r="C3104" s="9" t="s">
        <v>2675</v>
      </c>
      <c r="D3104" s="9">
        <v>1988</v>
      </c>
      <c r="E3104" s="9">
        <v>3</v>
      </c>
      <c r="F3104" s="9">
        <v>28</v>
      </c>
      <c r="G3104" s="9">
        <v>5</v>
      </c>
      <c r="K3104" s="9">
        <v>109.69715999999998</v>
      </c>
      <c r="L3104" s="9">
        <v>600</v>
      </c>
      <c r="S3104" s="9">
        <v>10.199999999999999</v>
      </c>
      <c r="T3104" s="9" t="s">
        <v>725</v>
      </c>
    </row>
    <row r="3105" spans="1:20">
      <c r="A3105" s="9" t="s">
        <v>81</v>
      </c>
      <c r="B3105" s="9" t="s">
        <v>2440</v>
      </c>
      <c r="C3105" s="9" t="s">
        <v>2676</v>
      </c>
      <c r="D3105" s="9">
        <v>1988</v>
      </c>
      <c r="E3105" s="9">
        <v>3</v>
      </c>
      <c r="F3105" s="9">
        <v>31</v>
      </c>
      <c r="G3105" s="9">
        <v>5</v>
      </c>
      <c r="K3105" s="9">
        <v>79.930790000000002</v>
      </c>
      <c r="L3105" s="9">
        <v>500</v>
      </c>
      <c r="S3105" s="9">
        <v>10.199999999999999</v>
      </c>
      <c r="T3105" s="9" t="s">
        <v>725</v>
      </c>
    </row>
    <row r="3106" spans="1:20">
      <c r="A3106" s="9" t="s">
        <v>81</v>
      </c>
      <c r="B3106" s="9" t="s">
        <v>2440</v>
      </c>
      <c r="C3106" s="9" t="s">
        <v>2677</v>
      </c>
      <c r="D3106" s="9">
        <v>1988</v>
      </c>
      <c r="E3106" s="9">
        <v>4</v>
      </c>
      <c r="F3106" s="9">
        <v>2</v>
      </c>
      <c r="G3106" s="9">
        <v>5</v>
      </c>
      <c r="K3106" s="9">
        <v>76.769000000000034</v>
      </c>
      <c r="L3106" s="9">
        <v>370</v>
      </c>
      <c r="S3106" s="9">
        <v>10.199999999999999</v>
      </c>
      <c r="T3106" s="9" t="s">
        <v>725</v>
      </c>
    </row>
    <row r="3107" spans="1:20">
      <c r="A3107" s="9" t="s">
        <v>81</v>
      </c>
      <c r="B3107" s="9" t="s">
        <v>2440</v>
      </c>
      <c r="C3107" s="9" t="s">
        <v>2678</v>
      </c>
      <c r="D3107" s="9">
        <v>1988</v>
      </c>
      <c r="E3107" s="9">
        <v>4</v>
      </c>
      <c r="F3107" s="9">
        <v>3</v>
      </c>
      <c r="G3107" s="9">
        <v>5</v>
      </c>
      <c r="K3107" s="9">
        <v>67.582699999999974</v>
      </c>
      <c r="L3107" s="9">
        <v>420</v>
      </c>
      <c r="S3107" s="9">
        <v>11.3</v>
      </c>
      <c r="T3107" s="9" t="s">
        <v>725</v>
      </c>
    </row>
    <row r="3108" spans="1:20">
      <c r="A3108" s="9" t="s">
        <v>81</v>
      </c>
      <c r="B3108" s="9" t="s">
        <v>2440</v>
      </c>
      <c r="C3108" s="9" t="s">
        <v>2679</v>
      </c>
      <c r="D3108" s="9">
        <v>1988</v>
      </c>
      <c r="E3108" s="9">
        <v>4</v>
      </c>
      <c r="F3108" s="9">
        <v>4</v>
      </c>
      <c r="G3108" s="9">
        <v>5</v>
      </c>
      <c r="K3108" s="9">
        <v>66.591049999999981</v>
      </c>
      <c r="L3108" s="9">
        <v>270</v>
      </c>
      <c r="S3108" s="9">
        <v>11.3</v>
      </c>
      <c r="T3108" s="9" t="s">
        <v>725</v>
      </c>
    </row>
    <row r="3109" spans="1:20">
      <c r="A3109" s="9" t="s">
        <v>81</v>
      </c>
      <c r="B3109" s="9" t="s">
        <v>2440</v>
      </c>
      <c r="C3109" s="9" t="s">
        <v>2680</v>
      </c>
      <c r="D3109" s="9">
        <v>1988</v>
      </c>
      <c r="E3109" s="9">
        <v>4</v>
      </c>
      <c r="F3109" s="9">
        <v>7</v>
      </c>
      <c r="G3109" s="9">
        <v>5</v>
      </c>
      <c r="K3109" s="9">
        <v>45.142929999999971</v>
      </c>
      <c r="L3109" s="9">
        <v>170</v>
      </c>
      <c r="S3109" s="9">
        <v>10.199999999999999</v>
      </c>
      <c r="T3109" s="9" t="s">
        <v>725</v>
      </c>
    </row>
    <row r="3110" spans="1:20">
      <c r="A3110" s="9" t="s">
        <v>81</v>
      </c>
      <c r="B3110" s="9" t="s">
        <v>2440</v>
      </c>
      <c r="C3110" s="9" t="s">
        <v>232</v>
      </c>
      <c r="D3110" s="9">
        <v>1988</v>
      </c>
      <c r="E3110" s="9">
        <v>4</v>
      </c>
      <c r="F3110" s="9">
        <v>11</v>
      </c>
      <c r="G3110" s="9">
        <v>5</v>
      </c>
      <c r="K3110" s="9">
        <v>52.854329999999976</v>
      </c>
      <c r="L3110" s="9">
        <v>130</v>
      </c>
      <c r="S3110" s="9">
        <v>9.1</v>
      </c>
      <c r="T3110" s="9" t="s">
        <v>725</v>
      </c>
    </row>
    <row r="3111" spans="1:20">
      <c r="A3111" s="9" t="s">
        <v>81</v>
      </c>
      <c r="B3111" s="9" t="s">
        <v>2440</v>
      </c>
      <c r="C3111" s="9" t="s">
        <v>2681</v>
      </c>
      <c r="D3111" s="9">
        <v>1988</v>
      </c>
      <c r="E3111" s="9">
        <v>4</v>
      </c>
      <c r="F3111" s="9">
        <v>18</v>
      </c>
      <c r="G3111" s="9">
        <v>5</v>
      </c>
      <c r="K3111" s="9">
        <v>95.036170000000055</v>
      </c>
      <c r="L3111" s="9">
        <v>70</v>
      </c>
      <c r="S3111" s="9">
        <v>10.199999999999999</v>
      </c>
      <c r="T3111" s="9" t="s">
        <v>725</v>
      </c>
    </row>
    <row r="3112" spans="1:20">
      <c r="A3112" s="9" t="s">
        <v>81</v>
      </c>
      <c r="B3112" s="9" t="s">
        <v>2440</v>
      </c>
      <c r="C3112" s="9" t="s">
        <v>2682</v>
      </c>
      <c r="D3112" s="9">
        <v>1988</v>
      </c>
      <c r="E3112" s="9">
        <v>4</v>
      </c>
      <c r="F3112" s="9">
        <v>25</v>
      </c>
      <c r="G3112" s="9">
        <v>5</v>
      </c>
      <c r="K3112" s="9">
        <v>79.267269999999996</v>
      </c>
      <c r="L3112" s="9">
        <v>80</v>
      </c>
      <c r="S3112" s="9">
        <v>9.1</v>
      </c>
      <c r="T3112" s="9" t="s">
        <v>725</v>
      </c>
    </row>
    <row r="3113" spans="1:20">
      <c r="A3113" s="9" t="s">
        <v>81</v>
      </c>
      <c r="B3113" s="9" t="s">
        <v>2440</v>
      </c>
      <c r="C3113" s="9" t="s">
        <v>233</v>
      </c>
      <c r="D3113" s="9">
        <v>1988</v>
      </c>
      <c r="E3113" s="9">
        <v>5</v>
      </c>
      <c r="F3113" s="9">
        <v>2</v>
      </c>
      <c r="G3113" s="9">
        <v>5</v>
      </c>
      <c r="K3113" s="9">
        <v>91.931020000000032</v>
      </c>
      <c r="L3113" s="9">
        <v>40</v>
      </c>
      <c r="S3113" s="9">
        <v>9.1</v>
      </c>
      <c r="T3113" s="9" t="s">
        <v>725</v>
      </c>
    </row>
    <row r="3114" spans="1:20">
      <c r="A3114" s="9" t="s">
        <v>81</v>
      </c>
      <c r="B3114" s="9" t="s">
        <v>2440</v>
      </c>
      <c r="C3114" s="9" t="s">
        <v>2683</v>
      </c>
      <c r="D3114" s="9">
        <v>1988</v>
      </c>
      <c r="E3114" s="9">
        <v>5</v>
      </c>
      <c r="F3114" s="9">
        <v>10</v>
      </c>
      <c r="G3114" s="9">
        <v>5</v>
      </c>
      <c r="K3114" s="9">
        <v>51.625209999999974</v>
      </c>
      <c r="L3114" s="9">
        <v>50</v>
      </c>
      <c r="S3114" s="9">
        <v>8</v>
      </c>
      <c r="T3114" s="9" t="s">
        <v>725</v>
      </c>
    </row>
    <row r="3115" spans="1:20">
      <c r="A3115" s="9" t="s">
        <v>81</v>
      </c>
      <c r="B3115" s="9" t="s">
        <v>2440</v>
      </c>
      <c r="C3115" s="9" t="s">
        <v>234</v>
      </c>
      <c r="D3115" s="9">
        <v>1988</v>
      </c>
      <c r="E3115" s="9">
        <v>5</v>
      </c>
      <c r="F3115" s="9">
        <v>16</v>
      </c>
      <c r="G3115" s="9">
        <v>5</v>
      </c>
      <c r="K3115" s="9">
        <v>99.356669999999951</v>
      </c>
      <c r="L3115" s="9">
        <v>20</v>
      </c>
      <c r="S3115" s="9">
        <v>14.6</v>
      </c>
      <c r="T3115" s="9" t="s">
        <v>725</v>
      </c>
    </row>
    <row r="3116" spans="1:20">
      <c r="A3116" s="9" t="s">
        <v>81</v>
      </c>
      <c r="B3116" s="9" t="s">
        <v>2440</v>
      </c>
      <c r="C3116" s="9" t="s">
        <v>2684</v>
      </c>
      <c r="D3116" s="9">
        <v>1988</v>
      </c>
      <c r="E3116" s="9">
        <v>5</v>
      </c>
      <c r="F3116" s="9">
        <v>30</v>
      </c>
      <c r="G3116" s="9">
        <v>5</v>
      </c>
      <c r="K3116" s="9">
        <v>152.00813000000005</v>
      </c>
      <c r="L3116" s="9">
        <v>20</v>
      </c>
      <c r="S3116" s="9">
        <v>14.6</v>
      </c>
      <c r="T3116" s="9" t="s">
        <v>725</v>
      </c>
    </row>
    <row r="3117" spans="1:20">
      <c r="A3117" s="9" t="s">
        <v>81</v>
      </c>
      <c r="B3117" s="9" t="s">
        <v>2440</v>
      </c>
      <c r="C3117" s="9" t="s">
        <v>2685</v>
      </c>
      <c r="D3117" s="9">
        <v>1988</v>
      </c>
      <c r="E3117" s="9">
        <v>6</v>
      </c>
      <c r="F3117" s="9">
        <v>5</v>
      </c>
      <c r="G3117" s="9">
        <v>5</v>
      </c>
      <c r="K3117" s="9">
        <v>87.22993000000001</v>
      </c>
      <c r="L3117" s="9">
        <v>20</v>
      </c>
      <c r="S3117" s="9">
        <v>19</v>
      </c>
      <c r="T3117" s="9" t="s">
        <v>725</v>
      </c>
    </row>
    <row r="3118" spans="1:20">
      <c r="A3118" s="9" t="s">
        <v>81</v>
      </c>
      <c r="B3118" s="9" t="s">
        <v>2440</v>
      </c>
      <c r="C3118" s="9" t="s">
        <v>236</v>
      </c>
      <c r="D3118" s="9">
        <v>1988</v>
      </c>
      <c r="E3118" s="9">
        <v>6</v>
      </c>
      <c r="F3118" s="9">
        <v>13</v>
      </c>
      <c r="G3118" s="9">
        <v>5</v>
      </c>
      <c r="K3118" s="9">
        <v>119.08358000000005</v>
      </c>
      <c r="L3118" s="9">
        <v>20</v>
      </c>
      <c r="S3118" s="9">
        <v>21.2</v>
      </c>
      <c r="T3118" s="9" t="s">
        <v>725</v>
      </c>
    </row>
    <row r="3119" spans="1:20">
      <c r="A3119" s="9" t="s">
        <v>81</v>
      </c>
      <c r="B3119" s="9" t="s">
        <v>2440</v>
      </c>
      <c r="C3119" s="9" t="s">
        <v>2686</v>
      </c>
      <c r="D3119" s="9">
        <v>1988</v>
      </c>
      <c r="E3119" s="9">
        <v>6</v>
      </c>
      <c r="F3119" s="9">
        <v>22</v>
      </c>
      <c r="G3119" s="9">
        <v>5</v>
      </c>
      <c r="K3119" s="9">
        <v>161.26954000000003</v>
      </c>
      <c r="L3119" s="9">
        <v>60</v>
      </c>
      <c r="S3119" s="9">
        <v>21.2</v>
      </c>
      <c r="T3119" s="9" t="s">
        <v>725</v>
      </c>
    </row>
    <row r="3120" spans="1:20">
      <c r="A3120" s="9" t="s">
        <v>81</v>
      </c>
      <c r="B3120" s="9" t="s">
        <v>2440</v>
      </c>
      <c r="C3120" s="9" t="s">
        <v>2190</v>
      </c>
      <c r="D3120" s="9">
        <v>1988</v>
      </c>
      <c r="E3120" s="9">
        <v>7</v>
      </c>
      <c r="F3120" s="9">
        <v>15</v>
      </c>
      <c r="G3120" s="9">
        <v>5</v>
      </c>
      <c r="K3120" s="9">
        <v>221.19859000000002</v>
      </c>
      <c r="L3120" s="9">
        <v>320</v>
      </c>
      <c r="S3120" s="9">
        <v>25.6</v>
      </c>
      <c r="T3120" s="9" t="s">
        <v>725</v>
      </c>
    </row>
    <row r="3121" spans="1:20">
      <c r="A3121" s="9" t="s">
        <v>81</v>
      </c>
      <c r="B3121" s="9" t="s">
        <v>2440</v>
      </c>
      <c r="C3121" s="9" t="s">
        <v>2191</v>
      </c>
      <c r="D3121" s="9">
        <v>1988</v>
      </c>
      <c r="E3121" s="9">
        <v>7</v>
      </c>
      <c r="F3121" s="9">
        <v>29</v>
      </c>
      <c r="G3121" s="9">
        <v>5</v>
      </c>
      <c r="K3121" s="9">
        <v>255.91103999999999</v>
      </c>
      <c r="L3121" s="9">
        <v>220</v>
      </c>
      <c r="S3121" s="9">
        <v>25.6</v>
      </c>
      <c r="T3121" s="9" t="s">
        <v>725</v>
      </c>
    </row>
    <row r="3122" spans="1:20">
      <c r="A3122" s="9" t="s">
        <v>81</v>
      </c>
      <c r="B3122" s="9" t="s">
        <v>2440</v>
      </c>
      <c r="C3122" s="9" t="s">
        <v>2687</v>
      </c>
      <c r="D3122" s="9">
        <v>1988</v>
      </c>
      <c r="E3122" s="9">
        <v>8</v>
      </c>
      <c r="F3122" s="9">
        <v>17</v>
      </c>
      <c r="G3122" s="9">
        <v>5</v>
      </c>
      <c r="K3122" s="9">
        <v>207.36878000000004</v>
      </c>
      <c r="L3122" s="9">
        <v>20</v>
      </c>
      <c r="S3122" s="9">
        <v>25.6</v>
      </c>
      <c r="T3122" s="9" t="s">
        <v>725</v>
      </c>
    </row>
    <row r="3123" spans="1:20">
      <c r="A3123" s="9" t="s">
        <v>81</v>
      </c>
      <c r="B3123" s="9" t="s">
        <v>2440</v>
      </c>
      <c r="C3123" s="9" t="s">
        <v>2193</v>
      </c>
      <c r="D3123" s="9">
        <v>1988</v>
      </c>
      <c r="E3123" s="9">
        <v>8</v>
      </c>
      <c r="F3123" s="9">
        <v>22</v>
      </c>
      <c r="G3123" s="9">
        <v>5</v>
      </c>
      <c r="K3123" s="9">
        <v>284.23464999999993</v>
      </c>
      <c r="L3123" s="9">
        <v>140</v>
      </c>
      <c r="S3123" s="9">
        <v>25.6</v>
      </c>
      <c r="T3123" s="9" t="s">
        <v>725</v>
      </c>
    </row>
    <row r="3124" spans="1:20">
      <c r="A3124" s="9" t="s">
        <v>81</v>
      </c>
      <c r="B3124" s="9" t="s">
        <v>2440</v>
      </c>
      <c r="C3124" s="9" t="s">
        <v>241</v>
      </c>
      <c r="D3124" s="9">
        <v>1988</v>
      </c>
      <c r="E3124" s="9">
        <v>8</v>
      </c>
      <c r="F3124" s="9">
        <v>30</v>
      </c>
      <c r="G3124" s="9">
        <v>5</v>
      </c>
      <c r="K3124" s="9">
        <v>274.86567000000008</v>
      </c>
      <c r="L3124" s="9">
        <v>80</v>
      </c>
      <c r="S3124" s="9">
        <v>25.6</v>
      </c>
      <c r="T3124" s="9" t="s">
        <v>725</v>
      </c>
    </row>
    <row r="3125" spans="1:20">
      <c r="A3125" s="9" t="s">
        <v>81</v>
      </c>
      <c r="B3125" s="9" t="s">
        <v>2440</v>
      </c>
      <c r="C3125" s="9" t="s">
        <v>2688</v>
      </c>
      <c r="D3125" s="9">
        <v>1988</v>
      </c>
      <c r="E3125" s="9">
        <v>9</v>
      </c>
      <c r="F3125" s="9">
        <v>5</v>
      </c>
      <c r="G3125" s="9">
        <v>5</v>
      </c>
      <c r="K3125" s="9">
        <v>208.07050999999998</v>
      </c>
      <c r="L3125" s="9">
        <v>20</v>
      </c>
      <c r="S3125" s="9">
        <v>25.6</v>
      </c>
      <c r="T3125" s="9" t="s">
        <v>725</v>
      </c>
    </row>
    <row r="3126" spans="1:20">
      <c r="A3126" s="9" t="s">
        <v>81</v>
      </c>
      <c r="B3126" s="9" t="s">
        <v>2440</v>
      </c>
      <c r="C3126" s="9" t="s">
        <v>2689</v>
      </c>
      <c r="D3126" s="9">
        <v>1988</v>
      </c>
      <c r="E3126" s="9">
        <v>9</v>
      </c>
      <c r="F3126" s="9">
        <v>12</v>
      </c>
      <c r="G3126" s="9">
        <v>5</v>
      </c>
      <c r="K3126" s="9">
        <v>261.03077999999999</v>
      </c>
      <c r="L3126" s="9">
        <v>260</v>
      </c>
      <c r="S3126" s="9">
        <v>25.6</v>
      </c>
      <c r="T3126" s="9" t="s">
        <v>725</v>
      </c>
    </row>
    <row r="3127" spans="1:20">
      <c r="A3127" s="9" t="s">
        <v>81</v>
      </c>
      <c r="B3127" s="9" t="s">
        <v>2440</v>
      </c>
      <c r="C3127" s="9" t="s">
        <v>1670</v>
      </c>
      <c r="D3127" s="9">
        <v>1988</v>
      </c>
      <c r="E3127" s="9">
        <v>9</v>
      </c>
      <c r="F3127" s="9">
        <v>19</v>
      </c>
      <c r="G3127" s="9">
        <v>5</v>
      </c>
      <c r="K3127" s="9">
        <v>262.77720999999997</v>
      </c>
      <c r="L3127" s="9">
        <v>290</v>
      </c>
      <c r="S3127" s="9">
        <v>16.8</v>
      </c>
      <c r="T3127" s="9" t="s">
        <v>725</v>
      </c>
    </row>
    <row r="3128" spans="1:20">
      <c r="A3128" s="9" t="s">
        <v>81</v>
      </c>
      <c r="B3128" s="9" t="s">
        <v>2440</v>
      </c>
      <c r="C3128" s="9" t="s">
        <v>2690</v>
      </c>
      <c r="D3128" s="9">
        <v>1988</v>
      </c>
      <c r="E3128" s="9">
        <v>9</v>
      </c>
      <c r="F3128" s="9">
        <v>26</v>
      </c>
      <c r="G3128" s="9">
        <v>5</v>
      </c>
      <c r="K3128" s="9">
        <v>280.41032000000001</v>
      </c>
      <c r="L3128" s="9">
        <v>200</v>
      </c>
      <c r="S3128" s="9">
        <v>11.3</v>
      </c>
      <c r="T3128" s="9" t="s">
        <v>725</v>
      </c>
    </row>
    <row r="3129" spans="1:20">
      <c r="A3129" s="9" t="s">
        <v>81</v>
      </c>
      <c r="B3129" s="9" t="s">
        <v>2440</v>
      </c>
      <c r="C3129" s="9" t="s">
        <v>2691</v>
      </c>
      <c r="D3129" s="9">
        <v>1988</v>
      </c>
      <c r="E3129" s="9">
        <v>10</v>
      </c>
      <c r="F3129" s="9">
        <v>9</v>
      </c>
      <c r="G3129" s="9">
        <v>5</v>
      </c>
      <c r="K3129" s="9">
        <v>213.21244000000004</v>
      </c>
      <c r="L3129" s="9">
        <v>250</v>
      </c>
      <c r="S3129" s="9">
        <v>23.4</v>
      </c>
      <c r="T3129" s="9" t="s">
        <v>725</v>
      </c>
    </row>
    <row r="3130" spans="1:20">
      <c r="A3130" s="9" t="s">
        <v>81</v>
      </c>
      <c r="B3130" s="9" t="s">
        <v>2440</v>
      </c>
      <c r="C3130" s="9" t="s">
        <v>2692</v>
      </c>
      <c r="D3130" s="9">
        <v>1988</v>
      </c>
      <c r="E3130" s="9">
        <v>10</v>
      </c>
      <c r="F3130" s="9">
        <v>16</v>
      </c>
      <c r="G3130" s="9">
        <v>5</v>
      </c>
      <c r="K3130" s="9">
        <v>194.59429999999998</v>
      </c>
      <c r="L3130" s="9">
        <v>10</v>
      </c>
      <c r="S3130" s="9">
        <v>19</v>
      </c>
      <c r="T3130" s="9" t="s">
        <v>725</v>
      </c>
    </row>
    <row r="3131" spans="1:20">
      <c r="A3131" s="9" t="s">
        <v>81</v>
      </c>
      <c r="B3131" s="9" t="s">
        <v>2440</v>
      </c>
      <c r="C3131" s="9" t="s">
        <v>2693</v>
      </c>
      <c r="D3131" s="9">
        <v>1988</v>
      </c>
      <c r="E3131" s="9">
        <v>10</v>
      </c>
      <c r="F3131" s="9">
        <v>24</v>
      </c>
      <c r="G3131" s="9">
        <v>5</v>
      </c>
      <c r="K3131" s="9">
        <v>209.92347000000001</v>
      </c>
      <c r="L3131" s="9">
        <v>180</v>
      </c>
      <c r="S3131" s="9">
        <v>16.8</v>
      </c>
      <c r="T3131" s="9" t="s">
        <v>725</v>
      </c>
    </row>
    <row r="3132" spans="1:20">
      <c r="A3132" s="9" t="s">
        <v>81</v>
      </c>
      <c r="B3132" s="9" t="s">
        <v>2440</v>
      </c>
      <c r="C3132" s="9" t="s">
        <v>2694</v>
      </c>
      <c r="D3132" s="9">
        <v>1988</v>
      </c>
      <c r="E3132" s="9">
        <v>10</v>
      </c>
      <c r="F3132" s="9">
        <v>31</v>
      </c>
      <c r="G3132" s="9">
        <v>5</v>
      </c>
      <c r="K3132" s="9">
        <v>177.45694000000003</v>
      </c>
      <c r="L3132" s="9">
        <v>200</v>
      </c>
      <c r="S3132" s="9">
        <v>14.6</v>
      </c>
      <c r="T3132" s="9" t="s">
        <v>725</v>
      </c>
    </row>
    <row r="3133" spans="1:20">
      <c r="A3133" s="9" t="s">
        <v>81</v>
      </c>
      <c r="B3133" s="9" t="s">
        <v>2440</v>
      </c>
      <c r="C3133" s="9" t="s">
        <v>2695</v>
      </c>
      <c r="D3133" s="9">
        <v>1988</v>
      </c>
      <c r="E3133" s="9">
        <v>11</v>
      </c>
      <c r="F3133" s="9">
        <v>13</v>
      </c>
      <c r="G3133" s="9">
        <v>5</v>
      </c>
      <c r="K3133" s="9">
        <v>141.18616999999995</v>
      </c>
      <c r="L3133" s="9">
        <v>290</v>
      </c>
      <c r="S3133" s="9">
        <v>14.6</v>
      </c>
      <c r="T3133" s="9" t="s">
        <v>725</v>
      </c>
    </row>
    <row r="3134" spans="1:20">
      <c r="A3134" s="9" t="s">
        <v>81</v>
      </c>
      <c r="B3134" s="9" t="s">
        <v>2440</v>
      </c>
      <c r="C3134" s="9" t="s">
        <v>2696</v>
      </c>
      <c r="D3134" s="9">
        <v>1988</v>
      </c>
      <c r="E3134" s="9">
        <v>11</v>
      </c>
      <c r="F3134" s="9">
        <v>27</v>
      </c>
      <c r="G3134" s="9">
        <v>5</v>
      </c>
      <c r="K3134" s="9">
        <v>122.59395000000001</v>
      </c>
      <c r="L3134" s="9">
        <v>350</v>
      </c>
      <c r="S3134" s="9">
        <v>10.199999999999999</v>
      </c>
      <c r="T3134" s="9" t="s">
        <v>725</v>
      </c>
    </row>
    <row r="3135" spans="1:20">
      <c r="A3135" s="9" t="s">
        <v>81</v>
      </c>
      <c r="B3135" s="9" t="s">
        <v>2440</v>
      </c>
      <c r="C3135" s="9" t="s">
        <v>2697</v>
      </c>
      <c r="D3135" s="9">
        <v>1988</v>
      </c>
      <c r="E3135" s="9">
        <v>12</v>
      </c>
      <c r="F3135" s="9">
        <v>10</v>
      </c>
      <c r="G3135" s="9">
        <v>5</v>
      </c>
      <c r="K3135" s="9">
        <v>105.58900000000004</v>
      </c>
      <c r="L3135" s="9">
        <v>320</v>
      </c>
      <c r="S3135" s="9">
        <v>11.3</v>
      </c>
      <c r="T3135" s="9" t="s">
        <v>725</v>
      </c>
    </row>
    <row r="3136" spans="1:20">
      <c r="A3136" s="9" t="s">
        <v>81</v>
      </c>
      <c r="B3136" s="9" t="s">
        <v>2440</v>
      </c>
      <c r="C3136" s="9" t="s">
        <v>2698</v>
      </c>
      <c r="D3136" s="9">
        <v>1988</v>
      </c>
      <c r="E3136" s="9">
        <v>12</v>
      </c>
      <c r="F3136" s="9">
        <v>26</v>
      </c>
      <c r="G3136" s="9">
        <v>5</v>
      </c>
      <c r="K3136" s="9">
        <v>120.85561</v>
      </c>
      <c r="L3136" s="9">
        <v>320</v>
      </c>
      <c r="S3136" s="9">
        <v>11.3</v>
      </c>
      <c r="T3136" s="9" t="s">
        <v>725</v>
      </c>
    </row>
    <row r="3137" spans="1:20">
      <c r="A3137" s="9" t="s">
        <v>81</v>
      </c>
      <c r="B3137" s="9" t="s">
        <v>2440</v>
      </c>
      <c r="C3137" s="9" t="s">
        <v>2699</v>
      </c>
      <c r="D3137" s="9">
        <v>1988</v>
      </c>
      <c r="E3137" s="9">
        <v>12</v>
      </c>
      <c r="F3137" s="9">
        <v>28</v>
      </c>
      <c r="G3137" s="9">
        <v>5</v>
      </c>
      <c r="K3137" s="9">
        <v>59.62281999999999</v>
      </c>
      <c r="L3137" s="9">
        <v>400</v>
      </c>
      <c r="S3137" s="9">
        <v>14.6</v>
      </c>
      <c r="T3137" s="9" t="s">
        <v>725</v>
      </c>
    </row>
    <row r="3138" spans="1:20">
      <c r="A3138" s="9" t="s">
        <v>81</v>
      </c>
      <c r="B3138" s="9" t="s">
        <v>2440</v>
      </c>
      <c r="C3138" s="9" t="s">
        <v>2700</v>
      </c>
      <c r="D3138" s="9">
        <v>1989</v>
      </c>
      <c r="E3138" s="9">
        <v>1</v>
      </c>
      <c r="F3138" s="9">
        <v>1</v>
      </c>
      <c r="G3138" s="9">
        <v>5</v>
      </c>
      <c r="K3138" s="9">
        <v>59.41720000000003</v>
      </c>
      <c r="L3138" s="9">
        <v>250</v>
      </c>
      <c r="S3138" s="9">
        <v>11.3</v>
      </c>
      <c r="T3138" s="9" t="s">
        <v>725</v>
      </c>
    </row>
    <row r="3139" spans="1:20">
      <c r="A3139" s="9" t="s">
        <v>81</v>
      </c>
      <c r="B3139" s="9" t="s">
        <v>2440</v>
      </c>
      <c r="C3139" s="9" t="s">
        <v>2701</v>
      </c>
      <c r="D3139" s="9">
        <v>1989</v>
      </c>
      <c r="E3139" s="9">
        <v>1</v>
      </c>
      <c r="F3139" s="9">
        <v>8</v>
      </c>
      <c r="G3139" s="9">
        <v>5</v>
      </c>
      <c r="K3139" s="9">
        <v>23.818789999999979</v>
      </c>
      <c r="L3139" s="9">
        <v>200</v>
      </c>
      <c r="S3139" s="9">
        <v>5.25</v>
      </c>
      <c r="T3139" s="9" t="s">
        <v>725</v>
      </c>
    </row>
    <row r="3140" spans="1:20">
      <c r="A3140" s="9" t="s">
        <v>81</v>
      </c>
      <c r="B3140" s="9" t="s">
        <v>2440</v>
      </c>
      <c r="C3140" s="9" t="s">
        <v>1675</v>
      </c>
      <c r="D3140" s="9">
        <v>1989</v>
      </c>
      <c r="E3140" s="9">
        <v>1</v>
      </c>
      <c r="F3140" s="9">
        <v>15</v>
      </c>
      <c r="G3140" s="9">
        <v>5</v>
      </c>
      <c r="K3140" s="9">
        <v>46.228149999999971</v>
      </c>
      <c r="L3140" s="9">
        <v>180</v>
      </c>
      <c r="S3140" s="9">
        <v>10.199999999999999</v>
      </c>
      <c r="T3140" s="9" t="s">
        <v>725</v>
      </c>
    </row>
    <row r="3141" spans="1:20">
      <c r="A3141" s="9" t="s">
        <v>81</v>
      </c>
      <c r="B3141" s="9" t="s">
        <v>2440</v>
      </c>
      <c r="C3141" s="9" t="s">
        <v>2702</v>
      </c>
      <c r="D3141" s="9">
        <v>1989</v>
      </c>
      <c r="E3141" s="9">
        <v>1</v>
      </c>
      <c r="F3141" s="9">
        <v>22</v>
      </c>
      <c r="G3141" s="9">
        <v>5</v>
      </c>
      <c r="K3141" s="9">
        <v>77.16157000000004</v>
      </c>
      <c r="L3141" s="9">
        <v>50</v>
      </c>
      <c r="S3141" s="9">
        <v>10.199999999999999</v>
      </c>
      <c r="T3141" s="9" t="s">
        <v>725</v>
      </c>
    </row>
    <row r="3142" spans="1:20">
      <c r="A3142" s="9" t="s">
        <v>81</v>
      </c>
      <c r="B3142" s="9" t="s">
        <v>2440</v>
      </c>
      <c r="C3142" s="9" t="s">
        <v>2703</v>
      </c>
      <c r="D3142" s="9">
        <v>1989</v>
      </c>
      <c r="E3142" s="9">
        <v>1</v>
      </c>
      <c r="F3142" s="9">
        <v>29</v>
      </c>
      <c r="G3142" s="9">
        <v>5</v>
      </c>
      <c r="K3142" s="9">
        <v>63.413790000000027</v>
      </c>
      <c r="L3142" s="9">
        <v>50</v>
      </c>
      <c r="S3142" s="9">
        <v>10.199999999999999</v>
      </c>
      <c r="T3142" s="9" t="s">
        <v>725</v>
      </c>
    </row>
    <row r="3143" spans="1:20">
      <c r="A3143" s="9" t="s">
        <v>81</v>
      </c>
      <c r="B3143" s="9" t="s">
        <v>2440</v>
      </c>
      <c r="C3143" s="9" t="s">
        <v>2704</v>
      </c>
      <c r="D3143" s="9">
        <v>1989</v>
      </c>
      <c r="E3143" s="9">
        <v>2</v>
      </c>
      <c r="F3143" s="9">
        <v>5</v>
      </c>
      <c r="G3143" s="9">
        <v>5</v>
      </c>
      <c r="K3143" s="9">
        <v>107.66146000000008</v>
      </c>
      <c r="L3143" s="9">
        <v>140</v>
      </c>
      <c r="S3143" s="9">
        <v>11.3</v>
      </c>
      <c r="T3143" s="9" t="s">
        <v>725</v>
      </c>
    </row>
    <row r="3144" spans="1:20">
      <c r="A3144" s="9" t="s">
        <v>81</v>
      </c>
      <c r="B3144" s="9" t="s">
        <v>2440</v>
      </c>
      <c r="C3144" s="9" t="s">
        <v>2705</v>
      </c>
      <c r="D3144" s="9">
        <v>1989</v>
      </c>
      <c r="E3144" s="9">
        <v>2</v>
      </c>
      <c r="F3144" s="9">
        <v>12</v>
      </c>
      <c r="G3144" s="9">
        <v>5</v>
      </c>
      <c r="K3144" s="9">
        <v>93.351810000000029</v>
      </c>
      <c r="L3144" s="9">
        <v>120</v>
      </c>
      <c r="S3144" s="9">
        <v>10.199999999999999</v>
      </c>
      <c r="T3144" s="9" t="s">
        <v>725</v>
      </c>
    </row>
    <row r="3145" spans="1:20">
      <c r="A3145" s="9" t="s">
        <v>81</v>
      </c>
      <c r="B3145" s="9" t="s">
        <v>2440</v>
      </c>
      <c r="C3145" s="9" t="s">
        <v>2706</v>
      </c>
      <c r="D3145" s="9">
        <v>1989</v>
      </c>
      <c r="E3145" s="9">
        <v>2</v>
      </c>
      <c r="F3145" s="9">
        <v>19</v>
      </c>
      <c r="G3145" s="9">
        <v>5</v>
      </c>
      <c r="K3145" s="9">
        <v>111.79271999999993</v>
      </c>
      <c r="L3145" s="9">
        <v>1000</v>
      </c>
      <c r="S3145" s="9">
        <v>9.1</v>
      </c>
      <c r="T3145" s="9" t="s">
        <v>725</v>
      </c>
    </row>
    <row r="3146" spans="1:20">
      <c r="A3146" s="9" t="s">
        <v>81</v>
      </c>
      <c r="B3146" s="9" t="s">
        <v>2440</v>
      </c>
      <c r="C3146" s="9" t="s">
        <v>2707</v>
      </c>
      <c r="D3146" s="9">
        <v>1989</v>
      </c>
      <c r="E3146" s="9">
        <v>2</v>
      </c>
      <c r="F3146" s="9">
        <v>26</v>
      </c>
      <c r="G3146" s="9">
        <v>5</v>
      </c>
      <c r="K3146" s="9">
        <v>82.489749999999916</v>
      </c>
      <c r="L3146" s="9">
        <v>660</v>
      </c>
      <c r="S3146" s="9">
        <v>11.3</v>
      </c>
      <c r="T3146" s="9" t="s">
        <v>725</v>
      </c>
    </row>
    <row r="3147" spans="1:20">
      <c r="A3147" s="9" t="s">
        <v>81</v>
      </c>
      <c r="B3147" s="9" t="s">
        <v>2440</v>
      </c>
      <c r="C3147" s="9" t="s">
        <v>2708</v>
      </c>
      <c r="D3147" s="9">
        <v>1989</v>
      </c>
      <c r="E3147" s="9">
        <v>3</v>
      </c>
      <c r="F3147" s="9">
        <v>5</v>
      </c>
      <c r="G3147" s="9">
        <v>5</v>
      </c>
      <c r="K3147" s="9">
        <v>72.30319999999999</v>
      </c>
      <c r="L3147" s="9">
        <v>250</v>
      </c>
      <c r="S3147" s="9">
        <v>10.199999999999999</v>
      </c>
      <c r="T3147" s="9" t="s">
        <v>725</v>
      </c>
    </row>
    <row r="3148" spans="1:20">
      <c r="A3148" s="9" t="s">
        <v>81</v>
      </c>
      <c r="B3148" s="9" t="s">
        <v>2440</v>
      </c>
      <c r="C3148" s="9" t="s">
        <v>2709</v>
      </c>
      <c r="D3148" s="9">
        <v>1989</v>
      </c>
      <c r="E3148" s="9">
        <v>3</v>
      </c>
      <c r="F3148" s="9">
        <v>12</v>
      </c>
      <c r="G3148" s="9">
        <v>5</v>
      </c>
      <c r="K3148" s="9">
        <v>78.525879999999958</v>
      </c>
      <c r="L3148" s="9">
        <v>10</v>
      </c>
      <c r="S3148" s="9">
        <v>10.199999999999999</v>
      </c>
      <c r="T3148" s="9" t="s">
        <v>725</v>
      </c>
    </row>
    <row r="3149" spans="1:20">
      <c r="A3149" s="9" t="s">
        <v>81</v>
      </c>
      <c r="B3149" s="9" t="s">
        <v>2440</v>
      </c>
      <c r="C3149" s="9" t="s">
        <v>2710</v>
      </c>
      <c r="D3149" s="9">
        <v>1989</v>
      </c>
      <c r="E3149" s="9">
        <v>3</v>
      </c>
      <c r="F3149" s="9">
        <v>19</v>
      </c>
      <c r="G3149" s="9">
        <v>5</v>
      </c>
      <c r="K3149" s="9">
        <v>80.977449999999976</v>
      </c>
      <c r="L3149" s="9">
        <v>120</v>
      </c>
      <c r="S3149" s="9">
        <v>10.199999999999999</v>
      </c>
      <c r="T3149" s="9" t="s">
        <v>725</v>
      </c>
    </row>
    <row r="3150" spans="1:20">
      <c r="A3150" s="9" t="s">
        <v>81</v>
      </c>
      <c r="B3150" s="9" t="s">
        <v>2440</v>
      </c>
      <c r="C3150" s="9" t="s">
        <v>2208</v>
      </c>
      <c r="D3150" s="9">
        <v>1989</v>
      </c>
      <c r="E3150" s="9">
        <v>3</v>
      </c>
      <c r="F3150" s="9">
        <v>26</v>
      </c>
      <c r="G3150" s="9">
        <v>5</v>
      </c>
      <c r="K3150" s="9">
        <v>81.566000000000003</v>
      </c>
      <c r="L3150" s="9">
        <v>70</v>
      </c>
      <c r="S3150" s="9">
        <v>10.199999999999999</v>
      </c>
      <c r="T3150" s="9" t="s">
        <v>725</v>
      </c>
    </row>
    <row r="3151" spans="1:20">
      <c r="A3151" s="9" t="s">
        <v>81</v>
      </c>
      <c r="B3151" s="9" t="s">
        <v>2440</v>
      </c>
      <c r="C3151" s="9" t="s">
        <v>2711</v>
      </c>
      <c r="D3151" s="9">
        <v>1989</v>
      </c>
      <c r="E3151" s="9">
        <v>4</v>
      </c>
      <c r="F3151" s="9">
        <v>2</v>
      </c>
      <c r="G3151" s="9">
        <v>5</v>
      </c>
      <c r="K3151" s="9">
        <v>83.242270000000033</v>
      </c>
      <c r="L3151" s="9">
        <v>80</v>
      </c>
      <c r="S3151" s="9">
        <v>9.1</v>
      </c>
      <c r="T3151" s="9" t="s">
        <v>725</v>
      </c>
    </row>
    <row r="3152" spans="1:20">
      <c r="A3152" s="9" t="s">
        <v>81</v>
      </c>
      <c r="B3152" s="9" t="s">
        <v>2440</v>
      </c>
      <c r="C3152" s="9" t="s">
        <v>2209</v>
      </c>
      <c r="D3152" s="9">
        <v>1989</v>
      </c>
      <c r="E3152" s="9">
        <v>4</v>
      </c>
      <c r="F3152" s="9">
        <v>8</v>
      </c>
      <c r="G3152" s="9">
        <v>5</v>
      </c>
      <c r="K3152" s="9">
        <v>93.876540000000006</v>
      </c>
      <c r="L3152" s="9">
        <v>130</v>
      </c>
      <c r="S3152" s="9">
        <v>9.1</v>
      </c>
      <c r="T3152" s="9" t="s">
        <v>725</v>
      </c>
    </row>
    <row r="3153" spans="1:20">
      <c r="A3153" s="9" t="s">
        <v>81</v>
      </c>
      <c r="B3153" s="9" t="s">
        <v>2440</v>
      </c>
      <c r="C3153" s="9" t="s">
        <v>1676</v>
      </c>
      <c r="D3153" s="9">
        <v>1989</v>
      </c>
      <c r="E3153" s="9">
        <v>4</v>
      </c>
      <c r="F3153" s="9">
        <v>16</v>
      </c>
      <c r="G3153" s="9">
        <v>5</v>
      </c>
      <c r="K3153" s="9">
        <v>106.10071000000002</v>
      </c>
      <c r="L3153" s="9">
        <v>10</v>
      </c>
      <c r="S3153" s="9">
        <v>10.199999999999999</v>
      </c>
      <c r="T3153" s="9" t="s">
        <v>725</v>
      </c>
    </row>
    <row r="3154" spans="1:20">
      <c r="A3154" s="9" t="s">
        <v>81</v>
      </c>
      <c r="B3154" s="9" t="s">
        <v>2440</v>
      </c>
      <c r="C3154" s="9" t="s">
        <v>2712</v>
      </c>
      <c r="D3154" s="9">
        <v>1989</v>
      </c>
      <c r="E3154" s="9">
        <v>4</v>
      </c>
      <c r="F3154" s="9">
        <v>22</v>
      </c>
      <c r="G3154" s="9">
        <v>5</v>
      </c>
      <c r="K3154" s="9">
        <v>99.616670000000013</v>
      </c>
      <c r="L3154" s="9">
        <v>10</v>
      </c>
      <c r="S3154" s="9">
        <v>10.199999999999999</v>
      </c>
      <c r="T3154" s="9" t="s">
        <v>725</v>
      </c>
    </row>
    <row r="3155" spans="1:20">
      <c r="A3155" s="9" t="s">
        <v>81</v>
      </c>
      <c r="B3155" s="9" t="s">
        <v>2440</v>
      </c>
      <c r="C3155" s="9" t="s">
        <v>2713</v>
      </c>
      <c r="D3155" s="9">
        <v>1989</v>
      </c>
      <c r="E3155" s="9">
        <v>5</v>
      </c>
      <c r="F3155" s="9">
        <v>1</v>
      </c>
      <c r="G3155" s="9">
        <v>5</v>
      </c>
      <c r="K3155" s="9">
        <v>109.65229000000004</v>
      </c>
      <c r="L3155" s="9">
        <v>10</v>
      </c>
      <c r="S3155" s="9">
        <v>11.3</v>
      </c>
      <c r="T3155" s="9" t="s">
        <v>725</v>
      </c>
    </row>
    <row r="3156" spans="1:20">
      <c r="A3156" s="9" t="s">
        <v>81</v>
      </c>
      <c r="B3156" s="9" t="s">
        <v>2440</v>
      </c>
      <c r="C3156" s="9" t="s">
        <v>1677</v>
      </c>
      <c r="D3156" s="9">
        <v>1989</v>
      </c>
      <c r="E3156" s="9">
        <v>5</v>
      </c>
      <c r="F3156" s="9">
        <v>7</v>
      </c>
      <c r="G3156" s="9">
        <v>5</v>
      </c>
      <c r="K3156" s="9">
        <v>139.40105000000005</v>
      </c>
      <c r="L3156" s="9">
        <v>10</v>
      </c>
      <c r="S3156" s="9">
        <v>11.3</v>
      </c>
      <c r="T3156" s="9" t="s">
        <v>725</v>
      </c>
    </row>
    <row r="3157" spans="1:20">
      <c r="A3157" s="9" t="s">
        <v>81</v>
      </c>
      <c r="B3157" s="9" t="s">
        <v>2440</v>
      </c>
      <c r="C3157" s="9" t="s">
        <v>2714</v>
      </c>
      <c r="D3157" s="9">
        <v>1989</v>
      </c>
      <c r="E3157" s="9">
        <v>5</v>
      </c>
      <c r="F3157" s="9">
        <v>13</v>
      </c>
      <c r="G3157" s="9">
        <v>5</v>
      </c>
      <c r="K3157" s="9">
        <v>145.10354000000001</v>
      </c>
      <c r="L3157" s="9">
        <v>10</v>
      </c>
      <c r="S3157" s="9">
        <v>16.8</v>
      </c>
      <c r="T3157" s="9" t="s">
        <v>725</v>
      </c>
    </row>
    <row r="3158" spans="1:20">
      <c r="A3158" s="9" t="s">
        <v>81</v>
      </c>
      <c r="B3158" s="9" t="s">
        <v>2440</v>
      </c>
      <c r="C3158" s="9" t="s">
        <v>736</v>
      </c>
      <c r="D3158" s="9">
        <v>1989</v>
      </c>
      <c r="E3158" s="9">
        <v>5</v>
      </c>
      <c r="F3158" s="9">
        <v>15</v>
      </c>
      <c r="G3158" s="9">
        <v>5</v>
      </c>
      <c r="K3158" s="9">
        <v>140.33970000000005</v>
      </c>
      <c r="L3158" s="9">
        <v>10</v>
      </c>
      <c r="S3158" s="9">
        <v>14.6</v>
      </c>
      <c r="T3158" s="9" t="s">
        <v>725</v>
      </c>
    </row>
    <row r="3159" spans="1:20">
      <c r="A3159" s="9" t="s">
        <v>81</v>
      </c>
      <c r="B3159" s="9" t="s">
        <v>2440</v>
      </c>
      <c r="C3159" s="9" t="s">
        <v>2715</v>
      </c>
      <c r="D3159" s="9">
        <v>1989</v>
      </c>
      <c r="E3159" s="9">
        <v>5</v>
      </c>
      <c r="F3159" s="9">
        <v>19</v>
      </c>
      <c r="G3159" s="9">
        <v>5</v>
      </c>
      <c r="K3159" s="9">
        <v>180.00959000000003</v>
      </c>
      <c r="L3159" s="9">
        <v>80</v>
      </c>
      <c r="S3159" s="9">
        <v>14.6</v>
      </c>
      <c r="T3159" s="9" t="s">
        <v>725</v>
      </c>
    </row>
    <row r="3160" spans="1:20">
      <c r="A3160" s="9" t="s">
        <v>81</v>
      </c>
      <c r="B3160" s="9" t="s">
        <v>2440</v>
      </c>
      <c r="C3160" s="9" t="s">
        <v>2716</v>
      </c>
      <c r="D3160" s="9">
        <v>1989</v>
      </c>
      <c r="E3160" s="9">
        <v>5</v>
      </c>
      <c r="F3160" s="9">
        <v>21</v>
      </c>
      <c r="G3160" s="9">
        <v>5</v>
      </c>
      <c r="K3160" s="9">
        <v>178.14148</v>
      </c>
      <c r="L3160" s="9">
        <v>90</v>
      </c>
      <c r="S3160" s="9">
        <v>13.5</v>
      </c>
      <c r="T3160" s="9" t="s">
        <v>725</v>
      </c>
    </row>
    <row r="3161" spans="1:20">
      <c r="A3161" s="9" t="s">
        <v>81</v>
      </c>
      <c r="B3161" s="9" t="s">
        <v>2440</v>
      </c>
      <c r="C3161" s="9" t="s">
        <v>2717</v>
      </c>
      <c r="D3161" s="9">
        <v>1989</v>
      </c>
      <c r="E3161" s="9">
        <v>5</v>
      </c>
      <c r="F3161" s="9">
        <v>23</v>
      </c>
      <c r="G3161" s="9">
        <v>5</v>
      </c>
      <c r="K3161" s="9">
        <v>175.7439</v>
      </c>
      <c r="L3161" s="9">
        <v>110</v>
      </c>
      <c r="S3161" s="9">
        <v>13.5</v>
      </c>
      <c r="T3161" s="9" t="s">
        <v>725</v>
      </c>
    </row>
    <row r="3162" spans="1:20">
      <c r="A3162" s="9" t="s">
        <v>81</v>
      </c>
      <c r="B3162" s="9" t="s">
        <v>2440</v>
      </c>
      <c r="C3162" s="9" t="s">
        <v>2718</v>
      </c>
      <c r="D3162" s="9">
        <v>1989</v>
      </c>
      <c r="E3162" s="9">
        <v>5</v>
      </c>
      <c r="F3162" s="9">
        <v>27</v>
      </c>
      <c r="G3162" s="9">
        <v>5</v>
      </c>
      <c r="K3162" s="9">
        <v>182.26665999999997</v>
      </c>
      <c r="L3162" s="9">
        <v>120</v>
      </c>
      <c r="S3162" s="9">
        <v>14.6</v>
      </c>
      <c r="T3162" s="9" t="s">
        <v>725</v>
      </c>
    </row>
    <row r="3163" spans="1:20">
      <c r="A3163" s="9" t="s">
        <v>81</v>
      </c>
      <c r="B3163" s="9" t="s">
        <v>2440</v>
      </c>
      <c r="C3163" s="9" t="s">
        <v>2719</v>
      </c>
      <c r="D3163" s="9">
        <v>1989</v>
      </c>
      <c r="E3163" s="9">
        <v>5</v>
      </c>
      <c r="F3163" s="9">
        <v>28</v>
      </c>
      <c r="G3163" s="9">
        <v>5</v>
      </c>
      <c r="K3163" s="9">
        <v>219.12109000000001</v>
      </c>
      <c r="L3163" s="9">
        <v>20</v>
      </c>
      <c r="S3163" s="9">
        <v>12.4</v>
      </c>
      <c r="T3163" s="9" t="s">
        <v>725</v>
      </c>
    </row>
    <row r="3164" spans="1:20">
      <c r="A3164" s="9" t="s">
        <v>81</v>
      </c>
      <c r="B3164" s="9" t="s">
        <v>2440</v>
      </c>
      <c r="C3164" s="9" t="s">
        <v>738</v>
      </c>
      <c r="D3164" s="9">
        <v>1989</v>
      </c>
      <c r="E3164" s="9">
        <v>5</v>
      </c>
      <c r="F3164" s="9">
        <v>30</v>
      </c>
      <c r="G3164" s="9">
        <v>5</v>
      </c>
      <c r="K3164" s="9">
        <v>207.63952000000003</v>
      </c>
      <c r="L3164" s="9">
        <v>130</v>
      </c>
      <c r="S3164" s="9">
        <v>11.3</v>
      </c>
      <c r="T3164" s="9" t="s">
        <v>725</v>
      </c>
    </row>
    <row r="3165" spans="1:20">
      <c r="A3165" s="9" t="s">
        <v>81</v>
      </c>
      <c r="B3165" s="9" t="s">
        <v>2440</v>
      </c>
      <c r="C3165" s="9" t="s">
        <v>2720</v>
      </c>
      <c r="D3165" s="9">
        <v>1989</v>
      </c>
      <c r="E3165" s="9">
        <v>6</v>
      </c>
      <c r="F3165" s="9">
        <v>1</v>
      </c>
      <c r="G3165" s="9">
        <v>5</v>
      </c>
      <c r="K3165" s="9">
        <v>210.38584</v>
      </c>
      <c r="L3165" s="9">
        <v>40</v>
      </c>
      <c r="S3165" s="9">
        <v>16.8</v>
      </c>
      <c r="T3165" s="9" t="s">
        <v>725</v>
      </c>
    </row>
    <row r="3166" spans="1:20">
      <c r="A3166" s="9" t="s">
        <v>81</v>
      </c>
      <c r="B3166" s="9" t="s">
        <v>2440</v>
      </c>
      <c r="C3166" s="9" t="s">
        <v>1678</v>
      </c>
      <c r="D3166" s="9">
        <v>1989</v>
      </c>
      <c r="E3166" s="9">
        <v>6</v>
      </c>
      <c r="F3166" s="9">
        <v>4</v>
      </c>
      <c r="G3166" s="9">
        <v>5</v>
      </c>
      <c r="K3166" s="9">
        <v>210.94879999999998</v>
      </c>
      <c r="L3166" s="9">
        <v>20</v>
      </c>
      <c r="S3166" s="9">
        <v>16.8</v>
      </c>
      <c r="T3166" s="9" t="s">
        <v>725</v>
      </c>
    </row>
    <row r="3167" spans="1:20">
      <c r="A3167" s="9" t="s">
        <v>81</v>
      </c>
      <c r="B3167" s="9" t="s">
        <v>2440</v>
      </c>
      <c r="C3167" s="9" t="s">
        <v>2721</v>
      </c>
      <c r="D3167" s="9">
        <v>1989</v>
      </c>
      <c r="E3167" s="9">
        <v>6</v>
      </c>
      <c r="F3167" s="9">
        <v>7</v>
      </c>
      <c r="G3167" s="9">
        <v>5</v>
      </c>
      <c r="K3167" s="9">
        <v>212.76116000000002</v>
      </c>
      <c r="L3167" s="9">
        <v>50</v>
      </c>
      <c r="S3167" s="9">
        <v>16.8</v>
      </c>
      <c r="T3167" s="9" t="s">
        <v>725</v>
      </c>
    </row>
    <row r="3168" spans="1:20">
      <c r="A3168" s="9" t="s">
        <v>81</v>
      </c>
      <c r="B3168" s="9" t="s">
        <v>2440</v>
      </c>
      <c r="C3168" s="9" t="s">
        <v>2722</v>
      </c>
      <c r="D3168" s="9">
        <v>1989</v>
      </c>
      <c r="E3168" s="9">
        <v>6</v>
      </c>
      <c r="F3168" s="9">
        <v>12</v>
      </c>
      <c r="G3168" s="9">
        <v>5</v>
      </c>
      <c r="K3168" s="9">
        <v>245.28389000000001</v>
      </c>
      <c r="L3168" s="9">
        <v>120</v>
      </c>
      <c r="S3168" s="9">
        <v>16.8</v>
      </c>
      <c r="T3168" s="9" t="s">
        <v>725</v>
      </c>
    </row>
    <row r="3169" spans="1:20">
      <c r="A3169" s="9" t="s">
        <v>81</v>
      </c>
      <c r="B3169" s="9" t="s">
        <v>2440</v>
      </c>
      <c r="C3169" s="9" t="s">
        <v>1679</v>
      </c>
      <c r="D3169" s="9">
        <v>1989</v>
      </c>
      <c r="E3169" s="9">
        <v>6</v>
      </c>
      <c r="F3169" s="9">
        <v>18</v>
      </c>
      <c r="G3169" s="9">
        <v>5</v>
      </c>
      <c r="K3169" s="9">
        <v>241.48729999999998</v>
      </c>
      <c r="L3169" s="9">
        <v>60</v>
      </c>
      <c r="S3169" s="9">
        <v>13.5</v>
      </c>
      <c r="T3169" s="9" t="s">
        <v>725</v>
      </c>
    </row>
    <row r="3170" spans="1:20">
      <c r="A3170" s="9" t="s">
        <v>81</v>
      </c>
      <c r="B3170" s="9" t="s">
        <v>2440</v>
      </c>
      <c r="C3170" s="9" t="s">
        <v>2723</v>
      </c>
      <c r="D3170" s="9">
        <v>1989</v>
      </c>
      <c r="E3170" s="9">
        <v>8</v>
      </c>
      <c r="F3170" s="9">
        <v>1</v>
      </c>
      <c r="G3170" s="9">
        <v>5</v>
      </c>
      <c r="K3170" s="9">
        <v>87.998009999999965</v>
      </c>
      <c r="L3170" s="9">
        <v>1540</v>
      </c>
      <c r="S3170" s="9">
        <v>7.45</v>
      </c>
      <c r="T3170" s="9" t="s">
        <v>725</v>
      </c>
    </row>
    <row r="3171" spans="1:20">
      <c r="A3171" s="9" t="s">
        <v>81</v>
      </c>
      <c r="B3171" s="9" t="s">
        <v>2440</v>
      </c>
      <c r="C3171" s="9" t="s">
        <v>2724</v>
      </c>
      <c r="D3171" s="9">
        <v>1989</v>
      </c>
      <c r="E3171" s="9">
        <v>9</v>
      </c>
      <c r="F3171" s="9">
        <v>8</v>
      </c>
      <c r="G3171" s="9">
        <v>5</v>
      </c>
      <c r="K3171" s="9">
        <v>58.52129999999994</v>
      </c>
      <c r="L3171" s="9">
        <v>600</v>
      </c>
      <c r="S3171" s="9">
        <v>5.25</v>
      </c>
      <c r="T3171" s="9" t="s">
        <v>725</v>
      </c>
    </row>
    <row r="3172" spans="1:20">
      <c r="A3172" s="9" t="s">
        <v>81</v>
      </c>
      <c r="B3172" s="9" t="s">
        <v>2440</v>
      </c>
      <c r="C3172" s="9" t="s">
        <v>1155</v>
      </c>
      <c r="D3172" s="9">
        <v>1989</v>
      </c>
      <c r="E3172" s="9">
        <v>10</v>
      </c>
      <c r="F3172" s="9">
        <v>22</v>
      </c>
      <c r="G3172" s="9">
        <v>5</v>
      </c>
      <c r="K3172" s="9">
        <v>33.637269999999944</v>
      </c>
      <c r="L3172" s="9">
        <v>640</v>
      </c>
      <c r="S3172" s="9">
        <v>12.4</v>
      </c>
      <c r="T3172" s="9" t="s">
        <v>725</v>
      </c>
    </row>
    <row r="3173" spans="1:20">
      <c r="A3173" s="9" t="s">
        <v>81</v>
      </c>
      <c r="B3173" s="9" t="s">
        <v>2440</v>
      </c>
      <c r="C3173" s="9" t="s">
        <v>2218</v>
      </c>
      <c r="D3173" s="9">
        <v>1989</v>
      </c>
      <c r="E3173" s="9">
        <v>10</v>
      </c>
      <c r="F3173" s="9">
        <v>23</v>
      </c>
      <c r="G3173" s="9">
        <v>5</v>
      </c>
      <c r="K3173" s="9">
        <v>89.438049999999933</v>
      </c>
      <c r="L3173" s="9">
        <v>370</v>
      </c>
      <c r="S3173" s="9">
        <v>12.4</v>
      </c>
      <c r="T3173" s="9" t="s">
        <v>725</v>
      </c>
    </row>
    <row r="3174" spans="1:20">
      <c r="A3174" s="9" t="s">
        <v>81</v>
      </c>
      <c r="B3174" s="9" t="s">
        <v>2440</v>
      </c>
      <c r="C3174" s="9" t="s">
        <v>2725</v>
      </c>
      <c r="D3174" s="9">
        <v>1989</v>
      </c>
      <c r="E3174" s="9">
        <v>10</v>
      </c>
      <c r="F3174" s="9">
        <v>30</v>
      </c>
      <c r="G3174" s="9">
        <v>5</v>
      </c>
      <c r="K3174" s="9">
        <v>32.222440000000077</v>
      </c>
      <c r="L3174" s="9">
        <v>20</v>
      </c>
      <c r="S3174" s="9">
        <v>7.45</v>
      </c>
      <c r="T3174" s="9" t="s">
        <v>725</v>
      </c>
    </row>
    <row r="3175" spans="1:20">
      <c r="A3175" s="9" t="s">
        <v>81</v>
      </c>
      <c r="B3175" s="9" t="s">
        <v>2440</v>
      </c>
      <c r="C3175" s="9" t="s">
        <v>746</v>
      </c>
      <c r="D3175" s="9">
        <v>1989</v>
      </c>
      <c r="E3175" s="9">
        <v>11</v>
      </c>
      <c r="F3175" s="9">
        <v>6</v>
      </c>
      <c r="G3175" s="9">
        <v>5</v>
      </c>
      <c r="K3175" s="9">
        <v>72.693630000000169</v>
      </c>
      <c r="L3175" s="9">
        <v>1700</v>
      </c>
      <c r="S3175" s="9">
        <v>10.199999999999999</v>
      </c>
      <c r="T3175" s="9" t="s">
        <v>725</v>
      </c>
    </row>
    <row r="3176" spans="1:20">
      <c r="A3176" s="9" t="s">
        <v>81</v>
      </c>
      <c r="B3176" s="9" t="s">
        <v>2440</v>
      </c>
      <c r="C3176" s="9" t="s">
        <v>2726</v>
      </c>
      <c r="D3176" s="9">
        <v>1989</v>
      </c>
      <c r="E3176" s="9">
        <v>11</v>
      </c>
      <c r="F3176" s="9">
        <v>14</v>
      </c>
      <c r="G3176" s="9">
        <v>5</v>
      </c>
      <c r="K3176" s="9">
        <v>103.19339000000005</v>
      </c>
      <c r="L3176" s="9">
        <v>830</v>
      </c>
      <c r="S3176" s="9">
        <v>9.1</v>
      </c>
      <c r="T3176" s="9" t="s">
        <v>725</v>
      </c>
    </row>
    <row r="3177" spans="1:20">
      <c r="A3177" s="9" t="s">
        <v>81</v>
      </c>
      <c r="B3177" s="9" t="s">
        <v>2440</v>
      </c>
      <c r="C3177" s="9" t="s">
        <v>1687</v>
      </c>
      <c r="D3177" s="9">
        <v>1989</v>
      </c>
      <c r="E3177" s="9">
        <v>11</v>
      </c>
      <c r="F3177" s="9">
        <v>19</v>
      </c>
      <c r="G3177" s="9">
        <v>5</v>
      </c>
      <c r="K3177" s="9">
        <v>133.54080000000002</v>
      </c>
      <c r="L3177" s="9">
        <v>840</v>
      </c>
      <c r="S3177" s="9">
        <v>9.1</v>
      </c>
      <c r="T3177" s="9" t="s">
        <v>725</v>
      </c>
    </row>
    <row r="3178" spans="1:20">
      <c r="A3178" s="9" t="s">
        <v>81</v>
      </c>
      <c r="B3178" s="9" t="s">
        <v>2440</v>
      </c>
      <c r="C3178" s="9" t="s">
        <v>2727</v>
      </c>
      <c r="D3178" s="9">
        <v>1989</v>
      </c>
      <c r="E3178" s="9">
        <v>11</v>
      </c>
      <c r="F3178" s="9">
        <v>27</v>
      </c>
      <c r="G3178" s="9">
        <v>5</v>
      </c>
      <c r="K3178" s="9">
        <v>91.734719999999939</v>
      </c>
      <c r="L3178" s="9">
        <v>1100</v>
      </c>
      <c r="S3178" s="9">
        <v>6.35</v>
      </c>
      <c r="T3178" s="9" t="s">
        <v>725</v>
      </c>
    </row>
    <row r="3179" spans="1:20">
      <c r="A3179" s="9" t="s">
        <v>81</v>
      </c>
      <c r="B3179" s="9" t="s">
        <v>2440</v>
      </c>
      <c r="C3179" s="9" t="s">
        <v>2728</v>
      </c>
      <c r="D3179" s="9">
        <v>1989</v>
      </c>
      <c r="E3179" s="9">
        <v>12</v>
      </c>
      <c r="F3179" s="9">
        <v>4</v>
      </c>
      <c r="G3179" s="9">
        <v>5</v>
      </c>
      <c r="K3179" s="9">
        <v>88.19551999999986</v>
      </c>
      <c r="L3179" s="9">
        <v>1400</v>
      </c>
      <c r="S3179" s="9">
        <v>8</v>
      </c>
      <c r="T3179" s="9" t="s">
        <v>725</v>
      </c>
    </row>
    <row r="3180" spans="1:20">
      <c r="A3180" s="9" t="s">
        <v>81</v>
      </c>
      <c r="B3180" s="9" t="s">
        <v>2440</v>
      </c>
      <c r="C3180" s="9" t="s">
        <v>2729</v>
      </c>
      <c r="D3180" s="9">
        <v>1989</v>
      </c>
      <c r="E3180" s="9">
        <v>12</v>
      </c>
      <c r="F3180" s="9">
        <v>10</v>
      </c>
      <c r="G3180" s="9">
        <v>5</v>
      </c>
      <c r="K3180" s="9">
        <v>111.3949799999998</v>
      </c>
      <c r="L3180" s="9">
        <v>1500</v>
      </c>
      <c r="S3180" s="9">
        <v>7.45</v>
      </c>
      <c r="T3180" s="9" t="s">
        <v>725</v>
      </c>
    </row>
    <row r="3181" spans="1:20">
      <c r="A3181" s="9" t="s">
        <v>81</v>
      </c>
      <c r="B3181" s="9" t="s">
        <v>2440</v>
      </c>
      <c r="C3181" s="9" t="s">
        <v>2730</v>
      </c>
      <c r="D3181" s="9">
        <v>1989</v>
      </c>
      <c r="E3181" s="9">
        <v>12</v>
      </c>
      <c r="F3181" s="9">
        <v>22</v>
      </c>
      <c r="G3181" s="9">
        <v>5</v>
      </c>
      <c r="K3181" s="9">
        <v>72.278239999999997</v>
      </c>
      <c r="L3181" s="9">
        <v>1500</v>
      </c>
      <c r="S3181" s="9">
        <v>11.3</v>
      </c>
      <c r="T3181" s="9" t="s">
        <v>725</v>
      </c>
    </row>
    <row r="3182" spans="1:20">
      <c r="A3182" s="9" t="s">
        <v>81</v>
      </c>
      <c r="B3182" s="9" t="s">
        <v>2440</v>
      </c>
      <c r="C3182" s="9" t="s">
        <v>2731</v>
      </c>
      <c r="D3182" s="9">
        <v>1989</v>
      </c>
      <c r="E3182" s="9">
        <v>12</v>
      </c>
      <c r="F3182" s="9">
        <v>24</v>
      </c>
      <c r="G3182" s="9">
        <v>5</v>
      </c>
      <c r="K3182" s="9">
        <v>15.480260000000023</v>
      </c>
      <c r="L3182" s="9">
        <v>1300</v>
      </c>
      <c r="S3182" s="9">
        <v>11.3</v>
      </c>
      <c r="T3182" s="9" t="s">
        <v>725</v>
      </c>
    </row>
    <row r="3183" spans="1:20">
      <c r="A3183" s="9" t="s">
        <v>81</v>
      </c>
      <c r="B3183" s="9" t="s">
        <v>2440</v>
      </c>
      <c r="C3183" s="9" t="s">
        <v>2732</v>
      </c>
      <c r="D3183" s="9">
        <v>1989</v>
      </c>
      <c r="E3183" s="9">
        <v>12</v>
      </c>
      <c r="F3183" s="9">
        <v>26</v>
      </c>
      <c r="G3183" s="9">
        <v>5</v>
      </c>
      <c r="K3183" s="9">
        <v>34.076669999999922</v>
      </c>
      <c r="L3183" s="9">
        <v>1200</v>
      </c>
      <c r="S3183" s="9">
        <v>10.199999999999999</v>
      </c>
      <c r="T3183" s="9" t="s">
        <v>725</v>
      </c>
    </row>
    <row r="3184" spans="1:20">
      <c r="A3184" s="9" t="s">
        <v>81</v>
      </c>
      <c r="B3184" s="9" t="s">
        <v>2440</v>
      </c>
      <c r="C3184" s="9" t="s">
        <v>2733</v>
      </c>
      <c r="D3184" s="9">
        <v>1990</v>
      </c>
      <c r="E3184" s="9">
        <v>1</v>
      </c>
      <c r="F3184" s="9">
        <v>6</v>
      </c>
      <c r="G3184" s="9">
        <v>5</v>
      </c>
      <c r="K3184" s="9">
        <v>68.732479999999867</v>
      </c>
      <c r="L3184" s="9">
        <v>1100</v>
      </c>
      <c r="S3184" s="9">
        <v>9.1</v>
      </c>
      <c r="T3184" s="9" t="s">
        <v>725</v>
      </c>
    </row>
    <row r="3185" spans="1:20">
      <c r="A3185" s="9" t="s">
        <v>81</v>
      </c>
      <c r="B3185" s="9" t="s">
        <v>2440</v>
      </c>
      <c r="C3185" s="9" t="s">
        <v>755</v>
      </c>
      <c r="D3185" s="9">
        <v>1990</v>
      </c>
      <c r="E3185" s="9">
        <v>1</v>
      </c>
      <c r="F3185" s="9">
        <v>14</v>
      </c>
      <c r="G3185" s="9">
        <v>5</v>
      </c>
      <c r="K3185" s="9">
        <v>22.565339999999988</v>
      </c>
      <c r="L3185" s="9">
        <v>920</v>
      </c>
      <c r="S3185" s="9">
        <v>13.5</v>
      </c>
      <c r="T3185" s="9" t="s">
        <v>725</v>
      </c>
    </row>
    <row r="3186" spans="1:20">
      <c r="A3186" s="9" t="s">
        <v>81</v>
      </c>
      <c r="B3186" s="9" t="s">
        <v>2440</v>
      </c>
      <c r="C3186" s="9" t="s">
        <v>756</v>
      </c>
      <c r="D3186" s="9">
        <v>1990</v>
      </c>
      <c r="E3186" s="9">
        <v>1</v>
      </c>
      <c r="F3186" s="9">
        <v>21</v>
      </c>
      <c r="G3186" s="9">
        <v>5</v>
      </c>
      <c r="K3186" s="9">
        <v>42.112770000000076</v>
      </c>
      <c r="L3186" s="9">
        <v>770</v>
      </c>
      <c r="S3186" s="9">
        <v>10.199999999999999</v>
      </c>
      <c r="T3186" s="9" t="s">
        <v>725</v>
      </c>
    </row>
    <row r="3187" spans="1:20">
      <c r="A3187" s="9" t="s">
        <v>81</v>
      </c>
      <c r="B3187" s="9" t="s">
        <v>2440</v>
      </c>
      <c r="C3187" s="9" t="s">
        <v>757</v>
      </c>
      <c r="D3187" s="9">
        <v>1990</v>
      </c>
      <c r="E3187" s="9">
        <v>1</v>
      </c>
      <c r="F3187" s="9">
        <v>28</v>
      </c>
      <c r="G3187" s="9">
        <v>5</v>
      </c>
      <c r="K3187" s="9">
        <v>-5.0451899999999767</v>
      </c>
      <c r="L3187" s="9">
        <v>820</v>
      </c>
      <c r="S3187" s="9">
        <v>9.1</v>
      </c>
      <c r="T3187" s="9" t="s">
        <v>725</v>
      </c>
    </row>
    <row r="3188" spans="1:20">
      <c r="A3188" s="9" t="s">
        <v>81</v>
      </c>
      <c r="B3188" s="9" t="s">
        <v>2440</v>
      </c>
      <c r="C3188" s="9" t="s">
        <v>2224</v>
      </c>
      <c r="D3188" s="9">
        <v>1990</v>
      </c>
      <c r="E3188" s="9">
        <v>2</v>
      </c>
      <c r="F3188" s="9">
        <v>10</v>
      </c>
      <c r="G3188" s="9">
        <v>5</v>
      </c>
      <c r="K3188" s="9">
        <v>41.503549999999997</v>
      </c>
      <c r="L3188" s="9">
        <v>1290</v>
      </c>
      <c r="S3188" s="9">
        <v>11.3</v>
      </c>
      <c r="T3188" s="9" t="s">
        <v>725</v>
      </c>
    </row>
    <row r="3189" spans="1:20">
      <c r="A3189" s="9" t="s">
        <v>81</v>
      </c>
      <c r="B3189" s="9" t="s">
        <v>2440</v>
      </c>
      <c r="C3189" s="9" t="s">
        <v>1689</v>
      </c>
      <c r="D3189" s="9">
        <v>1990</v>
      </c>
      <c r="E3189" s="9">
        <v>2</v>
      </c>
      <c r="F3189" s="9">
        <v>18</v>
      </c>
      <c r="G3189" s="9">
        <v>5</v>
      </c>
      <c r="K3189" s="9">
        <v>41.789869999999979</v>
      </c>
      <c r="L3189" s="9">
        <v>940</v>
      </c>
      <c r="S3189" s="9">
        <v>10.199999999999999</v>
      </c>
      <c r="T3189" s="9" t="s">
        <v>725</v>
      </c>
    </row>
    <row r="3190" spans="1:20">
      <c r="A3190" s="9" t="s">
        <v>81</v>
      </c>
      <c r="B3190" s="9" t="s">
        <v>2440</v>
      </c>
      <c r="C3190" s="9" t="s">
        <v>2734</v>
      </c>
      <c r="D3190" s="9">
        <v>1990</v>
      </c>
      <c r="E3190" s="9">
        <v>2</v>
      </c>
      <c r="F3190" s="9">
        <v>28</v>
      </c>
      <c r="G3190" s="9">
        <v>5</v>
      </c>
      <c r="K3190" s="9">
        <v>63.62182999999996</v>
      </c>
      <c r="L3190" s="9">
        <v>640</v>
      </c>
      <c r="S3190" s="9">
        <v>14.6</v>
      </c>
      <c r="T3190" s="9" t="s">
        <v>725</v>
      </c>
    </row>
    <row r="3191" spans="1:20">
      <c r="A3191" s="9" t="s">
        <v>81</v>
      </c>
      <c r="B3191" s="9" t="s">
        <v>2440</v>
      </c>
      <c r="C3191" s="9" t="s">
        <v>2735</v>
      </c>
      <c r="D3191" s="9">
        <v>1990</v>
      </c>
      <c r="E3191" s="9">
        <v>3</v>
      </c>
      <c r="F3191" s="9">
        <v>4</v>
      </c>
      <c r="G3191" s="9">
        <v>5</v>
      </c>
      <c r="K3191" s="9">
        <v>62.015800000000034</v>
      </c>
      <c r="L3191" s="9">
        <v>620</v>
      </c>
      <c r="S3191" s="9">
        <v>10.199999999999999</v>
      </c>
      <c r="T3191" s="9" t="s">
        <v>725</v>
      </c>
    </row>
    <row r="3192" spans="1:20">
      <c r="A3192" s="9" t="s">
        <v>81</v>
      </c>
      <c r="B3192" s="9" t="s">
        <v>2440</v>
      </c>
      <c r="C3192" s="9" t="s">
        <v>2736</v>
      </c>
      <c r="D3192" s="9">
        <v>1990</v>
      </c>
      <c r="E3192" s="9">
        <v>3</v>
      </c>
      <c r="F3192" s="9">
        <v>11</v>
      </c>
      <c r="G3192" s="9">
        <v>5</v>
      </c>
      <c r="K3192" s="9">
        <v>37.247969999999967</v>
      </c>
      <c r="L3192" s="9">
        <v>500</v>
      </c>
      <c r="S3192" s="9">
        <v>10.199999999999999</v>
      </c>
      <c r="T3192" s="9" t="s">
        <v>725</v>
      </c>
    </row>
    <row r="3193" spans="1:20">
      <c r="A3193" s="9" t="s">
        <v>81</v>
      </c>
      <c r="B3193" s="9" t="s">
        <v>2440</v>
      </c>
      <c r="C3193" s="9" t="s">
        <v>2737</v>
      </c>
      <c r="D3193" s="9">
        <v>1990</v>
      </c>
      <c r="E3193" s="9">
        <v>3</v>
      </c>
      <c r="F3193" s="9">
        <v>20</v>
      </c>
      <c r="G3193" s="9">
        <v>5</v>
      </c>
      <c r="K3193" s="9">
        <v>42.992699999999992</v>
      </c>
      <c r="L3193" s="9">
        <v>110</v>
      </c>
      <c r="S3193" s="9">
        <v>10.199999999999999</v>
      </c>
      <c r="T3193" s="9" t="s">
        <v>725</v>
      </c>
    </row>
    <row r="3194" spans="1:20">
      <c r="A3194" s="9" t="s">
        <v>81</v>
      </c>
      <c r="B3194" s="9" t="s">
        <v>2440</v>
      </c>
      <c r="C3194" s="9" t="s">
        <v>1690</v>
      </c>
      <c r="D3194" s="9">
        <v>1990</v>
      </c>
      <c r="E3194" s="9">
        <v>3</v>
      </c>
      <c r="F3194" s="9">
        <v>25</v>
      </c>
      <c r="G3194" s="9">
        <v>5</v>
      </c>
      <c r="K3194" s="9">
        <v>43.748939999999962</v>
      </c>
      <c r="L3194" s="9">
        <v>80</v>
      </c>
      <c r="S3194" s="9">
        <v>10.199999999999999</v>
      </c>
      <c r="T3194" s="9" t="s">
        <v>725</v>
      </c>
    </row>
    <row r="3195" spans="1:20">
      <c r="A3195" s="9" t="s">
        <v>81</v>
      </c>
      <c r="B3195" s="9" t="s">
        <v>2440</v>
      </c>
      <c r="C3195" s="9" t="s">
        <v>2738</v>
      </c>
      <c r="D3195" s="9">
        <v>1990</v>
      </c>
      <c r="E3195" s="9">
        <v>4</v>
      </c>
      <c r="F3195" s="9">
        <v>8</v>
      </c>
      <c r="G3195" s="9">
        <v>5</v>
      </c>
      <c r="K3195" s="9">
        <v>52.402699999999939</v>
      </c>
      <c r="L3195" s="9">
        <v>200</v>
      </c>
      <c r="S3195" s="9">
        <v>10.199999999999999</v>
      </c>
      <c r="T3195" s="9" t="s">
        <v>725</v>
      </c>
    </row>
    <row r="3196" spans="1:20">
      <c r="A3196" s="9" t="s">
        <v>81</v>
      </c>
      <c r="B3196" s="9" t="s">
        <v>2440</v>
      </c>
      <c r="C3196" s="9" t="s">
        <v>2739</v>
      </c>
      <c r="D3196" s="9">
        <v>1990</v>
      </c>
      <c r="E3196" s="9">
        <v>5</v>
      </c>
      <c r="F3196" s="9">
        <v>2</v>
      </c>
      <c r="G3196" s="9">
        <v>5</v>
      </c>
      <c r="K3196" s="9">
        <v>152.35029000000003</v>
      </c>
      <c r="L3196" s="9">
        <v>0</v>
      </c>
      <c r="S3196" s="9">
        <v>12.4</v>
      </c>
      <c r="T3196" s="9" t="s">
        <v>725</v>
      </c>
    </row>
    <row r="3197" spans="1:20">
      <c r="A3197" s="9" t="s">
        <v>81</v>
      </c>
      <c r="B3197" s="9" t="s">
        <v>2440</v>
      </c>
      <c r="C3197" s="9" t="s">
        <v>2740</v>
      </c>
      <c r="D3197" s="9">
        <v>1990</v>
      </c>
      <c r="E3197" s="9">
        <v>5</v>
      </c>
      <c r="F3197" s="9">
        <v>8</v>
      </c>
      <c r="G3197" s="9">
        <v>5</v>
      </c>
      <c r="K3197" s="9">
        <v>167.81352000000007</v>
      </c>
      <c r="L3197" s="9">
        <v>70</v>
      </c>
      <c r="S3197" s="9">
        <v>10.199999999999999</v>
      </c>
      <c r="T3197" s="9" t="s">
        <v>725</v>
      </c>
    </row>
    <row r="3198" spans="1:20">
      <c r="A3198" s="9" t="s">
        <v>81</v>
      </c>
      <c r="B3198" s="9" t="s">
        <v>2440</v>
      </c>
      <c r="C3198" s="9" t="s">
        <v>2741</v>
      </c>
      <c r="D3198" s="9">
        <v>1990</v>
      </c>
      <c r="E3198" s="9">
        <v>5</v>
      </c>
      <c r="F3198" s="9">
        <v>12</v>
      </c>
      <c r="G3198" s="9">
        <v>5</v>
      </c>
      <c r="K3198" s="9">
        <v>199.68249000000009</v>
      </c>
      <c r="L3198" s="9">
        <v>0</v>
      </c>
      <c r="S3198" s="9">
        <v>10.199999999999999</v>
      </c>
      <c r="T3198" s="9" t="s">
        <v>725</v>
      </c>
    </row>
    <row r="3199" spans="1:20">
      <c r="A3199" s="9" t="s">
        <v>81</v>
      </c>
      <c r="B3199" s="9" t="s">
        <v>2440</v>
      </c>
      <c r="C3199" s="9" t="s">
        <v>2742</v>
      </c>
      <c r="D3199" s="9">
        <v>1990</v>
      </c>
      <c r="E3199" s="9">
        <v>5</v>
      </c>
      <c r="F3199" s="9">
        <v>27</v>
      </c>
      <c r="G3199" s="9">
        <v>5</v>
      </c>
      <c r="K3199" s="9">
        <v>201.87830000000002</v>
      </c>
      <c r="L3199" s="9">
        <v>40</v>
      </c>
      <c r="S3199" s="9">
        <v>11.3</v>
      </c>
      <c r="T3199" s="9" t="s">
        <v>725</v>
      </c>
    </row>
    <row r="3200" spans="1:20">
      <c r="A3200" s="9" t="s">
        <v>81</v>
      </c>
      <c r="B3200" s="9" t="s">
        <v>2440</v>
      </c>
      <c r="C3200" s="9" t="s">
        <v>2232</v>
      </c>
      <c r="D3200" s="9">
        <v>1990</v>
      </c>
      <c r="E3200" s="9">
        <v>7</v>
      </c>
      <c r="F3200" s="9">
        <v>7</v>
      </c>
      <c r="G3200" s="9">
        <v>5</v>
      </c>
      <c r="K3200" s="9">
        <v>148.4174099999999</v>
      </c>
      <c r="L3200" s="9">
        <v>120</v>
      </c>
      <c r="S3200" s="9">
        <v>16.8</v>
      </c>
      <c r="T3200" s="9" t="s">
        <v>725</v>
      </c>
    </row>
    <row r="3201" spans="1:20">
      <c r="A3201" s="9" t="s">
        <v>81</v>
      </c>
      <c r="B3201" s="9" t="s">
        <v>2440</v>
      </c>
      <c r="C3201" s="9" t="s">
        <v>2237</v>
      </c>
      <c r="D3201" s="9">
        <v>1990</v>
      </c>
      <c r="E3201" s="9">
        <v>9</v>
      </c>
      <c r="F3201" s="9">
        <v>9</v>
      </c>
      <c r="G3201" s="9">
        <v>5</v>
      </c>
      <c r="K3201" s="9">
        <v>173.77577999999994</v>
      </c>
      <c r="L3201" s="9">
        <v>0</v>
      </c>
      <c r="S3201" s="9">
        <v>13.5</v>
      </c>
      <c r="T3201" s="9" t="s">
        <v>725</v>
      </c>
    </row>
    <row r="3202" spans="1:20">
      <c r="A3202" s="9" t="s">
        <v>81</v>
      </c>
      <c r="B3202" s="9" t="s">
        <v>2440</v>
      </c>
      <c r="C3202" s="9" t="s">
        <v>781</v>
      </c>
      <c r="D3202" s="9">
        <v>1990</v>
      </c>
      <c r="E3202" s="9">
        <v>9</v>
      </c>
      <c r="F3202" s="9">
        <v>12</v>
      </c>
      <c r="G3202" s="9">
        <v>5</v>
      </c>
      <c r="K3202" s="9">
        <v>179.84516000000005</v>
      </c>
      <c r="L3202" s="9">
        <v>0</v>
      </c>
      <c r="S3202" s="9">
        <v>3.71</v>
      </c>
      <c r="T3202" s="9" t="s">
        <v>725</v>
      </c>
    </row>
    <row r="3203" spans="1:20">
      <c r="A3203" s="9" t="s">
        <v>81</v>
      </c>
      <c r="B3203" s="9" t="s">
        <v>2440</v>
      </c>
      <c r="C3203" s="9" t="s">
        <v>2743</v>
      </c>
      <c r="D3203" s="9">
        <v>1990</v>
      </c>
      <c r="E3203" s="9">
        <v>9</v>
      </c>
      <c r="F3203" s="9">
        <v>15</v>
      </c>
      <c r="G3203" s="9">
        <v>5</v>
      </c>
      <c r="K3203" s="9">
        <v>213.10563000000002</v>
      </c>
      <c r="L3203" s="9">
        <v>0</v>
      </c>
      <c r="S3203" s="9">
        <v>16.8</v>
      </c>
      <c r="T3203" s="9" t="s">
        <v>725</v>
      </c>
    </row>
    <row r="3204" spans="1:20">
      <c r="A3204" s="9" t="s">
        <v>81</v>
      </c>
      <c r="B3204" s="9" t="s">
        <v>2440</v>
      </c>
      <c r="C3204" s="9" t="s">
        <v>2744</v>
      </c>
      <c r="D3204" s="9">
        <v>1990</v>
      </c>
      <c r="E3204" s="9">
        <v>9</v>
      </c>
      <c r="F3204" s="9">
        <v>23</v>
      </c>
      <c r="G3204" s="9">
        <v>5</v>
      </c>
      <c r="K3204" s="9">
        <v>161.17131000000006</v>
      </c>
      <c r="L3204" s="9">
        <v>30</v>
      </c>
      <c r="S3204" s="9">
        <v>21.2</v>
      </c>
      <c r="T3204" s="9" t="s">
        <v>725</v>
      </c>
    </row>
    <row r="3205" spans="1:20">
      <c r="A3205" s="9" t="s">
        <v>81</v>
      </c>
      <c r="B3205" s="9" t="s">
        <v>2440</v>
      </c>
      <c r="C3205" s="9" t="s">
        <v>2745</v>
      </c>
      <c r="D3205" s="9">
        <v>1990</v>
      </c>
      <c r="E3205" s="9">
        <v>9</v>
      </c>
      <c r="F3205" s="9">
        <v>30</v>
      </c>
      <c r="G3205" s="9">
        <v>5</v>
      </c>
      <c r="K3205" s="9">
        <v>114.78866999999998</v>
      </c>
      <c r="L3205" s="9">
        <v>10</v>
      </c>
      <c r="S3205" s="9">
        <v>19</v>
      </c>
      <c r="T3205" s="9" t="s">
        <v>725</v>
      </c>
    </row>
    <row r="3206" spans="1:20">
      <c r="A3206" s="9" t="s">
        <v>81</v>
      </c>
      <c r="B3206" s="9" t="s">
        <v>2440</v>
      </c>
      <c r="C3206" s="9" t="s">
        <v>2239</v>
      </c>
      <c r="D3206" s="9">
        <v>1990</v>
      </c>
      <c r="E3206" s="9">
        <v>10</v>
      </c>
      <c r="F3206" s="9">
        <v>7</v>
      </c>
      <c r="G3206" s="9">
        <v>5</v>
      </c>
      <c r="K3206" s="9">
        <v>61.497529999999969</v>
      </c>
      <c r="L3206" s="9">
        <v>40</v>
      </c>
      <c r="S3206" s="9">
        <v>21.2</v>
      </c>
      <c r="T3206" s="9" t="s">
        <v>725</v>
      </c>
    </row>
    <row r="3207" spans="1:20">
      <c r="A3207" s="9" t="s">
        <v>81</v>
      </c>
      <c r="B3207" s="9" t="s">
        <v>2440</v>
      </c>
      <c r="C3207" s="9" t="s">
        <v>2746</v>
      </c>
      <c r="D3207" s="9">
        <v>1990</v>
      </c>
      <c r="E3207" s="9">
        <v>10</v>
      </c>
      <c r="F3207" s="9">
        <v>14</v>
      </c>
      <c r="G3207" s="9">
        <v>5</v>
      </c>
      <c r="K3207" s="9">
        <v>81.484000000000052</v>
      </c>
      <c r="L3207" s="9">
        <v>40</v>
      </c>
      <c r="S3207" s="9">
        <v>16.8</v>
      </c>
      <c r="T3207" s="9" t="s">
        <v>725</v>
      </c>
    </row>
    <row r="3208" spans="1:20">
      <c r="A3208" s="9" t="s">
        <v>81</v>
      </c>
      <c r="B3208" s="9" t="s">
        <v>2440</v>
      </c>
      <c r="C3208" s="9" t="s">
        <v>2240</v>
      </c>
      <c r="D3208" s="9">
        <v>1990</v>
      </c>
      <c r="E3208" s="9">
        <v>10</v>
      </c>
      <c r="F3208" s="9">
        <v>21</v>
      </c>
      <c r="G3208" s="9">
        <v>5</v>
      </c>
      <c r="K3208" s="9">
        <v>98.898309999999967</v>
      </c>
      <c r="L3208" s="9">
        <v>50</v>
      </c>
      <c r="S3208" s="9">
        <v>16.8</v>
      </c>
      <c r="T3208" s="9" t="s">
        <v>725</v>
      </c>
    </row>
    <row r="3209" spans="1:20">
      <c r="A3209" s="9" t="s">
        <v>81</v>
      </c>
      <c r="B3209" s="9" t="s">
        <v>2440</v>
      </c>
      <c r="C3209" s="9" t="s">
        <v>2747</v>
      </c>
      <c r="D3209" s="9">
        <v>1990</v>
      </c>
      <c r="E3209" s="9">
        <v>10</v>
      </c>
      <c r="F3209" s="9">
        <v>29</v>
      </c>
      <c r="G3209" s="9">
        <v>5</v>
      </c>
      <c r="K3209" s="9">
        <v>93.402010000000033</v>
      </c>
      <c r="L3209" s="9">
        <v>220</v>
      </c>
      <c r="S3209" s="9">
        <v>14.6</v>
      </c>
      <c r="T3209" s="9" t="s">
        <v>725</v>
      </c>
    </row>
    <row r="3210" spans="1:20">
      <c r="A3210" s="9" t="s">
        <v>81</v>
      </c>
      <c r="B3210" s="9" t="s">
        <v>2440</v>
      </c>
      <c r="C3210" s="9" t="s">
        <v>2241</v>
      </c>
      <c r="D3210" s="9">
        <v>1990</v>
      </c>
      <c r="E3210" s="9">
        <v>11</v>
      </c>
      <c r="F3210" s="9">
        <v>4</v>
      </c>
      <c r="G3210" s="9">
        <v>5</v>
      </c>
      <c r="K3210" s="9">
        <v>75.215220000000002</v>
      </c>
      <c r="L3210" s="9">
        <v>30</v>
      </c>
      <c r="S3210" s="9">
        <v>4.7</v>
      </c>
      <c r="T3210" s="9" t="s">
        <v>725</v>
      </c>
    </row>
    <row r="3211" spans="1:20">
      <c r="A3211" s="9" t="s">
        <v>81</v>
      </c>
      <c r="B3211" s="9" t="s">
        <v>2440</v>
      </c>
      <c r="C3211" s="9" t="s">
        <v>1701</v>
      </c>
      <c r="D3211" s="9">
        <v>1990</v>
      </c>
      <c r="E3211" s="9">
        <v>11</v>
      </c>
      <c r="F3211" s="9">
        <v>18</v>
      </c>
      <c r="G3211" s="9">
        <v>5</v>
      </c>
      <c r="K3211" s="9">
        <v>89.708649999999977</v>
      </c>
      <c r="L3211" s="9">
        <v>50</v>
      </c>
      <c r="S3211" s="9">
        <v>16.8</v>
      </c>
      <c r="T3211" s="9" t="s">
        <v>725</v>
      </c>
    </row>
    <row r="3212" spans="1:20">
      <c r="A3212" s="9" t="s">
        <v>81</v>
      </c>
      <c r="B3212" s="9" t="s">
        <v>2440</v>
      </c>
      <c r="C3212" s="9" t="s">
        <v>2748</v>
      </c>
      <c r="D3212" s="9">
        <v>1990</v>
      </c>
      <c r="E3212" s="9">
        <v>11</v>
      </c>
      <c r="F3212" s="9">
        <v>24</v>
      </c>
      <c r="G3212" s="9">
        <v>5</v>
      </c>
      <c r="K3212" s="9">
        <v>55.650300000000016</v>
      </c>
      <c r="L3212" s="9">
        <v>120</v>
      </c>
      <c r="S3212" s="9">
        <v>14.6</v>
      </c>
      <c r="T3212" s="9" t="s">
        <v>725</v>
      </c>
    </row>
    <row r="3213" spans="1:20">
      <c r="A3213" s="9" t="s">
        <v>81</v>
      </c>
      <c r="B3213" s="9" t="s">
        <v>2440</v>
      </c>
      <c r="C3213" s="9" t="s">
        <v>2749</v>
      </c>
      <c r="D3213" s="9">
        <v>1990</v>
      </c>
      <c r="E3213" s="9">
        <v>12</v>
      </c>
      <c r="F3213" s="9">
        <v>3</v>
      </c>
      <c r="G3213" s="9">
        <v>5</v>
      </c>
      <c r="K3213" s="9">
        <v>75.25950000000006</v>
      </c>
      <c r="L3213" s="9">
        <v>30</v>
      </c>
      <c r="S3213" s="9">
        <v>15.15</v>
      </c>
      <c r="T3213" s="9" t="s">
        <v>725</v>
      </c>
    </row>
    <row r="3214" spans="1:20">
      <c r="A3214" s="9" t="s">
        <v>81</v>
      </c>
      <c r="B3214" s="9" t="s">
        <v>2440</v>
      </c>
      <c r="C3214" s="9" t="s">
        <v>2750</v>
      </c>
      <c r="D3214" s="9">
        <v>1990</v>
      </c>
      <c r="E3214" s="9">
        <v>12</v>
      </c>
      <c r="F3214" s="9">
        <v>9</v>
      </c>
      <c r="G3214" s="9">
        <v>5</v>
      </c>
      <c r="K3214" s="9">
        <v>91.173740000000009</v>
      </c>
      <c r="L3214" s="9">
        <v>30</v>
      </c>
      <c r="S3214" s="9">
        <v>13.5</v>
      </c>
      <c r="T3214" s="9" t="s">
        <v>725</v>
      </c>
    </row>
    <row r="3215" spans="1:20">
      <c r="A3215" s="9" t="s">
        <v>81</v>
      </c>
      <c r="B3215" s="9" t="s">
        <v>2440</v>
      </c>
      <c r="C3215" s="9" t="s">
        <v>1702</v>
      </c>
      <c r="D3215" s="9">
        <v>1990</v>
      </c>
      <c r="E3215" s="9">
        <v>12</v>
      </c>
      <c r="F3215" s="9">
        <v>16</v>
      </c>
      <c r="G3215" s="9">
        <v>5</v>
      </c>
      <c r="K3215" s="9">
        <v>60.197859999999963</v>
      </c>
      <c r="L3215" s="9">
        <v>290</v>
      </c>
      <c r="S3215" s="9">
        <v>10.199999999999999</v>
      </c>
      <c r="T3215" s="9" t="s">
        <v>725</v>
      </c>
    </row>
    <row r="3216" spans="1:20">
      <c r="A3216" s="9" t="s">
        <v>81</v>
      </c>
      <c r="B3216" s="9" t="s">
        <v>2440</v>
      </c>
      <c r="C3216" s="9" t="s">
        <v>2751</v>
      </c>
      <c r="D3216" s="9">
        <v>1990</v>
      </c>
      <c r="E3216" s="9">
        <v>12</v>
      </c>
      <c r="F3216" s="9">
        <v>23</v>
      </c>
      <c r="G3216" s="9">
        <v>5</v>
      </c>
      <c r="K3216" s="9">
        <v>57.559050000000084</v>
      </c>
      <c r="L3216" s="9">
        <v>380</v>
      </c>
      <c r="S3216" s="9">
        <v>10.199999999999999</v>
      </c>
      <c r="T3216" s="9" t="s">
        <v>725</v>
      </c>
    </row>
    <row r="3217" spans="1:20">
      <c r="A3217" s="9" t="s">
        <v>81</v>
      </c>
      <c r="B3217" s="9" t="s">
        <v>2440</v>
      </c>
      <c r="C3217" s="9" t="s">
        <v>2752</v>
      </c>
      <c r="D3217" s="9">
        <v>1990</v>
      </c>
      <c r="E3217" s="9">
        <v>12</v>
      </c>
      <c r="F3217" s="9">
        <v>28</v>
      </c>
      <c r="G3217" s="9">
        <v>5</v>
      </c>
      <c r="K3217" s="9">
        <v>51.915890000000047</v>
      </c>
      <c r="L3217" s="9">
        <v>0</v>
      </c>
      <c r="S3217" s="9">
        <v>12.4</v>
      </c>
      <c r="T3217" s="9" t="s">
        <v>725</v>
      </c>
    </row>
    <row r="3218" spans="1:20">
      <c r="A3218" s="9" t="s">
        <v>81</v>
      </c>
      <c r="B3218" s="9" t="s">
        <v>2440</v>
      </c>
      <c r="C3218" s="9" t="s">
        <v>2753</v>
      </c>
      <c r="D3218" s="9">
        <v>1991</v>
      </c>
      <c r="E3218" s="9">
        <v>1</v>
      </c>
      <c r="F3218" s="9">
        <v>6</v>
      </c>
      <c r="G3218" s="9">
        <v>5</v>
      </c>
      <c r="K3218" s="9">
        <v>25.659729999999964</v>
      </c>
      <c r="L3218" s="9">
        <v>300</v>
      </c>
      <c r="S3218" s="9">
        <v>12.4</v>
      </c>
      <c r="T3218" s="9" t="s">
        <v>725</v>
      </c>
    </row>
    <row r="3219" spans="1:20">
      <c r="A3219" s="9" t="s">
        <v>81</v>
      </c>
      <c r="B3219" s="9" t="s">
        <v>2440</v>
      </c>
      <c r="C3219" s="9" t="s">
        <v>2754</v>
      </c>
      <c r="D3219" s="9">
        <v>1991</v>
      </c>
      <c r="E3219" s="9">
        <v>1</v>
      </c>
      <c r="F3219" s="9">
        <v>13</v>
      </c>
      <c r="G3219" s="9">
        <v>5</v>
      </c>
      <c r="K3219" s="9">
        <v>40.081189999999992</v>
      </c>
      <c r="L3219" s="9">
        <v>310</v>
      </c>
      <c r="S3219" s="9">
        <v>11.3</v>
      </c>
      <c r="T3219" s="9" t="s">
        <v>725</v>
      </c>
    </row>
    <row r="3220" spans="1:20">
      <c r="A3220" s="9" t="s">
        <v>81</v>
      </c>
      <c r="B3220" s="9" t="s">
        <v>2440</v>
      </c>
      <c r="C3220" s="9" t="s">
        <v>2755</v>
      </c>
      <c r="D3220" s="9">
        <v>1991</v>
      </c>
      <c r="E3220" s="9">
        <v>1</v>
      </c>
      <c r="F3220" s="9">
        <v>27</v>
      </c>
      <c r="G3220" s="9">
        <v>5</v>
      </c>
      <c r="K3220" s="9">
        <v>90.829389999999975</v>
      </c>
      <c r="L3220" s="9">
        <v>160</v>
      </c>
      <c r="S3220" s="9">
        <v>10.199999999999999</v>
      </c>
      <c r="T3220" s="9" t="s">
        <v>725</v>
      </c>
    </row>
    <row r="3221" spans="1:20">
      <c r="A3221" s="9" t="s">
        <v>81</v>
      </c>
      <c r="B3221" s="9" t="s">
        <v>2440</v>
      </c>
      <c r="C3221" s="9" t="s">
        <v>2756</v>
      </c>
      <c r="D3221" s="9">
        <v>1991</v>
      </c>
      <c r="E3221" s="9">
        <v>2</v>
      </c>
      <c r="F3221" s="9">
        <v>2</v>
      </c>
      <c r="G3221" s="9">
        <v>5</v>
      </c>
      <c r="K3221" s="9">
        <v>97.676600000000036</v>
      </c>
      <c r="L3221" s="9">
        <v>240</v>
      </c>
      <c r="S3221" s="9">
        <v>9.1</v>
      </c>
      <c r="T3221" s="9" t="s">
        <v>725</v>
      </c>
    </row>
    <row r="3222" spans="1:20">
      <c r="A3222" s="9" t="s">
        <v>81</v>
      </c>
      <c r="B3222" s="9" t="s">
        <v>2440</v>
      </c>
      <c r="C3222" s="9" t="s">
        <v>2757</v>
      </c>
      <c r="D3222" s="9">
        <v>1991</v>
      </c>
      <c r="E3222" s="9">
        <v>2</v>
      </c>
      <c r="F3222" s="9">
        <v>10</v>
      </c>
      <c r="G3222" s="9">
        <v>5</v>
      </c>
      <c r="K3222" s="9">
        <v>124.00294999999994</v>
      </c>
      <c r="L3222" s="9">
        <v>360</v>
      </c>
      <c r="S3222" s="9">
        <v>10.199999999999999</v>
      </c>
      <c r="T3222" s="9" t="s">
        <v>725</v>
      </c>
    </row>
    <row r="3223" spans="1:20">
      <c r="A3223" s="9" t="s">
        <v>81</v>
      </c>
      <c r="B3223" s="9" t="s">
        <v>2440</v>
      </c>
      <c r="C3223" s="9" t="s">
        <v>1703</v>
      </c>
      <c r="D3223" s="9">
        <v>1991</v>
      </c>
      <c r="E3223" s="9">
        <v>2</v>
      </c>
      <c r="F3223" s="9">
        <v>17</v>
      </c>
      <c r="G3223" s="9">
        <v>5</v>
      </c>
      <c r="K3223" s="9">
        <v>95.119339999999937</v>
      </c>
      <c r="L3223" s="9">
        <v>0</v>
      </c>
      <c r="S3223" s="9">
        <v>11.3</v>
      </c>
      <c r="T3223" s="9" t="s">
        <v>725</v>
      </c>
    </row>
    <row r="3224" spans="1:20">
      <c r="A3224" s="9" t="s">
        <v>81</v>
      </c>
      <c r="B3224" s="9" t="s">
        <v>2440</v>
      </c>
      <c r="C3224" s="9" t="s">
        <v>2758</v>
      </c>
      <c r="D3224" s="9">
        <v>1991</v>
      </c>
      <c r="E3224" s="9">
        <v>2</v>
      </c>
      <c r="F3224" s="9">
        <v>24</v>
      </c>
      <c r="G3224" s="9">
        <v>5</v>
      </c>
      <c r="K3224" s="9">
        <v>94.791979999999995</v>
      </c>
      <c r="L3224" s="9">
        <v>630</v>
      </c>
      <c r="S3224" s="9">
        <v>14.6</v>
      </c>
      <c r="T3224" s="9" t="s">
        <v>725</v>
      </c>
    </row>
    <row r="3225" spans="1:20">
      <c r="A3225" s="9" t="s">
        <v>81</v>
      </c>
      <c r="B3225" s="9" t="s">
        <v>2440</v>
      </c>
      <c r="C3225" s="9" t="s">
        <v>2759</v>
      </c>
      <c r="D3225" s="9">
        <v>1991</v>
      </c>
      <c r="E3225" s="9">
        <v>3</v>
      </c>
      <c r="F3225" s="9">
        <v>2</v>
      </c>
      <c r="G3225" s="9">
        <v>5</v>
      </c>
      <c r="K3225" s="9">
        <v>44.198749999999997</v>
      </c>
      <c r="L3225" s="9">
        <v>230</v>
      </c>
      <c r="S3225" s="9">
        <v>12.4</v>
      </c>
      <c r="T3225" s="9" t="s">
        <v>725</v>
      </c>
    </row>
    <row r="3226" spans="1:20">
      <c r="A3226" s="9" t="s">
        <v>81</v>
      </c>
      <c r="B3226" s="9" t="s">
        <v>2440</v>
      </c>
      <c r="C3226" s="9" t="s">
        <v>2760</v>
      </c>
      <c r="D3226" s="9">
        <v>1991</v>
      </c>
      <c r="E3226" s="9">
        <v>3</v>
      </c>
      <c r="F3226" s="9">
        <v>10</v>
      </c>
      <c r="G3226" s="9">
        <v>5</v>
      </c>
      <c r="K3226" s="9">
        <v>43.515239999999984</v>
      </c>
      <c r="L3226" s="9">
        <v>350</v>
      </c>
      <c r="S3226" s="9">
        <v>12.4</v>
      </c>
      <c r="T3226" s="9" t="s">
        <v>725</v>
      </c>
    </row>
    <row r="3227" spans="1:20">
      <c r="A3227" s="9" t="s">
        <v>81</v>
      </c>
      <c r="B3227" s="9" t="s">
        <v>2440</v>
      </c>
      <c r="C3227" s="9" t="s">
        <v>2761</v>
      </c>
      <c r="D3227" s="9">
        <v>1991</v>
      </c>
      <c r="E3227" s="9">
        <v>3</v>
      </c>
      <c r="F3227" s="9">
        <v>24</v>
      </c>
      <c r="G3227" s="9">
        <v>5</v>
      </c>
      <c r="K3227" s="9">
        <v>69.765939999999944</v>
      </c>
      <c r="L3227" s="9">
        <v>10</v>
      </c>
      <c r="S3227" s="9">
        <v>11.3</v>
      </c>
      <c r="T3227" s="9" t="s">
        <v>725</v>
      </c>
    </row>
    <row r="3228" spans="1:20">
      <c r="A3228" s="9" t="s">
        <v>81</v>
      </c>
      <c r="B3228" s="9" t="s">
        <v>2440</v>
      </c>
      <c r="C3228" s="9" t="s">
        <v>2762</v>
      </c>
      <c r="D3228" s="9">
        <v>1991</v>
      </c>
      <c r="E3228" s="9">
        <v>4</v>
      </c>
      <c r="F3228" s="9">
        <v>1</v>
      </c>
      <c r="G3228" s="9">
        <v>5</v>
      </c>
      <c r="K3228" s="9">
        <v>65.680460000000025</v>
      </c>
      <c r="L3228" s="9">
        <v>10</v>
      </c>
      <c r="S3228" s="9">
        <v>11.3</v>
      </c>
      <c r="T3228" s="9" t="s">
        <v>725</v>
      </c>
    </row>
    <row r="3229" spans="1:20">
      <c r="A3229" s="9" t="s">
        <v>81</v>
      </c>
      <c r="B3229" s="9" t="s">
        <v>2440</v>
      </c>
      <c r="C3229" s="9" t="s">
        <v>2763</v>
      </c>
      <c r="D3229" s="9">
        <v>1991</v>
      </c>
      <c r="E3229" s="9">
        <v>4</v>
      </c>
      <c r="F3229" s="9">
        <v>7</v>
      </c>
      <c r="G3229" s="9">
        <v>5</v>
      </c>
      <c r="K3229" s="9">
        <v>72.46798000000004</v>
      </c>
      <c r="L3229" s="9">
        <v>10</v>
      </c>
      <c r="S3229" s="9">
        <v>13.5</v>
      </c>
      <c r="T3229" s="9" t="s">
        <v>725</v>
      </c>
    </row>
    <row r="3230" spans="1:20">
      <c r="A3230" s="9" t="s">
        <v>81</v>
      </c>
      <c r="B3230" s="9" t="s">
        <v>2440</v>
      </c>
      <c r="C3230" s="9" t="s">
        <v>2764</v>
      </c>
      <c r="D3230" s="9">
        <v>1991</v>
      </c>
      <c r="E3230" s="9">
        <v>4</v>
      </c>
      <c r="F3230" s="9">
        <v>20</v>
      </c>
      <c r="G3230" s="9">
        <v>5</v>
      </c>
      <c r="K3230" s="9">
        <v>110.50445999999999</v>
      </c>
      <c r="L3230" s="9">
        <v>10</v>
      </c>
      <c r="S3230" s="9">
        <v>10.75</v>
      </c>
      <c r="T3230" s="9" t="s">
        <v>725</v>
      </c>
    </row>
    <row r="3231" spans="1:20">
      <c r="A3231" s="9" t="s">
        <v>81</v>
      </c>
      <c r="B3231" s="9" t="s">
        <v>2440</v>
      </c>
      <c r="C3231" s="9" t="s">
        <v>2765</v>
      </c>
      <c r="D3231" s="9">
        <v>1991</v>
      </c>
      <c r="E3231" s="9">
        <v>5</v>
      </c>
      <c r="F3231" s="9">
        <v>1</v>
      </c>
      <c r="G3231" s="9">
        <v>5</v>
      </c>
      <c r="K3231" s="9">
        <v>89.996190000000027</v>
      </c>
      <c r="L3231" s="9">
        <v>280</v>
      </c>
      <c r="S3231" s="9">
        <v>11.3</v>
      </c>
      <c r="T3231" s="9" t="s">
        <v>725</v>
      </c>
    </row>
    <row r="3232" spans="1:20">
      <c r="A3232" s="9" t="s">
        <v>81</v>
      </c>
      <c r="B3232" s="9" t="s">
        <v>2440</v>
      </c>
      <c r="C3232" s="9" t="s">
        <v>2252</v>
      </c>
      <c r="D3232" s="9">
        <v>1991</v>
      </c>
      <c r="E3232" s="9">
        <v>5</v>
      </c>
      <c r="F3232" s="9">
        <v>12</v>
      </c>
      <c r="G3232" s="9">
        <v>5</v>
      </c>
      <c r="K3232" s="9">
        <v>84.71670000000006</v>
      </c>
      <c r="L3232" s="9">
        <v>10</v>
      </c>
      <c r="S3232" s="9">
        <v>12.4</v>
      </c>
      <c r="T3232" s="9" t="s">
        <v>725</v>
      </c>
    </row>
    <row r="3233" spans="1:20">
      <c r="A3233" s="9" t="s">
        <v>81</v>
      </c>
      <c r="B3233" s="9" t="s">
        <v>2440</v>
      </c>
      <c r="C3233" s="9" t="s">
        <v>2766</v>
      </c>
      <c r="D3233" s="9">
        <v>1991</v>
      </c>
      <c r="E3233" s="9">
        <v>5</v>
      </c>
      <c r="F3233" s="9">
        <v>26</v>
      </c>
      <c r="G3233" s="9">
        <v>5</v>
      </c>
      <c r="K3233" s="9">
        <v>141.36823999999996</v>
      </c>
      <c r="L3233" s="9">
        <v>10</v>
      </c>
      <c r="S3233" s="9">
        <v>15.7</v>
      </c>
      <c r="T3233" s="9" t="s">
        <v>725</v>
      </c>
    </row>
    <row r="3234" spans="1:20">
      <c r="A3234" s="9" t="s">
        <v>81</v>
      </c>
      <c r="B3234" s="9" t="s">
        <v>2440</v>
      </c>
      <c r="C3234" s="9" t="s">
        <v>1708</v>
      </c>
      <c r="D3234" s="9">
        <v>1991</v>
      </c>
      <c r="E3234" s="9">
        <v>6</v>
      </c>
      <c r="F3234" s="9">
        <v>2</v>
      </c>
      <c r="G3234" s="9">
        <v>5</v>
      </c>
      <c r="K3234" s="9">
        <v>149.51499000000004</v>
      </c>
      <c r="L3234" s="9">
        <v>50</v>
      </c>
      <c r="S3234" s="9">
        <v>15.7</v>
      </c>
      <c r="T3234" s="9" t="s">
        <v>725</v>
      </c>
    </row>
    <row r="3235" spans="1:20">
      <c r="A3235" s="9" t="s">
        <v>81</v>
      </c>
      <c r="B3235" s="9" t="s">
        <v>2440</v>
      </c>
      <c r="C3235" s="9" t="s">
        <v>2767</v>
      </c>
      <c r="D3235" s="9">
        <v>1991</v>
      </c>
      <c r="E3235" s="9">
        <v>6</v>
      </c>
      <c r="F3235" s="9">
        <v>10</v>
      </c>
      <c r="G3235" s="9">
        <v>5</v>
      </c>
      <c r="K3235" s="9">
        <v>89.394720000000007</v>
      </c>
      <c r="L3235" s="9">
        <v>50</v>
      </c>
      <c r="S3235" s="9">
        <v>20.100000000000001</v>
      </c>
      <c r="T3235" s="9" t="s">
        <v>725</v>
      </c>
    </row>
    <row r="3236" spans="1:20">
      <c r="A3236" s="9" t="s">
        <v>81</v>
      </c>
      <c r="B3236" s="9" t="s">
        <v>2440</v>
      </c>
      <c r="C3236" s="9" t="s">
        <v>2768</v>
      </c>
      <c r="D3236" s="9">
        <v>1991</v>
      </c>
      <c r="E3236" s="9">
        <v>6</v>
      </c>
      <c r="F3236" s="9">
        <v>16</v>
      </c>
      <c r="G3236" s="9">
        <v>5</v>
      </c>
      <c r="K3236" s="9">
        <v>106.92055999999997</v>
      </c>
      <c r="L3236" s="9">
        <v>50</v>
      </c>
      <c r="S3236" s="9">
        <v>20.100000000000001</v>
      </c>
      <c r="T3236" s="9" t="s">
        <v>725</v>
      </c>
    </row>
    <row r="3237" spans="1:20">
      <c r="A3237" s="9" t="s">
        <v>81</v>
      </c>
      <c r="B3237" s="9" t="s">
        <v>2440</v>
      </c>
      <c r="C3237" s="9" t="s">
        <v>2769</v>
      </c>
      <c r="D3237" s="9">
        <v>1991</v>
      </c>
      <c r="E3237" s="9">
        <v>7</v>
      </c>
      <c r="F3237" s="9">
        <v>14</v>
      </c>
      <c r="G3237" s="9">
        <v>5</v>
      </c>
      <c r="K3237" s="9">
        <v>157.95197999999999</v>
      </c>
      <c r="L3237" s="9">
        <v>120</v>
      </c>
      <c r="S3237" s="9">
        <v>25.6</v>
      </c>
      <c r="T3237" s="9" t="s">
        <v>725</v>
      </c>
    </row>
    <row r="3238" spans="1:20">
      <c r="A3238" s="9" t="s">
        <v>81</v>
      </c>
      <c r="B3238" s="9" t="s">
        <v>2440</v>
      </c>
      <c r="C3238" s="9" t="s">
        <v>2770</v>
      </c>
      <c r="D3238" s="9">
        <v>1991</v>
      </c>
      <c r="E3238" s="9">
        <v>9</v>
      </c>
      <c r="F3238" s="9">
        <v>3</v>
      </c>
      <c r="G3238" s="9">
        <v>5</v>
      </c>
      <c r="K3238" s="9">
        <v>352.78653999999995</v>
      </c>
      <c r="L3238" s="9">
        <v>220</v>
      </c>
      <c r="S3238" s="9">
        <v>21.2</v>
      </c>
      <c r="T3238" s="9" t="s">
        <v>725</v>
      </c>
    </row>
    <row r="3239" spans="1:20">
      <c r="A3239" s="9" t="s">
        <v>81</v>
      </c>
      <c r="B3239" s="9" t="s">
        <v>2440</v>
      </c>
      <c r="C3239" s="9" t="s">
        <v>2261</v>
      </c>
      <c r="D3239" s="9">
        <v>1991</v>
      </c>
      <c r="E3239" s="9">
        <v>9</v>
      </c>
      <c r="F3239" s="9">
        <v>29</v>
      </c>
      <c r="G3239" s="9">
        <v>5</v>
      </c>
      <c r="K3239" s="9">
        <v>298.50637999999998</v>
      </c>
      <c r="L3239" s="9">
        <v>180</v>
      </c>
      <c r="S3239" s="9">
        <v>17.899999999999999</v>
      </c>
      <c r="T3239" s="9" t="s">
        <v>725</v>
      </c>
    </row>
    <row r="3240" spans="1:20">
      <c r="A3240" s="9" t="s">
        <v>81</v>
      </c>
      <c r="B3240" s="9" t="s">
        <v>2440</v>
      </c>
      <c r="C3240" s="9" t="s">
        <v>2771</v>
      </c>
      <c r="D3240" s="9">
        <v>1991</v>
      </c>
      <c r="E3240" s="9">
        <v>11</v>
      </c>
      <c r="F3240" s="9">
        <v>10</v>
      </c>
      <c r="G3240" s="9">
        <v>5</v>
      </c>
      <c r="K3240" s="9">
        <v>140.11162999999999</v>
      </c>
      <c r="L3240" s="9">
        <v>50</v>
      </c>
      <c r="S3240" s="9">
        <v>17.899999999999999</v>
      </c>
      <c r="T3240" s="9" t="s">
        <v>725</v>
      </c>
    </row>
    <row r="3241" spans="1:20">
      <c r="A3241" s="9" t="s">
        <v>81</v>
      </c>
      <c r="B3241" s="9" t="s">
        <v>2440</v>
      </c>
      <c r="C3241" s="9" t="s">
        <v>2772</v>
      </c>
      <c r="D3241" s="9">
        <v>1991</v>
      </c>
      <c r="E3241" s="9">
        <v>12</v>
      </c>
      <c r="F3241" s="9">
        <v>1</v>
      </c>
      <c r="G3241" s="9">
        <v>5</v>
      </c>
      <c r="K3241" s="9">
        <v>169.56013999999999</v>
      </c>
      <c r="L3241" s="9">
        <v>210</v>
      </c>
      <c r="S3241" s="9">
        <v>15.7</v>
      </c>
      <c r="T3241" s="9" t="s">
        <v>725</v>
      </c>
    </row>
    <row r="3242" spans="1:20">
      <c r="A3242" s="9" t="s">
        <v>81</v>
      </c>
      <c r="B3242" s="9" t="s">
        <v>2440</v>
      </c>
      <c r="C3242" s="9" t="s">
        <v>844</v>
      </c>
      <c r="D3242" s="9">
        <v>1992</v>
      </c>
      <c r="E3242" s="9">
        <v>1</v>
      </c>
      <c r="F3242" s="9">
        <v>2</v>
      </c>
      <c r="G3242" s="9">
        <v>5</v>
      </c>
      <c r="K3242" s="9">
        <v>124.65812999999996</v>
      </c>
      <c r="L3242" s="9">
        <v>50</v>
      </c>
      <c r="S3242" s="9">
        <v>13.5</v>
      </c>
      <c r="T3242" s="9" t="s">
        <v>725</v>
      </c>
    </row>
    <row r="3243" spans="1:20">
      <c r="A3243" s="9" t="s">
        <v>81</v>
      </c>
      <c r="B3243" s="9" t="s">
        <v>2440</v>
      </c>
      <c r="C3243" s="9" t="s">
        <v>2773</v>
      </c>
      <c r="D3243" s="9">
        <v>1992</v>
      </c>
      <c r="E3243" s="9">
        <v>2</v>
      </c>
      <c r="F3243" s="9">
        <v>2</v>
      </c>
      <c r="G3243" s="9">
        <v>5</v>
      </c>
      <c r="K3243" s="9">
        <v>93.217580000000055</v>
      </c>
      <c r="L3243" s="9">
        <v>230</v>
      </c>
      <c r="S3243" s="9">
        <v>10.199999999999999</v>
      </c>
      <c r="T3243" s="9" t="s">
        <v>725</v>
      </c>
    </row>
    <row r="3244" spans="1:20">
      <c r="A3244" s="9" t="s">
        <v>81</v>
      </c>
      <c r="B3244" s="9" t="s">
        <v>2440</v>
      </c>
      <c r="C3244" s="9" t="s">
        <v>2774</v>
      </c>
      <c r="D3244" s="9">
        <v>1992</v>
      </c>
      <c r="E3244" s="9">
        <v>3</v>
      </c>
      <c r="F3244" s="9">
        <v>1</v>
      </c>
      <c r="G3244" s="9">
        <v>5</v>
      </c>
      <c r="K3244" s="9">
        <v>84.497649999999979</v>
      </c>
      <c r="L3244" s="9">
        <v>200</v>
      </c>
      <c r="S3244" s="9">
        <v>12.4</v>
      </c>
      <c r="T3244" s="9" t="s">
        <v>725</v>
      </c>
    </row>
    <row r="3245" spans="1:20">
      <c r="A3245" s="9" t="s">
        <v>81</v>
      </c>
      <c r="B3245" s="9" t="s">
        <v>2440</v>
      </c>
      <c r="C3245" s="9" t="s">
        <v>2775</v>
      </c>
      <c r="D3245" s="9">
        <v>1992</v>
      </c>
      <c r="E3245" s="9">
        <v>4</v>
      </c>
      <c r="F3245" s="9">
        <v>5</v>
      </c>
      <c r="G3245" s="9">
        <v>5</v>
      </c>
      <c r="K3245" s="9">
        <v>89.603699999999975</v>
      </c>
      <c r="L3245" s="9">
        <v>120</v>
      </c>
      <c r="S3245" s="9">
        <v>11.3</v>
      </c>
      <c r="T3245" s="9" t="s">
        <v>725</v>
      </c>
    </row>
    <row r="3246" spans="1:20">
      <c r="A3246" s="9" t="s">
        <v>81</v>
      </c>
      <c r="B3246" s="9" t="s">
        <v>2440</v>
      </c>
      <c r="C3246" s="9" t="s">
        <v>1719</v>
      </c>
      <c r="D3246" s="9">
        <v>1992</v>
      </c>
      <c r="E3246" s="9">
        <v>5</v>
      </c>
      <c r="F3246" s="9">
        <v>3</v>
      </c>
      <c r="G3246" s="9">
        <v>5</v>
      </c>
      <c r="K3246" s="9">
        <v>76.381160000000008</v>
      </c>
      <c r="L3246" s="9">
        <v>50</v>
      </c>
      <c r="S3246" s="9">
        <v>12.4</v>
      </c>
      <c r="T3246" s="9" t="s">
        <v>725</v>
      </c>
    </row>
    <row r="3247" spans="1:20">
      <c r="A3247" s="9" t="s">
        <v>81</v>
      </c>
      <c r="B3247" s="9" t="s">
        <v>2440</v>
      </c>
      <c r="C3247" s="9" t="s">
        <v>304</v>
      </c>
      <c r="D3247" s="9">
        <v>1992</v>
      </c>
      <c r="E3247" s="9">
        <v>6</v>
      </c>
      <c r="F3247" s="9">
        <v>15</v>
      </c>
      <c r="G3247" s="9">
        <v>5</v>
      </c>
      <c r="K3247" s="9">
        <v>201.83125000000001</v>
      </c>
      <c r="L3247" s="9">
        <v>50</v>
      </c>
      <c r="S3247" s="9">
        <v>14.6</v>
      </c>
      <c r="T3247" s="9" t="s">
        <v>725</v>
      </c>
    </row>
    <row r="3248" spans="1:20">
      <c r="A3248" s="9" t="s">
        <v>81</v>
      </c>
      <c r="B3248" s="9" t="s">
        <v>2440</v>
      </c>
      <c r="C3248" s="9" t="s">
        <v>2776</v>
      </c>
      <c r="D3248" s="9">
        <v>1992</v>
      </c>
      <c r="E3248" s="9">
        <v>11</v>
      </c>
      <c r="F3248" s="9">
        <v>3</v>
      </c>
      <c r="G3248" s="9">
        <v>5</v>
      </c>
      <c r="K3248" s="9">
        <v>68.152849999999987</v>
      </c>
      <c r="L3248" s="9">
        <v>50</v>
      </c>
      <c r="S3248" s="9">
        <v>15.7</v>
      </c>
      <c r="T3248" s="9" t="s">
        <v>725</v>
      </c>
    </row>
    <row r="3249" spans="1:20">
      <c r="A3249" s="9" t="s">
        <v>81</v>
      </c>
      <c r="B3249" s="9" t="s">
        <v>2440</v>
      </c>
      <c r="C3249" s="9" t="s">
        <v>2777</v>
      </c>
      <c r="D3249" s="9">
        <v>1992</v>
      </c>
      <c r="E3249" s="9">
        <v>11</v>
      </c>
      <c r="F3249" s="9">
        <v>30</v>
      </c>
      <c r="G3249" s="9">
        <v>5</v>
      </c>
      <c r="K3249" s="9">
        <v>51.015800000000056</v>
      </c>
      <c r="L3249" s="9">
        <v>50</v>
      </c>
      <c r="S3249" s="9">
        <v>12.4</v>
      </c>
      <c r="T3249" s="9" t="s">
        <v>725</v>
      </c>
    </row>
    <row r="3250" spans="1:20">
      <c r="A3250" s="9" t="s">
        <v>81</v>
      </c>
      <c r="B3250" s="9" t="s">
        <v>2440</v>
      </c>
      <c r="C3250" s="9" t="s">
        <v>2778</v>
      </c>
      <c r="D3250" s="9">
        <v>1992</v>
      </c>
      <c r="E3250" s="9">
        <v>12</v>
      </c>
      <c r="F3250" s="9">
        <v>29</v>
      </c>
      <c r="G3250" s="9">
        <v>5</v>
      </c>
      <c r="K3250" s="9">
        <v>100.61248000000001</v>
      </c>
      <c r="L3250" s="9">
        <v>110</v>
      </c>
      <c r="S3250" s="9">
        <v>9.65</v>
      </c>
      <c r="T3250" s="9" t="s">
        <v>725</v>
      </c>
    </row>
    <row r="3251" spans="1:20">
      <c r="A3251" s="9" t="s">
        <v>81</v>
      </c>
      <c r="B3251" s="9" t="s">
        <v>2440</v>
      </c>
      <c r="C3251" s="9" t="s">
        <v>2779</v>
      </c>
      <c r="D3251" s="9">
        <v>1993</v>
      </c>
      <c r="E3251" s="9">
        <v>2</v>
      </c>
      <c r="F3251" s="9">
        <v>28</v>
      </c>
      <c r="G3251" s="9">
        <v>5</v>
      </c>
      <c r="K3251" s="9">
        <v>12.649020000000011</v>
      </c>
      <c r="L3251" s="9">
        <v>50</v>
      </c>
      <c r="S3251" s="9">
        <v>10.199999999999999</v>
      </c>
      <c r="T3251" s="9" t="s">
        <v>725</v>
      </c>
    </row>
    <row r="3252" spans="1:20">
      <c r="A3252" s="9" t="s">
        <v>81</v>
      </c>
      <c r="B3252" s="9" t="s">
        <v>2440</v>
      </c>
      <c r="C3252" s="9" t="s">
        <v>2780</v>
      </c>
      <c r="D3252" s="9">
        <v>1993</v>
      </c>
      <c r="E3252" s="9">
        <v>3</v>
      </c>
      <c r="F3252" s="9">
        <v>29</v>
      </c>
      <c r="G3252" s="9">
        <v>5</v>
      </c>
      <c r="K3252" s="9">
        <v>50.322639999999971</v>
      </c>
      <c r="L3252" s="9">
        <v>390</v>
      </c>
      <c r="S3252" s="9">
        <v>10.75</v>
      </c>
      <c r="T3252" s="9" t="s">
        <v>725</v>
      </c>
    </row>
    <row r="3253" spans="1:20">
      <c r="A3253" s="9" t="s">
        <v>81</v>
      </c>
      <c r="B3253" s="9" t="s">
        <v>2440</v>
      </c>
      <c r="C3253" s="9" t="s">
        <v>2781</v>
      </c>
      <c r="D3253" s="9">
        <v>1993</v>
      </c>
      <c r="E3253" s="9">
        <v>4</v>
      </c>
      <c r="F3253" s="9">
        <v>26</v>
      </c>
      <c r="G3253" s="9">
        <v>5</v>
      </c>
      <c r="K3253" s="9">
        <v>134.87046999999998</v>
      </c>
      <c r="L3253" s="9">
        <v>50</v>
      </c>
      <c r="S3253" s="9">
        <v>10.199999999999999</v>
      </c>
      <c r="T3253" s="9" t="s">
        <v>725</v>
      </c>
    </row>
    <row r="3254" spans="1:20">
      <c r="A3254" s="9" t="s">
        <v>81</v>
      </c>
      <c r="B3254" s="9" t="s">
        <v>2440</v>
      </c>
      <c r="C3254" s="9" t="s">
        <v>2782</v>
      </c>
      <c r="D3254" s="9">
        <v>1993</v>
      </c>
      <c r="E3254" s="9">
        <v>6</v>
      </c>
      <c r="F3254" s="9">
        <v>21</v>
      </c>
      <c r="G3254" s="9">
        <v>5</v>
      </c>
      <c r="K3254" s="9">
        <v>123.93685000000002</v>
      </c>
      <c r="L3254" s="9">
        <v>50</v>
      </c>
      <c r="S3254" s="9">
        <v>10.199999999999999</v>
      </c>
      <c r="T3254" s="9" t="s">
        <v>725</v>
      </c>
    </row>
    <row r="3255" spans="1:20">
      <c r="A3255" s="9" t="s">
        <v>81</v>
      </c>
      <c r="B3255" s="9" t="s">
        <v>2440</v>
      </c>
      <c r="C3255" s="9" t="s">
        <v>2783</v>
      </c>
      <c r="D3255" s="9">
        <v>1993</v>
      </c>
      <c r="E3255" s="9">
        <v>8</v>
      </c>
      <c r="F3255" s="9">
        <v>17</v>
      </c>
      <c r="G3255" s="9">
        <v>5</v>
      </c>
      <c r="K3255" s="9">
        <v>120.51087999999999</v>
      </c>
      <c r="L3255" s="9">
        <v>100</v>
      </c>
      <c r="S3255" s="9">
        <v>21.2</v>
      </c>
      <c r="T3255" s="9" t="s">
        <v>725</v>
      </c>
    </row>
    <row r="3256" spans="1:20">
      <c r="A3256" s="9" t="s">
        <v>81</v>
      </c>
      <c r="B3256" s="9" t="s">
        <v>2440</v>
      </c>
      <c r="C3256" s="9" t="s">
        <v>1745</v>
      </c>
      <c r="D3256" s="9">
        <v>1993</v>
      </c>
      <c r="E3256" s="9">
        <v>9</v>
      </c>
      <c r="F3256" s="9">
        <v>13</v>
      </c>
      <c r="G3256" s="9">
        <v>5</v>
      </c>
      <c r="K3256" s="9">
        <v>192.60505999999998</v>
      </c>
      <c r="L3256" s="9">
        <v>320</v>
      </c>
      <c r="S3256" s="9">
        <v>19</v>
      </c>
      <c r="T3256" s="9" t="s">
        <v>725</v>
      </c>
    </row>
    <row r="3257" spans="1:20">
      <c r="A3257" s="9" t="s">
        <v>81</v>
      </c>
      <c r="B3257" s="9" t="s">
        <v>2440</v>
      </c>
      <c r="C3257" s="9" t="s">
        <v>2784</v>
      </c>
      <c r="D3257" s="9">
        <v>1993</v>
      </c>
      <c r="E3257" s="9">
        <v>10</v>
      </c>
      <c r="F3257" s="9">
        <v>11</v>
      </c>
      <c r="G3257" s="9">
        <v>5</v>
      </c>
      <c r="K3257" s="9">
        <v>139.87545999999995</v>
      </c>
      <c r="L3257" s="9">
        <v>100</v>
      </c>
      <c r="S3257" s="9">
        <v>19</v>
      </c>
      <c r="T3257" s="9" t="s">
        <v>725</v>
      </c>
    </row>
    <row r="3258" spans="1:20">
      <c r="A3258" s="9" t="s">
        <v>81</v>
      </c>
      <c r="B3258" s="9" t="s">
        <v>2440</v>
      </c>
      <c r="C3258" s="9" t="s">
        <v>2785</v>
      </c>
      <c r="D3258" s="9">
        <v>1993</v>
      </c>
      <c r="E3258" s="9">
        <v>11</v>
      </c>
      <c r="F3258" s="9">
        <v>8</v>
      </c>
      <c r="G3258" s="9">
        <v>5</v>
      </c>
      <c r="K3258" s="9">
        <v>102.74546999999998</v>
      </c>
      <c r="L3258" s="9">
        <v>370</v>
      </c>
      <c r="S3258" s="9">
        <v>15.7</v>
      </c>
      <c r="T3258" s="9" t="s">
        <v>725</v>
      </c>
    </row>
    <row r="3259" spans="1:20">
      <c r="A3259" s="9" t="s">
        <v>81</v>
      </c>
      <c r="B3259" s="9" t="s">
        <v>2440</v>
      </c>
      <c r="C3259" s="9" t="s">
        <v>331</v>
      </c>
      <c r="D3259" s="9">
        <v>1993</v>
      </c>
      <c r="E3259" s="9">
        <v>12</v>
      </c>
      <c r="F3259" s="9">
        <v>13</v>
      </c>
      <c r="G3259" s="9">
        <v>5</v>
      </c>
      <c r="K3259" s="9">
        <v>73.054690000000065</v>
      </c>
      <c r="L3259" s="9">
        <v>100</v>
      </c>
      <c r="S3259" s="9">
        <v>12.4</v>
      </c>
      <c r="T3259" s="9" t="s">
        <v>725</v>
      </c>
    </row>
    <row r="3260" spans="1:20">
      <c r="A3260" s="9" t="s">
        <v>81</v>
      </c>
      <c r="B3260" s="9" t="s">
        <v>2440</v>
      </c>
      <c r="C3260" s="9" t="s">
        <v>2786</v>
      </c>
      <c r="D3260" s="9">
        <v>1994</v>
      </c>
      <c r="E3260" s="9">
        <v>1</v>
      </c>
      <c r="F3260" s="9">
        <v>11</v>
      </c>
      <c r="G3260" s="9">
        <v>5</v>
      </c>
      <c r="K3260" s="9">
        <v>70.945669999999993</v>
      </c>
      <c r="L3260" s="9">
        <v>100</v>
      </c>
      <c r="S3260" s="9">
        <v>10.75</v>
      </c>
      <c r="T3260" s="9" t="s">
        <v>725</v>
      </c>
    </row>
    <row r="3261" spans="1:20">
      <c r="A3261" s="9" t="s">
        <v>81</v>
      </c>
      <c r="B3261" s="9" t="s">
        <v>2440</v>
      </c>
      <c r="C3261" s="9" t="s">
        <v>2787</v>
      </c>
      <c r="D3261" s="9">
        <v>1994</v>
      </c>
      <c r="E3261" s="9">
        <v>3</v>
      </c>
      <c r="F3261" s="9">
        <v>7</v>
      </c>
      <c r="G3261" s="9">
        <v>5</v>
      </c>
      <c r="K3261" s="9">
        <v>52.394689999999997</v>
      </c>
      <c r="L3261" s="9">
        <v>480</v>
      </c>
      <c r="S3261" s="9">
        <v>10.199999999999999</v>
      </c>
      <c r="T3261" s="9" t="s">
        <v>725</v>
      </c>
    </row>
    <row r="3262" spans="1:20">
      <c r="A3262" s="9" t="s">
        <v>81</v>
      </c>
      <c r="B3262" s="9" t="s">
        <v>2440</v>
      </c>
      <c r="C3262" s="9" t="s">
        <v>895</v>
      </c>
      <c r="D3262" s="9">
        <v>1994</v>
      </c>
      <c r="E3262" s="9">
        <v>4</v>
      </c>
      <c r="F3262" s="9">
        <v>6</v>
      </c>
      <c r="G3262" s="9">
        <v>5</v>
      </c>
      <c r="K3262" s="9">
        <v>44.883490000000023</v>
      </c>
      <c r="L3262" s="9">
        <v>100</v>
      </c>
      <c r="S3262" s="9">
        <v>11.3</v>
      </c>
      <c r="T3262" s="9" t="s">
        <v>725</v>
      </c>
    </row>
    <row r="3263" spans="1:20">
      <c r="A3263" s="9" t="s">
        <v>81</v>
      </c>
      <c r="B3263" s="9" t="s">
        <v>2440</v>
      </c>
      <c r="C3263" s="9" t="s">
        <v>2788</v>
      </c>
      <c r="D3263" s="9">
        <v>1994</v>
      </c>
      <c r="E3263" s="9">
        <v>5</v>
      </c>
      <c r="F3263" s="9">
        <v>2</v>
      </c>
      <c r="G3263" s="9">
        <v>5</v>
      </c>
      <c r="K3263" s="9">
        <v>110.66347999999995</v>
      </c>
      <c r="L3263" s="9">
        <v>100</v>
      </c>
      <c r="S3263" s="9">
        <v>15.7</v>
      </c>
      <c r="T3263" s="9" t="s">
        <v>725</v>
      </c>
    </row>
    <row r="3264" spans="1:20">
      <c r="A3264" s="9" t="s">
        <v>81</v>
      </c>
      <c r="B3264" s="9" t="s">
        <v>2440</v>
      </c>
      <c r="C3264" s="9" t="s">
        <v>2789</v>
      </c>
      <c r="D3264" s="9">
        <v>1994</v>
      </c>
      <c r="E3264" s="9">
        <v>5</v>
      </c>
      <c r="F3264" s="9">
        <v>30</v>
      </c>
      <c r="G3264" s="9">
        <v>5</v>
      </c>
      <c r="K3264" s="9">
        <v>168.43954000000005</v>
      </c>
      <c r="L3264" s="9">
        <v>100</v>
      </c>
      <c r="S3264" s="9">
        <v>19</v>
      </c>
      <c r="T3264" s="9" t="s">
        <v>725</v>
      </c>
    </row>
    <row r="3265" spans="1:20">
      <c r="A3265" s="9" t="s">
        <v>81</v>
      </c>
      <c r="B3265" s="9" t="s">
        <v>2440</v>
      </c>
      <c r="C3265" s="9" t="s">
        <v>2790</v>
      </c>
      <c r="D3265" s="9">
        <v>1994</v>
      </c>
      <c r="E3265" s="9">
        <v>6</v>
      </c>
      <c r="F3265" s="9">
        <v>27</v>
      </c>
      <c r="G3265" s="9">
        <v>5</v>
      </c>
      <c r="K3265" s="9">
        <v>209.85091</v>
      </c>
      <c r="L3265" s="9">
        <v>100</v>
      </c>
      <c r="S3265" s="9">
        <v>17.899999999999999</v>
      </c>
      <c r="T3265" s="9" t="s">
        <v>725</v>
      </c>
    </row>
    <row r="3266" spans="1:20">
      <c r="A3266" s="9" t="s">
        <v>81</v>
      </c>
      <c r="B3266" s="9" t="s">
        <v>2440</v>
      </c>
      <c r="C3266" s="9" t="s">
        <v>2791</v>
      </c>
      <c r="D3266" s="9">
        <v>1994</v>
      </c>
      <c r="E3266" s="9">
        <v>8</v>
      </c>
      <c r="F3266" s="9">
        <v>24</v>
      </c>
      <c r="G3266" s="9">
        <v>5</v>
      </c>
      <c r="K3266" s="9">
        <v>13.282809999999978</v>
      </c>
      <c r="L3266" s="9">
        <v>100</v>
      </c>
      <c r="S3266" s="9">
        <v>10.199999999999999</v>
      </c>
      <c r="T3266" s="9" t="s">
        <v>725</v>
      </c>
    </row>
    <row r="3267" spans="1:20">
      <c r="A3267" s="9" t="s">
        <v>81</v>
      </c>
      <c r="B3267" s="9" t="s">
        <v>2440</v>
      </c>
      <c r="C3267" s="9" t="s">
        <v>343</v>
      </c>
      <c r="D3267" s="9">
        <v>1994</v>
      </c>
      <c r="E3267" s="9">
        <v>9</v>
      </c>
      <c r="F3267" s="9">
        <v>19</v>
      </c>
      <c r="G3267" s="9">
        <v>5</v>
      </c>
      <c r="K3267" s="9">
        <v>45.704519999999995</v>
      </c>
      <c r="L3267" s="9">
        <v>100</v>
      </c>
      <c r="S3267" s="9">
        <v>16.8</v>
      </c>
      <c r="T3267" s="9" t="s">
        <v>725</v>
      </c>
    </row>
    <row r="3268" spans="1:20">
      <c r="A3268" s="9" t="s">
        <v>81</v>
      </c>
      <c r="B3268" s="9" t="s">
        <v>2440</v>
      </c>
      <c r="C3268" s="9" t="s">
        <v>1197</v>
      </c>
      <c r="D3268" s="9">
        <v>1994</v>
      </c>
      <c r="E3268" s="9">
        <v>9</v>
      </c>
      <c r="F3268" s="9">
        <v>28</v>
      </c>
      <c r="G3268" s="9">
        <v>5</v>
      </c>
      <c r="L3268" s="9">
        <v>5.22</v>
      </c>
      <c r="S3268" s="9">
        <v>16.8</v>
      </c>
      <c r="T3268" s="9" t="s">
        <v>188</v>
      </c>
    </row>
    <row r="3269" spans="1:20">
      <c r="A3269" s="9" t="s">
        <v>81</v>
      </c>
      <c r="B3269" s="9" t="s">
        <v>2440</v>
      </c>
      <c r="C3269" s="9" t="s">
        <v>2792</v>
      </c>
      <c r="D3269" s="9">
        <v>1994</v>
      </c>
      <c r="E3269" s="9">
        <v>10</v>
      </c>
      <c r="F3269" s="9">
        <v>13</v>
      </c>
      <c r="G3269" s="9">
        <v>5</v>
      </c>
      <c r="L3269" s="9">
        <v>5.43</v>
      </c>
      <c r="S3269" s="9">
        <v>13.41</v>
      </c>
      <c r="T3269" s="9" t="s">
        <v>188</v>
      </c>
    </row>
    <row r="3270" spans="1:20">
      <c r="A3270" s="9" t="s">
        <v>81</v>
      </c>
      <c r="B3270" s="9" t="s">
        <v>2440</v>
      </c>
      <c r="C3270" s="9" t="s">
        <v>2793</v>
      </c>
      <c r="D3270" s="9">
        <v>1994</v>
      </c>
      <c r="E3270" s="9">
        <v>10</v>
      </c>
      <c r="F3270" s="9">
        <v>17</v>
      </c>
      <c r="G3270" s="9">
        <v>5</v>
      </c>
      <c r="K3270" s="9">
        <v>67.809970000000106</v>
      </c>
      <c r="L3270" s="9">
        <v>100</v>
      </c>
      <c r="S3270" s="9">
        <v>16.8</v>
      </c>
      <c r="T3270" s="9" t="s">
        <v>725</v>
      </c>
    </row>
    <row r="3271" spans="1:20">
      <c r="A3271" s="9" t="s">
        <v>81</v>
      </c>
      <c r="B3271" s="9" t="s">
        <v>2440</v>
      </c>
      <c r="C3271" s="9" t="s">
        <v>2321</v>
      </c>
      <c r="D3271" s="9">
        <v>1994</v>
      </c>
      <c r="E3271" s="9">
        <v>10</v>
      </c>
      <c r="F3271" s="9">
        <v>23</v>
      </c>
      <c r="G3271" s="9">
        <v>5</v>
      </c>
      <c r="S3271" s="9">
        <v>10.89</v>
      </c>
      <c r="T3271" s="9" t="s">
        <v>188</v>
      </c>
    </row>
    <row r="3272" spans="1:20">
      <c r="A3272" s="9" t="s">
        <v>81</v>
      </c>
      <c r="B3272" s="9" t="s">
        <v>2440</v>
      </c>
      <c r="C3272" s="9" t="s">
        <v>1200</v>
      </c>
      <c r="D3272" s="9">
        <v>1994</v>
      </c>
      <c r="E3272" s="9">
        <v>11</v>
      </c>
      <c r="F3272" s="9">
        <v>2</v>
      </c>
      <c r="G3272" s="9">
        <v>5</v>
      </c>
      <c r="L3272" s="9">
        <v>15.1</v>
      </c>
      <c r="S3272" s="9">
        <v>12.85</v>
      </c>
      <c r="T3272" s="9" t="s">
        <v>188</v>
      </c>
    </row>
    <row r="3273" spans="1:20">
      <c r="A3273" s="9" t="s">
        <v>81</v>
      </c>
      <c r="B3273" s="9" t="s">
        <v>2440</v>
      </c>
      <c r="C3273" s="9" t="s">
        <v>2794</v>
      </c>
      <c r="D3273" s="9">
        <v>1994</v>
      </c>
      <c r="E3273" s="9">
        <v>11</v>
      </c>
      <c r="F3273" s="9">
        <v>9</v>
      </c>
      <c r="G3273" s="9">
        <v>5</v>
      </c>
      <c r="L3273" s="9">
        <v>16.899999999999999</v>
      </c>
      <c r="S3273" s="9">
        <v>12.03</v>
      </c>
      <c r="T3273" s="9" t="s">
        <v>188</v>
      </c>
    </row>
    <row r="3274" spans="1:20">
      <c r="A3274" s="9" t="s">
        <v>81</v>
      </c>
      <c r="B3274" s="9" t="s">
        <v>2440</v>
      </c>
      <c r="C3274" s="9" t="s">
        <v>2795</v>
      </c>
      <c r="D3274" s="9">
        <v>1994</v>
      </c>
      <c r="E3274" s="9">
        <v>11</v>
      </c>
      <c r="F3274" s="9">
        <v>23</v>
      </c>
      <c r="G3274" s="9">
        <v>5</v>
      </c>
      <c r="L3274" s="9">
        <v>41.1</v>
      </c>
      <c r="S3274" s="9">
        <v>10.77</v>
      </c>
      <c r="T3274" s="9" t="s">
        <v>188</v>
      </c>
    </row>
    <row r="3275" spans="1:20">
      <c r="A3275" s="9" t="s">
        <v>81</v>
      </c>
      <c r="B3275" s="9" t="s">
        <v>2440</v>
      </c>
      <c r="C3275" s="9" t="s">
        <v>2796</v>
      </c>
      <c r="D3275" s="9">
        <v>1994</v>
      </c>
      <c r="E3275" s="9">
        <v>12</v>
      </c>
      <c r="F3275" s="9">
        <v>7</v>
      </c>
      <c r="G3275" s="9">
        <v>5</v>
      </c>
      <c r="L3275" s="9">
        <v>46.9</v>
      </c>
      <c r="S3275" s="9">
        <v>11.22</v>
      </c>
      <c r="T3275" s="9" t="s">
        <v>188</v>
      </c>
    </row>
    <row r="3276" spans="1:20">
      <c r="A3276" s="9" t="s">
        <v>81</v>
      </c>
      <c r="B3276" s="9" t="s">
        <v>2440</v>
      </c>
      <c r="C3276" s="9" t="s">
        <v>2797</v>
      </c>
      <c r="D3276" s="9">
        <v>1994</v>
      </c>
      <c r="E3276" s="9">
        <v>12</v>
      </c>
      <c r="F3276" s="9">
        <v>11</v>
      </c>
      <c r="G3276" s="9">
        <v>5</v>
      </c>
      <c r="K3276" s="9">
        <v>87.452859999999987</v>
      </c>
      <c r="L3276" s="9">
        <v>100</v>
      </c>
      <c r="S3276" s="9">
        <v>11.3</v>
      </c>
      <c r="T3276" s="9" t="s">
        <v>725</v>
      </c>
    </row>
    <row r="3277" spans="1:20">
      <c r="A3277" s="9" t="s">
        <v>81</v>
      </c>
      <c r="B3277" s="9" t="s">
        <v>2440</v>
      </c>
      <c r="C3277" s="9" t="s">
        <v>2798</v>
      </c>
      <c r="D3277" s="9">
        <v>1994</v>
      </c>
      <c r="E3277" s="9">
        <v>12</v>
      </c>
      <c r="F3277" s="9">
        <v>21</v>
      </c>
      <c r="G3277" s="9">
        <v>5</v>
      </c>
      <c r="L3277" s="9">
        <v>36.700000000000003</v>
      </c>
      <c r="S3277" s="9">
        <v>9.9239999999999995</v>
      </c>
      <c r="T3277" s="9" t="s">
        <v>188</v>
      </c>
    </row>
    <row r="3278" spans="1:20">
      <c r="A3278" s="9" t="s">
        <v>81</v>
      </c>
      <c r="B3278" s="9" t="s">
        <v>2440</v>
      </c>
      <c r="C3278" s="9" t="s">
        <v>2799</v>
      </c>
      <c r="D3278" s="9">
        <v>1995</v>
      </c>
      <c r="E3278" s="9">
        <v>1</v>
      </c>
      <c r="F3278" s="9">
        <v>10</v>
      </c>
      <c r="G3278" s="9">
        <v>5</v>
      </c>
      <c r="L3278" s="9">
        <v>53.8</v>
      </c>
      <c r="S3278" s="9">
        <v>8.6669999999999998</v>
      </c>
      <c r="T3278" s="9" t="s">
        <v>188</v>
      </c>
    </row>
    <row r="3279" spans="1:20">
      <c r="A3279" s="9" t="s">
        <v>81</v>
      </c>
      <c r="B3279" s="9" t="s">
        <v>2440</v>
      </c>
      <c r="C3279" s="9" t="s">
        <v>2800</v>
      </c>
      <c r="D3279" s="9">
        <v>1995</v>
      </c>
      <c r="E3279" s="9">
        <v>1</v>
      </c>
      <c r="F3279" s="9">
        <v>17</v>
      </c>
      <c r="G3279" s="9">
        <v>5</v>
      </c>
      <c r="L3279" s="9">
        <v>49.1</v>
      </c>
      <c r="S3279" s="9">
        <v>8.8989999999999991</v>
      </c>
      <c r="T3279" s="9" t="s">
        <v>188</v>
      </c>
    </row>
    <row r="3280" spans="1:20">
      <c r="A3280" s="9" t="s">
        <v>81</v>
      </c>
      <c r="B3280" s="9" t="s">
        <v>2440</v>
      </c>
      <c r="C3280" s="9" t="s">
        <v>2801</v>
      </c>
      <c r="D3280" s="9">
        <v>1995</v>
      </c>
      <c r="E3280" s="9">
        <v>2</v>
      </c>
      <c r="F3280" s="9">
        <v>2</v>
      </c>
      <c r="G3280" s="9">
        <v>5</v>
      </c>
      <c r="L3280" s="9">
        <v>88.3</v>
      </c>
      <c r="S3280" s="9">
        <v>8.6790000000000003</v>
      </c>
      <c r="T3280" s="9" t="s">
        <v>188</v>
      </c>
    </row>
    <row r="3281" spans="1:20">
      <c r="A3281" s="9" t="s">
        <v>81</v>
      </c>
      <c r="B3281" s="9" t="s">
        <v>2440</v>
      </c>
      <c r="C3281" s="9" t="s">
        <v>2802</v>
      </c>
      <c r="D3281" s="9">
        <v>1995</v>
      </c>
      <c r="E3281" s="9">
        <v>2</v>
      </c>
      <c r="F3281" s="9">
        <v>16</v>
      </c>
      <c r="G3281" s="9">
        <v>5</v>
      </c>
      <c r="L3281" s="9">
        <v>33.5</v>
      </c>
      <c r="S3281" s="9">
        <v>9.0419999999999998</v>
      </c>
      <c r="T3281" s="9" t="s">
        <v>188</v>
      </c>
    </row>
    <row r="3282" spans="1:20">
      <c r="A3282" s="9" t="s">
        <v>81</v>
      </c>
      <c r="B3282" s="9" t="s">
        <v>2440</v>
      </c>
      <c r="C3282" s="9" t="s">
        <v>2803</v>
      </c>
      <c r="D3282" s="9">
        <v>1995</v>
      </c>
      <c r="E3282" s="9">
        <v>2</v>
      </c>
      <c r="F3282" s="9">
        <v>28</v>
      </c>
      <c r="G3282" s="9">
        <v>5</v>
      </c>
      <c r="L3282" s="9">
        <v>24.7</v>
      </c>
      <c r="S3282" s="9">
        <v>7.5149999999999997</v>
      </c>
      <c r="T3282" s="9" t="s">
        <v>188</v>
      </c>
    </row>
    <row r="3283" spans="1:20">
      <c r="A3283" s="9" t="s">
        <v>81</v>
      </c>
      <c r="B3283" s="9" t="s">
        <v>2440</v>
      </c>
      <c r="C3283" s="9" t="s">
        <v>350</v>
      </c>
      <c r="D3283" s="9">
        <v>1995</v>
      </c>
      <c r="E3283" s="9">
        <v>3</v>
      </c>
      <c r="F3283" s="9">
        <v>15</v>
      </c>
      <c r="G3283" s="9">
        <v>5</v>
      </c>
      <c r="L3283" s="9">
        <v>18.2</v>
      </c>
      <c r="S3283" s="9">
        <v>7.673</v>
      </c>
      <c r="T3283" s="9" t="s">
        <v>188</v>
      </c>
    </row>
    <row r="3284" spans="1:20">
      <c r="A3284" s="9" t="s">
        <v>81</v>
      </c>
      <c r="B3284" s="9" t="s">
        <v>2440</v>
      </c>
      <c r="C3284" s="9" t="s">
        <v>2804</v>
      </c>
      <c r="D3284" s="9">
        <v>1995</v>
      </c>
      <c r="E3284" s="9">
        <v>3</v>
      </c>
      <c r="F3284" s="9">
        <v>30</v>
      </c>
      <c r="G3284" s="9">
        <v>5</v>
      </c>
      <c r="L3284" s="9">
        <v>31.7</v>
      </c>
      <c r="S3284" s="9">
        <v>7.6310000000000002</v>
      </c>
      <c r="T3284" s="9" t="s">
        <v>188</v>
      </c>
    </row>
    <row r="3285" spans="1:20">
      <c r="A3285" s="9" t="s">
        <v>81</v>
      </c>
      <c r="B3285" s="9" t="s">
        <v>2440</v>
      </c>
      <c r="C3285" s="9" t="s">
        <v>2805</v>
      </c>
      <c r="D3285" s="9">
        <v>1995</v>
      </c>
      <c r="E3285" s="9">
        <v>4</v>
      </c>
      <c r="F3285" s="9">
        <v>12</v>
      </c>
      <c r="G3285" s="9">
        <v>5</v>
      </c>
      <c r="L3285" s="9">
        <v>21.9</v>
      </c>
      <c r="S3285" s="9">
        <v>8.1769999999999996</v>
      </c>
      <c r="T3285" s="9" t="s">
        <v>188</v>
      </c>
    </row>
    <row r="3286" spans="1:20">
      <c r="A3286" s="9" t="s">
        <v>81</v>
      </c>
      <c r="B3286" s="9" t="s">
        <v>2440</v>
      </c>
      <c r="C3286" s="9" t="s">
        <v>2806</v>
      </c>
      <c r="D3286" s="9">
        <v>1995</v>
      </c>
      <c r="E3286" s="9">
        <v>4</v>
      </c>
      <c r="F3286" s="9">
        <v>26</v>
      </c>
      <c r="G3286" s="9">
        <v>5</v>
      </c>
      <c r="L3286" s="9">
        <v>14.2</v>
      </c>
      <c r="S3286" s="9">
        <v>9.2110000000000003</v>
      </c>
      <c r="T3286" s="9" t="s">
        <v>188</v>
      </c>
    </row>
    <row r="3287" spans="1:20">
      <c r="A3287" s="9" t="s">
        <v>81</v>
      </c>
      <c r="B3287" s="9" t="s">
        <v>2440</v>
      </c>
      <c r="C3287" s="9" t="s">
        <v>2807</v>
      </c>
      <c r="D3287" s="9">
        <v>1995</v>
      </c>
      <c r="E3287" s="9">
        <v>5</v>
      </c>
      <c r="F3287" s="9">
        <v>10</v>
      </c>
      <c r="G3287" s="9">
        <v>5</v>
      </c>
      <c r="L3287" s="9">
        <v>11.9</v>
      </c>
      <c r="S3287" s="9">
        <v>10.029999999999999</v>
      </c>
      <c r="T3287" s="9" t="s">
        <v>188</v>
      </c>
    </row>
    <row r="3288" spans="1:20">
      <c r="A3288" s="9" t="s">
        <v>81</v>
      </c>
      <c r="B3288" s="9" t="s">
        <v>2440</v>
      </c>
      <c r="C3288" s="9" t="s">
        <v>2808</v>
      </c>
      <c r="D3288" s="9">
        <v>1995</v>
      </c>
      <c r="E3288" s="9">
        <v>5</v>
      </c>
      <c r="F3288" s="9">
        <v>23</v>
      </c>
      <c r="G3288" s="9">
        <v>5</v>
      </c>
      <c r="L3288" s="9">
        <v>8.11</v>
      </c>
      <c r="S3288" s="9">
        <v>12.69</v>
      </c>
      <c r="T3288" s="9" t="s">
        <v>188</v>
      </c>
    </row>
    <row r="3289" spans="1:20">
      <c r="A3289" s="9" t="s">
        <v>81</v>
      </c>
      <c r="B3289" s="9" t="s">
        <v>2440</v>
      </c>
      <c r="C3289" s="9" t="s">
        <v>353</v>
      </c>
      <c r="D3289" s="9">
        <v>1995</v>
      </c>
      <c r="E3289" s="9">
        <v>6</v>
      </c>
      <c r="F3289" s="9">
        <v>7</v>
      </c>
      <c r="G3289" s="9">
        <v>5</v>
      </c>
      <c r="L3289" s="9">
        <v>50</v>
      </c>
      <c r="S3289" s="9">
        <v>21.44</v>
      </c>
      <c r="T3289" s="9" t="s">
        <v>188</v>
      </c>
    </row>
    <row r="3290" spans="1:20">
      <c r="A3290" s="9" t="s">
        <v>81</v>
      </c>
      <c r="B3290" s="9" t="s">
        <v>2440</v>
      </c>
      <c r="C3290" s="9" t="s">
        <v>2809</v>
      </c>
      <c r="D3290" s="9">
        <v>1995</v>
      </c>
      <c r="E3290" s="9">
        <v>6</v>
      </c>
      <c r="F3290" s="9">
        <v>21</v>
      </c>
      <c r="G3290" s="9">
        <v>5</v>
      </c>
      <c r="S3290" s="9">
        <v>22.74</v>
      </c>
      <c r="T3290" s="9" t="s">
        <v>188</v>
      </c>
    </row>
    <row r="3291" spans="1:20">
      <c r="A3291" s="9" t="s">
        <v>81</v>
      </c>
      <c r="B3291" s="9" t="s">
        <v>2440</v>
      </c>
      <c r="C3291" s="9" t="s">
        <v>2810</v>
      </c>
      <c r="D3291" s="9">
        <v>1995</v>
      </c>
      <c r="E3291" s="9">
        <v>7</v>
      </c>
      <c r="F3291" s="9">
        <v>5</v>
      </c>
      <c r="G3291" s="9">
        <v>5</v>
      </c>
      <c r="L3291" s="9">
        <v>9.68</v>
      </c>
      <c r="S3291" s="9">
        <v>20.76</v>
      </c>
      <c r="T3291" s="9" t="s">
        <v>188</v>
      </c>
    </row>
    <row r="3292" spans="1:20">
      <c r="A3292" s="9" t="s">
        <v>81</v>
      </c>
      <c r="B3292" s="9" t="s">
        <v>2440</v>
      </c>
      <c r="C3292" s="9" t="s">
        <v>923</v>
      </c>
      <c r="D3292" s="9">
        <v>1995</v>
      </c>
      <c r="E3292" s="9">
        <v>7</v>
      </c>
      <c r="F3292" s="9">
        <v>19</v>
      </c>
      <c r="G3292" s="9">
        <v>5</v>
      </c>
      <c r="L3292" s="9">
        <v>11.1</v>
      </c>
      <c r="S3292" s="9">
        <v>23.9</v>
      </c>
      <c r="T3292" s="9" t="s">
        <v>188</v>
      </c>
    </row>
    <row r="3293" spans="1:20">
      <c r="A3293" s="9" t="s">
        <v>81</v>
      </c>
      <c r="B3293" s="9" t="s">
        <v>2440</v>
      </c>
      <c r="C3293" s="9" t="s">
        <v>357</v>
      </c>
      <c r="D3293" s="9">
        <v>1995</v>
      </c>
      <c r="E3293" s="9">
        <v>8</v>
      </c>
      <c r="F3293" s="9">
        <v>1</v>
      </c>
      <c r="G3293" s="9">
        <v>5</v>
      </c>
      <c r="L3293" s="9">
        <v>32.799999999999997</v>
      </c>
      <c r="S3293" s="9">
        <v>7.5250000000000004</v>
      </c>
      <c r="T3293" s="9" t="s">
        <v>188</v>
      </c>
    </row>
    <row r="3294" spans="1:20">
      <c r="A3294" s="9" t="s">
        <v>81</v>
      </c>
      <c r="B3294" s="9" t="s">
        <v>2440</v>
      </c>
      <c r="C3294" s="9" t="s">
        <v>2811</v>
      </c>
      <c r="D3294" s="9">
        <v>1995</v>
      </c>
      <c r="E3294" s="9">
        <v>8</v>
      </c>
      <c r="F3294" s="9">
        <v>17</v>
      </c>
      <c r="G3294" s="9">
        <v>5</v>
      </c>
    </row>
    <row r="3295" spans="1:20">
      <c r="A3295" s="9" t="s">
        <v>81</v>
      </c>
      <c r="B3295" s="9" t="s">
        <v>2440</v>
      </c>
      <c r="C3295" s="9" t="s">
        <v>2812</v>
      </c>
      <c r="D3295" s="9">
        <v>1995</v>
      </c>
      <c r="E3295" s="9">
        <v>9</v>
      </c>
      <c r="F3295" s="9">
        <v>26</v>
      </c>
      <c r="G3295" s="9">
        <v>5</v>
      </c>
      <c r="S3295" s="9">
        <v>3.2090000000000001</v>
      </c>
      <c r="T3295" s="9" t="s">
        <v>188</v>
      </c>
    </row>
    <row r="3296" spans="1:20">
      <c r="A3296" s="9" t="s">
        <v>81</v>
      </c>
      <c r="B3296" s="9" t="s">
        <v>2440</v>
      </c>
      <c r="C3296" s="9" t="s">
        <v>2813</v>
      </c>
      <c r="D3296" s="9">
        <v>1995</v>
      </c>
      <c r="E3296" s="9">
        <v>10</v>
      </c>
      <c r="F3296" s="9">
        <v>11</v>
      </c>
      <c r="G3296" s="9">
        <v>5</v>
      </c>
      <c r="L3296" s="9">
        <v>23.9</v>
      </c>
      <c r="S3296" s="9">
        <v>16.47</v>
      </c>
      <c r="T3296" s="9" t="s">
        <v>188</v>
      </c>
    </row>
    <row r="3297" spans="1:23">
      <c r="A3297" s="9" t="s">
        <v>81</v>
      </c>
      <c r="B3297" s="9" t="s">
        <v>2440</v>
      </c>
      <c r="C3297" s="9" t="s">
        <v>2814</v>
      </c>
      <c r="D3297" s="9">
        <v>1995</v>
      </c>
      <c r="E3297" s="9">
        <v>10</v>
      </c>
      <c r="F3297" s="9">
        <v>24</v>
      </c>
      <c r="G3297" s="9">
        <v>5</v>
      </c>
      <c r="L3297" s="9">
        <v>24.4</v>
      </c>
      <c r="S3297" s="9">
        <v>14.2</v>
      </c>
      <c r="T3297" s="9" t="s">
        <v>188</v>
      </c>
    </row>
    <row r="3298" spans="1:23">
      <c r="A3298" s="9" t="s">
        <v>81</v>
      </c>
      <c r="B3298" s="9" t="s">
        <v>2440</v>
      </c>
      <c r="C3298" s="9" t="s">
        <v>2815</v>
      </c>
      <c r="D3298" s="9">
        <v>1995</v>
      </c>
      <c r="E3298" s="9">
        <v>11</v>
      </c>
      <c r="F3298" s="9">
        <v>9</v>
      </c>
      <c r="G3298" s="9">
        <v>5</v>
      </c>
      <c r="S3298" s="9">
        <v>10.99</v>
      </c>
      <c r="T3298" s="9" t="s">
        <v>188</v>
      </c>
    </row>
    <row r="3299" spans="1:23">
      <c r="A3299" s="9" t="s">
        <v>81</v>
      </c>
      <c r="B3299" s="9" t="s">
        <v>2440</v>
      </c>
      <c r="C3299" s="9" t="s">
        <v>2816</v>
      </c>
      <c r="D3299" s="9">
        <v>1995</v>
      </c>
      <c r="E3299" s="9">
        <v>11</v>
      </c>
      <c r="F3299" s="9">
        <v>22</v>
      </c>
      <c r="G3299" s="9">
        <v>5</v>
      </c>
      <c r="S3299" s="9">
        <v>12.19</v>
      </c>
      <c r="T3299" s="9" t="s">
        <v>188</v>
      </c>
    </row>
    <row r="3300" spans="1:23">
      <c r="A3300" s="9" t="s">
        <v>81</v>
      </c>
      <c r="B3300" s="9" t="s">
        <v>2440</v>
      </c>
      <c r="C3300" s="9" t="s">
        <v>2817</v>
      </c>
      <c r="D3300" s="9">
        <v>1995</v>
      </c>
      <c r="E3300" s="9">
        <v>12</v>
      </c>
      <c r="F3300" s="9">
        <v>6</v>
      </c>
      <c r="G3300" s="9">
        <v>5</v>
      </c>
      <c r="L3300" s="9">
        <v>90</v>
      </c>
      <c r="M3300" s="9">
        <v>95</v>
      </c>
      <c r="S3300" s="9">
        <v>10.5</v>
      </c>
      <c r="T3300" s="9" t="s">
        <v>188</v>
      </c>
      <c r="V3300" s="9">
        <v>56.756756756756758</v>
      </c>
      <c r="W3300" s="9">
        <v>56.756756756756758</v>
      </c>
    </row>
    <row r="3301" spans="1:23">
      <c r="A3301" s="9" t="s">
        <v>81</v>
      </c>
      <c r="B3301" s="9" t="s">
        <v>2440</v>
      </c>
      <c r="C3301" s="9" t="s">
        <v>2818</v>
      </c>
      <c r="D3301" s="9">
        <v>1996</v>
      </c>
      <c r="E3301" s="9">
        <v>1</v>
      </c>
      <c r="F3301" s="9">
        <v>3</v>
      </c>
      <c r="G3301" s="9">
        <v>5</v>
      </c>
      <c r="L3301" s="9">
        <v>90</v>
      </c>
      <c r="M3301" s="9">
        <v>110</v>
      </c>
      <c r="S3301" s="9">
        <v>7.24</v>
      </c>
      <c r="T3301" s="9" t="s">
        <v>188</v>
      </c>
      <c r="V3301" s="9">
        <v>55.692307692307693</v>
      </c>
      <c r="W3301" s="9">
        <v>55.692307692307693</v>
      </c>
    </row>
    <row r="3302" spans="1:23">
      <c r="A3302" s="9" t="s">
        <v>81</v>
      </c>
      <c r="B3302" s="9" t="s">
        <v>2440</v>
      </c>
      <c r="C3302" s="9" t="s">
        <v>2819</v>
      </c>
      <c r="D3302" s="9">
        <v>1996</v>
      </c>
      <c r="E3302" s="9">
        <v>1</v>
      </c>
      <c r="F3302" s="9">
        <v>17</v>
      </c>
      <c r="G3302" s="9">
        <v>5</v>
      </c>
      <c r="L3302" s="9">
        <v>70</v>
      </c>
      <c r="M3302" s="9">
        <v>75</v>
      </c>
      <c r="S3302" s="9">
        <v>12.67</v>
      </c>
      <c r="T3302" s="9" t="s">
        <v>188</v>
      </c>
      <c r="V3302" s="9">
        <v>40.222222222222221</v>
      </c>
      <c r="W3302" s="9">
        <v>40.222222222222221</v>
      </c>
    </row>
    <row r="3303" spans="1:23">
      <c r="A3303" s="9" t="s">
        <v>81</v>
      </c>
      <c r="B3303" s="9" t="s">
        <v>2440</v>
      </c>
      <c r="C3303" s="9" t="s">
        <v>2820</v>
      </c>
      <c r="D3303" s="9">
        <v>1996</v>
      </c>
      <c r="E3303" s="9">
        <v>1</v>
      </c>
      <c r="F3303" s="9">
        <v>31</v>
      </c>
      <c r="G3303" s="9">
        <v>5</v>
      </c>
      <c r="L3303" s="9">
        <v>80</v>
      </c>
      <c r="M3303" s="9">
        <v>90</v>
      </c>
      <c r="S3303" s="9">
        <v>8.9339999999999993</v>
      </c>
      <c r="T3303" s="9" t="s">
        <v>188</v>
      </c>
      <c r="V3303" s="9">
        <v>52.552941176470583</v>
      </c>
      <c r="W3303" s="9">
        <v>52.552941176470583</v>
      </c>
    </row>
    <row r="3304" spans="1:23">
      <c r="A3304" s="9" t="s">
        <v>81</v>
      </c>
      <c r="B3304" s="9" t="s">
        <v>2440</v>
      </c>
      <c r="C3304" s="9" t="s">
        <v>2821</v>
      </c>
      <c r="D3304" s="9">
        <v>1996</v>
      </c>
      <c r="E3304" s="9">
        <v>2</v>
      </c>
      <c r="F3304" s="9">
        <v>14</v>
      </c>
      <c r="G3304" s="9">
        <v>5</v>
      </c>
      <c r="L3304" s="9">
        <v>90</v>
      </c>
      <c r="M3304" s="9">
        <v>130</v>
      </c>
      <c r="S3304" s="9">
        <v>6.5430000000000001</v>
      </c>
      <c r="T3304" s="9" t="s">
        <v>188</v>
      </c>
      <c r="V3304" s="9">
        <v>36.35</v>
      </c>
      <c r="W3304" s="9">
        <v>36.35</v>
      </c>
    </row>
    <row r="3305" spans="1:23">
      <c r="A3305" s="9" t="s">
        <v>81</v>
      </c>
      <c r="B3305" s="9" t="s">
        <v>2440</v>
      </c>
      <c r="C3305" s="9" t="s">
        <v>2822</v>
      </c>
      <c r="D3305" s="9">
        <v>1996</v>
      </c>
      <c r="E3305" s="9">
        <v>2</v>
      </c>
      <c r="F3305" s="9">
        <v>28</v>
      </c>
      <c r="G3305" s="9">
        <v>5</v>
      </c>
      <c r="L3305" s="9">
        <v>200</v>
      </c>
      <c r="M3305" s="9">
        <v>205</v>
      </c>
      <c r="S3305" s="9">
        <v>9.6300000000000008</v>
      </c>
      <c r="T3305" s="9" t="s">
        <v>188</v>
      </c>
      <c r="V3305" s="9">
        <v>36.339622641509436</v>
      </c>
      <c r="W3305" s="9">
        <v>36.339622641509436</v>
      </c>
    </row>
    <row r="3306" spans="1:23">
      <c r="A3306" s="9" t="s">
        <v>81</v>
      </c>
      <c r="B3306" s="9" t="s">
        <v>2440</v>
      </c>
      <c r="C3306" s="9" t="s">
        <v>2823</v>
      </c>
      <c r="D3306" s="9">
        <v>1996</v>
      </c>
      <c r="E3306" s="9">
        <v>3</v>
      </c>
      <c r="F3306" s="9">
        <v>13</v>
      </c>
      <c r="G3306" s="9">
        <v>5</v>
      </c>
      <c r="L3306" s="9">
        <v>30</v>
      </c>
      <c r="M3306" s="9">
        <v>35</v>
      </c>
      <c r="S3306" s="9">
        <v>12.18</v>
      </c>
      <c r="T3306" s="9" t="s">
        <v>188</v>
      </c>
      <c r="V3306" s="9">
        <v>51.829787234042556</v>
      </c>
      <c r="W3306" s="9">
        <v>51.829787234042556</v>
      </c>
    </row>
    <row r="3307" spans="1:23">
      <c r="A3307" s="9" t="s">
        <v>81</v>
      </c>
      <c r="B3307" s="9" t="s">
        <v>2440</v>
      </c>
      <c r="C3307" s="9" t="s">
        <v>2824</v>
      </c>
      <c r="D3307" s="9">
        <v>1996</v>
      </c>
      <c r="E3307" s="9">
        <v>3</v>
      </c>
      <c r="F3307" s="9">
        <v>27</v>
      </c>
      <c r="G3307" s="9">
        <v>5</v>
      </c>
      <c r="L3307" s="9">
        <v>40</v>
      </c>
      <c r="M3307" s="9">
        <v>45</v>
      </c>
      <c r="S3307" s="9">
        <v>15.97</v>
      </c>
      <c r="T3307" s="9" t="s">
        <v>188</v>
      </c>
      <c r="V3307" s="9">
        <v>42.586666666666666</v>
      </c>
      <c r="W3307" s="9">
        <v>42.586666666666666</v>
      </c>
    </row>
    <row r="3308" spans="1:23">
      <c r="A3308" s="9" t="s">
        <v>81</v>
      </c>
      <c r="B3308" s="9" t="s">
        <v>2440</v>
      </c>
      <c r="C3308" s="9" t="s">
        <v>2825</v>
      </c>
      <c r="D3308" s="9">
        <v>1996</v>
      </c>
      <c r="E3308" s="9">
        <v>3</v>
      </c>
      <c r="F3308" s="9">
        <v>28</v>
      </c>
      <c r="G3308" s="9">
        <v>5</v>
      </c>
      <c r="L3308" s="9">
        <v>180</v>
      </c>
      <c r="T3308" s="9" t="s">
        <v>1185</v>
      </c>
    </row>
    <row r="3309" spans="1:23">
      <c r="A3309" s="9" t="s">
        <v>81</v>
      </c>
      <c r="B3309" s="9" t="s">
        <v>2440</v>
      </c>
      <c r="C3309" s="9" t="s">
        <v>2826</v>
      </c>
      <c r="D3309" s="9">
        <v>1996</v>
      </c>
      <c r="E3309" s="9">
        <v>4</v>
      </c>
      <c r="F3309" s="9">
        <v>4</v>
      </c>
      <c r="G3309" s="9">
        <v>5</v>
      </c>
      <c r="L3309" s="9">
        <v>70</v>
      </c>
      <c r="T3309" s="9" t="s">
        <v>1185</v>
      </c>
    </row>
    <row r="3310" spans="1:23">
      <c r="A3310" s="9" t="s">
        <v>81</v>
      </c>
      <c r="B3310" s="9" t="s">
        <v>2440</v>
      </c>
      <c r="C3310" s="9" t="s">
        <v>2827</v>
      </c>
      <c r="D3310" s="9">
        <v>1996</v>
      </c>
      <c r="E3310" s="9">
        <v>4</v>
      </c>
      <c r="F3310" s="9">
        <v>5</v>
      </c>
      <c r="G3310" s="9">
        <v>5</v>
      </c>
      <c r="L3310" s="9">
        <v>70</v>
      </c>
      <c r="M3310" s="9">
        <v>90</v>
      </c>
      <c r="S3310" s="9">
        <v>17.04</v>
      </c>
      <c r="T3310" s="9" t="s">
        <v>188</v>
      </c>
      <c r="V3310" s="9">
        <v>29.894736842105264</v>
      </c>
      <c r="W3310" s="9">
        <v>29.894736842105264</v>
      </c>
    </row>
    <row r="3311" spans="1:23">
      <c r="A3311" s="9" t="s">
        <v>81</v>
      </c>
      <c r="B3311" s="9" t="s">
        <v>2440</v>
      </c>
      <c r="C3311" s="9" t="s">
        <v>2828</v>
      </c>
      <c r="D3311" s="9">
        <v>1996</v>
      </c>
      <c r="E3311" s="9">
        <v>4</v>
      </c>
      <c r="F3311" s="9">
        <v>6</v>
      </c>
      <c r="G3311" s="9">
        <v>5</v>
      </c>
      <c r="L3311" s="9">
        <v>110</v>
      </c>
      <c r="T3311" s="9" t="s">
        <v>1185</v>
      </c>
    </row>
    <row r="3312" spans="1:23">
      <c r="A3312" s="9" t="s">
        <v>81</v>
      </c>
      <c r="B3312" s="9" t="s">
        <v>2440</v>
      </c>
      <c r="C3312" s="9" t="s">
        <v>2829</v>
      </c>
      <c r="D3312" s="9">
        <v>1996</v>
      </c>
      <c r="E3312" s="9">
        <v>4</v>
      </c>
      <c r="F3312" s="9">
        <v>7</v>
      </c>
      <c r="G3312" s="9">
        <v>5</v>
      </c>
      <c r="L3312" s="9">
        <v>95</v>
      </c>
      <c r="T3312" s="9" t="s">
        <v>1185</v>
      </c>
    </row>
    <row r="3313" spans="1:23">
      <c r="A3313" s="9" t="s">
        <v>81</v>
      </c>
      <c r="B3313" s="9" t="s">
        <v>2440</v>
      </c>
      <c r="C3313" s="9" t="s">
        <v>2830</v>
      </c>
      <c r="D3313" s="9">
        <v>1996</v>
      </c>
      <c r="E3313" s="9">
        <v>4</v>
      </c>
      <c r="F3313" s="9">
        <v>8</v>
      </c>
      <c r="G3313" s="9">
        <v>5</v>
      </c>
      <c r="L3313" s="9">
        <v>91.666666666666671</v>
      </c>
      <c r="T3313" s="9" t="s">
        <v>1185</v>
      </c>
    </row>
    <row r="3314" spans="1:23">
      <c r="A3314" s="9" t="s">
        <v>81</v>
      </c>
      <c r="B3314" s="9" t="s">
        <v>2440</v>
      </c>
      <c r="C3314" s="9" t="s">
        <v>931</v>
      </c>
      <c r="D3314" s="9">
        <v>1996</v>
      </c>
      <c r="E3314" s="9">
        <v>4</v>
      </c>
      <c r="F3314" s="9">
        <v>9</v>
      </c>
      <c r="G3314" s="9">
        <v>5</v>
      </c>
      <c r="L3314" s="9">
        <v>66.666666666666671</v>
      </c>
      <c r="T3314" s="9" t="s">
        <v>1185</v>
      </c>
    </row>
    <row r="3315" spans="1:23">
      <c r="A3315" s="9" t="s">
        <v>81</v>
      </c>
      <c r="B3315" s="9" t="s">
        <v>2440</v>
      </c>
      <c r="C3315" s="9" t="s">
        <v>2831</v>
      </c>
      <c r="D3315" s="9">
        <v>1996</v>
      </c>
      <c r="E3315" s="9">
        <v>4</v>
      </c>
      <c r="F3315" s="9">
        <v>10</v>
      </c>
      <c r="G3315" s="9">
        <v>5</v>
      </c>
      <c r="L3315" s="9">
        <v>50</v>
      </c>
      <c r="M3315" s="9">
        <v>60</v>
      </c>
      <c r="S3315" s="9">
        <v>16.12</v>
      </c>
      <c r="T3315" s="9" t="s">
        <v>188</v>
      </c>
      <c r="V3315" s="9">
        <v>39.31707317073171</v>
      </c>
      <c r="W3315" s="9">
        <v>39.31707317073171</v>
      </c>
    </row>
    <row r="3316" spans="1:23">
      <c r="A3316" s="9" t="s">
        <v>81</v>
      </c>
      <c r="B3316" s="9" t="s">
        <v>2440</v>
      </c>
      <c r="C3316" s="9" t="s">
        <v>2832</v>
      </c>
      <c r="D3316" s="9">
        <v>1996</v>
      </c>
      <c r="E3316" s="9">
        <v>4</v>
      </c>
      <c r="F3316" s="9">
        <v>11</v>
      </c>
      <c r="G3316" s="9">
        <v>5</v>
      </c>
      <c r="L3316" s="9">
        <v>53.333333333333321</v>
      </c>
      <c r="T3316" s="9" t="s">
        <v>1185</v>
      </c>
    </row>
    <row r="3317" spans="1:23">
      <c r="A3317" s="9" t="s">
        <v>81</v>
      </c>
      <c r="B3317" s="9" t="s">
        <v>2440</v>
      </c>
      <c r="C3317" s="9" t="s">
        <v>2833</v>
      </c>
      <c r="D3317" s="9">
        <v>1996</v>
      </c>
      <c r="E3317" s="9">
        <v>4</v>
      </c>
      <c r="F3317" s="9">
        <v>12</v>
      </c>
      <c r="G3317" s="9">
        <v>5</v>
      </c>
      <c r="L3317" s="9">
        <v>53.333333333333336</v>
      </c>
      <c r="T3317" s="9" t="s">
        <v>1185</v>
      </c>
    </row>
    <row r="3318" spans="1:23">
      <c r="A3318" s="9" t="s">
        <v>81</v>
      </c>
      <c r="B3318" s="9" t="s">
        <v>2440</v>
      </c>
      <c r="C3318" s="9" t="s">
        <v>2834</v>
      </c>
      <c r="D3318" s="9">
        <v>1996</v>
      </c>
      <c r="E3318" s="9">
        <v>4</v>
      </c>
      <c r="F3318" s="9">
        <v>13</v>
      </c>
      <c r="G3318" s="9">
        <v>5</v>
      </c>
      <c r="L3318" s="9">
        <v>50</v>
      </c>
      <c r="T3318" s="9" t="s">
        <v>1185</v>
      </c>
    </row>
    <row r="3319" spans="1:23">
      <c r="A3319" s="9" t="s">
        <v>81</v>
      </c>
      <c r="B3319" s="9" t="s">
        <v>2440</v>
      </c>
      <c r="C3319" s="9" t="s">
        <v>2835</v>
      </c>
      <c r="D3319" s="9">
        <v>1996</v>
      </c>
      <c r="E3319" s="9">
        <v>4</v>
      </c>
      <c r="F3319" s="9">
        <v>14</v>
      </c>
      <c r="G3319" s="9">
        <v>5</v>
      </c>
      <c r="L3319" s="9">
        <v>45</v>
      </c>
      <c r="T3319" s="9" t="s">
        <v>1185</v>
      </c>
    </row>
    <row r="3320" spans="1:23">
      <c r="A3320" s="9" t="s">
        <v>81</v>
      </c>
      <c r="B3320" s="9" t="s">
        <v>2440</v>
      </c>
      <c r="C3320" s="9" t="s">
        <v>1781</v>
      </c>
      <c r="D3320" s="9">
        <v>1996</v>
      </c>
      <c r="E3320" s="9">
        <v>4</v>
      </c>
      <c r="F3320" s="9">
        <v>15</v>
      </c>
      <c r="G3320" s="9">
        <v>5</v>
      </c>
      <c r="L3320" s="9">
        <v>41.666666666666664</v>
      </c>
      <c r="T3320" s="9" t="s">
        <v>1185</v>
      </c>
    </row>
    <row r="3321" spans="1:23">
      <c r="A3321" s="9" t="s">
        <v>81</v>
      </c>
      <c r="B3321" s="9" t="s">
        <v>2440</v>
      </c>
      <c r="C3321" s="9" t="s">
        <v>2836</v>
      </c>
      <c r="D3321" s="9">
        <v>1996</v>
      </c>
      <c r="E3321" s="9">
        <v>4</v>
      </c>
      <c r="F3321" s="9">
        <v>16</v>
      </c>
      <c r="G3321" s="9">
        <v>5</v>
      </c>
      <c r="L3321" s="9">
        <v>51.666666666666664</v>
      </c>
      <c r="T3321" s="9" t="s">
        <v>1185</v>
      </c>
    </row>
    <row r="3322" spans="1:23">
      <c r="A3322" s="9" t="s">
        <v>81</v>
      </c>
      <c r="B3322" s="9" t="s">
        <v>2440</v>
      </c>
      <c r="C3322" s="9" t="s">
        <v>2837</v>
      </c>
      <c r="D3322" s="9">
        <v>1996</v>
      </c>
      <c r="E3322" s="9">
        <v>4</v>
      </c>
      <c r="F3322" s="9">
        <v>17</v>
      </c>
      <c r="G3322" s="9">
        <v>5</v>
      </c>
      <c r="L3322" s="9">
        <v>46</v>
      </c>
      <c r="T3322" s="9" t="s">
        <v>1185</v>
      </c>
    </row>
    <row r="3323" spans="1:23">
      <c r="A3323" s="9" t="s">
        <v>81</v>
      </c>
      <c r="B3323" s="9" t="s">
        <v>2440</v>
      </c>
      <c r="C3323" s="9" t="s">
        <v>2838</v>
      </c>
      <c r="D3323" s="9">
        <v>1996</v>
      </c>
      <c r="E3323" s="9">
        <v>4</v>
      </c>
      <c r="F3323" s="9">
        <v>18</v>
      </c>
      <c r="G3323" s="9">
        <v>5</v>
      </c>
      <c r="L3323" s="9">
        <v>44.285714285714285</v>
      </c>
      <c r="T3323" s="9" t="s">
        <v>1185</v>
      </c>
    </row>
    <row r="3324" spans="1:23">
      <c r="A3324" s="9" t="s">
        <v>81</v>
      </c>
      <c r="B3324" s="9" t="s">
        <v>2440</v>
      </c>
      <c r="C3324" s="9" t="s">
        <v>2839</v>
      </c>
      <c r="D3324" s="9">
        <v>1996</v>
      </c>
      <c r="E3324" s="9">
        <v>4</v>
      </c>
      <c r="F3324" s="9">
        <v>19</v>
      </c>
      <c r="G3324" s="9">
        <v>5</v>
      </c>
      <c r="L3324" s="9">
        <v>65</v>
      </c>
      <c r="T3324" s="9" t="s">
        <v>1185</v>
      </c>
    </row>
    <row r="3325" spans="1:23">
      <c r="A3325" s="9" t="s">
        <v>81</v>
      </c>
      <c r="B3325" s="9" t="s">
        <v>2440</v>
      </c>
      <c r="C3325" s="9" t="s">
        <v>2840</v>
      </c>
      <c r="D3325" s="9">
        <v>1996</v>
      </c>
      <c r="E3325" s="9">
        <v>4</v>
      </c>
      <c r="F3325" s="9">
        <v>20</v>
      </c>
      <c r="G3325" s="9">
        <v>5</v>
      </c>
      <c r="L3325" s="9">
        <v>100</v>
      </c>
      <c r="T3325" s="9" t="s">
        <v>1185</v>
      </c>
    </row>
    <row r="3326" spans="1:23">
      <c r="A3326" s="9" t="s">
        <v>81</v>
      </c>
      <c r="B3326" s="9" t="s">
        <v>2440</v>
      </c>
      <c r="C3326" s="9" t="s">
        <v>2841</v>
      </c>
      <c r="D3326" s="9">
        <v>1996</v>
      </c>
      <c r="E3326" s="9">
        <v>4</v>
      </c>
      <c r="F3326" s="9">
        <v>21</v>
      </c>
      <c r="G3326" s="9">
        <v>5</v>
      </c>
      <c r="L3326" s="9">
        <v>70</v>
      </c>
      <c r="T3326" s="9" t="s">
        <v>1185</v>
      </c>
    </row>
    <row r="3327" spans="1:23">
      <c r="A3327" s="9" t="s">
        <v>81</v>
      </c>
      <c r="B3327" s="9" t="s">
        <v>2440</v>
      </c>
      <c r="C3327" s="9" t="s">
        <v>367</v>
      </c>
      <c r="D3327" s="9">
        <v>1996</v>
      </c>
      <c r="E3327" s="9">
        <v>4</v>
      </c>
      <c r="F3327" s="9">
        <v>22</v>
      </c>
      <c r="G3327" s="9">
        <v>5</v>
      </c>
      <c r="L3327" s="9">
        <v>60</v>
      </c>
      <c r="T3327" s="9" t="s">
        <v>1185</v>
      </c>
    </row>
    <row r="3328" spans="1:23">
      <c r="A3328" s="9" t="s">
        <v>81</v>
      </c>
      <c r="B3328" s="9" t="s">
        <v>2440</v>
      </c>
      <c r="C3328" s="9" t="s">
        <v>2842</v>
      </c>
      <c r="D3328" s="9">
        <v>1996</v>
      </c>
      <c r="E3328" s="9">
        <v>4</v>
      </c>
      <c r="F3328" s="9">
        <v>23</v>
      </c>
      <c r="G3328" s="9">
        <v>5</v>
      </c>
      <c r="L3328" s="9">
        <v>50</v>
      </c>
      <c r="T3328" s="9" t="s">
        <v>1185</v>
      </c>
    </row>
    <row r="3329" spans="1:23">
      <c r="A3329" s="9" t="s">
        <v>81</v>
      </c>
      <c r="B3329" s="9" t="s">
        <v>2440</v>
      </c>
      <c r="C3329" s="9" t="s">
        <v>2843</v>
      </c>
      <c r="D3329" s="9">
        <v>1996</v>
      </c>
      <c r="E3329" s="9">
        <v>4</v>
      </c>
      <c r="F3329" s="9">
        <v>24</v>
      </c>
      <c r="G3329" s="9">
        <v>5</v>
      </c>
      <c r="L3329" s="9">
        <v>50</v>
      </c>
      <c r="M3329" s="9">
        <v>200</v>
      </c>
      <c r="S3329" s="9">
        <v>15.2</v>
      </c>
      <c r="T3329" s="9" t="s">
        <v>188</v>
      </c>
      <c r="V3329" s="9">
        <v>36.19047619047619</v>
      </c>
      <c r="W3329" s="9">
        <v>36.19047619047619</v>
      </c>
    </row>
    <row r="3330" spans="1:23">
      <c r="A3330" s="9" t="s">
        <v>81</v>
      </c>
      <c r="B3330" s="9" t="s">
        <v>2440</v>
      </c>
      <c r="C3330" s="9" t="s">
        <v>2844</v>
      </c>
      <c r="D3330" s="9">
        <v>1996</v>
      </c>
      <c r="E3330" s="9">
        <v>4</v>
      </c>
      <c r="F3330" s="9">
        <v>28</v>
      </c>
      <c r="G3330" s="9">
        <v>5</v>
      </c>
      <c r="S3330" s="9">
        <v>16.8</v>
      </c>
      <c r="T3330" s="9" t="s">
        <v>725</v>
      </c>
    </row>
    <row r="3331" spans="1:23">
      <c r="A3331" s="9" t="s">
        <v>81</v>
      </c>
      <c r="B3331" s="9" t="s">
        <v>2440</v>
      </c>
      <c r="C3331" s="9" t="s">
        <v>2845</v>
      </c>
      <c r="D3331" s="9">
        <v>1996</v>
      </c>
      <c r="E3331" s="9">
        <v>5</v>
      </c>
      <c r="F3331" s="9">
        <v>5</v>
      </c>
      <c r="G3331" s="9">
        <v>5</v>
      </c>
      <c r="L3331" s="9">
        <v>100</v>
      </c>
      <c r="T3331" s="9" t="s">
        <v>1185</v>
      </c>
    </row>
    <row r="3332" spans="1:23">
      <c r="A3332" s="9" t="s">
        <v>81</v>
      </c>
      <c r="B3332" s="9" t="s">
        <v>2440</v>
      </c>
      <c r="C3332" s="9" t="s">
        <v>2846</v>
      </c>
      <c r="D3332" s="9">
        <v>1996</v>
      </c>
      <c r="E3332" s="9">
        <v>5</v>
      </c>
      <c r="F3332" s="9">
        <v>6</v>
      </c>
      <c r="G3332" s="9">
        <v>5</v>
      </c>
      <c r="L3332" s="9">
        <v>87.5</v>
      </c>
      <c r="T3332" s="9" t="s">
        <v>1185</v>
      </c>
    </row>
    <row r="3333" spans="1:23">
      <c r="A3333" s="9" t="s">
        <v>81</v>
      </c>
      <c r="B3333" s="9" t="s">
        <v>2440</v>
      </c>
      <c r="C3333" s="9" t="s">
        <v>2847</v>
      </c>
      <c r="D3333" s="9">
        <v>1996</v>
      </c>
      <c r="E3333" s="9">
        <v>5</v>
      </c>
      <c r="F3333" s="9">
        <v>7</v>
      </c>
      <c r="G3333" s="9">
        <v>5</v>
      </c>
      <c r="L3333" s="9">
        <v>40</v>
      </c>
      <c r="M3333" s="9">
        <v>60</v>
      </c>
      <c r="S3333" s="9">
        <v>16.010000000000002</v>
      </c>
      <c r="T3333" s="9" t="s">
        <v>188</v>
      </c>
      <c r="V3333" s="9">
        <v>28.589285714285715</v>
      </c>
      <c r="W3333" s="9">
        <v>28.589285714285715</v>
      </c>
    </row>
    <row r="3334" spans="1:23">
      <c r="A3334" s="9" t="s">
        <v>81</v>
      </c>
      <c r="B3334" s="9" t="s">
        <v>2440</v>
      </c>
      <c r="C3334" s="9" t="s">
        <v>2848</v>
      </c>
      <c r="D3334" s="9">
        <v>1996</v>
      </c>
      <c r="E3334" s="9">
        <v>5</v>
      </c>
      <c r="F3334" s="9">
        <v>15</v>
      </c>
      <c r="G3334" s="9">
        <v>5</v>
      </c>
      <c r="L3334" s="9">
        <v>80</v>
      </c>
      <c r="T3334" s="9" t="s">
        <v>1185</v>
      </c>
    </row>
    <row r="3335" spans="1:23">
      <c r="A3335" s="9" t="s">
        <v>81</v>
      </c>
      <c r="B3335" s="9" t="s">
        <v>2440</v>
      </c>
      <c r="C3335" s="9" t="s">
        <v>2849</v>
      </c>
      <c r="D3335" s="9">
        <v>1996</v>
      </c>
      <c r="E3335" s="9">
        <v>5</v>
      </c>
      <c r="F3335" s="9">
        <v>16</v>
      </c>
      <c r="G3335" s="9">
        <v>5</v>
      </c>
      <c r="L3335" s="9">
        <v>80</v>
      </c>
      <c r="T3335" s="9" t="s">
        <v>1185</v>
      </c>
    </row>
    <row r="3336" spans="1:23">
      <c r="A3336" s="9" t="s">
        <v>81</v>
      </c>
      <c r="B3336" s="9" t="s">
        <v>2440</v>
      </c>
      <c r="C3336" s="9" t="s">
        <v>2850</v>
      </c>
      <c r="D3336" s="9">
        <v>1996</v>
      </c>
      <c r="E3336" s="9">
        <v>5</v>
      </c>
      <c r="F3336" s="9">
        <v>18</v>
      </c>
      <c r="G3336" s="9">
        <v>5</v>
      </c>
      <c r="L3336" s="9">
        <v>10</v>
      </c>
      <c r="T3336" s="9" t="s">
        <v>1185</v>
      </c>
    </row>
    <row r="3337" spans="1:23">
      <c r="A3337" s="9" t="s">
        <v>81</v>
      </c>
      <c r="B3337" s="9" t="s">
        <v>2440</v>
      </c>
      <c r="C3337" s="9" t="s">
        <v>1783</v>
      </c>
      <c r="D3337" s="9">
        <v>1996</v>
      </c>
      <c r="E3337" s="9">
        <v>5</v>
      </c>
      <c r="F3337" s="9">
        <v>19</v>
      </c>
      <c r="G3337" s="9">
        <v>5</v>
      </c>
      <c r="L3337" s="9">
        <v>10</v>
      </c>
      <c r="T3337" s="9" t="s">
        <v>1185</v>
      </c>
    </row>
    <row r="3338" spans="1:23">
      <c r="A3338" s="9" t="s">
        <v>81</v>
      </c>
      <c r="B3338" s="9" t="s">
        <v>2440</v>
      </c>
      <c r="C3338" s="9" t="s">
        <v>2851</v>
      </c>
      <c r="D3338" s="9">
        <v>1996</v>
      </c>
      <c r="E3338" s="9">
        <v>5</v>
      </c>
      <c r="F3338" s="9">
        <v>22</v>
      </c>
      <c r="G3338" s="9">
        <v>5</v>
      </c>
      <c r="S3338" s="9">
        <v>12.3</v>
      </c>
      <c r="T3338" s="9" t="s">
        <v>188</v>
      </c>
    </row>
    <row r="3339" spans="1:23">
      <c r="A3339" s="9" t="s">
        <v>81</v>
      </c>
      <c r="B3339" s="9" t="s">
        <v>2440</v>
      </c>
      <c r="C3339" s="9" t="s">
        <v>2852</v>
      </c>
      <c r="D3339" s="9">
        <v>1996</v>
      </c>
      <c r="E3339" s="9">
        <v>5</v>
      </c>
      <c r="F3339" s="9">
        <v>26</v>
      </c>
      <c r="G3339" s="9">
        <v>5</v>
      </c>
      <c r="S3339" s="9">
        <v>16.8</v>
      </c>
      <c r="T3339" s="9" t="s">
        <v>725</v>
      </c>
    </row>
    <row r="3340" spans="1:23">
      <c r="A3340" s="9" t="s">
        <v>81</v>
      </c>
      <c r="B3340" s="9" t="s">
        <v>2440</v>
      </c>
      <c r="C3340" s="9" t="s">
        <v>936</v>
      </c>
      <c r="D3340" s="9">
        <v>1996</v>
      </c>
      <c r="E3340" s="9">
        <v>6</v>
      </c>
      <c r="F3340" s="9">
        <v>5</v>
      </c>
      <c r="G3340" s="9">
        <v>5</v>
      </c>
      <c r="L3340" s="9">
        <v>5</v>
      </c>
      <c r="M3340" s="9">
        <v>10</v>
      </c>
      <c r="S3340" s="9">
        <v>13.74</v>
      </c>
      <c r="T3340" s="9" t="s">
        <v>188</v>
      </c>
      <c r="V3340" s="9">
        <v>38.166666666666671</v>
      </c>
      <c r="W3340" s="9">
        <v>38.166666666666671</v>
      </c>
    </row>
    <row r="3341" spans="1:23">
      <c r="A3341" s="9" t="s">
        <v>81</v>
      </c>
      <c r="B3341" s="9" t="s">
        <v>2440</v>
      </c>
      <c r="C3341" s="9" t="s">
        <v>2853</v>
      </c>
      <c r="D3341" s="9">
        <v>1996</v>
      </c>
      <c r="E3341" s="9">
        <v>6</v>
      </c>
      <c r="F3341" s="9">
        <v>12</v>
      </c>
      <c r="G3341" s="9">
        <v>5</v>
      </c>
      <c r="L3341" s="9">
        <v>5</v>
      </c>
      <c r="T3341" s="9" t="s">
        <v>1185</v>
      </c>
    </row>
    <row r="3342" spans="1:23">
      <c r="A3342" s="9" t="s">
        <v>81</v>
      </c>
      <c r="B3342" s="9" t="s">
        <v>2440</v>
      </c>
      <c r="C3342" s="9" t="s">
        <v>2854</v>
      </c>
      <c r="D3342" s="9">
        <v>1996</v>
      </c>
      <c r="E3342" s="9">
        <v>6</v>
      </c>
      <c r="F3342" s="9">
        <v>13</v>
      </c>
      <c r="G3342" s="9">
        <v>5</v>
      </c>
      <c r="L3342" s="9">
        <v>5</v>
      </c>
      <c r="S3342" s="9">
        <v>12.3</v>
      </c>
      <c r="T3342" s="9" t="s">
        <v>188</v>
      </c>
    </row>
    <row r="3343" spans="1:23">
      <c r="A3343" s="9" t="s">
        <v>81</v>
      </c>
      <c r="B3343" s="9" t="s">
        <v>2440</v>
      </c>
      <c r="C3343" s="9" t="s">
        <v>2855</v>
      </c>
      <c r="D3343" s="9">
        <v>1996</v>
      </c>
      <c r="E3343" s="9">
        <v>6</v>
      </c>
      <c r="F3343" s="9">
        <v>19</v>
      </c>
      <c r="G3343" s="9">
        <v>5</v>
      </c>
      <c r="L3343" s="9">
        <v>10</v>
      </c>
      <c r="M3343" s="9">
        <v>15</v>
      </c>
      <c r="T3343" s="9" t="s">
        <v>1185</v>
      </c>
    </row>
    <row r="3344" spans="1:23">
      <c r="A3344" s="9" t="s">
        <v>81</v>
      </c>
      <c r="B3344" s="9" t="s">
        <v>2440</v>
      </c>
      <c r="C3344" s="9" t="s">
        <v>1214</v>
      </c>
      <c r="D3344" s="9">
        <v>1996</v>
      </c>
      <c r="E3344" s="9">
        <v>6</v>
      </c>
      <c r="F3344" s="9">
        <v>30</v>
      </c>
      <c r="G3344" s="9">
        <v>5</v>
      </c>
      <c r="L3344" s="9">
        <v>5</v>
      </c>
      <c r="T3344" s="9" t="s">
        <v>1185</v>
      </c>
    </row>
    <row r="3345" spans="1:20">
      <c r="A3345" s="9" t="s">
        <v>81</v>
      </c>
      <c r="B3345" s="9" t="s">
        <v>2440</v>
      </c>
      <c r="C3345" s="9" t="s">
        <v>371</v>
      </c>
      <c r="D3345" s="9">
        <v>1996</v>
      </c>
      <c r="E3345" s="9">
        <v>7</v>
      </c>
      <c r="F3345" s="9">
        <v>1</v>
      </c>
      <c r="G3345" s="9">
        <v>5</v>
      </c>
      <c r="L3345" s="9">
        <v>60</v>
      </c>
      <c r="S3345" s="9">
        <v>13.74</v>
      </c>
      <c r="T3345" s="9" t="s">
        <v>188</v>
      </c>
    </row>
    <row r="3346" spans="1:20">
      <c r="A3346" s="9" t="s">
        <v>81</v>
      </c>
      <c r="B3346" s="9" t="s">
        <v>2440</v>
      </c>
      <c r="C3346" s="9" t="s">
        <v>430</v>
      </c>
      <c r="D3346" s="9">
        <v>1996</v>
      </c>
      <c r="E3346" s="9">
        <v>7</v>
      </c>
      <c r="F3346" s="9">
        <v>2</v>
      </c>
      <c r="G3346" s="9">
        <v>5</v>
      </c>
      <c r="L3346" s="9">
        <v>10</v>
      </c>
      <c r="S3346" s="9">
        <v>30</v>
      </c>
      <c r="T3346" s="9" t="s">
        <v>725</v>
      </c>
    </row>
    <row r="3347" spans="1:20">
      <c r="A3347" s="9" t="s">
        <v>81</v>
      </c>
      <c r="B3347" s="9" t="s">
        <v>2440</v>
      </c>
      <c r="C3347" s="9" t="s">
        <v>2856</v>
      </c>
      <c r="D3347" s="9">
        <v>1996</v>
      </c>
      <c r="E3347" s="9">
        <v>7</v>
      </c>
      <c r="F3347" s="9">
        <v>3</v>
      </c>
      <c r="G3347" s="9">
        <v>5</v>
      </c>
      <c r="L3347" s="9">
        <v>5</v>
      </c>
      <c r="M3347" s="9">
        <v>10</v>
      </c>
      <c r="T3347" s="9" t="s">
        <v>1185</v>
      </c>
    </row>
    <row r="3348" spans="1:20">
      <c r="A3348" s="9" t="s">
        <v>81</v>
      </c>
      <c r="B3348" s="9" t="s">
        <v>2440</v>
      </c>
      <c r="C3348" s="9" t="s">
        <v>2857</v>
      </c>
      <c r="D3348" s="9">
        <v>1996</v>
      </c>
      <c r="E3348" s="9">
        <v>7</v>
      </c>
      <c r="F3348" s="9">
        <v>10</v>
      </c>
      <c r="G3348" s="9">
        <v>5</v>
      </c>
      <c r="L3348" s="9">
        <v>5</v>
      </c>
      <c r="T3348" s="9" t="s">
        <v>1185</v>
      </c>
    </row>
    <row r="3349" spans="1:20">
      <c r="A3349" s="9" t="s">
        <v>81</v>
      </c>
      <c r="B3349" s="9" t="s">
        <v>2440</v>
      </c>
      <c r="C3349" s="9" t="s">
        <v>1786</v>
      </c>
      <c r="D3349" s="9">
        <v>1996</v>
      </c>
      <c r="E3349" s="9">
        <v>7</v>
      </c>
      <c r="F3349" s="9">
        <v>31</v>
      </c>
      <c r="G3349" s="9">
        <v>5</v>
      </c>
      <c r="L3349" s="9">
        <v>10</v>
      </c>
      <c r="M3349" s="9">
        <v>20</v>
      </c>
      <c r="T3349" s="9" t="s">
        <v>1185</v>
      </c>
    </row>
    <row r="3350" spans="1:20">
      <c r="A3350" s="9" t="s">
        <v>81</v>
      </c>
      <c r="B3350" s="9" t="s">
        <v>2440</v>
      </c>
      <c r="C3350" s="9" t="s">
        <v>2858</v>
      </c>
      <c r="D3350" s="9">
        <v>1996</v>
      </c>
      <c r="E3350" s="9">
        <v>8</v>
      </c>
      <c r="F3350" s="9">
        <v>14</v>
      </c>
      <c r="G3350" s="9">
        <v>5</v>
      </c>
      <c r="L3350" s="9">
        <v>20</v>
      </c>
      <c r="M3350" s="9">
        <v>30</v>
      </c>
      <c r="T3350" s="9" t="s">
        <v>1185</v>
      </c>
    </row>
    <row r="3351" spans="1:20">
      <c r="A3351" s="9" t="s">
        <v>81</v>
      </c>
      <c r="B3351" s="9" t="s">
        <v>2440</v>
      </c>
      <c r="C3351" s="9" t="s">
        <v>2859</v>
      </c>
      <c r="D3351" s="9">
        <v>1996</v>
      </c>
      <c r="E3351" s="9">
        <v>8</v>
      </c>
      <c r="F3351" s="9">
        <v>18</v>
      </c>
      <c r="G3351" s="9">
        <v>5</v>
      </c>
      <c r="S3351" s="9">
        <v>14.6</v>
      </c>
      <c r="T3351" s="9" t="s">
        <v>725</v>
      </c>
    </row>
    <row r="3352" spans="1:20">
      <c r="A3352" s="9" t="s">
        <v>81</v>
      </c>
      <c r="B3352" s="9" t="s">
        <v>2440</v>
      </c>
      <c r="C3352" s="9" t="s">
        <v>2860</v>
      </c>
      <c r="D3352" s="9">
        <v>1996</v>
      </c>
      <c r="E3352" s="9">
        <v>8</v>
      </c>
      <c r="F3352" s="9">
        <v>22</v>
      </c>
      <c r="G3352" s="9">
        <v>5</v>
      </c>
      <c r="L3352" s="9">
        <v>10</v>
      </c>
      <c r="T3352" s="9" t="s">
        <v>1185</v>
      </c>
    </row>
    <row r="3353" spans="1:20">
      <c r="A3353" s="9" t="s">
        <v>81</v>
      </c>
      <c r="B3353" s="9" t="s">
        <v>2440</v>
      </c>
      <c r="C3353" s="9" t="s">
        <v>2861</v>
      </c>
      <c r="D3353" s="9">
        <v>1996</v>
      </c>
      <c r="E3353" s="9">
        <v>8</v>
      </c>
      <c r="F3353" s="9">
        <v>23</v>
      </c>
      <c r="G3353" s="9">
        <v>5</v>
      </c>
      <c r="L3353" s="9">
        <v>10</v>
      </c>
      <c r="T3353" s="9" t="s">
        <v>1185</v>
      </c>
    </row>
    <row r="3354" spans="1:20">
      <c r="A3354" s="9" t="s">
        <v>81</v>
      </c>
      <c r="B3354" s="9" t="s">
        <v>2440</v>
      </c>
      <c r="C3354" s="9" t="s">
        <v>2862</v>
      </c>
      <c r="D3354" s="9">
        <v>1996</v>
      </c>
      <c r="E3354" s="9">
        <v>8</v>
      </c>
      <c r="F3354" s="9">
        <v>24</v>
      </c>
      <c r="G3354" s="9">
        <v>5</v>
      </c>
      <c r="L3354" s="9">
        <v>10</v>
      </c>
      <c r="T3354" s="9" t="s">
        <v>1185</v>
      </c>
    </row>
    <row r="3355" spans="1:20">
      <c r="A3355" s="9" t="s">
        <v>81</v>
      </c>
      <c r="B3355" s="9" t="s">
        <v>2440</v>
      </c>
      <c r="C3355" s="9" t="s">
        <v>2863</v>
      </c>
      <c r="D3355" s="9">
        <v>1996</v>
      </c>
      <c r="E3355" s="9">
        <v>8</v>
      </c>
      <c r="F3355" s="9">
        <v>25</v>
      </c>
      <c r="G3355" s="9">
        <v>5</v>
      </c>
      <c r="L3355" s="9">
        <v>10</v>
      </c>
      <c r="T3355" s="9" t="s">
        <v>1185</v>
      </c>
    </row>
    <row r="3356" spans="1:20">
      <c r="A3356" s="9" t="s">
        <v>81</v>
      </c>
      <c r="B3356" s="9" t="s">
        <v>2440</v>
      </c>
      <c r="C3356" s="9" t="s">
        <v>2864</v>
      </c>
      <c r="D3356" s="9">
        <v>1996</v>
      </c>
      <c r="E3356" s="9">
        <v>8</v>
      </c>
      <c r="F3356" s="9">
        <v>26</v>
      </c>
      <c r="G3356" s="9">
        <v>5</v>
      </c>
      <c r="L3356" s="9">
        <v>10</v>
      </c>
      <c r="T3356" s="9" t="s">
        <v>1185</v>
      </c>
    </row>
    <row r="3357" spans="1:20">
      <c r="A3357" s="9" t="s">
        <v>81</v>
      </c>
      <c r="B3357" s="9" t="s">
        <v>2440</v>
      </c>
      <c r="C3357" s="9" t="s">
        <v>2865</v>
      </c>
      <c r="D3357" s="9">
        <v>1996</v>
      </c>
      <c r="E3357" s="9">
        <v>8</v>
      </c>
      <c r="F3357" s="9">
        <v>27</v>
      </c>
      <c r="G3357" s="9">
        <v>5</v>
      </c>
      <c r="L3357" s="9">
        <v>5</v>
      </c>
      <c r="M3357" s="9">
        <v>10</v>
      </c>
      <c r="T3357" s="9" t="s">
        <v>1185</v>
      </c>
    </row>
    <row r="3358" spans="1:20">
      <c r="A3358" s="9" t="s">
        <v>81</v>
      </c>
      <c r="B3358" s="9" t="s">
        <v>2440</v>
      </c>
      <c r="C3358" s="9" t="s">
        <v>2866</v>
      </c>
      <c r="D3358" s="9">
        <v>1996</v>
      </c>
      <c r="E3358" s="9">
        <v>8</v>
      </c>
      <c r="F3358" s="9">
        <v>30</v>
      </c>
      <c r="G3358" s="9">
        <v>5</v>
      </c>
      <c r="L3358" s="9">
        <v>5</v>
      </c>
      <c r="T3358" s="9" t="s">
        <v>1185</v>
      </c>
    </row>
    <row r="3359" spans="1:20">
      <c r="A3359" s="9" t="s">
        <v>81</v>
      </c>
      <c r="B3359" s="9" t="s">
        <v>2440</v>
      </c>
      <c r="C3359" s="9" t="s">
        <v>2867</v>
      </c>
      <c r="D3359" s="9">
        <v>1996</v>
      </c>
      <c r="E3359" s="9">
        <v>8</v>
      </c>
      <c r="F3359" s="9">
        <v>31</v>
      </c>
      <c r="G3359" s="9">
        <v>5</v>
      </c>
      <c r="L3359" s="9">
        <v>20</v>
      </c>
      <c r="T3359" s="9" t="s">
        <v>1185</v>
      </c>
    </row>
    <row r="3360" spans="1:20">
      <c r="A3360" s="9" t="s">
        <v>81</v>
      </c>
      <c r="B3360" s="9" t="s">
        <v>2440</v>
      </c>
      <c r="C3360" s="9" t="s">
        <v>1787</v>
      </c>
      <c r="D3360" s="9">
        <v>1996</v>
      </c>
      <c r="E3360" s="9">
        <v>9</v>
      </c>
      <c r="F3360" s="9">
        <v>1</v>
      </c>
      <c r="G3360" s="9">
        <v>5</v>
      </c>
      <c r="L3360" s="9">
        <v>5</v>
      </c>
      <c r="T3360" s="9" t="s">
        <v>1185</v>
      </c>
    </row>
    <row r="3361" spans="1:20">
      <c r="A3361" s="9" t="s">
        <v>81</v>
      </c>
      <c r="B3361" s="9" t="s">
        <v>2440</v>
      </c>
      <c r="C3361" s="9" t="s">
        <v>2868</v>
      </c>
      <c r="D3361" s="9">
        <v>1996</v>
      </c>
      <c r="E3361" s="9">
        <v>9</v>
      </c>
      <c r="F3361" s="9">
        <v>10</v>
      </c>
      <c r="G3361" s="9">
        <v>5</v>
      </c>
      <c r="L3361" s="9">
        <v>20</v>
      </c>
      <c r="M3361" s="9">
        <v>50</v>
      </c>
      <c r="T3361" s="9" t="s">
        <v>1185</v>
      </c>
    </row>
    <row r="3362" spans="1:20">
      <c r="A3362" s="9" t="s">
        <v>81</v>
      </c>
      <c r="B3362" s="9" t="s">
        <v>2440</v>
      </c>
      <c r="C3362" s="9" t="s">
        <v>2869</v>
      </c>
      <c r="D3362" s="9">
        <v>1996</v>
      </c>
      <c r="E3362" s="9">
        <v>9</v>
      </c>
      <c r="F3362" s="9">
        <v>11</v>
      </c>
      <c r="G3362" s="9">
        <v>5</v>
      </c>
      <c r="L3362" s="9">
        <v>20</v>
      </c>
      <c r="T3362" s="9" t="s">
        <v>1185</v>
      </c>
    </row>
    <row r="3363" spans="1:20">
      <c r="A3363" s="9" t="s">
        <v>81</v>
      </c>
      <c r="B3363" s="9" t="s">
        <v>2440</v>
      </c>
      <c r="C3363" s="9" t="s">
        <v>2870</v>
      </c>
      <c r="D3363" s="9">
        <v>1996</v>
      </c>
      <c r="E3363" s="9">
        <v>9</v>
      </c>
      <c r="F3363" s="9">
        <v>12</v>
      </c>
      <c r="G3363" s="9">
        <v>5</v>
      </c>
      <c r="L3363" s="9">
        <v>26.666666666666668</v>
      </c>
      <c r="T3363" s="9" t="s">
        <v>1185</v>
      </c>
    </row>
    <row r="3364" spans="1:20">
      <c r="A3364" s="9" t="s">
        <v>81</v>
      </c>
      <c r="B3364" s="9" t="s">
        <v>2440</v>
      </c>
      <c r="C3364" s="9" t="s">
        <v>2871</v>
      </c>
      <c r="D3364" s="9">
        <v>1996</v>
      </c>
      <c r="E3364" s="9">
        <v>9</v>
      </c>
      <c r="F3364" s="9">
        <v>13</v>
      </c>
      <c r="G3364" s="9">
        <v>5</v>
      </c>
      <c r="L3364" s="9">
        <v>6.5</v>
      </c>
      <c r="T3364" s="9" t="s">
        <v>1185</v>
      </c>
    </row>
    <row r="3365" spans="1:20">
      <c r="A3365" s="9" t="s">
        <v>81</v>
      </c>
      <c r="B3365" s="9" t="s">
        <v>2440</v>
      </c>
      <c r="C3365" s="9" t="s">
        <v>2872</v>
      </c>
      <c r="D3365" s="9">
        <v>1996</v>
      </c>
      <c r="E3365" s="9">
        <v>9</v>
      </c>
      <c r="F3365" s="9">
        <v>14</v>
      </c>
      <c r="G3365" s="9">
        <v>5</v>
      </c>
      <c r="L3365" s="9">
        <v>5</v>
      </c>
      <c r="T3365" s="9" t="s">
        <v>1185</v>
      </c>
    </row>
    <row r="3366" spans="1:20">
      <c r="A3366" s="9" t="s">
        <v>81</v>
      </c>
      <c r="B3366" s="9" t="s">
        <v>2440</v>
      </c>
      <c r="C3366" s="9" t="s">
        <v>2873</v>
      </c>
      <c r="D3366" s="9">
        <v>1996</v>
      </c>
      <c r="E3366" s="9">
        <v>9</v>
      </c>
      <c r="F3366" s="9">
        <v>15</v>
      </c>
      <c r="G3366" s="9">
        <v>5</v>
      </c>
      <c r="S3366" s="9">
        <v>17.899999999999999</v>
      </c>
      <c r="T3366" s="9" t="s">
        <v>725</v>
      </c>
    </row>
    <row r="3367" spans="1:20">
      <c r="A3367" s="9" t="s">
        <v>81</v>
      </c>
      <c r="B3367" s="9" t="s">
        <v>2440</v>
      </c>
      <c r="C3367" s="9" t="s">
        <v>434</v>
      </c>
      <c r="D3367" s="9">
        <v>1996</v>
      </c>
      <c r="E3367" s="9">
        <v>9</v>
      </c>
      <c r="F3367" s="9">
        <v>16</v>
      </c>
      <c r="G3367" s="9">
        <v>5</v>
      </c>
      <c r="L3367" s="9">
        <v>5</v>
      </c>
      <c r="T3367" s="9" t="s">
        <v>1185</v>
      </c>
    </row>
    <row r="3368" spans="1:20">
      <c r="A3368" s="9" t="s">
        <v>81</v>
      </c>
      <c r="B3368" s="9" t="s">
        <v>2440</v>
      </c>
      <c r="C3368" s="9" t="s">
        <v>376</v>
      </c>
      <c r="D3368" s="9">
        <v>1996</v>
      </c>
      <c r="E3368" s="9">
        <v>9</v>
      </c>
      <c r="F3368" s="9">
        <v>17</v>
      </c>
      <c r="G3368" s="9">
        <v>5</v>
      </c>
      <c r="L3368" s="9">
        <v>5</v>
      </c>
      <c r="T3368" s="9" t="s">
        <v>1185</v>
      </c>
    </row>
    <row r="3369" spans="1:20">
      <c r="A3369" s="9" t="s">
        <v>81</v>
      </c>
      <c r="B3369" s="9" t="s">
        <v>2440</v>
      </c>
      <c r="C3369" s="9" t="s">
        <v>2874</v>
      </c>
      <c r="D3369" s="9">
        <v>1996</v>
      </c>
      <c r="E3369" s="9">
        <v>9</v>
      </c>
      <c r="F3369" s="9">
        <v>18</v>
      </c>
      <c r="G3369" s="9">
        <v>5</v>
      </c>
      <c r="L3369" s="9">
        <v>5</v>
      </c>
      <c r="T3369" s="9" t="s">
        <v>1185</v>
      </c>
    </row>
    <row r="3370" spans="1:20">
      <c r="A3370" s="9" t="s">
        <v>81</v>
      </c>
      <c r="B3370" s="9" t="s">
        <v>2440</v>
      </c>
      <c r="C3370" s="9" t="s">
        <v>2875</v>
      </c>
      <c r="D3370" s="9">
        <v>1996</v>
      </c>
      <c r="E3370" s="9">
        <v>9</v>
      </c>
      <c r="F3370" s="9">
        <v>19</v>
      </c>
      <c r="G3370" s="9">
        <v>5</v>
      </c>
      <c r="L3370" s="9">
        <v>5</v>
      </c>
      <c r="T3370" s="9" t="s">
        <v>1185</v>
      </c>
    </row>
    <row r="3371" spans="1:20">
      <c r="A3371" s="9" t="s">
        <v>81</v>
      </c>
      <c r="B3371" s="9" t="s">
        <v>2440</v>
      </c>
      <c r="C3371" s="9" t="s">
        <v>2876</v>
      </c>
      <c r="D3371" s="9">
        <v>1996</v>
      </c>
      <c r="E3371" s="9">
        <v>9</v>
      </c>
      <c r="F3371" s="9">
        <v>20</v>
      </c>
      <c r="G3371" s="9">
        <v>5</v>
      </c>
      <c r="L3371" s="9">
        <v>5</v>
      </c>
      <c r="T3371" s="9" t="s">
        <v>1185</v>
      </c>
    </row>
    <row r="3372" spans="1:20">
      <c r="A3372" s="9" t="s">
        <v>81</v>
      </c>
      <c r="B3372" s="9" t="s">
        <v>2440</v>
      </c>
      <c r="C3372" s="9" t="s">
        <v>2877</v>
      </c>
      <c r="D3372" s="9">
        <v>1996</v>
      </c>
      <c r="E3372" s="9">
        <v>9</v>
      </c>
      <c r="F3372" s="9">
        <v>21</v>
      </c>
      <c r="G3372" s="9">
        <v>5</v>
      </c>
      <c r="L3372" s="9">
        <v>5</v>
      </c>
      <c r="T3372" s="9" t="s">
        <v>1185</v>
      </c>
    </row>
    <row r="3373" spans="1:20">
      <c r="A3373" s="9" t="s">
        <v>81</v>
      </c>
      <c r="B3373" s="9" t="s">
        <v>2440</v>
      </c>
      <c r="C3373" s="9" t="s">
        <v>2345</v>
      </c>
      <c r="D3373" s="9">
        <v>1996</v>
      </c>
      <c r="E3373" s="9">
        <v>9</v>
      </c>
      <c r="F3373" s="9">
        <v>22</v>
      </c>
      <c r="G3373" s="9">
        <v>5</v>
      </c>
      <c r="L3373" s="9">
        <v>5</v>
      </c>
      <c r="T3373" s="9" t="s">
        <v>1185</v>
      </c>
    </row>
    <row r="3374" spans="1:20">
      <c r="A3374" s="9" t="s">
        <v>81</v>
      </c>
      <c r="B3374" s="9" t="s">
        <v>2440</v>
      </c>
      <c r="C3374" s="9" t="s">
        <v>2878</v>
      </c>
      <c r="D3374" s="9">
        <v>1996</v>
      </c>
      <c r="E3374" s="9">
        <v>9</v>
      </c>
      <c r="F3374" s="9">
        <v>23</v>
      </c>
      <c r="G3374" s="9">
        <v>5</v>
      </c>
      <c r="L3374" s="9">
        <v>5</v>
      </c>
      <c r="T3374" s="9" t="s">
        <v>1185</v>
      </c>
    </row>
    <row r="3375" spans="1:20">
      <c r="A3375" s="9" t="s">
        <v>81</v>
      </c>
      <c r="B3375" s="9" t="s">
        <v>2440</v>
      </c>
      <c r="C3375" s="9" t="s">
        <v>2879</v>
      </c>
      <c r="D3375" s="9">
        <v>1996</v>
      </c>
      <c r="E3375" s="9">
        <v>9</v>
      </c>
      <c r="F3375" s="9">
        <v>24</v>
      </c>
      <c r="G3375" s="9">
        <v>5</v>
      </c>
      <c r="L3375" s="9">
        <v>5</v>
      </c>
      <c r="T3375" s="9" t="s">
        <v>1185</v>
      </c>
    </row>
    <row r="3376" spans="1:20">
      <c r="A3376" s="9" t="s">
        <v>81</v>
      </c>
      <c r="B3376" s="9" t="s">
        <v>2440</v>
      </c>
      <c r="C3376" s="9" t="s">
        <v>435</v>
      </c>
      <c r="D3376" s="9">
        <v>1996</v>
      </c>
      <c r="E3376" s="9">
        <v>10</v>
      </c>
      <c r="F3376" s="9">
        <v>1</v>
      </c>
      <c r="G3376" s="9">
        <v>5</v>
      </c>
      <c r="L3376" s="9">
        <v>20</v>
      </c>
      <c r="T3376" s="9" t="s">
        <v>1185</v>
      </c>
    </row>
    <row r="3377" spans="1:20">
      <c r="A3377" s="9" t="s">
        <v>81</v>
      </c>
      <c r="B3377" s="9" t="s">
        <v>2440</v>
      </c>
      <c r="C3377" s="9" t="s">
        <v>2880</v>
      </c>
      <c r="D3377" s="9">
        <v>1996</v>
      </c>
      <c r="E3377" s="9">
        <v>10</v>
      </c>
      <c r="F3377" s="9">
        <v>9</v>
      </c>
      <c r="G3377" s="9">
        <v>5</v>
      </c>
      <c r="L3377" s="9">
        <v>5</v>
      </c>
      <c r="T3377" s="9" t="s">
        <v>1185</v>
      </c>
    </row>
    <row r="3378" spans="1:20">
      <c r="A3378" s="9" t="s">
        <v>81</v>
      </c>
      <c r="B3378" s="9" t="s">
        <v>2440</v>
      </c>
      <c r="C3378" s="9" t="s">
        <v>2881</v>
      </c>
      <c r="D3378" s="9">
        <v>1996</v>
      </c>
      <c r="E3378" s="9">
        <v>10</v>
      </c>
      <c r="F3378" s="9">
        <v>11</v>
      </c>
      <c r="G3378" s="9">
        <v>5</v>
      </c>
    </row>
    <row r="3379" spans="1:20">
      <c r="A3379" s="9" t="s">
        <v>81</v>
      </c>
      <c r="B3379" s="9" t="s">
        <v>2440</v>
      </c>
      <c r="C3379" s="9" t="s">
        <v>2882</v>
      </c>
      <c r="D3379" s="9">
        <v>1996</v>
      </c>
      <c r="E3379" s="9">
        <v>10</v>
      </c>
      <c r="F3379" s="9">
        <v>13</v>
      </c>
      <c r="G3379" s="9">
        <v>5</v>
      </c>
      <c r="S3379" s="9">
        <v>10.75</v>
      </c>
      <c r="T3379" s="9" t="s">
        <v>725</v>
      </c>
    </row>
    <row r="3380" spans="1:20">
      <c r="A3380" s="9" t="s">
        <v>81</v>
      </c>
      <c r="B3380" s="9" t="s">
        <v>2440</v>
      </c>
      <c r="C3380" s="9" t="s">
        <v>2883</v>
      </c>
      <c r="D3380" s="9">
        <v>1996</v>
      </c>
      <c r="E3380" s="9">
        <v>10</v>
      </c>
      <c r="F3380" s="9">
        <v>23</v>
      </c>
      <c r="G3380" s="9">
        <v>5</v>
      </c>
      <c r="L3380" s="9">
        <v>20</v>
      </c>
      <c r="T3380" s="9" t="s">
        <v>1185</v>
      </c>
    </row>
    <row r="3381" spans="1:20">
      <c r="A3381" s="9" t="s">
        <v>81</v>
      </c>
      <c r="B3381" s="9" t="s">
        <v>2440</v>
      </c>
      <c r="C3381" s="9" t="s">
        <v>2884</v>
      </c>
      <c r="D3381" s="9">
        <v>1996</v>
      </c>
      <c r="E3381" s="9">
        <v>10</v>
      </c>
      <c r="F3381" s="9">
        <v>27</v>
      </c>
      <c r="G3381" s="9">
        <v>5</v>
      </c>
      <c r="L3381" s="9">
        <v>30</v>
      </c>
      <c r="T3381" s="9" t="s">
        <v>1185</v>
      </c>
    </row>
    <row r="3382" spans="1:20">
      <c r="A3382" s="9" t="s">
        <v>81</v>
      </c>
      <c r="B3382" s="9" t="s">
        <v>2440</v>
      </c>
      <c r="C3382" s="9" t="s">
        <v>2885</v>
      </c>
      <c r="D3382" s="9">
        <v>1996</v>
      </c>
      <c r="E3382" s="9">
        <v>10</v>
      </c>
      <c r="F3382" s="9">
        <v>28</v>
      </c>
      <c r="G3382" s="9">
        <v>5</v>
      </c>
      <c r="L3382" s="9">
        <v>40</v>
      </c>
      <c r="T3382" s="9" t="s">
        <v>1185</v>
      </c>
    </row>
    <row r="3383" spans="1:20">
      <c r="A3383" s="9" t="s">
        <v>81</v>
      </c>
      <c r="B3383" s="9" t="s">
        <v>2440</v>
      </c>
      <c r="C3383" s="9" t="s">
        <v>1399</v>
      </c>
      <c r="D3383" s="9">
        <v>1996</v>
      </c>
      <c r="E3383" s="9">
        <v>10</v>
      </c>
      <c r="F3383" s="9">
        <v>30</v>
      </c>
      <c r="G3383" s="9">
        <v>5</v>
      </c>
      <c r="L3383" s="9">
        <v>20</v>
      </c>
      <c r="T3383" s="9" t="s">
        <v>1185</v>
      </c>
    </row>
    <row r="3384" spans="1:20">
      <c r="A3384" s="9" t="s">
        <v>81</v>
      </c>
      <c r="B3384" s="9" t="s">
        <v>2440</v>
      </c>
      <c r="C3384" s="9" t="s">
        <v>1400</v>
      </c>
      <c r="D3384" s="9">
        <v>1996</v>
      </c>
      <c r="E3384" s="9">
        <v>11</v>
      </c>
      <c r="F3384" s="9">
        <v>7</v>
      </c>
      <c r="G3384" s="9">
        <v>5</v>
      </c>
      <c r="L3384" s="9">
        <v>10</v>
      </c>
      <c r="T3384" s="9" t="s">
        <v>1185</v>
      </c>
    </row>
    <row r="3385" spans="1:20">
      <c r="A3385" s="9" t="s">
        <v>81</v>
      </c>
      <c r="B3385" s="9" t="s">
        <v>2440</v>
      </c>
      <c r="C3385" s="9" t="s">
        <v>2886</v>
      </c>
      <c r="D3385" s="9">
        <v>1996</v>
      </c>
      <c r="E3385" s="9">
        <v>11</v>
      </c>
      <c r="F3385" s="9">
        <v>10</v>
      </c>
      <c r="G3385" s="9">
        <v>5</v>
      </c>
      <c r="S3385" s="9">
        <v>15.7</v>
      </c>
      <c r="T3385" s="9" t="s">
        <v>725</v>
      </c>
    </row>
    <row r="3386" spans="1:20">
      <c r="A3386" s="9" t="s">
        <v>81</v>
      </c>
      <c r="B3386" s="9" t="s">
        <v>2440</v>
      </c>
      <c r="C3386" s="9" t="s">
        <v>2887</v>
      </c>
      <c r="D3386" s="9">
        <v>1996</v>
      </c>
      <c r="E3386" s="9">
        <v>11</v>
      </c>
      <c r="F3386" s="9">
        <v>22</v>
      </c>
      <c r="G3386" s="9">
        <v>5</v>
      </c>
      <c r="L3386" s="9">
        <v>10</v>
      </c>
      <c r="T3386" s="9" t="s">
        <v>1185</v>
      </c>
    </row>
    <row r="3387" spans="1:20">
      <c r="A3387" s="9" t="s">
        <v>81</v>
      </c>
      <c r="B3387" s="9" t="s">
        <v>2440</v>
      </c>
      <c r="C3387" s="9" t="s">
        <v>438</v>
      </c>
      <c r="D3387" s="9">
        <v>1996</v>
      </c>
      <c r="E3387" s="9">
        <v>12</v>
      </c>
      <c r="F3387" s="9">
        <v>2</v>
      </c>
      <c r="G3387" s="9">
        <v>5</v>
      </c>
      <c r="L3387" s="9">
        <v>30</v>
      </c>
      <c r="T3387" s="9" t="s">
        <v>1185</v>
      </c>
    </row>
    <row r="3388" spans="1:20">
      <c r="A3388" s="9" t="s">
        <v>81</v>
      </c>
      <c r="B3388" s="9" t="s">
        <v>2440</v>
      </c>
      <c r="C3388" s="9" t="s">
        <v>1402</v>
      </c>
      <c r="D3388" s="9">
        <v>1996</v>
      </c>
      <c r="E3388" s="9">
        <v>12</v>
      </c>
      <c r="F3388" s="9">
        <v>4</v>
      </c>
      <c r="G3388" s="9">
        <v>5</v>
      </c>
      <c r="L3388" s="9">
        <v>22.5</v>
      </c>
      <c r="T3388" s="9" t="s">
        <v>1185</v>
      </c>
    </row>
    <row r="3389" spans="1:20">
      <c r="A3389" s="9" t="s">
        <v>81</v>
      </c>
      <c r="B3389" s="9" t="s">
        <v>2440</v>
      </c>
      <c r="C3389" s="9" t="s">
        <v>2888</v>
      </c>
      <c r="D3389" s="9">
        <v>1996</v>
      </c>
      <c r="E3389" s="9">
        <v>12</v>
      </c>
      <c r="F3389" s="9">
        <v>5</v>
      </c>
      <c r="G3389" s="9">
        <v>5</v>
      </c>
      <c r="L3389" s="9">
        <v>10</v>
      </c>
      <c r="T3389" s="9" t="s">
        <v>1185</v>
      </c>
    </row>
    <row r="3390" spans="1:20">
      <c r="A3390" s="9" t="s">
        <v>81</v>
      </c>
      <c r="B3390" s="9" t="s">
        <v>2440</v>
      </c>
      <c r="C3390" s="9" t="s">
        <v>2889</v>
      </c>
      <c r="D3390" s="9">
        <v>1996</v>
      </c>
      <c r="E3390" s="9">
        <v>12</v>
      </c>
      <c r="F3390" s="9">
        <v>6</v>
      </c>
      <c r="G3390" s="9">
        <v>5</v>
      </c>
      <c r="L3390" s="9">
        <v>20</v>
      </c>
      <c r="T3390" s="9" t="s">
        <v>1185</v>
      </c>
    </row>
    <row r="3391" spans="1:20">
      <c r="A3391" s="9" t="s">
        <v>81</v>
      </c>
      <c r="B3391" s="9" t="s">
        <v>2440</v>
      </c>
      <c r="C3391" s="9" t="s">
        <v>2890</v>
      </c>
      <c r="D3391" s="9">
        <v>1996</v>
      </c>
      <c r="E3391" s="9">
        <v>12</v>
      </c>
      <c r="F3391" s="9">
        <v>7</v>
      </c>
      <c r="G3391" s="9">
        <v>5</v>
      </c>
      <c r="L3391" s="9">
        <v>10</v>
      </c>
      <c r="T3391" s="9" t="s">
        <v>1185</v>
      </c>
    </row>
    <row r="3392" spans="1:20">
      <c r="A3392" s="9" t="s">
        <v>81</v>
      </c>
      <c r="B3392" s="9" t="s">
        <v>2440</v>
      </c>
      <c r="C3392" s="9" t="s">
        <v>2891</v>
      </c>
      <c r="D3392" s="9">
        <v>1996</v>
      </c>
      <c r="E3392" s="9">
        <v>12</v>
      </c>
      <c r="F3392" s="9">
        <v>8</v>
      </c>
      <c r="G3392" s="9">
        <v>5</v>
      </c>
      <c r="S3392" s="9">
        <v>10.75</v>
      </c>
      <c r="T3392" s="9" t="s">
        <v>725</v>
      </c>
    </row>
    <row r="3393" spans="1:20">
      <c r="A3393" s="9" t="s">
        <v>81</v>
      </c>
      <c r="B3393" s="9" t="s">
        <v>2440</v>
      </c>
      <c r="C3393" s="9" t="s">
        <v>2892</v>
      </c>
      <c r="D3393" s="9">
        <v>1997</v>
      </c>
      <c r="E3393" s="9">
        <v>1</v>
      </c>
      <c r="F3393" s="9">
        <v>5</v>
      </c>
      <c r="G3393" s="9">
        <v>5</v>
      </c>
      <c r="S3393" s="9">
        <v>10.75</v>
      </c>
      <c r="T3393" s="9" t="s">
        <v>725</v>
      </c>
    </row>
    <row r="3394" spans="1:20">
      <c r="A3394" s="9" t="s">
        <v>80</v>
      </c>
      <c r="B3394" s="9" t="s">
        <v>2893</v>
      </c>
      <c r="C3394" s="9" t="s">
        <v>2894</v>
      </c>
      <c r="D3394" s="9">
        <v>1986</v>
      </c>
      <c r="E3394" s="9">
        <v>10</v>
      </c>
      <c r="F3394" s="9">
        <v>15</v>
      </c>
      <c r="G3394" s="9">
        <v>8</v>
      </c>
      <c r="H3394" s="9">
        <v>280</v>
      </c>
      <c r="I3394" s="9">
        <v>24</v>
      </c>
      <c r="J3394" s="9">
        <v>1262</v>
      </c>
      <c r="K3394" s="9">
        <v>123</v>
      </c>
      <c r="L3394" s="9">
        <v>14</v>
      </c>
      <c r="M3394" s="9">
        <v>22</v>
      </c>
      <c r="P3394" s="9">
        <v>10.9</v>
      </c>
      <c r="Q3394" s="9">
        <v>10.039999999999999</v>
      </c>
      <c r="R3394" s="9">
        <v>0.86000000000000121</v>
      </c>
      <c r="S3394" s="9">
        <v>28.538550057537396</v>
      </c>
      <c r="T3394" s="9" t="s">
        <v>1382</v>
      </c>
    </row>
    <row r="3395" spans="1:20">
      <c r="A3395" s="9" t="s">
        <v>80</v>
      </c>
      <c r="B3395" s="9" t="s">
        <v>2893</v>
      </c>
      <c r="C3395" s="9" t="s">
        <v>2895</v>
      </c>
      <c r="D3395" s="9">
        <v>1986</v>
      </c>
      <c r="E3395" s="9">
        <v>10</v>
      </c>
      <c r="F3395" s="9">
        <v>31</v>
      </c>
      <c r="G3395" s="9">
        <v>8</v>
      </c>
      <c r="H3395" s="9">
        <v>280</v>
      </c>
      <c r="I3395" s="9">
        <v>24</v>
      </c>
      <c r="J3395" s="9">
        <v>1262</v>
      </c>
      <c r="K3395" s="9">
        <v>97</v>
      </c>
      <c r="L3395" s="9">
        <v>17</v>
      </c>
      <c r="M3395" s="9">
        <v>25</v>
      </c>
      <c r="P3395" s="9">
        <v>10</v>
      </c>
      <c r="Q3395" s="9">
        <v>9.06</v>
      </c>
      <c r="R3395" s="9">
        <v>0.9399999999999995</v>
      </c>
      <c r="S3395" s="9">
        <v>27.387802071346371</v>
      </c>
      <c r="T3395" s="9" t="s">
        <v>1382</v>
      </c>
    </row>
    <row r="3396" spans="1:20">
      <c r="A3396" s="9" t="s">
        <v>80</v>
      </c>
      <c r="B3396" s="9" t="s">
        <v>2893</v>
      </c>
      <c r="C3396" s="9" t="s">
        <v>2614</v>
      </c>
      <c r="D3396" s="9">
        <v>1986</v>
      </c>
      <c r="E3396" s="9">
        <v>11</v>
      </c>
      <c r="F3396" s="9">
        <v>17</v>
      </c>
      <c r="G3396" s="9">
        <v>8</v>
      </c>
      <c r="H3396" s="9">
        <v>280</v>
      </c>
      <c r="I3396" s="9">
        <v>24</v>
      </c>
      <c r="J3396" s="9">
        <v>1262</v>
      </c>
      <c r="K3396" s="9">
        <v>86</v>
      </c>
      <c r="L3396" s="9">
        <v>14</v>
      </c>
      <c r="M3396" s="9">
        <v>21</v>
      </c>
      <c r="P3396" s="9">
        <v>8.5</v>
      </c>
      <c r="Q3396" s="9">
        <v>7.78</v>
      </c>
      <c r="R3396" s="9">
        <v>0.72</v>
      </c>
      <c r="S3396" s="9">
        <v>22.853855005753736</v>
      </c>
      <c r="T3396" s="9" t="s">
        <v>1382</v>
      </c>
    </row>
    <row r="3397" spans="1:20">
      <c r="A3397" s="9" t="s">
        <v>80</v>
      </c>
      <c r="B3397" s="9" t="s">
        <v>2893</v>
      </c>
      <c r="C3397" s="9" t="s">
        <v>209</v>
      </c>
      <c r="D3397" s="9">
        <v>1986</v>
      </c>
      <c r="E3397" s="9">
        <v>12</v>
      </c>
      <c r="F3397" s="9">
        <v>15</v>
      </c>
      <c r="G3397" s="9">
        <v>8</v>
      </c>
      <c r="H3397" s="9">
        <v>280</v>
      </c>
      <c r="I3397" s="9">
        <v>24</v>
      </c>
      <c r="J3397" s="9">
        <v>1262</v>
      </c>
      <c r="K3397" s="9">
        <v>95</v>
      </c>
      <c r="L3397" s="9">
        <v>16</v>
      </c>
      <c r="M3397" s="9">
        <v>22</v>
      </c>
      <c r="P3397" s="9">
        <v>7.24</v>
      </c>
      <c r="Q3397" s="9">
        <v>6.94</v>
      </c>
      <c r="R3397" s="9">
        <v>0.30000000000000071</v>
      </c>
      <c r="S3397" s="9">
        <v>18.68814729574223</v>
      </c>
      <c r="T3397" s="9" t="s">
        <v>1382</v>
      </c>
    </row>
    <row r="3398" spans="1:20">
      <c r="A3398" s="9" t="s">
        <v>80</v>
      </c>
      <c r="B3398" s="9" t="s">
        <v>2893</v>
      </c>
      <c r="C3398" s="9" t="s">
        <v>2896</v>
      </c>
      <c r="D3398" s="9">
        <v>1987</v>
      </c>
      <c r="E3398" s="9">
        <v>1</v>
      </c>
      <c r="F3398" s="9">
        <v>15</v>
      </c>
      <c r="G3398" s="9">
        <v>8</v>
      </c>
      <c r="H3398" s="9">
        <v>280</v>
      </c>
      <c r="I3398" s="9">
        <v>24</v>
      </c>
      <c r="J3398" s="9">
        <v>1262</v>
      </c>
      <c r="K3398" s="9">
        <v>62</v>
      </c>
      <c r="L3398" s="9">
        <v>150</v>
      </c>
      <c r="M3398" s="9">
        <v>171</v>
      </c>
      <c r="N3398" s="9">
        <v>399</v>
      </c>
      <c r="P3398" s="9">
        <v>4.12</v>
      </c>
      <c r="Q3398" s="9">
        <v>3.74</v>
      </c>
      <c r="R3398" s="9">
        <v>0.38</v>
      </c>
      <c r="S3398" s="9">
        <v>13.739930955120828</v>
      </c>
      <c r="T3398" s="9" t="s">
        <v>1382</v>
      </c>
    </row>
    <row r="3399" spans="1:20">
      <c r="A3399" s="9" t="s">
        <v>80</v>
      </c>
      <c r="B3399" s="9" t="s">
        <v>2893</v>
      </c>
      <c r="C3399" s="9" t="s">
        <v>211</v>
      </c>
      <c r="D3399" s="9">
        <v>1987</v>
      </c>
      <c r="E3399" s="9">
        <v>2</v>
      </c>
      <c r="F3399" s="9">
        <v>16</v>
      </c>
      <c r="G3399" s="9">
        <v>8</v>
      </c>
      <c r="H3399" s="9">
        <v>280</v>
      </c>
      <c r="I3399" s="9">
        <v>24</v>
      </c>
      <c r="J3399" s="9">
        <v>1262</v>
      </c>
      <c r="K3399" s="9">
        <v>36</v>
      </c>
      <c r="L3399" s="9">
        <v>113</v>
      </c>
      <c r="M3399" s="9">
        <v>119</v>
      </c>
      <c r="P3399" s="9">
        <v>6.92</v>
      </c>
      <c r="Q3399" s="9">
        <v>6.22</v>
      </c>
      <c r="R3399" s="9">
        <v>0.7</v>
      </c>
      <c r="S3399" s="9">
        <v>16.386651323360184</v>
      </c>
      <c r="T3399" s="9" t="s">
        <v>1382</v>
      </c>
    </row>
    <row r="3400" spans="1:20">
      <c r="A3400" s="9" t="s">
        <v>80</v>
      </c>
      <c r="B3400" s="9" t="s">
        <v>2893</v>
      </c>
      <c r="C3400" s="9" t="s">
        <v>212</v>
      </c>
      <c r="D3400" s="9">
        <v>1987</v>
      </c>
      <c r="E3400" s="9">
        <v>3</v>
      </c>
      <c r="F3400" s="9">
        <v>16</v>
      </c>
      <c r="G3400" s="9">
        <v>8</v>
      </c>
      <c r="H3400" s="9">
        <v>280</v>
      </c>
      <c r="I3400" s="9">
        <v>24</v>
      </c>
      <c r="J3400" s="9">
        <v>1262</v>
      </c>
      <c r="K3400" s="9">
        <v>40</v>
      </c>
      <c r="L3400" s="9">
        <v>84</v>
      </c>
      <c r="M3400" s="9">
        <v>89</v>
      </c>
      <c r="P3400" s="9">
        <v>7.98</v>
      </c>
      <c r="Q3400" s="9">
        <v>7.2</v>
      </c>
      <c r="R3400" s="9">
        <v>0.78000000000000114</v>
      </c>
      <c r="S3400" s="9">
        <v>26.006904487917144</v>
      </c>
      <c r="T3400" s="9" t="s">
        <v>1382</v>
      </c>
    </row>
    <row r="3401" spans="1:20">
      <c r="A3401" s="9" t="s">
        <v>80</v>
      </c>
      <c r="B3401" s="9" t="s">
        <v>2893</v>
      </c>
      <c r="C3401" s="9" t="s">
        <v>2897</v>
      </c>
      <c r="D3401" s="9">
        <v>1987</v>
      </c>
      <c r="E3401" s="9">
        <v>4</v>
      </c>
      <c r="F3401" s="9">
        <v>16</v>
      </c>
      <c r="G3401" s="9">
        <v>8</v>
      </c>
      <c r="H3401" s="9">
        <v>280</v>
      </c>
      <c r="I3401" s="9">
        <v>24</v>
      </c>
      <c r="J3401" s="9">
        <v>1262</v>
      </c>
      <c r="K3401" s="9">
        <v>79</v>
      </c>
      <c r="L3401" s="9">
        <v>73</v>
      </c>
      <c r="M3401" s="9">
        <v>86</v>
      </c>
      <c r="P3401" s="9">
        <v>9.1999999999999993</v>
      </c>
      <c r="Q3401" s="9">
        <v>8.44</v>
      </c>
      <c r="R3401" s="9">
        <v>0.76000000000000156</v>
      </c>
      <c r="S3401" s="9">
        <v>30.840046029919442</v>
      </c>
      <c r="T3401" s="9" t="s">
        <v>1382</v>
      </c>
    </row>
    <row r="3402" spans="1:20">
      <c r="A3402" s="9" t="s">
        <v>80</v>
      </c>
      <c r="B3402" s="9" t="s">
        <v>2893</v>
      </c>
      <c r="C3402" s="9" t="s">
        <v>214</v>
      </c>
      <c r="D3402" s="9">
        <v>1987</v>
      </c>
      <c r="E3402" s="9">
        <v>5</v>
      </c>
      <c r="F3402" s="9">
        <v>4</v>
      </c>
      <c r="G3402" s="9">
        <v>8</v>
      </c>
      <c r="H3402" s="9">
        <v>280</v>
      </c>
      <c r="I3402" s="9">
        <v>24</v>
      </c>
      <c r="J3402" s="9">
        <v>1262</v>
      </c>
      <c r="K3402" s="9">
        <v>78</v>
      </c>
      <c r="L3402" s="9">
        <v>12</v>
      </c>
      <c r="M3402" s="9">
        <v>22</v>
      </c>
      <c r="P3402" s="9">
        <v>8.4600000000000009</v>
      </c>
      <c r="Q3402" s="9">
        <v>7.96</v>
      </c>
      <c r="R3402" s="9">
        <v>0.49999999999999822</v>
      </c>
      <c r="S3402" s="9">
        <v>32.220943613348673</v>
      </c>
      <c r="T3402" s="9" t="s">
        <v>1382</v>
      </c>
    </row>
    <row r="3403" spans="1:20">
      <c r="A3403" s="9" t="s">
        <v>80</v>
      </c>
      <c r="B3403" s="9" t="s">
        <v>2893</v>
      </c>
      <c r="C3403" s="9" t="s">
        <v>2898</v>
      </c>
      <c r="D3403" s="9">
        <v>1987</v>
      </c>
      <c r="E3403" s="9">
        <v>5</v>
      </c>
      <c r="F3403" s="9">
        <v>15</v>
      </c>
      <c r="G3403" s="9">
        <v>8</v>
      </c>
      <c r="H3403" s="9">
        <v>280</v>
      </c>
      <c r="I3403" s="9">
        <v>24</v>
      </c>
      <c r="J3403" s="9">
        <v>1262</v>
      </c>
      <c r="K3403" s="9">
        <v>115</v>
      </c>
      <c r="L3403" s="9">
        <v>20</v>
      </c>
      <c r="M3403" s="9">
        <v>37</v>
      </c>
      <c r="P3403" s="9">
        <v>14.66</v>
      </c>
      <c r="Q3403" s="9">
        <v>8.7799999999999994</v>
      </c>
      <c r="R3403" s="9">
        <v>5.88</v>
      </c>
      <c r="S3403" s="9">
        <v>28.768699654775599</v>
      </c>
      <c r="T3403" s="9" t="s">
        <v>1382</v>
      </c>
    </row>
    <row r="3404" spans="1:20">
      <c r="A3404" s="9" t="s">
        <v>80</v>
      </c>
      <c r="B3404" s="9" t="s">
        <v>2893</v>
      </c>
      <c r="C3404" s="9" t="s">
        <v>217</v>
      </c>
      <c r="D3404" s="9">
        <v>1987</v>
      </c>
      <c r="E3404" s="9">
        <v>6</v>
      </c>
      <c r="F3404" s="9">
        <v>15</v>
      </c>
      <c r="G3404" s="9">
        <v>8</v>
      </c>
      <c r="H3404" s="9">
        <v>280</v>
      </c>
      <c r="I3404" s="9">
        <v>24</v>
      </c>
      <c r="J3404" s="9">
        <v>1262</v>
      </c>
      <c r="K3404" s="9">
        <v>108</v>
      </c>
      <c r="L3404" s="9">
        <v>16</v>
      </c>
      <c r="M3404" s="9">
        <v>25</v>
      </c>
      <c r="P3404" s="9">
        <v>10.24</v>
      </c>
      <c r="Q3404" s="9">
        <v>9.0399999999999991</v>
      </c>
      <c r="R3404" s="9">
        <v>1.2</v>
      </c>
      <c r="S3404" s="9">
        <v>22.830840046029916</v>
      </c>
      <c r="T3404" s="9" t="s">
        <v>1382</v>
      </c>
    </row>
    <row r="3405" spans="1:20">
      <c r="A3405" s="9" t="s">
        <v>80</v>
      </c>
      <c r="B3405" s="9" t="s">
        <v>2893</v>
      </c>
      <c r="C3405" s="9" t="s">
        <v>218</v>
      </c>
      <c r="D3405" s="9">
        <v>1987</v>
      </c>
      <c r="E3405" s="9">
        <v>6</v>
      </c>
      <c r="F3405" s="9">
        <v>29</v>
      </c>
      <c r="G3405" s="9">
        <v>8</v>
      </c>
      <c r="H3405" s="9">
        <v>280</v>
      </c>
      <c r="I3405" s="9">
        <v>24</v>
      </c>
      <c r="J3405" s="9">
        <v>1262</v>
      </c>
      <c r="K3405" s="9">
        <v>101</v>
      </c>
      <c r="L3405" s="9">
        <v>15</v>
      </c>
      <c r="M3405" s="9">
        <v>25</v>
      </c>
      <c r="N3405" s="9">
        <v>325</v>
      </c>
      <c r="P3405" s="9">
        <v>11.52</v>
      </c>
      <c r="Q3405" s="9">
        <v>11.06</v>
      </c>
      <c r="R3405" s="9">
        <v>0.45999999999999908</v>
      </c>
      <c r="S3405" s="9">
        <v>24.856156501726119</v>
      </c>
      <c r="T3405" s="9" t="s">
        <v>1382</v>
      </c>
    </row>
    <row r="3406" spans="1:20">
      <c r="A3406" s="9" t="s">
        <v>80</v>
      </c>
      <c r="B3406" s="9" t="s">
        <v>2893</v>
      </c>
      <c r="C3406" s="9" t="s">
        <v>1654</v>
      </c>
      <c r="D3406" s="9">
        <v>1987</v>
      </c>
      <c r="E3406" s="9">
        <v>7</v>
      </c>
      <c r="F3406" s="9">
        <v>20</v>
      </c>
      <c r="G3406" s="9">
        <v>8</v>
      </c>
      <c r="H3406" s="9">
        <v>280</v>
      </c>
      <c r="I3406" s="9">
        <v>24</v>
      </c>
      <c r="J3406" s="9">
        <v>1262</v>
      </c>
      <c r="K3406" s="9">
        <v>108</v>
      </c>
      <c r="L3406" s="9">
        <v>30</v>
      </c>
      <c r="M3406" s="9">
        <v>35</v>
      </c>
      <c r="N3406" s="9">
        <v>495</v>
      </c>
      <c r="P3406" s="9">
        <v>9.32</v>
      </c>
      <c r="Q3406" s="9">
        <v>8.7200000000000006</v>
      </c>
      <c r="R3406" s="9">
        <v>0.6</v>
      </c>
      <c r="S3406" s="9">
        <v>18.250863060989641</v>
      </c>
      <c r="T3406" s="9" t="s">
        <v>1382</v>
      </c>
    </row>
    <row r="3407" spans="1:20">
      <c r="A3407" s="9" t="s">
        <v>80</v>
      </c>
      <c r="B3407" s="9" t="s">
        <v>2893</v>
      </c>
      <c r="C3407" s="9" t="s">
        <v>2899</v>
      </c>
      <c r="D3407" s="9">
        <v>1987</v>
      </c>
      <c r="E3407" s="9">
        <v>7</v>
      </c>
      <c r="F3407" s="9">
        <v>31</v>
      </c>
      <c r="G3407" s="9">
        <v>8</v>
      </c>
      <c r="H3407" s="9">
        <v>280</v>
      </c>
      <c r="I3407" s="9">
        <v>24</v>
      </c>
      <c r="J3407" s="9">
        <v>1262</v>
      </c>
      <c r="K3407" s="9">
        <v>116</v>
      </c>
      <c r="L3407" s="9">
        <v>9</v>
      </c>
      <c r="M3407" s="9">
        <v>17</v>
      </c>
      <c r="N3407" s="9">
        <v>293</v>
      </c>
      <c r="P3407" s="9">
        <v>12.58</v>
      </c>
      <c r="Q3407" s="9">
        <v>11.94</v>
      </c>
      <c r="R3407" s="9">
        <v>0.64000000000000057</v>
      </c>
      <c r="S3407" s="9">
        <v>30.840046029919442</v>
      </c>
      <c r="T3407" s="9" t="s">
        <v>1382</v>
      </c>
    </row>
    <row r="3408" spans="1:20">
      <c r="A3408" s="9" t="s">
        <v>80</v>
      </c>
      <c r="B3408" s="9" t="s">
        <v>2893</v>
      </c>
      <c r="C3408" s="9" t="s">
        <v>2900</v>
      </c>
      <c r="D3408" s="9">
        <v>1987</v>
      </c>
      <c r="E3408" s="9">
        <v>8</v>
      </c>
      <c r="F3408" s="9">
        <v>14</v>
      </c>
      <c r="G3408" s="9">
        <v>8</v>
      </c>
      <c r="H3408" s="9">
        <v>280</v>
      </c>
      <c r="I3408" s="9">
        <v>24</v>
      </c>
      <c r="J3408" s="9">
        <v>1262</v>
      </c>
      <c r="K3408" s="9">
        <v>105</v>
      </c>
      <c r="L3408" s="9">
        <v>7</v>
      </c>
      <c r="M3408" s="9">
        <v>15</v>
      </c>
      <c r="N3408" s="9">
        <v>305</v>
      </c>
      <c r="P3408" s="9">
        <v>11.56</v>
      </c>
      <c r="Q3408" s="9">
        <v>10.72</v>
      </c>
      <c r="R3408" s="9">
        <v>0.83999999999999808</v>
      </c>
      <c r="S3408" s="9">
        <v>29.228998849252008</v>
      </c>
      <c r="T3408" s="9" t="s">
        <v>1382</v>
      </c>
    </row>
    <row r="3409" spans="1:20">
      <c r="A3409" s="9" t="s">
        <v>80</v>
      </c>
      <c r="B3409" s="9" t="s">
        <v>2893</v>
      </c>
      <c r="C3409" s="9" t="s">
        <v>222</v>
      </c>
      <c r="D3409" s="9">
        <v>1987</v>
      </c>
      <c r="E3409" s="9">
        <v>8</v>
      </c>
      <c r="F3409" s="9">
        <v>31</v>
      </c>
      <c r="G3409" s="9">
        <v>8</v>
      </c>
      <c r="H3409" s="9">
        <v>280</v>
      </c>
      <c r="I3409" s="9">
        <v>24</v>
      </c>
      <c r="J3409" s="9">
        <v>1262</v>
      </c>
      <c r="K3409" s="9">
        <v>100</v>
      </c>
      <c r="L3409" s="9">
        <v>14</v>
      </c>
      <c r="M3409" s="9">
        <v>22</v>
      </c>
      <c r="N3409" s="9">
        <v>248</v>
      </c>
      <c r="P3409" s="9">
        <v>12.56</v>
      </c>
      <c r="Q3409" s="9">
        <v>11.64</v>
      </c>
      <c r="R3409" s="9">
        <v>0.92000000000000171</v>
      </c>
      <c r="S3409" s="9">
        <v>29.919447640966624</v>
      </c>
      <c r="T3409" s="9" t="s">
        <v>1382</v>
      </c>
    </row>
    <row r="3410" spans="1:20">
      <c r="A3410" s="9" t="s">
        <v>80</v>
      </c>
      <c r="B3410" s="9" t="s">
        <v>2893</v>
      </c>
      <c r="C3410" s="9" t="s">
        <v>2901</v>
      </c>
      <c r="D3410" s="9">
        <v>1987</v>
      </c>
      <c r="E3410" s="9">
        <v>9</v>
      </c>
      <c r="F3410" s="9">
        <v>16</v>
      </c>
      <c r="G3410" s="9">
        <v>8</v>
      </c>
      <c r="H3410" s="9">
        <v>280</v>
      </c>
      <c r="I3410" s="9">
        <v>24</v>
      </c>
      <c r="J3410" s="9">
        <v>1262</v>
      </c>
      <c r="K3410" s="9">
        <v>122</v>
      </c>
      <c r="L3410" s="9">
        <v>20</v>
      </c>
      <c r="M3410" s="9">
        <v>28</v>
      </c>
      <c r="N3410" s="9">
        <v>272</v>
      </c>
      <c r="P3410" s="9">
        <v>11.66</v>
      </c>
      <c r="Q3410" s="9">
        <v>11.18</v>
      </c>
      <c r="R3410" s="9">
        <v>0.47999999999999865</v>
      </c>
      <c r="S3410" s="9">
        <v>30.14959723820483</v>
      </c>
      <c r="T3410" s="9" t="s">
        <v>1382</v>
      </c>
    </row>
    <row r="3411" spans="1:20">
      <c r="A3411" s="9" t="s">
        <v>80</v>
      </c>
      <c r="B3411" s="9" t="s">
        <v>2893</v>
      </c>
      <c r="C3411" s="9" t="s">
        <v>2902</v>
      </c>
      <c r="D3411" s="9">
        <v>1987</v>
      </c>
      <c r="E3411" s="9">
        <v>10</v>
      </c>
      <c r="F3411" s="9">
        <v>5</v>
      </c>
      <c r="G3411" s="9">
        <v>8</v>
      </c>
      <c r="H3411" s="9">
        <v>280</v>
      </c>
      <c r="I3411" s="9">
        <v>24</v>
      </c>
      <c r="J3411" s="9">
        <v>1262</v>
      </c>
      <c r="K3411" s="9">
        <v>106</v>
      </c>
      <c r="L3411" s="9">
        <v>12</v>
      </c>
      <c r="M3411" s="9">
        <v>19</v>
      </c>
      <c r="N3411" s="9">
        <v>261</v>
      </c>
      <c r="P3411" s="9">
        <v>9.52</v>
      </c>
      <c r="Q3411" s="9">
        <v>8.66</v>
      </c>
      <c r="R3411" s="9">
        <v>0.85999999999999943</v>
      </c>
      <c r="S3411" s="9">
        <v>24.856156501726119</v>
      </c>
      <c r="T3411" s="9" t="s">
        <v>1382</v>
      </c>
    </row>
    <row r="3412" spans="1:20">
      <c r="A3412" s="9" t="s">
        <v>80</v>
      </c>
      <c r="B3412" s="9" t="s">
        <v>2893</v>
      </c>
      <c r="C3412" s="9" t="s">
        <v>2656</v>
      </c>
      <c r="D3412" s="9">
        <v>1987</v>
      </c>
      <c r="E3412" s="9">
        <v>10</v>
      </c>
      <c r="F3412" s="9">
        <v>19</v>
      </c>
      <c r="G3412" s="9">
        <v>8</v>
      </c>
      <c r="H3412" s="9">
        <v>280</v>
      </c>
      <c r="I3412" s="9">
        <v>24</v>
      </c>
      <c r="J3412" s="9">
        <v>1262</v>
      </c>
      <c r="K3412" s="9">
        <v>91</v>
      </c>
      <c r="L3412" s="9">
        <v>17</v>
      </c>
      <c r="M3412" s="9">
        <v>25</v>
      </c>
      <c r="N3412" s="9">
        <v>265</v>
      </c>
      <c r="P3412" s="9">
        <v>10</v>
      </c>
      <c r="Q3412" s="9">
        <v>9.16</v>
      </c>
      <c r="R3412" s="9">
        <v>0.84</v>
      </c>
      <c r="S3412" s="9">
        <v>29.459148446490214</v>
      </c>
      <c r="T3412" s="9" t="s">
        <v>1382</v>
      </c>
    </row>
    <row r="3413" spans="1:20">
      <c r="A3413" s="9" t="s">
        <v>80</v>
      </c>
      <c r="B3413" s="9" t="s">
        <v>2893</v>
      </c>
      <c r="C3413" s="9" t="s">
        <v>226</v>
      </c>
      <c r="D3413" s="9">
        <v>1987</v>
      </c>
      <c r="E3413" s="9">
        <v>11</v>
      </c>
      <c r="F3413" s="9">
        <v>2</v>
      </c>
      <c r="G3413" s="9">
        <v>8</v>
      </c>
      <c r="H3413" s="9">
        <v>280</v>
      </c>
      <c r="I3413" s="9">
        <v>24</v>
      </c>
      <c r="J3413" s="9">
        <v>1262</v>
      </c>
      <c r="K3413" s="9">
        <v>95</v>
      </c>
      <c r="L3413" s="9">
        <v>25</v>
      </c>
      <c r="M3413" s="9">
        <v>31</v>
      </c>
      <c r="N3413" s="9">
        <v>229</v>
      </c>
      <c r="P3413" s="9">
        <v>9.2200000000000006</v>
      </c>
      <c r="Q3413" s="9">
        <v>8.52</v>
      </c>
      <c r="R3413" s="9">
        <v>0.70000000000000107</v>
      </c>
      <c r="S3413" s="9">
        <v>24.39585730724971</v>
      </c>
      <c r="T3413" s="9" t="s">
        <v>1382</v>
      </c>
    </row>
    <row r="3414" spans="1:20">
      <c r="A3414" s="9" t="s">
        <v>80</v>
      </c>
      <c r="B3414" s="9" t="s">
        <v>2893</v>
      </c>
      <c r="C3414" s="9" t="s">
        <v>227</v>
      </c>
      <c r="D3414" s="9">
        <v>1987</v>
      </c>
      <c r="E3414" s="9">
        <v>11</v>
      </c>
      <c r="F3414" s="9">
        <v>16</v>
      </c>
      <c r="G3414" s="9">
        <v>8</v>
      </c>
      <c r="H3414" s="9">
        <v>280</v>
      </c>
      <c r="I3414" s="9">
        <v>24</v>
      </c>
      <c r="J3414" s="9">
        <v>1262</v>
      </c>
      <c r="K3414" s="9">
        <v>115</v>
      </c>
      <c r="L3414" s="9">
        <v>38</v>
      </c>
      <c r="M3414" s="9">
        <v>58</v>
      </c>
      <c r="N3414" s="9">
        <v>182</v>
      </c>
      <c r="P3414" s="9">
        <v>7.6</v>
      </c>
      <c r="Q3414" s="9">
        <v>7.26</v>
      </c>
      <c r="R3414" s="9">
        <v>0.34</v>
      </c>
      <c r="S3414" s="9">
        <v>20.253164556962023</v>
      </c>
      <c r="T3414" s="9" t="s">
        <v>1382</v>
      </c>
    </row>
    <row r="3415" spans="1:20">
      <c r="A3415" s="9" t="s">
        <v>80</v>
      </c>
      <c r="B3415" s="9" t="s">
        <v>2893</v>
      </c>
      <c r="C3415" s="9" t="s">
        <v>2903</v>
      </c>
      <c r="D3415" s="9">
        <v>1987</v>
      </c>
      <c r="E3415" s="9">
        <v>12</v>
      </c>
      <c r="F3415" s="9">
        <v>15</v>
      </c>
      <c r="G3415" s="9">
        <v>8</v>
      </c>
      <c r="H3415" s="9">
        <v>280</v>
      </c>
      <c r="I3415" s="9">
        <v>24</v>
      </c>
      <c r="J3415" s="9">
        <v>1262</v>
      </c>
      <c r="K3415" s="9">
        <v>104</v>
      </c>
      <c r="L3415" s="9">
        <v>25</v>
      </c>
      <c r="M3415" s="9">
        <v>29</v>
      </c>
      <c r="N3415" s="9">
        <v>171</v>
      </c>
      <c r="P3415" s="9">
        <v>8.3800000000000008</v>
      </c>
      <c r="Q3415" s="9">
        <v>8</v>
      </c>
      <c r="R3415" s="9">
        <v>0.37999999999999901</v>
      </c>
      <c r="S3415" s="9">
        <v>20.322209436133484</v>
      </c>
      <c r="T3415" s="9" t="s">
        <v>1382</v>
      </c>
    </row>
    <row r="3416" spans="1:20">
      <c r="A3416" s="9" t="s">
        <v>80</v>
      </c>
      <c r="B3416" s="9" t="s">
        <v>2893</v>
      </c>
      <c r="C3416" s="9" t="s">
        <v>229</v>
      </c>
      <c r="D3416" s="9">
        <v>1988</v>
      </c>
      <c r="E3416" s="9">
        <v>1</v>
      </c>
      <c r="F3416" s="9">
        <v>18</v>
      </c>
      <c r="G3416" s="9">
        <v>8</v>
      </c>
      <c r="H3416" s="9">
        <v>280</v>
      </c>
      <c r="I3416" s="9">
        <v>24</v>
      </c>
      <c r="J3416" s="9">
        <v>1262</v>
      </c>
      <c r="K3416" s="9">
        <v>121</v>
      </c>
      <c r="L3416" s="9">
        <v>39</v>
      </c>
      <c r="M3416" s="9">
        <v>44</v>
      </c>
      <c r="N3416" s="9">
        <v>186</v>
      </c>
      <c r="P3416" s="9">
        <v>7.44</v>
      </c>
      <c r="Q3416" s="9">
        <v>6.82</v>
      </c>
      <c r="R3416" s="9">
        <v>0.61999999999999922</v>
      </c>
      <c r="S3416" s="9">
        <v>17.215189873417717</v>
      </c>
      <c r="T3416" s="9" t="s">
        <v>1382</v>
      </c>
    </row>
    <row r="3417" spans="1:20">
      <c r="A3417" s="9" t="s">
        <v>80</v>
      </c>
      <c r="B3417" s="9" t="s">
        <v>2893</v>
      </c>
      <c r="C3417" s="9" t="s">
        <v>230</v>
      </c>
      <c r="D3417" s="9">
        <v>1988</v>
      </c>
      <c r="E3417" s="9">
        <v>2</v>
      </c>
      <c r="F3417" s="9">
        <v>16</v>
      </c>
      <c r="G3417" s="9">
        <v>8</v>
      </c>
      <c r="H3417" s="9">
        <v>280</v>
      </c>
      <c r="I3417" s="9">
        <v>24</v>
      </c>
      <c r="J3417" s="9">
        <v>1262</v>
      </c>
      <c r="K3417" s="9">
        <v>129</v>
      </c>
      <c r="L3417" s="9">
        <v>31</v>
      </c>
      <c r="M3417" s="9">
        <v>41</v>
      </c>
      <c r="N3417" s="9">
        <v>399</v>
      </c>
      <c r="P3417" s="9">
        <v>9.3000000000000007</v>
      </c>
      <c r="Q3417" s="9">
        <v>8.5399999999999991</v>
      </c>
      <c r="R3417" s="9">
        <v>0.76000000000000156</v>
      </c>
      <c r="S3417" s="9">
        <v>20.138089758342922</v>
      </c>
      <c r="T3417" s="9" t="s">
        <v>1382</v>
      </c>
    </row>
    <row r="3418" spans="1:20">
      <c r="A3418" s="9" t="s">
        <v>80</v>
      </c>
      <c r="B3418" s="9" t="s">
        <v>2893</v>
      </c>
      <c r="C3418" s="9" t="s">
        <v>2904</v>
      </c>
      <c r="D3418" s="9">
        <v>1988</v>
      </c>
      <c r="E3418" s="9">
        <v>3</v>
      </c>
      <c r="F3418" s="9">
        <v>16</v>
      </c>
      <c r="G3418" s="9">
        <v>8</v>
      </c>
      <c r="H3418" s="9">
        <v>280</v>
      </c>
      <c r="I3418" s="9">
        <v>24</v>
      </c>
      <c r="J3418" s="9">
        <v>1262</v>
      </c>
      <c r="K3418" s="9">
        <v>133</v>
      </c>
      <c r="L3418" s="9">
        <v>48</v>
      </c>
      <c r="M3418" s="9">
        <v>57</v>
      </c>
      <c r="N3418" s="9">
        <v>243</v>
      </c>
      <c r="P3418" s="9">
        <v>8.84</v>
      </c>
      <c r="Q3418" s="9">
        <v>8.36</v>
      </c>
      <c r="R3418" s="9">
        <v>0.48</v>
      </c>
      <c r="S3418" s="9">
        <v>18.457997698504027</v>
      </c>
      <c r="T3418" s="9" t="s">
        <v>1382</v>
      </c>
    </row>
    <row r="3419" spans="1:20">
      <c r="A3419" s="9" t="s">
        <v>80</v>
      </c>
      <c r="B3419" s="9" t="s">
        <v>2893</v>
      </c>
      <c r="C3419" s="9" t="s">
        <v>2905</v>
      </c>
      <c r="D3419" s="9">
        <v>1988</v>
      </c>
      <c r="E3419" s="9">
        <v>4</v>
      </c>
      <c r="F3419" s="9">
        <v>15</v>
      </c>
      <c r="G3419" s="9">
        <v>8</v>
      </c>
      <c r="H3419" s="9">
        <v>280</v>
      </c>
      <c r="I3419" s="9">
        <v>24</v>
      </c>
      <c r="J3419" s="9">
        <v>1262</v>
      </c>
      <c r="K3419" s="9">
        <v>135</v>
      </c>
      <c r="L3419" s="9">
        <v>65</v>
      </c>
      <c r="M3419" s="9">
        <v>74</v>
      </c>
      <c r="N3419" s="9">
        <v>266</v>
      </c>
      <c r="P3419" s="9">
        <v>9.94</v>
      </c>
      <c r="Q3419" s="9">
        <v>9.34</v>
      </c>
      <c r="R3419" s="9">
        <v>0.6</v>
      </c>
      <c r="S3419" s="9">
        <v>22.048331415420019</v>
      </c>
      <c r="T3419" s="9" t="s">
        <v>1382</v>
      </c>
    </row>
    <row r="3420" spans="1:20">
      <c r="A3420" s="9" t="s">
        <v>80</v>
      </c>
      <c r="B3420" s="9" t="s">
        <v>2893</v>
      </c>
      <c r="C3420" s="9" t="s">
        <v>233</v>
      </c>
      <c r="D3420" s="9">
        <v>1988</v>
      </c>
      <c r="E3420" s="9">
        <v>5</v>
      </c>
      <c r="F3420" s="9">
        <v>2</v>
      </c>
      <c r="G3420" s="9">
        <v>8</v>
      </c>
      <c r="H3420" s="9">
        <v>280</v>
      </c>
      <c r="I3420" s="9">
        <v>24</v>
      </c>
      <c r="J3420" s="9">
        <v>1262</v>
      </c>
      <c r="K3420" s="9">
        <v>136</v>
      </c>
      <c r="L3420" s="9">
        <v>110</v>
      </c>
      <c r="M3420" s="9">
        <v>119</v>
      </c>
      <c r="N3420" s="9">
        <v>261</v>
      </c>
      <c r="P3420" s="9">
        <v>9.4</v>
      </c>
      <c r="Q3420" s="9">
        <v>8.94</v>
      </c>
      <c r="R3420" s="9">
        <v>0.45999999999999908</v>
      </c>
      <c r="S3420" s="9">
        <v>32.681242807825079</v>
      </c>
      <c r="T3420" s="9" t="s">
        <v>1382</v>
      </c>
    </row>
    <row r="3421" spans="1:20">
      <c r="A3421" s="9" t="s">
        <v>80</v>
      </c>
      <c r="B3421" s="9" t="s">
        <v>2893</v>
      </c>
      <c r="C3421" s="9" t="s">
        <v>234</v>
      </c>
      <c r="D3421" s="9">
        <v>1988</v>
      </c>
      <c r="E3421" s="9">
        <v>5</v>
      </c>
      <c r="F3421" s="9">
        <v>16</v>
      </c>
      <c r="G3421" s="9">
        <v>8</v>
      </c>
      <c r="H3421" s="9">
        <v>280</v>
      </c>
      <c r="I3421" s="9">
        <v>24</v>
      </c>
      <c r="J3421" s="9">
        <v>1262</v>
      </c>
      <c r="K3421" s="9">
        <v>54</v>
      </c>
      <c r="L3421" s="9">
        <v>26</v>
      </c>
      <c r="M3421" s="9">
        <v>37</v>
      </c>
      <c r="N3421" s="9">
        <v>303</v>
      </c>
      <c r="P3421" s="9">
        <v>5.76</v>
      </c>
      <c r="Q3421" s="9">
        <v>5.34</v>
      </c>
      <c r="R3421" s="9">
        <v>0.42</v>
      </c>
      <c r="S3421" s="9">
        <v>16.708860759493668</v>
      </c>
      <c r="T3421" s="9" t="s">
        <v>1382</v>
      </c>
    </row>
    <row r="3422" spans="1:20">
      <c r="A3422" s="9" t="s">
        <v>80</v>
      </c>
      <c r="B3422" s="9" t="s">
        <v>2893</v>
      </c>
      <c r="C3422" s="9" t="s">
        <v>2906</v>
      </c>
      <c r="D3422" s="9">
        <v>1988</v>
      </c>
      <c r="E3422" s="9">
        <v>6</v>
      </c>
      <c r="F3422" s="9">
        <v>1</v>
      </c>
      <c r="G3422" s="9">
        <v>8</v>
      </c>
      <c r="H3422" s="9">
        <v>280</v>
      </c>
      <c r="I3422" s="9">
        <v>24</v>
      </c>
      <c r="J3422" s="9">
        <v>1262</v>
      </c>
      <c r="K3422" s="9">
        <v>68</v>
      </c>
      <c r="L3422" s="9">
        <v>19</v>
      </c>
      <c r="M3422" s="9">
        <v>29</v>
      </c>
      <c r="N3422" s="9">
        <v>251</v>
      </c>
      <c r="P3422" s="9">
        <v>6.9</v>
      </c>
      <c r="Q3422" s="9">
        <v>6.44</v>
      </c>
      <c r="R3422" s="9">
        <v>0.45999999999999908</v>
      </c>
      <c r="S3422" s="9">
        <v>17.583429228998849</v>
      </c>
      <c r="T3422" s="9" t="s">
        <v>1382</v>
      </c>
    </row>
    <row r="3423" spans="1:20">
      <c r="A3423" s="9" t="s">
        <v>80</v>
      </c>
      <c r="B3423" s="9" t="s">
        <v>2893</v>
      </c>
      <c r="C3423" s="9" t="s">
        <v>2907</v>
      </c>
      <c r="D3423" s="9">
        <v>1988</v>
      </c>
      <c r="E3423" s="9">
        <v>6</v>
      </c>
      <c r="F3423" s="9">
        <v>15</v>
      </c>
      <c r="G3423" s="9">
        <v>8</v>
      </c>
      <c r="H3423" s="9">
        <v>280</v>
      </c>
      <c r="I3423" s="9">
        <v>24</v>
      </c>
      <c r="J3423" s="9">
        <v>1262</v>
      </c>
      <c r="K3423" s="9">
        <v>86</v>
      </c>
      <c r="L3423" s="9">
        <v>16</v>
      </c>
      <c r="M3423" s="9">
        <v>22</v>
      </c>
      <c r="N3423" s="9">
        <v>198</v>
      </c>
      <c r="P3423" s="9">
        <v>7.18</v>
      </c>
      <c r="Q3423" s="9">
        <v>6.28</v>
      </c>
      <c r="R3423" s="9">
        <v>0.89999999999999947</v>
      </c>
      <c r="S3423" s="9">
        <v>16.248561565017258</v>
      </c>
      <c r="T3423" s="9" t="s">
        <v>1382</v>
      </c>
    </row>
    <row r="3424" spans="1:20">
      <c r="A3424" s="9" t="s">
        <v>80</v>
      </c>
      <c r="B3424" s="9" t="s">
        <v>2893</v>
      </c>
      <c r="C3424" s="9" t="s">
        <v>2908</v>
      </c>
      <c r="D3424" s="9">
        <v>1988</v>
      </c>
      <c r="E3424" s="9">
        <v>6</v>
      </c>
      <c r="F3424" s="9">
        <v>30</v>
      </c>
      <c r="G3424" s="9">
        <v>8</v>
      </c>
      <c r="H3424" s="9">
        <v>280</v>
      </c>
      <c r="I3424" s="9">
        <v>24</v>
      </c>
      <c r="J3424" s="9">
        <v>1262</v>
      </c>
      <c r="K3424" s="9">
        <v>117</v>
      </c>
      <c r="L3424" s="9">
        <v>35</v>
      </c>
      <c r="M3424" s="9">
        <v>48</v>
      </c>
      <c r="N3424" s="9">
        <v>322</v>
      </c>
      <c r="P3424" s="9">
        <v>8.4</v>
      </c>
      <c r="Q3424" s="9">
        <v>7.04</v>
      </c>
      <c r="R3424" s="9">
        <v>1.36</v>
      </c>
      <c r="S3424" s="9">
        <v>18.388952819332566</v>
      </c>
      <c r="T3424" s="9" t="s">
        <v>1382</v>
      </c>
    </row>
    <row r="3425" spans="1:20">
      <c r="A3425" s="9" t="s">
        <v>80</v>
      </c>
      <c r="B3425" s="9" t="s">
        <v>2893</v>
      </c>
      <c r="C3425" s="9" t="s">
        <v>2190</v>
      </c>
      <c r="D3425" s="9">
        <v>1988</v>
      </c>
      <c r="E3425" s="9">
        <v>7</v>
      </c>
      <c r="F3425" s="9">
        <v>15</v>
      </c>
      <c r="G3425" s="9">
        <v>8</v>
      </c>
      <c r="H3425" s="9">
        <v>280</v>
      </c>
      <c r="I3425" s="9">
        <v>24</v>
      </c>
      <c r="J3425" s="9">
        <v>1262</v>
      </c>
      <c r="K3425" s="9">
        <v>139</v>
      </c>
      <c r="L3425" s="9">
        <v>30</v>
      </c>
      <c r="M3425" s="9">
        <v>45</v>
      </c>
      <c r="N3425" s="9">
        <v>275</v>
      </c>
      <c r="P3425" s="9">
        <v>11.02</v>
      </c>
      <c r="Q3425" s="9">
        <v>9.5399999999999991</v>
      </c>
      <c r="R3425" s="9">
        <v>1.48</v>
      </c>
      <c r="S3425" s="9">
        <v>25.086306098964322</v>
      </c>
      <c r="T3425" s="9" t="s">
        <v>1382</v>
      </c>
    </row>
    <row r="3426" spans="1:20">
      <c r="A3426" s="9" t="s">
        <v>80</v>
      </c>
      <c r="B3426" s="9" t="s">
        <v>2893</v>
      </c>
      <c r="C3426" s="9" t="s">
        <v>239</v>
      </c>
      <c r="D3426" s="9">
        <v>1988</v>
      </c>
      <c r="E3426" s="9">
        <v>8</v>
      </c>
      <c r="F3426" s="9">
        <v>1</v>
      </c>
      <c r="G3426" s="9">
        <v>8</v>
      </c>
      <c r="H3426" s="9">
        <v>280</v>
      </c>
      <c r="I3426" s="9">
        <v>24</v>
      </c>
      <c r="J3426" s="9">
        <v>1262</v>
      </c>
      <c r="K3426" s="9">
        <v>149</v>
      </c>
      <c r="L3426" s="9">
        <v>16</v>
      </c>
      <c r="M3426" s="9">
        <v>19</v>
      </c>
      <c r="N3426" s="9">
        <v>321</v>
      </c>
      <c r="P3426" s="9">
        <v>10.92</v>
      </c>
      <c r="Q3426" s="9">
        <v>9.98</v>
      </c>
      <c r="R3426" s="9">
        <v>0.94000000000000128</v>
      </c>
      <c r="S3426" s="9">
        <v>24.165707710011503</v>
      </c>
      <c r="T3426" s="9" t="s">
        <v>1382</v>
      </c>
    </row>
    <row r="3427" spans="1:20">
      <c r="A3427" s="9" t="s">
        <v>80</v>
      </c>
      <c r="B3427" s="9" t="s">
        <v>2893</v>
      </c>
      <c r="C3427" s="9" t="s">
        <v>240</v>
      </c>
      <c r="D3427" s="9">
        <v>1988</v>
      </c>
      <c r="E3427" s="9">
        <v>8</v>
      </c>
      <c r="F3427" s="9">
        <v>15</v>
      </c>
      <c r="G3427" s="9">
        <v>8</v>
      </c>
      <c r="H3427" s="9">
        <v>280</v>
      </c>
      <c r="I3427" s="9">
        <v>24</v>
      </c>
      <c r="J3427" s="9">
        <v>1262</v>
      </c>
      <c r="K3427" s="9">
        <v>149</v>
      </c>
      <c r="L3427" s="9">
        <v>7</v>
      </c>
      <c r="M3427" s="9">
        <v>13</v>
      </c>
      <c r="N3427" s="9">
        <v>427</v>
      </c>
      <c r="P3427" s="9">
        <v>15.42</v>
      </c>
      <c r="Q3427" s="9">
        <v>14.62</v>
      </c>
      <c r="R3427" s="9">
        <v>0.80000000000000071</v>
      </c>
      <c r="S3427" s="9">
        <v>36.133486766398157</v>
      </c>
      <c r="T3427" s="9" t="s">
        <v>1382</v>
      </c>
    </row>
    <row r="3428" spans="1:20">
      <c r="A3428" s="9" t="s">
        <v>80</v>
      </c>
      <c r="B3428" s="9" t="s">
        <v>2893</v>
      </c>
      <c r="C3428" s="9" t="s">
        <v>2909</v>
      </c>
      <c r="D3428" s="9">
        <v>1988</v>
      </c>
      <c r="E3428" s="9">
        <v>9</v>
      </c>
      <c r="F3428" s="9">
        <v>1</v>
      </c>
      <c r="G3428" s="9">
        <v>8</v>
      </c>
      <c r="H3428" s="9">
        <v>280</v>
      </c>
      <c r="I3428" s="9">
        <v>24</v>
      </c>
      <c r="J3428" s="9">
        <v>1262</v>
      </c>
      <c r="K3428" s="9">
        <v>141</v>
      </c>
      <c r="L3428" s="9">
        <v>14</v>
      </c>
      <c r="M3428" s="9">
        <v>16</v>
      </c>
      <c r="N3428" s="9">
        <v>424</v>
      </c>
      <c r="P3428" s="9">
        <v>16.760000000000002</v>
      </c>
      <c r="Q3428" s="9">
        <v>15.88</v>
      </c>
      <c r="R3428" s="9">
        <v>0.87999999999999723</v>
      </c>
      <c r="S3428" s="9">
        <v>38.665132336018409</v>
      </c>
      <c r="T3428" s="9" t="s">
        <v>1382</v>
      </c>
    </row>
    <row r="3429" spans="1:20">
      <c r="A3429" s="9" t="s">
        <v>80</v>
      </c>
      <c r="B3429" s="9" t="s">
        <v>2893</v>
      </c>
      <c r="C3429" s="9" t="s">
        <v>2910</v>
      </c>
      <c r="D3429" s="9">
        <v>1988</v>
      </c>
      <c r="E3429" s="9">
        <v>9</v>
      </c>
      <c r="F3429" s="9">
        <v>16</v>
      </c>
      <c r="G3429" s="9">
        <v>8</v>
      </c>
      <c r="H3429" s="9">
        <v>280</v>
      </c>
      <c r="I3429" s="9">
        <v>24</v>
      </c>
      <c r="J3429" s="9">
        <v>1262</v>
      </c>
      <c r="K3429" s="9">
        <v>158</v>
      </c>
      <c r="L3429" s="9">
        <v>10</v>
      </c>
      <c r="M3429" s="9">
        <v>14</v>
      </c>
      <c r="N3429" s="9">
        <v>356</v>
      </c>
      <c r="P3429" s="9">
        <v>15.88</v>
      </c>
      <c r="Q3429" s="9">
        <v>15</v>
      </c>
      <c r="R3429" s="9">
        <v>0.88000000000000078</v>
      </c>
      <c r="S3429" s="9">
        <v>35.903337169159947</v>
      </c>
      <c r="T3429" s="9" t="s">
        <v>1382</v>
      </c>
    </row>
    <row r="3430" spans="1:20">
      <c r="A3430" s="9" t="s">
        <v>80</v>
      </c>
      <c r="B3430" s="9" t="s">
        <v>2893</v>
      </c>
      <c r="C3430" s="9" t="s">
        <v>2911</v>
      </c>
      <c r="D3430" s="9">
        <v>1988</v>
      </c>
      <c r="E3430" s="9">
        <v>10</v>
      </c>
      <c r="F3430" s="9">
        <v>1</v>
      </c>
      <c r="G3430" s="9">
        <v>8</v>
      </c>
      <c r="H3430" s="9">
        <v>280</v>
      </c>
      <c r="I3430" s="9">
        <v>24</v>
      </c>
      <c r="J3430" s="9">
        <v>1262</v>
      </c>
      <c r="K3430" s="9">
        <v>139</v>
      </c>
      <c r="L3430" s="9">
        <v>14</v>
      </c>
      <c r="M3430" s="9">
        <v>23</v>
      </c>
      <c r="N3430" s="9">
        <v>357</v>
      </c>
      <c r="P3430" s="9">
        <v>13.1</v>
      </c>
      <c r="Q3430" s="9">
        <v>12.48</v>
      </c>
      <c r="R3430" s="9">
        <v>0.62000000000000099</v>
      </c>
      <c r="S3430" s="9">
        <v>34.292289988492513</v>
      </c>
      <c r="T3430" s="9" t="s">
        <v>1382</v>
      </c>
    </row>
    <row r="3431" spans="1:20">
      <c r="A3431" s="9" t="s">
        <v>80</v>
      </c>
      <c r="B3431" s="9" t="s">
        <v>2893</v>
      </c>
      <c r="C3431" s="9" t="s">
        <v>2912</v>
      </c>
      <c r="D3431" s="9">
        <v>1988</v>
      </c>
      <c r="E3431" s="9">
        <v>10</v>
      </c>
      <c r="F3431" s="9">
        <v>17</v>
      </c>
      <c r="G3431" s="9">
        <v>8</v>
      </c>
      <c r="H3431" s="9">
        <v>280</v>
      </c>
      <c r="I3431" s="9">
        <v>24</v>
      </c>
      <c r="J3431" s="9">
        <v>1262</v>
      </c>
      <c r="K3431" s="9">
        <v>114</v>
      </c>
      <c r="L3431" s="9">
        <v>24</v>
      </c>
      <c r="M3431" s="9">
        <v>27</v>
      </c>
      <c r="N3431" s="9">
        <v>343</v>
      </c>
      <c r="P3431" s="9">
        <v>11.52</v>
      </c>
      <c r="Q3431" s="9">
        <v>10.18</v>
      </c>
      <c r="R3431" s="9">
        <v>1.34</v>
      </c>
      <c r="S3431" s="9">
        <v>32.220943613348673</v>
      </c>
      <c r="T3431" s="9" t="s">
        <v>1382</v>
      </c>
    </row>
    <row r="3432" spans="1:20">
      <c r="A3432" s="9" t="s">
        <v>80</v>
      </c>
      <c r="B3432" s="9" t="s">
        <v>2893</v>
      </c>
      <c r="C3432" s="9" t="s">
        <v>2913</v>
      </c>
      <c r="D3432" s="9">
        <v>1988</v>
      </c>
      <c r="E3432" s="9">
        <v>11</v>
      </c>
      <c r="F3432" s="9">
        <v>1</v>
      </c>
      <c r="G3432" s="9">
        <v>8</v>
      </c>
      <c r="H3432" s="9">
        <v>280</v>
      </c>
      <c r="I3432" s="9">
        <v>24</v>
      </c>
      <c r="J3432" s="9">
        <v>1262</v>
      </c>
      <c r="K3432" s="9">
        <v>122</v>
      </c>
      <c r="L3432" s="9">
        <v>35</v>
      </c>
      <c r="M3432" s="9">
        <v>45</v>
      </c>
      <c r="N3432" s="9">
        <v>265</v>
      </c>
      <c r="P3432" s="9">
        <v>8.8000000000000007</v>
      </c>
      <c r="Q3432" s="9">
        <v>7.1</v>
      </c>
      <c r="R3432" s="9">
        <v>1.7</v>
      </c>
      <c r="S3432" s="9">
        <v>20.851553509781354</v>
      </c>
      <c r="T3432" s="9" t="s">
        <v>1382</v>
      </c>
    </row>
    <row r="3433" spans="1:20">
      <c r="A3433" s="9" t="s">
        <v>80</v>
      </c>
      <c r="B3433" s="9" t="s">
        <v>2893</v>
      </c>
      <c r="C3433" s="9" t="s">
        <v>245</v>
      </c>
      <c r="D3433" s="9">
        <v>1988</v>
      </c>
      <c r="E3433" s="9">
        <v>11</v>
      </c>
      <c r="F3433" s="9">
        <v>15</v>
      </c>
      <c r="G3433" s="9">
        <v>8</v>
      </c>
      <c r="H3433" s="9">
        <v>280</v>
      </c>
      <c r="I3433" s="9">
        <v>24</v>
      </c>
      <c r="J3433" s="9">
        <v>1262</v>
      </c>
      <c r="K3433" s="9">
        <v>136</v>
      </c>
      <c r="L3433" s="9">
        <v>46</v>
      </c>
      <c r="M3433" s="9">
        <v>60</v>
      </c>
      <c r="N3433" s="9">
        <v>240</v>
      </c>
      <c r="P3433" s="9">
        <v>7.64</v>
      </c>
      <c r="Q3433" s="9">
        <v>7.08</v>
      </c>
      <c r="R3433" s="9">
        <v>0.56000000000000005</v>
      </c>
      <c r="S3433" s="9">
        <v>17.905638665132333</v>
      </c>
      <c r="T3433" s="9" t="s">
        <v>1382</v>
      </c>
    </row>
    <row r="3434" spans="1:20">
      <c r="A3434" s="9" t="s">
        <v>80</v>
      </c>
      <c r="B3434" s="9" t="s">
        <v>2893</v>
      </c>
      <c r="C3434" s="9" t="s">
        <v>2914</v>
      </c>
      <c r="D3434" s="9">
        <v>1988</v>
      </c>
      <c r="E3434" s="9">
        <v>12</v>
      </c>
      <c r="F3434" s="9">
        <v>15</v>
      </c>
      <c r="G3434" s="9">
        <v>8</v>
      </c>
      <c r="H3434" s="9">
        <v>280</v>
      </c>
      <c r="I3434" s="9">
        <v>24</v>
      </c>
      <c r="J3434" s="9">
        <v>1262</v>
      </c>
      <c r="K3434" s="9">
        <v>165</v>
      </c>
      <c r="L3434" s="9">
        <v>70</v>
      </c>
      <c r="M3434" s="9">
        <v>90</v>
      </c>
      <c r="N3434" s="9">
        <v>340</v>
      </c>
      <c r="P3434" s="9">
        <v>5.4</v>
      </c>
      <c r="Q3434" s="9">
        <v>4.8</v>
      </c>
      <c r="R3434" s="9">
        <v>0.60000000000000053</v>
      </c>
      <c r="S3434" s="9">
        <v>13.187571921749134</v>
      </c>
      <c r="T3434" s="9" t="s">
        <v>1382</v>
      </c>
    </row>
    <row r="3435" spans="1:20">
      <c r="A3435" s="9" t="s">
        <v>80</v>
      </c>
      <c r="B3435" s="9" t="s">
        <v>2893</v>
      </c>
      <c r="C3435" s="9" t="s">
        <v>247</v>
      </c>
      <c r="D3435" s="9">
        <v>1989</v>
      </c>
      <c r="E3435" s="9">
        <v>1</v>
      </c>
      <c r="F3435" s="9">
        <v>16</v>
      </c>
      <c r="G3435" s="9">
        <v>8</v>
      </c>
      <c r="H3435" s="9">
        <v>280</v>
      </c>
      <c r="I3435" s="9">
        <v>24</v>
      </c>
      <c r="J3435" s="9">
        <v>1262</v>
      </c>
      <c r="K3435" s="9">
        <v>142</v>
      </c>
      <c r="L3435" s="9">
        <v>48</v>
      </c>
      <c r="M3435" s="9">
        <v>54</v>
      </c>
      <c r="N3435" s="9">
        <v>266</v>
      </c>
      <c r="P3435" s="9">
        <v>5.3</v>
      </c>
      <c r="Q3435" s="9">
        <v>4.34</v>
      </c>
      <c r="R3435" s="9">
        <v>0.96000000000000085</v>
      </c>
      <c r="S3435" s="9">
        <v>13.440736478711161</v>
      </c>
      <c r="T3435" s="9" t="s">
        <v>1382</v>
      </c>
    </row>
    <row r="3436" spans="1:20">
      <c r="A3436" s="9" t="s">
        <v>80</v>
      </c>
      <c r="B3436" s="9" t="s">
        <v>2893</v>
      </c>
      <c r="C3436" s="9" t="s">
        <v>2915</v>
      </c>
      <c r="D3436" s="9">
        <v>1989</v>
      </c>
      <c r="E3436" s="9">
        <v>2</v>
      </c>
      <c r="F3436" s="9">
        <v>16</v>
      </c>
      <c r="G3436" s="9">
        <v>8</v>
      </c>
      <c r="H3436" s="9">
        <v>280</v>
      </c>
      <c r="I3436" s="9">
        <v>24</v>
      </c>
      <c r="J3436" s="9">
        <v>1262</v>
      </c>
      <c r="K3436" s="9">
        <v>156</v>
      </c>
      <c r="L3436" s="9">
        <v>63</v>
      </c>
      <c r="M3436" s="9">
        <v>71</v>
      </c>
      <c r="N3436" s="9">
        <v>349</v>
      </c>
      <c r="P3436" s="9">
        <v>6.28</v>
      </c>
      <c r="Q3436" s="9">
        <v>5.7</v>
      </c>
      <c r="R3436" s="9">
        <v>0.58000000000000096</v>
      </c>
      <c r="S3436" s="9">
        <v>14.637514384349826</v>
      </c>
      <c r="T3436" s="9" t="s">
        <v>1382</v>
      </c>
    </row>
    <row r="3437" spans="1:20">
      <c r="A3437" s="9" t="s">
        <v>80</v>
      </c>
      <c r="B3437" s="9" t="s">
        <v>2893</v>
      </c>
      <c r="C3437" s="9" t="s">
        <v>1151</v>
      </c>
      <c r="D3437" s="9">
        <v>1989</v>
      </c>
      <c r="E3437" s="9">
        <v>3</v>
      </c>
      <c r="F3437" s="9">
        <v>16</v>
      </c>
      <c r="G3437" s="9">
        <v>8</v>
      </c>
      <c r="H3437" s="9">
        <v>280</v>
      </c>
      <c r="I3437" s="9">
        <v>24</v>
      </c>
      <c r="J3437" s="9">
        <v>1262</v>
      </c>
      <c r="K3437" s="9">
        <v>166</v>
      </c>
      <c r="L3437" s="9">
        <v>73</v>
      </c>
      <c r="M3437" s="9">
        <v>83</v>
      </c>
      <c r="N3437" s="9">
        <v>247</v>
      </c>
      <c r="P3437" s="9">
        <v>6</v>
      </c>
      <c r="Q3437" s="9">
        <v>5.16</v>
      </c>
      <c r="R3437" s="9">
        <v>0.84</v>
      </c>
      <c r="S3437" s="9">
        <v>13.970080552359033</v>
      </c>
      <c r="T3437" s="9" t="s">
        <v>1382</v>
      </c>
    </row>
    <row r="3438" spans="1:20">
      <c r="A3438" s="9" t="s">
        <v>80</v>
      </c>
      <c r="B3438" s="9" t="s">
        <v>2893</v>
      </c>
      <c r="C3438" s="9" t="s">
        <v>732</v>
      </c>
      <c r="D3438" s="9">
        <v>1989</v>
      </c>
      <c r="E3438" s="9">
        <v>4</v>
      </c>
      <c r="F3438" s="9">
        <v>14</v>
      </c>
      <c r="G3438" s="9">
        <v>8</v>
      </c>
      <c r="H3438" s="9">
        <v>280</v>
      </c>
      <c r="I3438" s="9">
        <v>24</v>
      </c>
      <c r="J3438" s="9">
        <v>1262</v>
      </c>
      <c r="K3438" s="9">
        <v>139</v>
      </c>
      <c r="L3438" s="9">
        <v>195</v>
      </c>
      <c r="M3438" s="9">
        <v>225</v>
      </c>
      <c r="N3438" s="9">
        <v>325</v>
      </c>
      <c r="P3438" s="9">
        <v>6.56</v>
      </c>
      <c r="Q3438" s="9">
        <v>5.68</v>
      </c>
      <c r="R3438" s="9">
        <v>0.88000000000000078</v>
      </c>
      <c r="S3438" s="9">
        <v>18.71116225546605</v>
      </c>
      <c r="T3438" s="9" t="s">
        <v>1382</v>
      </c>
    </row>
    <row r="3439" spans="1:20">
      <c r="A3439" s="9" t="s">
        <v>80</v>
      </c>
      <c r="B3439" s="9" t="s">
        <v>2893</v>
      </c>
      <c r="C3439" s="9" t="s">
        <v>2916</v>
      </c>
      <c r="D3439" s="9">
        <v>1989</v>
      </c>
      <c r="E3439" s="9">
        <v>5</v>
      </c>
      <c r="F3439" s="9">
        <v>2</v>
      </c>
      <c r="G3439" s="9">
        <v>8</v>
      </c>
      <c r="H3439" s="9">
        <v>280</v>
      </c>
      <c r="I3439" s="9">
        <v>24</v>
      </c>
      <c r="J3439" s="9">
        <v>1262</v>
      </c>
      <c r="K3439" s="9">
        <v>34</v>
      </c>
      <c r="L3439" s="9">
        <v>16</v>
      </c>
      <c r="M3439" s="9">
        <v>29</v>
      </c>
      <c r="N3439" s="9">
        <v>351</v>
      </c>
      <c r="P3439" s="9">
        <v>5.62</v>
      </c>
      <c r="Q3439" s="9">
        <v>4.8600000000000003</v>
      </c>
      <c r="R3439" s="9">
        <v>0.76000000000000156</v>
      </c>
      <c r="S3439" s="9">
        <v>19.930955120828536</v>
      </c>
      <c r="T3439" s="9" t="s">
        <v>1382</v>
      </c>
    </row>
    <row r="3440" spans="1:20">
      <c r="A3440" s="9" t="s">
        <v>80</v>
      </c>
      <c r="B3440" s="9" t="s">
        <v>2893</v>
      </c>
      <c r="C3440" s="9" t="s">
        <v>252</v>
      </c>
      <c r="D3440" s="9">
        <v>1989</v>
      </c>
      <c r="E3440" s="9">
        <v>5</v>
      </c>
      <c r="F3440" s="9">
        <v>16</v>
      </c>
      <c r="G3440" s="9">
        <v>8</v>
      </c>
      <c r="H3440" s="9">
        <v>280</v>
      </c>
      <c r="I3440" s="9">
        <v>24</v>
      </c>
      <c r="J3440" s="9">
        <v>1262</v>
      </c>
      <c r="K3440" s="9">
        <v>66</v>
      </c>
      <c r="L3440" s="9">
        <v>10</v>
      </c>
      <c r="M3440" s="9">
        <v>16</v>
      </c>
      <c r="N3440" s="9">
        <v>324</v>
      </c>
      <c r="P3440" s="9">
        <v>7.56</v>
      </c>
      <c r="Q3440" s="9">
        <v>6.84</v>
      </c>
      <c r="R3440" s="9">
        <v>0.72</v>
      </c>
      <c r="S3440" s="9">
        <v>19.286536248561561</v>
      </c>
      <c r="T3440" s="9" t="s">
        <v>1382</v>
      </c>
    </row>
    <row r="3441" spans="1:23">
      <c r="A3441" s="9" t="s">
        <v>80</v>
      </c>
      <c r="B3441" s="9" t="s">
        <v>2893</v>
      </c>
      <c r="C3441" s="9" t="s">
        <v>2720</v>
      </c>
      <c r="D3441" s="9">
        <v>1989</v>
      </c>
      <c r="E3441" s="9">
        <v>6</v>
      </c>
      <c r="F3441" s="9">
        <v>1</v>
      </c>
      <c r="G3441" s="9">
        <v>8</v>
      </c>
      <c r="H3441" s="9">
        <v>280</v>
      </c>
      <c r="I3441" s="9">
        <v>24</v>
      </c>
      <c r="J3441" s="9">
        <v>1262</v>
      </c>
      <c r="K3441" s="9">
        <v>93</v>
      </c>
      <c r="L3441" s="9">
        <v>18</v>
      </c>
      <c r="P3441" s="9">
        <v>8.6</v>
      </c>
      <c r="Q3441" s="9">
        <v>8.26</v>
      </c>
      <c r="R3441" s="9">
        <v>0.34</v>
      </c>
      <c r="S3441" s="9">
        <v>23.014959723820478</v>
      </c>
      <c r="T3441" s="9" t="s">
        <v>1382</v>
      </c>
    </row>
    <row r="3442" spans="1:23">
      <c r="A3442" s="9" t="s">
        <v>80</v>
      </c>
      <c r="B3442" s="9" t="s">
        <v>2893</v>
      </c>
      <c r="C3442" s="9" t="s">
        <v>740</v>
      </c>
      <c r="D3442" s="9">
        <v>1989</v>
      </c>
      <c r="E3442" s="9">
        <v>6</v>
      </c>
      <c r="F3442" s="9">
        <v>15</v>
      </c>
      <c r="G3442" s="9">
        <v>8</v>
      </c>
      <c r="H3442" s="9">
        <v>280</v>
      </c>
      <c r="I3442" s="9">
        <v>24</v>
      </c>
      <c r="J3442" s="9">
        <v>1262</v>
      </c>
      <c r="K3442" s="9">
        <v>100</v>
      </c>
      <c r="L3442" s="9">
        <v>15</v>
      </c>
      <c r="M3442" s="9">
        <v>22</v>
      </c>
      <c r="N3442" s="9">
        <v>238</v>
      </c>
      <c r="P3442" s="9">
        <v>9.16</v>
      </c>
      <c r="Q3442" s="9">
        <v>8.52</v>
      </c>
      <c r="R3442" s="9">
        <v>0.64000000000000057</v>
      </c>
      <c r="S3442" s="9">
        <v>20.966628308400455</v>
      </c>
      <c r="T3442" s="9" t="s">
        <v>1382</v>
      </c>
    </row>
    <row r="3443" spans="1:23">
      <c r="A3443" s="9" t="s">
        <v>80</v>
      </c>
      <c r="B3443" s="9" t="s">
        <v>2893</v>
      </c>
      <c r="C3443" s="9" t="s">
        <v>255</v>
      </c>
      <c r="D3443" s="9">
        <v>1989</v>
      </c>
      <c r="E3443" s="9">
        <v>7</v>
      </c>
      <c r="F3443" s="9">
        <v>3</v>
      </c>
      <c r="G3443" s="9">
        <v>8</v>
      </c>
      <c r="H3443" s="9">
        <v>280</v>
      </c>
      <c r="I3443" s="9">
        <v>24</v>
      </c>
      <c r="J3443" s="9">
        <v>1262</v>
      </c>
      <c r="K3443" s="9">
        <v>111</v>
      </c>
      <c r="L3443" s="9">
        <v>23</v>
      </c>
      <c r="M3443" s="9">
        <v>28</v>
      </c>
      <c r="N3443" s="9">
        <v>272</v>
      </c>
      <c r="P3443" s="9">
        <v>7.5</v>
      </c>
      <c r="Q3443" s="9">
        <v>6.42</v>
      </c>
      <c r="R3443" s="9">
        <v>1.08</v>
      </c>
      <c r="S3443" s="9">
        <v>17.146144994246256</v>
      </c>
      <c r="T3443" s="9" t="s">
        <v>1382</v>
      </c>
    </row>
    <row r="3444" spans="1:23">
      <c r="A3444" s="9" t="s">
        <v>80</v>
      </c>
      <c r="B3444" s="9" t="s">
        <v>2893</v>
      </c>
      <c r="C3444" s="9" t="s">
        <v>256</v>
      </c>
      <c r="D3444" s="9">
        <v>1989</v>
      </c>
      <c r="E3444" s="9">
        <v>7</v>
      </c>
      <c r="F3444" s="9">
        <v>17</v>
      </c>
      <c r="G3444" s="9">
        <v>8</v>
      </c>
      <c r="H3444" s="9">
        <v>280</v>
      </c>
      <c r="I3444" s="9">
        <v>24</v>
      </c>
      <c r="J3444" s="9">
        <v>1262</v>
      </c>
      <c r="K3444" s="9">
        <v>110</v>
      </c>
      <c r="L3444" s="9">
        <v>13</v>
      </c>
      <c r="M3444" s="9">
        <v>18</v>
      </c>
      <c r="N3444" s="9">
        <v>202</v>
      </c>
      <c r="P3444" s="9">
        <v>6.7</v>
      </c>
      <c r="Q3444" s="9">
        <v>5.5</v>
      </c>
      <c r="R3444" s="9">
        <v>1.2</v>
      </c>
      <c r="S3444" s="9">
        <v>13.693901035673186</v>
      </c>
      <c r="T3444" s="9" t="s">
        <v>1382</v>
      </c>
    </row>
    <row r="3445" spans="1:23">
      <c r="A3445" s="9" t="s">
        <v>80</v>
      </c>
      <c r="B3445" s="9" t="s">
        <v>2893</v>
      </c>
      <c r="C3445" s="9" t="s">
        <v>257</v>
      </c>
      <c r="D3445" s="9">
        <v>1989</v>
      </c>
      <c r="E3445" s="9">
        <v>7</v>
      </c>
      <c r="F3445" s="9">
        <v>31</v>
      </c>
      <c r="G3445" s="9">
        <v>8</v>
      </c>
      <c r="H3445" s="9">
        <v>280</v>
      </c>
      <c r="I3445" s="9">
        <v>24</v>
      </c>
      <c r="J3445" s="9">
        <v>1262</v>
      </c>
      <c r="K3445" s="9">
        <v>158</v>
      </c>
      <c r="L3445" s="9">
        <v>9</v>
      </c>
      <c r="M3445" s="9">
        <v>15</v>
      </c>
      <c r="N3445" s="9">
        <v>245</v>
      </c>
      <c r="P3445" s="9">
        <v>9.4</v>
      </c>
      <c r="Q3445" s="9">
        <v>7.9</v>
      </c>
      <c r="R3445" s="9">
        <v>1.5</v>
      </c>
      <c r="S3445" s="9">
        <v>19.516685845799767</v>
      </c>
      <c r="T3445" s="9" t="s">
        <v>1382</v>
      </c>
    </row>
    <row r="3446" spans="1:23">
      <c r="A3446" s="9" t="s">
        <v>80</v>
      </c>
      <c r="B3446" s="9" t="s">
        <v>2893</v>
      </c>
      <c r="C3446" s="9" t="s">
        <v>2917</v>
      </c>
      <c r="D3446" s="9">
        <v>1989</v>
      </c>
      <c r="E3446" s="9">
        <v>8</v>
      </c>
      <c r="F3446" s="9">
        <v>15</v>
      </c>
      <c r="G3446" s="9">
        <v>8</v>
      </c>
      <c r="H3446" s="9">
        <v>280</v>
      </c>
      <c r="I3446" s="9">
        <v>24</v>
      </c>
      <c r="J3446" s="9">
        <v>1262</v>
      </c>
      <c r="K3446" s="9">
        <v>141</v>
      </c>
      <c r="L3446" s="9">
        <v>8</v>
      </c>
      <c r="M3446" s="9">
        <v>15</v>
      </c>
      <c r="N3446" s="9">
        <v>285</v>
      </c>
      <c r="P3446" s="9">
        <v>8.9</v>
      </c>
      <c r="Q3446" s="9">
        <v>7.6</v>
      </c>
      <c r="R3446" s="9">
        <v>1.3</v>
      </c>
      <c r="S3446" s="9">
        <v>20.460299194476409</v>
      </c>
      <c r="T3446" s="9" t="s">
        <v>1382</v>
      </c>
    </row>
    <row r="3447" spans="1:23">
      <c r="A3447" s="9" t="s">
        <v>80</v>
      </c>
      <c r="B3447" s="9" t="s">
        <v>2893</v>
      </c>
      <c r="C3447" s="9" t="s">
        <v>2918</v>
      </c>
      <c r="D3447" s="9">
        <v>1989</v>
      </c>
      <c r="E3447" s="9">
        <v>9</v>
      </c>
      <c r="F3447" s="9">
        <v>2</v>
      </c>
      <c r="G3447" s="9">
        <v>8</v>
      </c>
      <c r="H3447" s="9">
        <v>280</v>
      </c>
      <c r="I3447" s="9">
        <v>24</v>
      </c>
      <c r="J3447" s="9">
        <v>1262</v>
      </c>
      <c r="K3447" s="9">
        <v>123</v>
      </c>
      <c r="L3447" s="9">
        <v>16</v>
      </c>
      <c r="M3447" s="9">
        <v>23</v>
      </c>
      <c r="N3447" s="9">
        <v>317</v>
      </c>
      <c r="P3447" s="9">
        <v>12.02</v>
      </c>
      <c r="Q3447" s="9">
        <v>11.44</v>
      </c>
      <c r="R3447" s="9">
        <v>0.57999999999999996</v>
      </c>
      <c r="S3447" s="9">
        <v>31.990794016110467</v>
      </c>
      <c r="T3447" s="9" t="s">
        <v>1382</v>
      </c>
    </row>
    <row r="3448" spans="1:23">
      <c r="A3448" s="9" t="s">
        <v>80</v>
      </c>
      <c r="B3448" s="9" t="s">
        <v>2893</v>
      </c>
      <c r="C3448" s="9" t="s">
        <v>2919</v>
      </c>
      <c r="D3448" s="9">
        <v>1989</v>
      </c>
      <c r="E3448" s="9">
        <v>9</v>
      </c>
      <c r="F3448" s="9">
        <v>14</v>
      </c>
      <c r="G3448" s="9">
        <v>8</v>
      </c>
      <c r="H3448" s="9">
        <v>280</v>
      </c>
      <c r="I3448" s="9">
        <v>24</v>
      </c>
      <c r="J3448" s="9">
        <v>1262</v>
      </c>
      <c r="K3448" s="9">
        <v>147</v>
      </c>
      <c r="L3448" s="9">
        <v>13</v>
      </c>
      <c r="M3448" s="9">
        <v>20</v>
      </c>
      <c r="N3448" s="9">
        <v>340</v>
      </c>
      <c r="P3448" s="9">
        <v>9.3000000000000007</v>
      </c>
      <c r="Q3448" s="9">
        <v>8.1999999999999993</v>
      </c>
      <c r="R3448" s="9">
        <v>1.1000000000000001</v>
      </c>
      <c r="S3448" s="9">
        <v>20.805523590333713</v>
      </c>
      <c r="T3448" s="9" t="s">
        <v>1382</v>
      </c>
    </row>
    <row r="3449" spans="1:23">
      <c r="A3449" s="9" t="s">
        <v>80</v>
      </c>
      <c r="B3449" s="9" t="s">
        <v>2893</v>
      </c>
      <c r="C3449" s="9" t="s">
        <v>2920</v>
      </c>
      <c r="D3449" s="9">
        <v>1989</v>
      </c>
      <c r="E3449" s="9">
        <v>10</v>
      </c>
      <c r="F3449" s="9">
        <v>4</v>
      </c>
      <c r="G3449" s="9">
        <v>8</v>
      </c>
      <c r="H3449" s="9">
        <v>280</v>
      </c>
      <c r="I3449" s="9">
        <v>24</v>
      </c>
      <c r="J3449" s="9">
        <v>1262</v>
      </c>
      <c r="K3449" s="9">
        <v>143</v>
      </c>
      <c r="L3449" s="9">
        <v>12</v>
      </c>
      <c r="M3449" s="9">
        <v>19</v>
      </c>
      <c r="N3449" s="9">
        <v>301</v>
      </c>
      <c r="P3449" s="9">
        <v>10.46</v>
      </c>
      <c r="Q3449" s="9">
        <v>10.220000000000001</v>
      </c>
      <c r="R3449" s="9">
        <v>0.24</v>
      </c>
      <c r="S3449" s="9">
        <v>29.689298043728421</v>
      </c>
      <c r="T3449" s="9" t="s">
        <v>1382</v>
      </c>
    </row>
    <row r="3450" spans="1:23">
      <c r="A3450" s="9" t="s">
        <v>80</v>
      </c>
      <c r="B3450" s="9" t="s">
        <v>2893</v>
      </c>
      <c r="C3450" s="9" t="s">
        <v>743</v>
      </c>
      <c r="D3450" s="9">
        <v>1989</v>
      </c>
      <c r="E3450" s="9">
        <v>10</v>
      </c>
      <c r="F3450" s="9">
        <v>16</v>
      </c>
      <c r="G3450" s="9">
        <v>8</v>
      </c>
      <c r="H3450" s="9">
        <v>280</v>
      </c>
      <c r="I3450" s="9">
        <v>24</v>
      </c>
      <c r="J3450" s="9">
        <v>1262</v>
      </c>
      <c r="K3450" s="9">
        <v>110</v>
      </c>
      <c r="L3450" s="9">
        <v>24</v>
      </c>
      <c r="M3450" s="9">
        <v>30</v>
      </c>
      <c r="N3450" s="9">
        <v>170</v>
      </c>
      <c r="P3450" s="9">
        <v>7.24</v>
      </c>
      <c r="Q3450" s="9">
        <v>6.42</v>
      </c>
      <c r="R3450" s="9">
        <v>0.82</v>
      </c>
      <c r="S3450" s="9">
        <v>17.997698504027618</v>
      </c>
      <c r="T3450" s="9" t="s">
        <v>1382</v>
      </c>
    </row>
    <row r="3451" spans="1:23">
      <c r="A3451" s="9" t="s">
        <v>80</v>
      </c>
      <c r="B3451" s="9" t="s">
        <v>2893</v>
      </c>
      <c r="C3451" s="9" t="s">
        <v>2921</v>
      </c>
      <c r="D3451" s="9">
        <v>1989</v>
      </c>
      <c r="E3451" s="9">
        <v>10</v>
      </c>
      <c r="F3451" s="9">
        <v>31</v>
      </c>
      <c r="G3451" s="9">
        <v>8</v>
      </c>
      <c r="H3451" s="9">
        <v>280</v>
      </c>
      <c r="I3451" s="9">
        <v>24</v>
      </c>
      <c r="J3451" s="9">
        <v>1262</v>
      </c>
      <c r="K3451" s="9">
        <v>142</v>
      </c>
      <c r="L3451" s="9">
        <v>40</v>
      </c>
      <c r="M3451" s="9">
        <v>45</v>
      </c>
      <c r="N3451" s="9">
        <v>395</v>
      </c>
      <c r="P3451" s="9">
        <v>9.4</v>
      </c>
      <c r="Q3451" s="9">
        <v>9.08</v>
      </c>
      <c r="R3451" s="9">
        <v>0.31999999999999851</v>
      </c>
      <c r="S3451" s="9">
        <v>25.546605293440734</v>
      </c>
      <c r="T3451" s="9" t="s">
        <v>1382</v>
      </c>
    </row>
    <row r="3452" spans="1:23">
      <c r="A3452" s="9" t="s">
        <v>80</v>
      </c>
      <c r="B3452" s="9" t="s">
        <v>2893</v>
      </c>
      <c r="C3452" s="9" t="s">
        <v>747</v>
      </c>
      <c r="D3452" s="9">
        <v>1989</v>
      </c>
      <c r="E3452" s="9">
        <v>11</v>
      </c>
      <c r="F3452" s="9">
        <v>15</v>
      </c>
      <c r="G3452" s="9">
        <v>8</v>
      </c>
      <c r="H3452" s="9">
        <v>280</v>
      </c>
      <c r="I3452" s="9">
        <v>24</v>
      </c>
      <c r="J3452" s="9">
        <v>1262</v>
      </c>
      <c r="K3452" s="9">
        <v>114</v>
      </c>
      <c r="L3452" s="9">
        <v>76</v>
      </c>
      <c r="M3452" s="9">
        <v>83</v>
      </c>
      <c r="N3452" s="9">
        <v>428</v>
      </c>
      <c r="P3452" s="9">
        <v>10.54</v>
      </c>
      <c r="Q3452" s="9">
        <v>9.9</v>
      </c>
      <c r="R3452" s="9">
        <v>0.64000000000000057</v>
      </c>
      <c r="S3452" s="9">
        <v>31.530494821634058</v>
      </c>
      <c r="T3452" s="9" t="s">
        <v>1382</v>
      </c>
    </row>
    <row r="3453" spans="1:23">
      <c r="A3453" s="9" t="s">
        <v>80</v>
      </c>
      <c r="B3453" s="9" t="s">
        <v>2893</v>
      </c>
      <c r="C3453" s="9" t="s">
        <v>2922</v>
      </c>
      <c r="D3453" s="9">
        <v>1989</v>
      </c>
      <c r="E3453" s="9">
        <v>12</v>
      </c>
      <c r="F3453" s="9">
        <v>1</v>
      </c>
      <c r="G3453" s="9">
        <v>8</v>
      </c>
      <c r="H3453" s="9">
        <v>280</v>
      </c>
      <c r="I3453" s="9">
        <v>24</v>
      </c>
      <c r="J3453" s="9">
        <v>1262</v>
      </c>
      <c r="K3453" s="9">
        <v>81</v>
      </c>
      <c r="L3453" s="9">
        <v>45</v>
      </c>
      <c r="M3453" s="9">
        <v>51</v>
      </c>
      <c r="N3453" s="9">
        <v>299</v>
      </c>
      <c r="P3453" s="9">
        <v>6.1</v>
      </c>
      <c r="Q3453" s="9">
        <v>5.9</v>
      </c>
      <c r="R3453" s="9">
        <v>0.2</v>
      </c>
      <c r="S3453" s="9">
        <v>17.054085155350975</v>
      </c>
      <c r="T3453" s="9" t="s">
        <v>1382</v>
      </c>
    </row>
    <row r="3454" spans="1:23">
      <c r="A3454" s="9" t="s">
        <v>80</v>
      </c>
      <c r="B3454" s="9" t="s">
        <v>2893</v>
      </c>
      <c r="C3454" s="9" t="s">
        <v>1159</v>
      </c>
      <c r="D3454" s="9">
        <v>1990</v>
      </c>
      <c r="E3454" s="9">
        <v>1</v>
      </c>
      <c r="F3454" s="9">
        <v>18</v>
      </c>
      <c r="G3454" s="9">
        <v>8</v>
      </c>
      <c r="H3454" s="9">
        <v>280</v>
      </c>
      <c r="I3454" s="9">
        <v>24</v>
      </c>
      <c r="J3454" s="9">
        <v>1262</v>
      </c>
      <c r="K3454" s="9">
        <v>98</v>
      </c>
      <c r="L3454" s="9">
        <v>589</v>
      </c>
      <c r="M3454" s="9">
        <v>597</v>
      </c>
      <c r="N3454" s="9">
        <v>554</v>
      </c>
      <c r="P3454" s="9">
        <v>8.64</v>
      </c>
      <c r="Q3454" s="9">
        <v>8.08</v>
      </c>
      <c r="R3454" s="9">
        <v>0.56000000000000005</v>
      </c>
      <c r="S3454" s="9">
        <v>29.689298043728421</v>
      </c>
      <c r="T3454" s="9" t="s">
        <v>1382</v>
      </c>
      <c r="W3454" s="9">
        <v>53.590790692650572</v>
      </c>
    </row>
    <row r="3455" spans="1:23">
      <c r="A3455" s="9" t="s">
        <v>80</v>
      </c>
      <c r="B3455" s="9" t="s">
        <v>2893</v>
      </c>
      <c r="C3455" s="9" t="s">
        <v>2923</v>
      </c>
      <c r="D3455" s="9">
        <v>1990</v>
      </c>
      <c r="E3455" s="9">
        <v>2</v>
      </c>
      <c r="F3455" s="9">
        <v>16</v>
      </c>
      <c r="G3455" s="9">
        <v>8</v>
      </c>
      <c r="H3455" s="9">
        <v>280</v>
      </c>
      <c r="I3455" s="9">
        <v>24</v>
      </c>
      <c r="J3455" s="9">
        <v>1262</v>
      </c>
      <c r="K3455" s="9">
        <v>70</v>
      </c>
      <c r="L3455" s="9">
        <v>182</v>
      </c>
      <c r="M3455" s="9">
        <v>190</v>
      </c>
      <c r="N3455" s="9">
        <v>660</v>
      </c>
      <c r="P3455" s="9">
        <v>9.1999999999999993</v>
      </c>
      <c r="Q3455" s="9">
        <v>8.6</v>
      </c>
      <c r="R3455" s="9">
        <v>0.60000000000000142</v>
      </c>
      <c r="S3455" s="9">
        <v>28.538550057537396</v>
      </c>
      <c r="T3455" s="9" t="s">
        <v>1382</v>
      </c>
      <c r="W3455" s="9">
        <v>43.240227359905141</v>
      </c>
    </row>
    <row r="3456" spans="1:23">
      <c r="A3456" s="9" t="s">
        <v>80</v>
      </c>
      <c r="B3456" s="9" t="s">
        <v>2893</v>
      </c>
      <c r="C3456" s="9" t="s">
        <v>764</v>
      </c>
      <c r="D3456" s="9">
        <v>1990</v>
      </c>
      <c r="E3456" s="9">
        <v>3</v>
      </c>
      <c r="F3456" s="9">
        <v>15</v>
      </c>
      <c r="G3456" s="9">
        <v>8</v>
      </c>
      <c r="H3456" s="9">
        <v>280</v>
      </c>
      <c r="I3456" s="9">
        <v>24</v>
      </c>
      <c r="J3456" s="9">
        <v>1262</v>
      </c>
      <c r="K3456" s="9">
        <v>52</v>
      </c>
      <c r="L3456" s="9">
        <v>104</v>
      </c>
      <c r="M3456" s="9">
        <v>113</v>
      </c>
      <c r="N3456" s="9">
        <v>186</v>
      </c>
      <c r="P3456" s="9">
        <v>8.34</v>
      </c>
      <c r="Q3456" s="9">
        <v>7.84</v>
      </c>
      <c r="R3456" s="9">
        <v>0.5</v>
      </c>
      <c r="S3456" s="9">
        <v>24.165707710011503</v>
      </c>
      <c r="T3456" s="9" t="s">
        <v>1382</v>
      </c>
      <c r="W3456" s="9">
        <v>129.92315973124465</v>
      </c>
    </row>
    <row r="3457" spans="1:23">
      <c r="A3457" s="9" t="s">
        <v>80</v>
      </c>
      <c r="B3457" s="9" t="s">
        <v>2893</v>
      </c>
      <c r="C3457" s="9" t="s">
        <v>268</v>
      </c>
      <c r="D3457" s="9">
        <v>1990</v>
      </c>
      <c r="E3457" s="9">
        <v>4</v>
      </c>
      <c r="F3457" s="9">
        <v>17</v>
      </c>
      <c r="G3457" s="9">
        <v>8</v>
      </c>
      <c r="H3457" s="9">
        <v>280</v>
      </c>
      <c r="I3457" s="9">
        <v>24</v>
      </c>
      <c r="J3457" s="9">
        <v>1262</v>
      </c>
      <c r="K3457" s="9">
        <v>58</v>
      </c>
      <c r="L3457" s="9">
        <v>95</v>
      </c>
      <c r="M3457" s="9">
        <v>108</v>
      </c>
      <c r="N3457" s="9">
        <v>384</v>
      </c>
      <c r="P3457" s="9">
        <v>9.1999999999999993</v>
      </c>
      <c r="Q3457" s="9">
        <v>8.92</v>
      </c>
      <c r="R3457" s="9">
        <v>0.28000000000000114</v>
      </c>
      <c r="S3457" s="9">
        <v>28.768699654775599</v>
      </c>
      <c r="T3457" s="9" t="s">
        <v>1382</v>
      </c>
      <c r="W3457" s="9">
        <v>74.918488684311455</v>
      </c>
    </row>
    <row r="3458" spans="1:23">
      <c r="A3458" s="9" t="s">
        <v>80</v>
      </c>
      <c r="B3458" s="9" t="s">
        <v>2893</v>
      </c>
      <c r="C3458" s="9" t="s">
        <v>2924</v>
      </c>
      <c r="D3458" s="9">
        <v>1990</v>
      </c>
      <c r="E3458" s="9">
        <v>5</v>
      </c>
      <c r="F3458" s="9">
        <v>15</v>
      </c>
      <c r="G3458" s="9">
        <v>8</v>
      </c>
      <c r="H3458" s="9">
        <v>280</v>
      </c>
      <c r="I3458" s="9">
        <v>24</v>
      </c>
      <c r="J3458" s="9">
        <v>1262</v>
      </c>
      <c r="K3458" s="9">
        <v>56</v>
      </c>
      <c r="L3458" s="9">
        <v>16</v>
      </c>
      <c r="M3458" s="9">
        <v>23</v>
      </c>
      <c r="N3458" s="9">
        <v>183</v>
      </c>
      <c r="P3458" s="9">
        <v>7.88</v>
      </c>
      <c r="Q3458" s="9">
        <v>7.4</v>
      </c>
      <c r="R3458" s="9">
        <v>0.48</v>
      </c>
      <c r="S3458" s="9">
        <v>16.547756041426926</v>
      </c>
      <c r="T3458" s="9" t="s">
        <v>1382</v>
      </c>
      <c r="W3458" s="9">
        <v>90.424896401240034</v>
      </c>
    </row>
    <row r="3459" spans="1:23">
      <c r="A3459" s="9" t="s">
        <v>80</v>
      </c>
      <c r="B3459" s="9" t="s">
        <v>2893</v>
      </c>
      <c r="C3459" s="9" t="s">
        <v>2925</v>
      </c>
      <c r="D3459" s="9">
        <v>1990</v>
      </c>
      <c r="E3459" s="9">
        <v>6</v>
      </c>
      <c r="F3459" s="9">
        <v>15</v>
      </c>
      <c r="G3459" s="9">
        <v>8</v>
      </c>
      <c r="H3459" s="9">
        <v>280</v>
      </c>
      <c r="I3459" s="9">
        <v>24</v>
      </c>
      <c r="J3459" s="9">
        <v>1262</v>
      </c>
      <c r="K3459" s="9">
        <v>91</v>
      </c>
      <c r="L3459" s="9">
        <v>4</v>
      </c>
      <c r="M3459" s="9">
        <v>12</v>
      </c>
      <c r="N3459" s="9">
        <v>338</v>
      </c>
      <c r="P3459" s="9">
        <v>8.24</v>
      </c>
      <c r="Q3459" s="9">
        <v>7.72</v>
      </c>
      <c r="R3459" s="9">
        <v>0.52</v>
      </c>
      <c r="S3459" s="9">
        <v>18.319907940161102</v>
      </c>
      <c r="T3459" s="9" t="s">
        <v>1382</v>
      </c>
      <c r="W3459" s="9">
        <v>54.200911065565386</v>
      </c>
    </row>
    <row r="3460" spans="1:23">
      <c r="A3460" s="9" t="s">
        <v>80</v>
      </c>
      <c r="B3460" s="9" t="s">
        <v>2893</v>
      </c>
      <c r="C3460" s="9" t="s">
        <v>2926</v>
      </c>
      <c r="D3460" s="9">
        <v>1990</v>
      </c>
      <c r="E3460" s="9">
        <v>7</v>
      </c>
      <c r="F3460" s="9">
        <v>3</v>
      </c>
      <c r="G3460" s="9">
        <v>8</v>
      </c>
      <c r="H3460" s="9">
        <v>280</v>
      </c>
      <c r="I3460" s="9">
        <v>24</v>
      </c>
      <c r="J3460" s="9">
        <v>1262</v>
      </c>
      <c r="K3460" s="9">
        <v>118</v>
      </c>
      <c r="L3460" s="9">
        <v>11</v>
      </c>
      <c r="M3460" s="9">
        <v>18</v>
      </c>
      <c r="N3460" s="9">
        <v>247</v>
      </c>
      <c r="P3460" s="9">
        <v>8.5399999999999991</v>
      </c>
      <c r="Q3460" s="9">
        <v>8</v>
      </c>
      <c r="R3460" s="9">
        <v>0.53999999999999915</v>
      </c>
      <c r="S3460" s="9">
        <v>20.184119677790562</v>
      </c>
      <c r="T3460" s="9" t="s">
        <v>1382</v>
      </c>
      <c r="W3460" s="9">
        <v>81.717083715751272</v>
      </c>
    </row>
    <row r="3461" spans="1:23">
      <c r="A3461" s="9" t="s">
        <v>80</v>
      </c>
      <c r="B3461" s="9" t="s">
        <v>2893</v>
      </c>
      <c r="C3461" s="9" t="s">
        <v>272</v>
      </c>
      <c r="D3461" s="9">
        <v>1990</v>
      </c>
      <c r="E3461" s="9">
        <v>7</v>
      </c>
      <c r="F3461" s="9">
        <v>16</v>
      </c>
      <c r="G3461" s="9">
        <v>8</v>
      </c>
      <c r="H3461" s="9">
        <v>280</v>
      </c>
      <c r="I3461" s="9">
        <v>24</v>
      </c>
      <c r="J3461" s="9">
        <v>1262</v>
      </c>
      <c r="K3461" s="9">
        <v>149</v>
      </c>
      <c r="L3461" s="9">
        <v>10</v>
      </c>
      <c r="M3461" s="9">
        <v>20</v>
      </c>
      <c r="N3461" s="9">
        <v>368</v>
      </c>
      <c r="P3461" s="9">
        <v>14.02</v>
      </c>
      <c r="Q3461" s="9">
        <v>13.02</v>
      </c>
      <c r="R3461" s="9">
        <v>1</v>
      </c>
      <c r="S3461" s="9">
        <v>32.451093210586876</v>
      </c>
      <c r="T3461" s="9" t="s">
        <v>1382</v>
      </c>
      <c r="W3461" s="9">
        <v>88.182318507029549</v>
      </c>
    </row>
    <row r="3462" spans="1:23">
      <c r="A3462" s="9" t="s">
        <v>80</v>
      </c>
      <c r="B3462" s="9" t="s">
        <v>2893</v>
      </c>
      <c r="C3462" s="9" t="s">
        <v>2927</v>
      </c>
      <c r="D3462" s="9">
        <v>1990</v>
      </c>
      <c r="E3462" s="9">
        <v>8</v>
      </c>
      <c r="F3462" s="9">
        <v>1</v>
      </c>
      <c r="G3462" s="9">
        <v>8</v>
      </c>
      <c r="H3462" s="9">
        <v>280</v>
      </c>
      <c r="I3462" s="9">
        <v>24</v>
      </c>
      <c r="J3462" s="9">
        <v>1262</v>
      </c>
      <c r="K3462" s="9">
        <v>141</v>
      </c>
      <c r="L3462" s="9">
        <v>12</v>
      </c>
      <c r="M3462" s="9">
        <v>21</v>
      </c>
      <c r="N3462" s="9">
        <v>288</v>
      </c>
      <c r="P3462" s="9">
        <v>12.92</v>
      </c>
      <c r="Q3462" s="9">
        <v>12.64</v>
      </c>
      <c r="R3462" s="9">
        <v>0.27999999999999936</v>
      </c>
      <c r="S3462" s="9">
        <v>28.30840046029919</v>
      </c>
      <c r="T3462" s="9" t="s">
        <v>1382</v>
      </c>
      <c r="W3462" s="9">
        <v>98.293057153816633</v>
      </c>
    </row>
    <row r="3463" spans="1:23">
      <c r="A3463" s="9" t="s">
        <v>80</v>
      </c>
      <c r="B3463" s="9" t="s">
        <v>2893</v>
      </c>
      <c r="C3463" s="9" t="s">
        <v>2928</v>
      </c>
      <c r="D3463" s="9">
        <v>1990</v>
      </c>
      <c r="E3463" s="9">
        <v>8</v>
      </c>
      <c r="F3463" s="9">
        <v>15</v>
      </c>
      <c r="G3463" s="9">
        <v>8</v>
      </c>
      <c r="H3463" s="9">
        <v>280</v>
      </c>
      <c r="I3463" s="9">
        <v>24</v>
      </c>
      <c r="J3463" s="9">
        <v>1262</v>
      </c>
      <c r="K3463" s="9">
        <v>154</v>
      </c>
      <c r="L3463" s="9">
        <v>9</v>
      </c>
      <c r="M3463" s="9">
        <v>18</v>
      </c>
      <c r="N3463" s="9">
        <v>539</v>
      </c>
      <c r="P3463" s="9">
        <v>12.88</v>
      </c>
      <c r="Q3463" s="9">
        <v>11.22</v>
      </c>
      <c r="R3463" s="9">
        <v>1.66</v>
      </c>
      <c r="S3463" s="9">
        <v>27.940161104718065</v>
      </c>
      <c r="T3463" s="9" t="s">
        <v>1382</v>
      </c>
      <c r="W3463" s="9">
        <v>51.837033589458372</v>
      </c>
    </row>
    <row r="3464" spans="1:23">
      <c r="A3464" s="9" t="s">
        <v>80</v>
      </c>
      <c r="B3464" s="9" t="s">
        <v>2893</v>
      </c>
      <c r="C3464" s="9" t="s">
        <v>275</v>
      </c>
      <c r="D3464" s="9">
        <v>1990</v>
      </c>
      <c r="E3464" s="9">
        <v>8</v>
      </c>
      <c r="F3464" s="9">
        <v>31</v>
      </c>
      <c r="G3464" s="9">
        <v>8</v>
      </c>
      <c r="H3464" s="9">
        <v>280</v>
      </c>
      <c r="I3464" s="9">
        <v>24</v>
      </c>
      <c r="J3464" s="9">
        <v>1262</v>
      </c>
      <c r="K3464" s="9">
        <v>186</v>
      </c>
      <c r="L3464" s="9">
        <v>9</v>
      </c>
      <c r="M3464" s="9">
        <v>19</v>
      </c>
      <c r="N3464" s="9">
        <v>313</v>
      </c>
      <c r="P3464" s="9">
        <v>17.3</v>
      </c>
      <c r="Q3464" s="9">
        <v>16.760000000000002</v>
      </c>
      <c r="R3464" s="9">
        <v>0.5400000000000027</v>
      </c>
      <c r="S3464" s="9">
        <v>38.895281933256612</v>
      </c>
      <c r="T3464" s="9" t="s">
        <v>1382</v>
      </c>
      <c r="W3464" s="9">
        <v>124.26607646407864</v>
      </c>
    </row>
    <row r="3465" spans="1:23">
      <c r="A3465" s="9" t="s">
        <v>80</v>
      </c>
      <c r="B3465" s="9" t="s">
        <v>2893</v>
      </c>
      <c r="C3465" s="9" t="s">
        <v>2929</v>
      </c>
      <c r="D3465" s="9">
        <v>1990</v>
      </c>
      <c r="E3465" s="9">
        <v>9</v>
      </c>
      <c r="F3465" s="9">
        <v>14</v>
      </c>
      <c r="G3465" s="9">
        <v>8</v>
      </c>
      <c r="H3465" s="9">
        <v>280</v>
      </c>
      <c r="I3465" s="9">
        <v>24</v>
      </c>
      <c r="J3465" s="9">
        <v>1262</v>
      </c>
      <c r="K3465" s="9">
        <v>186</v>
      </c>
      <c r="L3465" s="9">
        <v>16</v>
      </c>
      <c r="M3465" s="9">
        <v>21</v>
      </c>
      <c r="N3465" s="9">
        <v>327</v>
      </c>
      <c r="P3465" s="9">
        <v>16.739999999999998</v>
      </c>
      <c r="Q3465" s="9">
        <v>15.76</v>
      </c>
      <c r="R3465" s="9">
        <v>0.97999999999999687</v>
      </c>
      <c r="S3465" s="9">
        <v>36.409666283083993</v>
      </c>
      <c r="T3465" s="9" t="s">
        <v>1382</v>
      </c>
      <c r="W3465" s="9">
        <v>111.34454520820793</v>
      </c>
    </row>
    <row r="3466" spans="1:23">
      <c r="A3466" s="9" t="s">
        <v>80</v>
      </c>
      <c r="B3466" s="9" t="s">
        <v>2893</v>
      </c>
      <c r="C3466" s="9" t="s">
        <v>2930</v>
      </c>
      <c r="D3466" s="9">
        <v>1990</v>
      </c>
      <c r="E3466" s="9">
        <v>10</v>
      </c>
      <c r="F3466" s="9">
        <v>15</v>
      </c>
      <c r="G3466" s="9">
        <v>8</v>
      </c>
      <c r="H3466" s="9">
        <v>280</v>
      </c>
      <c r="I3466" s="9">
        <v>24</v>
      </c>
      <c r="J3466" s="9">
        <v>1262</v>
      </c>
      <c r="K3466" s="9">
        <v>114</v>
      </c>
      <c r="L3466" s="9">
        <v>21</v>
      </c>
      <c r="M3466" s="9">
        <v>28</v>
      </c>
      <c r="N3466" s="9">
        <v>298</v>
      </c>
      <c r="P3466" s="9">
        <v>11.48</v>
      </c>
      <c r="Q3466" s="9">
        <v>11.02</v>
      </c>
      <c r="R3466" s="9">
        <v>0.4599999999999973</v>
      </c>
      <c r="S3466" s="9">
        <v>28.998849252013805</v>
      </c>
      <c r="T3466" s="9" t="s">
        <v>1382</v>
      </c>
      <c r="W3466" s="9">
        <v>97.311574671187273</v>
      </c>
    </row>
    <row r="3467" spans="1:23">
      <c r="A3467" s="9" t="s">
        <v>80</v>
      </c>
      <c r="B3467" s="9" t="s">
        <v>2893</v>
      </c>
      <c r="C3467" s="9" t="s">
        <v>2931</v>
      </c>
      <c r="D3467" s="9">
        <v>1990</v>
      </c>
      <c r="E3467" s="9">
        <v>11</v>
      </c>
      <c r="F3467" s="9">
        <v>5</v>
      </c>
      <c r="G3467" s="9">
        <v>8</v>
      </c>
      <c r="H3467" s="9">
        <v>280</v>
      </c>
      <c r="I3467" s="9">
        <v>24</v>
      </c>
      <c r="J3467" s="9">
        <v>1262</v>
      </c>
      <c r="K3467" s="9">
        <v>96</v>
      </c>
      <c r="L3467" s="9">
        <v>30</v>
      </c>
      <c r="M3467" s="9">
        <v>38</v>
      </c>
      <c r="N3467" s="9">
        <v>497</v>
      </c>
      <c r="P3467" s="9">
        <v>10.9</v>
      </c>
      <c r="Q3467" s="9">
        <v>10.4</v>
      </c>
      <c r="R3467" s="9">
        <v>0.5</v>
      </c>
      <c r="S3467" s="9">
        <v>27.617951668584578</v>
      </c>
      <c r="T3467" s="9" t="s">
        <v>1382</v>
      </c>
      <c r="W3467" s="9">
        <v>55.569319252685268</v>
      </c>
    </row>
    <row r="3468" spans="1:23">
      <c r="A3468" s="9" t="s">
        <v>80</v>
      </c>
      <c r="B3468" s="9" t="s">
        <v>2893</v>
      </c>
      <c r="C3468" s="9" t="s">
        <v>2932</v>
      </c>
      <c r="D3468" s="9">
        <v>1990</v>
      </c>
      <c r="E3468" s="9">
        <v>11</v>
      </c>
      <c r="F3468" s="9">
        <v>15</v>
      </c>
      <c r="G3468" s="9">
        <v>8</v>
      </c>
      <c r="H3468" s="9">
        <v>280</v>
      </c>
      <c r="I3468" s="9">
        <v>24</v>
      </c>
      <c r="J3468" s="9">
        <v>1262</v>
      </c>
      <c r="K3468" s="9">
        <v>106</v>
      </c>
      <c r="L3468" s="9">
        <v>31</v>
      </c>
      <c r="M3468" s="9">
        <v>37</v>
      </c>
      <c r="N3468" s="9">
        <v>380</v>
      </c>
      <c r="P3468" s="9">
        <v>8.36</v>
      </c>
      <c r="Q3468" s="9">
        <v>8.08</v>
      </c>
      <c r="R3468" s="9">
        <v>0.27999999999999936</v>
      </c>
      <c r="S3468" s="9">
        <v>20.161104718066738</v>
      </c>
      <c r="T3468" s="9" t="s">
        <v>1382</v>
      </c>
      <c r="W3468" s="9">
        <v>53.055538731754574</v>
      </c>
    </row>
    <row r="3469" spans="1:23">
      <c r="A3469" s="9" t="s">
        <v>80</v>
      </c>
      <c r="B3469" s="9" t="s">
        <v>2893</v>
      </c>
      <c r="C3469" s="9" t="s">
        <v>2243</v>
      </c>
      <c r="D3469" s="9">
        <v>1990</v>
      </c>
      <c r="E3469" s="9">
        <v>12</v>
      </c>
      <c r="F3469" s="9">
        <v>15</v>
      </c>
      <c r="G3469" s="9">
        <v>8</v>
      </c>
      <c r="H3469" s="9">
        <v>280</v>
      </c>
      <c r="I3469" s="9">
        <v>24</v>
      </c>
      <c r="J3469" s="9">
        <v>1262</v>
      </c>
      <c r="K3469" s="9">
        <v>113</v>
      </c>
      <c r="L3469" s="9">
        <v>36</v>
      </c>
      <c r="M3469" s="9">
        <v>44</v>
      </c>
      <c r="N3469" s="9">
        <v>226</v>
      </c>
      <c r="P3469" s="9">
        <v>7.12</v>
      </c>
      <c r="Q3469" s="9">
        <v>6.8</v>
      </c>
      <c r="R3469" s="9">
        <v>0.31999999999999851</v>
      </c>
      <c r="S3469" s="9">
        <v>16.156501726121977</v>
      </c>
      <c r="T3469" s="9" t="s">
        <v>1382</v>
      </c>
      <c r="W3469" s="9">
        <v>71.48894569080521</v>
      </c>
    </row>
    <row r="3470" spans="1:23">
      <c r="A3470" s="9" t="s">
        <v>80</v>
      </c>
      <c r="B3470" s="9" t="s">
        <v>2893</v>
      </c>
      <c r="C3470" s="9" t="s">
        <v>281</v>
      </c>
      <c r="D3470" s="9">
        <v>1991</v>
      </c>
      <c r="E3470" s="9">
        <v>1</v>
      </c>
      <c r="F3470" s="9">
        <v>15</v>
      </c>
      <c r="G3470" s="9">
        <v>8</v>
      </c>
      <c r="H3470" s="9">
        <v>280</v>
      </c>
      <c r="I3470" s="9">
        <v>24</v>
      </c>
      <c r="J3470" s="9">
        <v>1262</v>
      </c>
      <c r="K3470" s="9">
        <v>120</v>
      </c>
      <c r="L3470" s="9">
        <v>12</v>
      </c>
      <c r="M3470" s="9">
        <v>18</v>
      </c>
      <c r="N3470" s="9">
        <v>860</v>
      </c>
      <c r="P3470" s="9">
        <v>9.18</v>
      </c>
      <c r="Q3470" s="9">
        <v>8.82</v>
      </c>
      <c r="R3470" s="9">
        <v>0.35999999999999943</v>
      </c>
      <c r="S3470" s="9">
        <v>26.927502876869962</v>
      </c>
      <c r="T3470" s="9" t="s">
        <v>1382</v>
      </c>
      <c r="W3470" s="9">
        <v>31.311049856825537</v>
      </c>
    </row>
    <row r="3471" spans="1:23">
      <c r="A3471" s="9" t="s">
        <v>80</v>
      </c>
      <c r="B3471" s="9" t="s">
        <v>2893</v>
      </c>
      <c r="C3471" s="9" t="s">
        <v>2933</v>
      </c>
      <c r="D3471" s="9">
        <v>1991</v>
      </c>
      <c r="E3471" s="9">
        <v>2</v>
      </c>
      <c r="F3471" s="9">
        <v>18</v>
      </c>
      <c r="G3471" s="9">
        <v>8</v>
      </c>
      <c r="H3471" s="9">
        <v>280</v>
      </c>
      <c r="I3471" s="9">
        <v>24</v>
      </c>
      <c r="J3471" s="9">
        <v>1262</v>
      </c>
      <c r="K3471" s="9">
        <v>127</v>
      </c>
      <c r="L3471" s="9">
        <v>51</v>
      </c>
      <c r="M3471" s="9">
        <v>59</v>
      </c>
      <c r="N3471" s="9">
        <v>155</v>
      </c>
      <c r="P3471" s="9">
        <v>5.0999999999999996</v>
      </c>
      <c r="Q3471" s="9">
        <v>4.62</v>
      </c>
      <c r="R3471" s="9">
        <v>0.48</v>
      </c>
      <c r="S3471" s="9">
        <v>10.241657077100113</v>
      </c>
      <c r="T3471" s="9" t="s">
        <v>1382</v>
      </c>
      <c r="W3471" s="9">
        <v>66.075206949032989</v>
      </c>
    </row>
    <row r="3472" spans="1:23">
      <c r="A3472" s="9" t="s">
        <v>80</v>
      </c>
      <c r="B3472" s="9" t="s">
        <v>2893</v>
      </c>
      <c r="C3472" s="9" t="s">
        <v>283</v>
      </c>
      <c r="D3472" s="9">
        <v>1991</v>
      </c>
      <c r="E3472" s="9">
        <v>3</v>
      </c>
      <c r="F3472" s="9">
        <v>18</v>
      </c>
      <c r="G3472" s="9">
        <v>8</v>
      </c>
      <c r="H3472" s="9">
        <v>280</v>
      </c>
      <c r="I3472" s="9">
        <v>24</v>
      </c>
      <c r="J3472" s="9">
        <v>1262</v>
      </c>
      <c r="K3472" s="9">
        <v>187</v>
      </c>
      <c r="L3472" s="9">
        <v>61</v>
      </c>
      <c r="M3472" s="9">
        <v>66</v>
      </c>
      <c r="N3472" s="9">
        <v>319</v>
      </c>
      <c r="P3472" s="9">
        <v>5.0199999999999996</v>
      </c>
      <c r="Q3472" s="9">
        <v>4.4400000000000004</v>
      </c>
      <c r="R3472" s="9">
        <v>0.57999999999999918</v>
      </c>
      <c r="S3472" s="9">
        <v>10.333716915995396</v>
      </c>
      <c r="T3472" s="9" t="s">
        <v>1382</v>
      </c>
      <c r="W3472" s="9">
        <v>32.394096915346068</v>
      </c>
    </row>
    <row r="3473" spans="1:23">
      <c r="A3473" s="9" t="s">
        <v>80</v>
      </c>
      <c r="B3473" s="9" t="s">
        <v>2893</v>
      </c>
      <c r="C3473" s="9" t="s">
        <v>1705</v>
      </c>
      <c r="D3473" s="9">
        <v>1991</v>
      </c>
      <c r="E3473" s="9">
        <v>4</v>
      </c>
      <c r="F3473" s="9">
        <v>15</v>
      </c>
      <c r="G3473" s="9">
        <v>8</v>
      </c>
      <c r="H3473" s="9">
        <v>280</v>
      </c>
      <c r="I3473" s="9">
        <v>24</v>
      </c>
      <c r="J3473" s="9">
        <v>1262</v>
      </c>
      <c r="K3473" s="9">
        <v>106</v>
      </c>
      <c r="L3473" s="9">
        <v>114</v>
      </c>
      <c r="M3473" s="9">
        <v>121</v>
      </c>
      <c r="N3473" s="9">
        <v>266</v>
      </c>
      <c r="P3473" s="9">
        <v>8.6999999999999993</v>
      </c>
      <c r="Q3473" s="9">
        <v>7.78</v>
      </c>
      <c r="R3473" s="9">
        <v>0.91999999999999904</v>
      </c>
      <c r="S3473" s="9">
        <v>23.705408515535094</v>
      </c>
      <c r="T3473" s="9" t="s">
        <v>1382</v>
      </c>
      <c r="W3473" s="9">
        <v>89.118077126071782</v>
      </c>
    </row>
    <row r="3474" spans="1:23">
      <c r="A3474" s="9" t="s">
        <v>80</v>
      </c>
      <c r="B3474" s="9" t="s">
        <v>2893</v>
      </c>
      <c r="C3474" s="9" t="s">
        <v>2934</v>
      </c>
      <c r="D3474" s="9">
        <v>1991</v>
      </c>
      <c r="E3474" s="9">
        <v>4</v>
      </c>
      <c r="F3474" s="9">
        <v>30</v>
      </c>
      <c r="G3474" s="9">
        <v>8</v>
      </c>
      <c r="H3474" s="9">
        <v>280</v>
      </c>
      <c r="I3474" s="9">
        <v>24</v>
      </c>
      <c r="J3474" s="9">
        <v>1262</v>
      </c>
      <c r="K3474" s="9">
        <v>76</v>
      </c>
      <c r="L3474" s="9">
        <v>19</v>
      </c>
      <c r="M3474" s="9">
        <v>25</v>
      </c>
      <c r="N3474" s="9">
        <v>305</v>
      </c>
      <c r="P3474" s="9">
        <v>7.72</v>
      </c>
      <c r="Q3474" s="9">
        <v>7.4</v>
      </c>
      <c r="R3474" s="9">
        <v>0.32</v>
      </c>
      <c r="S3474" s="9">
        <v>18.204833141541997</v>
      </c>
      <c r="T3474" s="9" t="s">
        <v>1382</v>
      </c>
      <c r="W3474" s="9">
        <v>59.687977513252449</v>
      </c>
    </row>
    <row r="3475" spans="1:23">
      <c r="A3475" s="9" t="s">
        <v>80</v>
      </c>
      <c r="B3475" s="9" t="s">
        <v>2893</v>
      </c>
      <c r="C3475" s="9" t="s">
        <v>2935</v>
      </c>
      <c r="D3475" s="9">
        <v>1991</v>
      </c>
      <c r="E3475" s="9">
        <v>5</v>
      </c>
      <c r="F3475" s="9">
        <v>16</v>
      </c>
      <c r="G3475" s="9">
        <v>8</v>
      </c>
      <c r="H3475" s="9">
        <v>280</v>
      </c>
      <c r="I3475" s="9">
        <v>24</v>
      </c>
      <c r="J3475" s="9">
        <v>1262</v>
      </c>
      <c r="K3475" s="9">
        <v>98</v>
      </c>
      <c r="L3475" s="9">
        <v>89</v>
      </c>
      <c r="M3475" s="9">
        <v>96</v>
      </c>
      <c r="N3475" s="9">
        <v>190</v>
      </c>
      <c r="P3475" s="9">
        <v>7.66</v>
      </c>
      <c r="Q3475" s="9">
        <v>7.06</v>
      </c>
      <c r="R3475" s="9">
        <v>0.60000000000000053</v>
      </c>
      <c r="S3475" s="9">
        <v>19.884925201380895</v>
      </c>
      <c r="T3475" s="9" t="s">
        <v>1382</v>
      </c>
      <c r="W3475" s="9">
        <v>104.65750105989945</v>
      </c>
    </row>
    <row r="3476" spans="1:23">
      <c r="A3476" s="9" t="s">
        <v>80</v>
      </c>
      <c r="B3476" s="9" t="s">
        <v>2893</v>
      </c>
      <c r="C3476" s="9" t="s">
        <v>287</v>
      </c>
      <c r="D3476" s="9">
        <v>1991</v>
      </c>
      <c r="E3476" s="9">
        <v>6</v>
      </c>
      <c r="F3476" s="9">
        <v>17</v>
      </c>
      <c r="G3476" s="9">
        <v>8</v>
      </c>
      <c r="H3476" s="9">
        <v>280</v>
      </c>
      <c r="I3476" s="9">
        <v>24</v>
      </c>
      <c r="J3476" s="9">
        <v>1262</v>
      </c>
      <c r="K3476" s="9">
        <v>96</v>
      </c>
      <c r="L3476" s="9">
        <v>44</v>
      </c>
      <c r="M3476" s="9">
        <v>52</v>
      </c>
      <c r="N3476" s="9">
        <v>433</v>
      </c>
      <c r="P3476" s="9">
        <v>10.96</v>
      </c>
      <c r="Q3476" s="9">
        <v>10.6</v>
      </c>
      <c r="R3476" s="9">
        <v>0.35999999999999943</v>
      </c>
      <c r="S3476" s="9">
        <v>24.856156501726119</v>
      </c>
      <c r="T3476" s="9" t="s">
        <v>1382</v>
      </c>
      <c r="W3476" s="9">
        <v>57.404518479736993</v>
      </c>
    </row>
    <row r="3477" spans="1:23">
      <c r="A3477" s="9" t="s">
        <v>80</v>
      </c>
      <c r="B3477" s="9" t="s">
        <v>2893</v>
      </c>
      <c r="C3477" s="9" t="s">
        <v>289</v>
      </c>
      <c r="D3477" s="9">
        <v>1991</v>
      </c>
      <c r="E3477" s="9">
        <v>7</v>
      </c>
      <c r="F3477" s="9">
        <v>15</v>
      </c>
      <c r="G3477" s="9">
        <v>8</v>
      </c>
      <c r="H3477" s="9">
        <v>280</v>
      </c>
      <c r="I3477" s="9">
        <v>24</v>
      </c>
      <c r="J3477" s="9">
        <v>1262</v>
      </c>
      <c r="K3477" s="9">
        <v>125</v>
      </c>
      <c r="L3477" s="9">
        <v>38</v>
      </c>
      <c r="M3477" s="9">
        <v>46</v>
      </c>
      <c r="N3477" s="9">
        <v>303</v>
      </c>
      <c r="P3477" s="9">
        <v>10.6</v>
      </c>
      <c r="Q3477" s="9">
        <v>9.9600000000000009</v>
      </c>
      <c r="R3477" s="9">
        <v>0.64000000000000057</v>
      </c>
      <c r="S3477" s="9">
        <v>22.968929804372838</v>
      </c>
      <c r="T3477" s="9" t="s">
        <v>1382</v>
      </c>
      <c r="W3477" s="9">
        <v>75.805048859316301</v>
      </c>
    </row>
    <row r="3478" spans="1:23">
      <c r="A3478" s="9" t="s">
        <v>80</v>
      </c>
      <c r="B3478" s="9" t="s">
        <v>2893</v>
      </c>
      <c r="C3478" s="9" t="s">
        <v>829</v>
      </c>
      <c r="D3478" s="9">
        <v>1991</v>
      </c>
      <c r="E3478" s="9">
        <v>8</v>
      </c>
      <c r="F3478" s="9">
        <v>14</v>
      </c>
      <c r="G3478" s="9">
        <v>8</v>
      </c>
      <c r="H3478" s="9">
        <v>280</v>
      </c>
      <c r="I3478" s="9">
        <v>24</v>
      </c>
      <c r="J3478" s="9">
        <v>1262</v>
      </c>
      <c r="K3478" s="9">
        <v>153</v>
      </c>
      <c r="L3478" s="9">
        <v>14</v>
      </c>
      <c r="M3478" s="9">
        <v>23</v>
      </c>
      <c r="N3478" s="9">
        <v>338</v>
      </c>
      <c r="P3478" s="9">
        <v>10.14</v>
      </c>
      <c r="Q3478" s="9">
        <v>8.32</v>
      </c>
      <c r="R3478" s="9">
        <v>1.82</v>
      </c>
      <c r="S3478" s="9">
        <v>18.665132336018409</v>
      </c>
      <c r="T3478" s="9" t="s">
        <v>1382</v>
      </c>
      <c r="W3478" s="9">
        <v>55.222285017805945</v>
      </c>
    </row>
    <row r="3479" spans="1:23">
      <c r="A3479" s="9" t="s">
        <v>80</v>
      </c>
      <c r="B3479" s="9" t="s">
        <v>2893</v>
      </c>
      <c r="C3479" s="9" t="s">
        <v>2936</v>
      </c>
      <c r="D3479" s="9">
        <v>1991</v>
      </c>
      <c r="E3479" s="9">
        <v>9</v>
      </c>
      <c r="F3479" s="9">
        <v>5</v>
      </c>
      <c r="G3479" s="9">
        <v>8</v>
      </c>
      <c r="H3479" s="9">
        <v>280</v>
      </c>
      <c r="I3479" s="9">
        <v>24</v>
      </c>
      <c r="J3479" s="9">
        <v>1262</v>
      </c>
      <c r="K3479" s="9">
        <v>183</v>
      </c>
      <c r="L3479" s="9">
        <v>32</v>
      </c>
      <c r="M3479" s="9">
        <v>38</v>
      </c>
      <c r="N3479" s="9">
        <v>306</v>
      </c>
      <c r="P3479" s="9">
        <v>9.3000000000000007</v>
      </c>
      <c r="Q3479" s="9">
        <v>7.86</v>
      </c>
      <c r="R3479" s="9">
        <v>1.44</v>
      </c>
      <c r="S3479" s="9">
        <v>18.135788262370536</v>
      </c>
      <c r="T3479" s="9" t="s">
        <v>1382</v>
      </c>
      <c r="W3479" s="9">
        <v>59.267281903171686</v>
      </c>
    </row>
    <row r="3480" spans="1:23">
      <c r="A3480" s="9" t="s">
        <v>80</v>
      </c>
      <c r="B3480" s="9" t="s">
        <v>2893</v>
      </c>
      <c r="C3480" s="9" t="s">
        <v>293</v>
      </c>
      <c r="D3480" s="9">
        <v>1991</v>
      </c>
      <c r="E3480" s="9">
        <v>9</v>
      </c>
      <c r="F3480" s="9">
        <v>16</v>
      </c>
      <c r="G3480" s="9">
        <v>8</v>
      </c>
      <c r="H3480" s="9">
        <v>280</v>
      </c>
      <c r="I3480" s="9">
        <v>24</v>
      </c>
      <c r="J3480" s="9">
        <v>1262</v>
      </c>
      <c r="K3480" s="9">
        <v>190</v>
      </c>
      <c r="L3480" s="9">
        <v>17</v>
      </c>
      <c r="M3480" s="9">
        <v>24</v>
      </c>
      <c r="N3480" s="9">
        <v>279</v>
      </c>
      <c r="P3480" s="9">
        <v>12</v>
      </c>
      <c r="Q3480" s="9">
        <v>10.64</v>
      </c>
      <c r="R3480" s="9">
        <v>1.36</v>
      </c>
      <c r="S3480" s="9">
        <v>27.84810126582278</v>
      </c>
      <c r="T3480" s="9" t="s">
        <v>1382</v>
      </c>
      <c r="W3480" s="9">
        <v>99.813983031622854</v>
      </c>
    </row>
    <row r="3481" spans="1:23">
      <c r="A3481" s="9" t="s">
        <v>80</v>
      </c>
      <c r="B3481" s="9" t="s">
        <v>2893</v>
      </c>
      <c r="C3481" s="9" t="s">
        <v>2937</v>
      </c>
      <c r="D3481" s="9">
        <v>1991</v>
      </c>
      <c r="E3481" s="9">
        <v>10</v>
      </c>
      <c r="F3481" s="9">
        <v>3</v>
      </c>
      <c r="G3481" s="9">
        <v>8</v>
      </c>
      <c r="H3481" s="9">
        <v>280</v>
      </c>
      <c r="I3481" s="9">
        <v>24</v>
      </c>
      <c r="J3481" s="9">
        <v>1262</v>
      </c>
      <c r="K3481" s="9">
        <v>153</v>
      </c>
      <c r="L3481" s="9">
        <v>13</v>
      </c>
      <c r="M3481" s="9">
        <v>21</v>
      </c>
      <c r="N3481" s="9">
        <v>360</v>
      </c>
      <c r="P3481" s="9">
        <v>13.72</v>
      </c>
      <c r="Q3481" s="9">
        <v>13.34</v>
      </c>
      <c r="R3481" s="9">
        <v>0.38000000000000078</v>
      </c>
      <c r="S3481" s="9">
        <v>33.371691599539695</v>
      </c>
      <c r="T3481" s="9" t="s">
        <v>1382</v>
      </c>
      <c r="W3481" s="9">
        <v>92.699143332054717</v>
      </c>
    </row>
    <row r="3482" spans="1:23">
      <c r="A3482" s="9" t="s">
        <v>80</v>
      </c>
      <c r="B3482" s="9" t="s">
        <v>2893</v>
      </c>
      <c r="C3482" s="9" t="s">
        <v>295</v>
      </c>
      <c r="D3482" s="9">
        <v>1991</v>
      </c>
      <c r="E3482" s="9">
        <v>10</v>
      </c>
      <c r="F3482" s="9">
        <v>15</v>
      </c>
      <c r="G3482" s="9">
        <v>8</v>
      </c>
      <c r="H3482" s="9">
        <v>280</v>
      </c>
      <c r="I3482" s="9">
        <v>24</v>
      </c>
      <c r="J3482" s="9">
        <v>1262</v>
      </c>
      <c r="K3482" s="9">
        <v>149</v>
      </c>
      <c r="L3482" s="9">
        <v>8</v>
      </c>
      <c r="M3482" s="9">
        <v>18</v>
      </c>
      <c r="N3482" s="9">
        <v>276</v>
      </c>
      <c r="P3482" s="9">
        <v>12.14</v>
      </c>
      <c r="Q3482" s="9">
        <v>11.42</v>
      </c>
      <c r="R3482" s="9">
        <v>0.72000000000000242</v>
      </c>
      <c r="S3482" s="9">
        <v>29.689298043728421</v>
      </c>
      <c r="T3482" s="9" t="s">
        <v>1382</v>
      </c>
      <c r="W3482" s="9">
        <v>107.56992044829137</v>
      </c>
    </row>
    <row r="3483" spans="1:23">
      <c r="A3483" s="9" t="s">
        <v>80</v>
      </c>
      <c r="B3483" s="9" t="s">
        <v>2893</v>
      </c>
      <c r="C3483" s="9" t="s">
        <v>2938</v>
      </c>
      <c r="D3483" s="9">
        <v>1991</v>
      </c>
      <c r="E3483" s="9">
        <v>10</v>
      </c>
      <c r="F3483" s="9">
        <v>31</v>
      </c>
      <c r="G3483" s="9">
        <v>8</v>
      </c>
      <c r="H3483" s="9">
        <v>280</v>
      </c>
      <c r="I3483" s="9">
        <v>24</v>
      </c>
      <c r="J3483" s="9">
        <v>1262</v>
      </c>
      <c r="K3483" s="9">
        <v>120</v>
      </c>
      <c r="L3483" s="9">
        <v>17</v>
      </c>
      <c r="M3483" s="9">
        <v>23</v>
      </c>
      <c r="N3483" s="9">
        <v>254</v>
      </c>
      <c r="P3483" s="9">
        <v>9.32</v>
      </c>
      <c r="Q3483" s="9">
        <v>9</v>
      </c>
      <c r="R3483" s="9">
        <v>0.32</v>
      </c>
      <c r="S3483" s="9">
        <v>23.705408515535094</v>
      </c>
      <c r="T3483" s="9" t="s">
        <v>1382</v>
      </c>
      <c r="W3483" s="9">
        <v>93.328379982421623</v>
      </c>
    </row>
    <row r="3484" spans="1:23">
      <c r="A3484" s="9" t="s">
        <v>80</v>
      </c>
      <c r="B3484" s="9" t="s">
        <v>2893</v>
      </c>
      <c r="C3484" s="9" t="s">
        <v>1173</v>
      </c>
      <c r="D3484" s="9">
        <v>1991</v>
      </c>
      <c r="E3484" s="9">
        <v>11</v>
      </c>
      <c r="F3484" s="9">
        <v>14</v>
      </c>
      <c r="G3484" s="9">
        <v>8</v>
      </c>
      <c r="H3484" s="9">
        <v>280</v>
      </c>
      <c r="I3484" s="9">
        <v>24</v>
      </c>
      <c r="J3484" s="9">
        <v>1262</v>
      </c>
      <c r="K3484" s="9">
        <v>106</v>
      </c>
      <c r="L3484" s="9">
        <v>42</v>
      </c>
      <c r="M3484" s="9">
        <v>49</v>
      </c>
      <c r="N3484" s="9">
        <v>373</v>
      </c>
      <c r="P3484" s="9">
        <v>8.84</v>
      </c>
      <c r="Q3484" s="9">
        <v>8.48</v>
      </c>
      <c r="R3484" s="9">
        <v>0.35999999999999943</v>
      </c>
      <c r="S3484" s="9">
        <v>23.245109321058685</v>
      </c>
      <c r="T3484" s="9" t="s">
        <v>1382</v>
      </c>
      <c r="W3484" s="9">
        <v>62.319327938495135</v>
      </c>
    </row>
    <row r="3485" spans="1:23">
      <c r="A3485" s="9" t="s">
        <v>80</v>
      </c>
      <c r="B3485" s="9" t="s">
        <v>2893</v>
      </c>
      <c r="C3485" s="9" t="s">
        <v>2939</v>
      </c>
      <c r="D3485" s="9">
        <v>1991</v>
      </c>
      <c r="E3485" s="9">
        <v>12</v>
      </c>
      <c r="F3485" s="9">
        <v>12</v>
      </c>
      <c r="G3485" s="9">
        <v>8</v>
      </c>
      <c r="H3485" s="9">
        <v>280</v>
      </c>
      <c r="I3485" s="9">
        <v>24</v>
      </c>
      <c r="J3485" s="9">
        <v>1262</v>
      </c>
      <c r="K3485" s="9">
        <v>120</v>
      </c>
      <c r="L3485" s="9">
        <v>38</v>
      </c>
      <c r="M3485" s="9">
        <v>43</v>
      </c>
      <c r="N3485" s="9">
        <v>207</v>
      </c>
      <c r="P3485" s="9">
        <v>5.94</v>
      </c>
      <c r="Q3485" s="9">
        <v>5.7</v>
      </c>
      <c r="R3485" s="9">
        <v>0.24</v>
      </c>
      <c r="S3485" s="9">
        <v>19.884925201380895</v>
      </c>
      <c r="T3485" s="9" t="s">
        <v>1382</v>
      </c>
      <c r="W3485" s="9">
        <v>96.062440586381143</v>
      </c>
    </row>
    <row r="3486" spans="1:23">
      <c r="A3486" s="9" t="s">
        <v>80</v>
      </c>
      <c r="B3486" s="9" t="s">
        <v>2893</v>
      </c>
      <c r="C3486" s="9" t="s">
        <v>845</v>
      </c>
      <c r="D3486" s="9">
        <v>1992</v>
      </c>
      <c r="E3486" s="9">
        <v>1</v>
      </c>
      <c r="F3486" s="9">
        <v>15</v>
      </c>
      <c r="G3486" s="9">
        <v>8</v>
      </c>
      <c r="H3486" s="9">
        <v>280</v>
      </c>
      <c r="I3486" s="9">
        <v>24</v>
      </c>
      <c r="J3486" s="9">
        <v>1262</v>
      </c>
      <c r="K3486" s="9">
        <v>153</v>
      </c>
      <c r="L3486" s="9">
        <v>31</v>
      </c>
      <c r="M3486" s="9">
        <v>83</v>
      </c>
      <c r="N3486" s="9">
        <v>237</v>
      </c>
      <c r="P3486" s="9">
        <v>7.3</v>
      </c>
      <c r="Q3486" s="9">
        <v>6.94</v>
      </c>
      <c r="R3486" s="9">
        <v>0.36</v>
      </c>
      <c r="S3486" s="9">
        <v>16.823935558112769</v>
      </c>
      <c r="T3486" s="9" t="s">
        <v>1382</v>
      </c>
      <c r="W3486" s="9">
        <v>70.987069865454728</v>
      </c>
    </row>
    <row r="3487" spans="1:23">
      <c r="A3487" s="9" t="s">
        <v>80</v>
      </c>
      <c r="B3487" s="9" t="s">
        <v>2893</v>
      </c>
      <c r="C3487" s="9" t="s">
        <v>299</v>
      </c>
      <c r="D3487" s="9">
        <v>1992</v>
      </c>
      <c r="E3487" s="9">
        <v>2</v>
      </c>
      <c r="F3487" s="9">
        <v>17</v>
      </c>
      <c r="G3487" s="9">
        <v>8</v>
      </c>
      <c r="H3487" s="9">
        <v>280</v>
      </c>
      <c r="I3487" s="9">
        <v>24</v>
      </c>
      <c r="J3487" s="9">
        <v>1262</v>
      </c>
      <c r="K3487" s="9">
        <v>173</v>
      </c>
      <c r="L3487" s="9">
        <v>53</v>
      </c>
      <c r="M3487" s="9">
        <v>59</v>
      </c>
      <c r="N3487" s="9">
        <v>203</v>
      </c>
      <c r="P3487" s="9">
        <v>7.32</v>
      </c>
      <c r="Q3487" s="9">
        <v>6.7</v>
      </c>
      <c r="R3487" s="9">
        <v>0.62</v>
      </c>
      <c r="S3487" s="9">
        <v>17.238204833141541</v>
      </c>
      <c r="T3487" s="9" t="s">
        <v>1382</v>
      </c>
      <c r="W3487" s="9">
        <v>84.917265187889356</v>
      </c>
    </row>
    <row r="3488" spans="1:23">
      <c r="A3488" s="9" t="s">
        <v>80</v>
      </c>
      <c r="B3488" s="9" t="s">
        <v>2893</v>
      </c>
      <c r="C3488" s="9" t="s">
        <v>300</v>
      </c>
      <c r="D3488" s="9">
        <v>1992</v>
      </c>
      <c r="E3488" s="9">
        <v>3</v>
      </c>
      <c r="F3488" s="9">
        <v>16</v>
      </c>
      <c r="G3488" s="9">
        <v>8</v>
      </c>
      <c r="H3488" s="9">
        <v>280</v>
      </c>
      <c r="I3488" s="9">
        <v>24</v>
      </c>
      <c r="J3488" s="9">
        <v>1262</v>
      </c>
      <c r="K3488" s="9">
        <v>159</v>
      </c>
      <c r="L3488" s="9">
        <v>41</v>
      </c>
      <c r="M3488" s="9">
        <v>48</v>
      </c>
      <c r="N3488" s="9">
        <v>300</v>
      </c>
      <c r="P3488" s="9">
        <v>7.78</v>
      </c>
      <c r="Q3488" s="9">
        <v>7.26</v>
      </c>
      <c r="R3488" s="9">
        <v>0.52</v>
      </c>
      <c r="S3488" s="9">
        <v>18.665132336018409</v>
      </c>
      <c r="T3488" s="9" t="s">
        <v>1382</v>
      </c>
      <c r="W3488" s="9">
        <v>62.217107786728036</v>
      </c>
    </row>
    <row r="3489" spans="1:23">
      <c r="A3489" s="9" t="s">
        <v>80</v>
      </c>
      <c r="B3489" s="9" t="s">
        <v>2893</v>
      </c>
      <c r="C3489" s="9" t="s">
        <v>853</v>
      </c>
      <c r="D3489" s="9">
        <v>1992</v>
      </c>
      <c r="E3489" s="9">
        <v>4</v>
      </c>
      <c r="F3489" s="9">
        <v>15</v>
      </c>
      <c r="G3489" s="9">
        <v>8</v>
      </c>
      <c r="H3489" s="9">
        <v>280</v>
      </c>
      <c r="I3489" s="9">
        <v>24</v>
      </c>
      <c r="J3489" s="9">
        <v>1262</v>
      </c>
      <c r="K3489" s="9">
        <v>154</v>
      </c>
      <c r="L3489" s="9">
        <v>42</v>
      </c>
      <c r="M3489" s="9">
        <v>50</v>
      </c>
      <c r="N3489" s="9">
        <v>185</v>
      </c>
      <c r="P3489" s="9">
        <v>7.34</v>
      </c>
      <c r="Q3489" s="9">
        <v>6.56</v>
      </c>
      <c r="R3489" s="9">
        <v>0.77999999999999936</v>
      </c>
      <c r="S3489" s="9">
        <v>16.110471806674337</v>
      </c>
      <c r="T3489" s="9" t="s">
        <v>1382</v>
      </c>
      <c r="W3489" s="9">
        <v>87.083631387428852</v>
      </c>
    </row>
    <row r="3490" spans="1:23">
      <c r="A3490" s="9" t="s">
        <v>80</v>
      </c>
      <c r="B3490" s="9" t="s">
        <v>2893</v>
      </c>
      <c r="C3490" s="9" t="s">
        <v>2940</v>
      </c>
      <c r="D3490" s="9">
        <v>1992</v>
      </c>
      <c r="E3490" s="9">
        <v>5</v>
      </c>
      <c r="F3490" s="9">
        <v>4</v>
      </c>
      <c r="G3490" s="9">
        <v>8</v>
      </c>
      <c r="H3490" s="9">
        <v>280</v>
      </c>
      <c r="I3490" s="9">
        <v>24</v>
      </c>
      <c r="J3490" s="9">
        <v>1262</v>
      </c>
      <c r="K3490" s="9">
        <v>114</v>
      </c>
      <c r="L3490" s="9">
        <v>83</v>
      </c>
      <c r="M3490" s="9">
        <v>91</v>
      </c>
      <c r="N3490" s="9">
        <v>388</v>
      </c>
      <c r="P3490" s="9">
        <v>8.7200000000000006</v>
      </c>
      <c r="Q3490" s="9">
        <v>8</v>
      </c>
      <c r="R3490" s="9">
        <v>0.72000000000000064</v>
      </c>
      <c r="S3490" s="9">
        <v>25.316455696202528</v>
      </c>
      <c r="T3490" s="9" t="s">
        <v>1382</v>
      </c>
      <c r="W3490" s="9">
        <v>65.24859715516115</v>
      </c>
    </row>
    <row r="3491" spans="1:23">
      <c r="A3491" s="9" t="s">
        <v>80</v>
      </c>
      <c r="B3491" s="9" t="s">
        <v>2893</v>
      </c>
      <c r="C3491" s="9" t="s">
        <v>2941</v>
      </c>
      <c r="D3491" s="9">
        <v>1992</v>
      </c>
      <c r="E3491" s="9">
        <v>5</v>
      </c>
      <c r="F3491" s="9">
        <v>14</v>
      </c>
      <c r="G3491" s="9">
        <v>8</v>
      </c>
      <c r="H3491" s="9">
        <v>280</v>
      </c>
      <c r="I3491" s="9">
        <v>24</v>
      </c>
      <c r="J3491" s="9">
        <v>1262</v>
      </c>
      <c r="K3491" s="9">
        <v>98</v>
      </c>
      <c r="L3491" s="9">
        <v>50</v>
      </c>
      <c r="M3491" s="9">
        <v>58</v>
      </c>
      <c r="N3491" s="9">
        <v>399</v>
      </c>
      <c r="P3491" s="9">
        <v>7</v>
      </c>
      <c r="Q3491" s="9">
        <v>6.64</v>
      </c>
      <c r="R3491" s="9">
        <v>0.35999999999999943</v>
      </c>
      <c r="S3491" s="9">
        <v>18.872266973532792</v>
      </c>
      <c r="T3491" s="9" t="s">
        <v>1382</v>
      </c>
      <c r="W3491" s="9">
        <v>47.298914720633562</v>
      </c>
    </row>
    <row r="3492" spans="1:23">
      <c r="A3492" s="9" t="s">
        <v>80</v>
      </c>
      <c r="B3492" s="9" t="s">
        <v>2893</v>
      </c>
      <c r="C3492" s="9" t="s">
        <v>304</v>
      </c>
      <c r="D3492" s="9">
        <v>1992</v>
      </c>
      <c r="E3492" s="9">
        <v>6</v>
      </c>
      <c r="F3492" s="9">
        <v>15</v>
      </c>
      <c r="G3492" s="9">
        <v>8</v>
      </c>
      <c r="H3492" s="9">
        <v>280</v>
      </c>
      <c r="I3492" s="9">
        <v>24</v>
      </c>
      <c r="J3492" s="9">
        <v>1262</v>
      </c>
      <c r="K3492" s="9">
        <v>128</v>
      </c>
      <c r="L3492" s="9">
        <v>18</v>
      </c>
      <c r="M3492" s="9">
        <v>25</v>
      </c>
      <c r="N3492" s="9">
        <v>458</v>
      </c>
      <c r="P3492" s="9">
        <v>7.32</v>
      </c>
      <c r="Q3492" s="9">
        <v>6.68</v>
      </c>
      <c r="R3492" s="9">
        <v>0.64</v>
      </c>
      <c r="S3492" s="9">
        <v>15.949367088607591</v>
      </c>
      <c r="T3492" s="9" t="s">
        <v>1382</v>
      </c>
      <c r="W3492" s="9">
        <v>34.823945608313515</v>
      </c>
    </row>
    <row r="3493" spans="1:23">
      <c r="A3493" s="9" t="s">
        <v>80</v>
      </c>
      <c r="B3493" s="9" t="s">
        <v>2893</v>
      </c>
      <c r="C3493" s="9" t="s">
        <v>2942</v>
      </c>
      <c r="D3493" s="9">
        <v>1992</v>
      </c>
      <c r="E3493" s="9">
        <v>7</v>
      </c>
      <c r="F3493" s="9">
        <v>1</v>
      </c>
      <c r="G3493" s="9">
        <v>8</v>
      </c>
      <c r="H3493" s="9">
        <v>280</v>
      </c>
      <c r="I3493" s="9">
        <v>24</v>
      </c>
      <c r="J3493" s="9">
        <v>1262</v>
      </c>
      <c r="K3493" s="9">
        <v>152</v>
      </c>
      <c r="L3493" s="9">
        <v>16</v>
      </c>
      <c r="M3493" s="9">
        <v>19</v>
      </c>
      <c r="N3493" s="9">
        <v>354</v>
      </c>
      <c r="P3493" s="9">
        <v>8.56</v>
      </c>
      <c r="Q3493" s="9">
        <v>7.8</v>
      </c>
      <c r="R3493" s="9">
        <v>0.76</v>
      </c>
      <c r="S3493" s="9">
        <v>18.066743383199078</v>
      </c>
      <c r="T3493" s="9" t="s">
        <v>1382</v>
      </c>
      <c r="W3493" s="9">
        <v>51.03599825762452</v>
      </c>
    </row>
    <row r="3494" spans="1:23">
      <c r="A3494" s="9" t="s">
        <v>80</v>
      </c>
      <c r="B3494" s="9" t="s">
        <v>2893</v>
      </c>
      <c r="C3494" s="9" t="s">
        <v>2943</v>
      </c>
      <c r="D3494" s="9">
        <v>1992</v>
      </c>
      <c r="E3494" s="9">
        <v>7</v>
      </c>
      <c r="F3494" s="9">
        <v>14</v>
      </c>
      <c r="G3494" s="9">
        <v>8</v>
      </c>
      <c r="H3494" s="9">
        <v>280</v>
      </c>
      <c r="I3494" s="9">
        <v>24</v>
      </c>
      <c r="J3494" s="9">
        <v>1262</v>
      </c>
      <c r="K3494" s="9">
        <v>173</v>
      </c>
      <c r="L3494" s="9">
        <v>16</v>
      </c>
      <c r="M3494" s="9">
        <v>23</v>
      </c>
      <c r="N3494" s="9">
        <v>550</v>
      </c>
      <c r="P3494" s="9">
        <v>10.14</v>
      </c>
      <c r="Q3494" s="9">
        <v>8.7799999999999994</v>
      </c>
      <c r="R3494" s="9">
        <v>1.36</v>
      </c>
      <c r="S3494" s="9">
        <v>20.391254315304945</v>
      </c>
      <c r="T3494" s="9" t="s">
        <v>1382</v>
      </c>
      <c r="W3494" s="9">
        <v>37.075007846008987</v>
      </c>
    </row>
    <row r="3495" spans="1:23">
      <c r="A3495" s="9" t="s">
        <v>80</v>
      </c>
      <c r="B3495" s="9" t="s">
        <v>2893</v>
      </c>
      <c r="C3495" s="9" t="s">
        <v>307</v>
      </c>
      <c r="D3495" s="9">
        <v>1992</v>
      </c>
      <c r="E3495" s="9">
        <v>8</v>
      </c>
      <c r="F3495" s="9">
        <v>3</v>
      </c>
      <c r="G3495" s="9">
        <v>8</v>
      </c>
      <c r="H3495" s="9">
        <v>280</v>
      </c>
      <c r="I3495" s="9">
        <v>24</v>
      </c>
      <c r="J3495" s="9">
        <v>1262</v>
      </c>
      <c r="K3495" s="9">
        <v>192</v>
      </c>
      <c r="L3495" s="9">
        <v>13</v>
      </c>
      <c r="M3495" s="9">
        <v>22</v>
      </c>
      <c r="N3495" s="9">
        <v>387</v>
      </c>
      <c r="P3495" s="9">
        <v>14.96</v>
      </c>
      <c r="Q3495" s="9">
        <v>14.16</v>
      </c>
      <c r="R3495" s="9">
        <v>0.80000000000000071</v>
      </c>
      <c r="S3495" s="9">
        <v>31.070195627157648</v>
      </c>
      <c r="T3495" s="9" t="s">
        <v>1382</v>
      </c>
      <c r="W3495" s="9">
        <v>80.284743222629587</v>
      </c>
    </row>
    <row r="3496" spans="1:23">
      <c r="A3496" s="9" t="s">
        <v>80</v>
      </c>
      <c r="B3496" s="9" t="s">
        <v>2893</v>
      </c>
      <c r="C3496" s="9" t="s">
        <v>2288</v>
      </c>
      <c r="D3496" s="9">
        <v>1992</v>
      </c>
      <c r="E3496" s="9">
        <v>8</v>
      </c>
      <c r="F3496" s="9">
        <v>15</v>
      </c>
      <c r="G3496" s="9">
        <v>8</v>
      </c>
      <c r="H3496" s="9">
        <v>280</v>
      </c>
      <c r="I3496" s="9">
        <v>24</v>
      </c>
      <c r="J3496" s="9">
        <v>1262</v>
      </c>
      <c r="K3496" s="9">
        <v>167</v>
      </c>
      <c r="L3496" s="9">
        <v>10</v>
      </c>
      <c r="M3496" s="9">
        <v>19</v>
      </c>
      <c r="N3496" s="9">
        <v>458</v>
      </c>
      <c r="P3496" s="9">
        <v>13.74</v>
      </c>
      <c r="Q3496" s="9">
        <v>11.74</v>
      </c>
      <c r="R3496" s="9">
        <v>2</v>
      </c>
      <c r="S3496" s="9">
        <v>31.070195627157648</v>
      </c>
      <c r="T3496" s="9" t="s">
        <v>1382</v>
      </c>
      <c r="W3496" s="9">
        <v>67.838855081130234</v>
      </c>
    </row>
    <row r="3497" spans="1:23">
      <c r="A3497" s="9" t="s">
        <v>80</v>
      </c>
      <c r="B3497" s="9" t="s">
        <v>2893</v>
      </c>
      <c r="C3497" s="9" t="s">
        <v>2944</v>
      </c>
      <c r="D3497" s="9">
        <v>1992</v>
      </c>
      <c r="E3497" s="9">
        <v>8</v>
      </c>
      <c r="F3497" s="9">
        <v>31</v>
      </c>
      <c r="G3497" s="9">
        <v>8</v>
      </c>
      <c r="H3497" s="9">
        <v>280</v>
      </c>
      <c r="I3497" s="9">
        <v>24</v>
      </c>
      <c r="J3497" s="9">
        <v>1262</v>
      </c>
      <c r="K3497" s="9">
        <v>179</v>
      </c>
      <c r="L3497" s="9">
        <v>69</v>
      </c>
      <c r="M3497" s="9">
        <v>79</v>
      </c>
      <c r="N3497" s="9">
        <v>331</v>
      </c>
      <c r="P3497" s="9">
        <v>16.64</v>
      </c>
      <c r="Q3497" s="9">
        <v>15.66</v>
      </c>
      <c r="R3497" s="9">
        <v>0.98</v>
      </c>
      <c r="S3497" s="9">
        <v>40.506329113924046</v>
      </c>
      <c r="T3497" s="9" t="s">
        <v>1382</v>
      </c>
      <c r="W3497" s="9">
        <v>122.37561665838079</v>
      </c>
    </row>
    <row r="3498" spans="1:23">
      <c r="A3498" s="9" t="s">
        <v>80</v>
      </c>
      <c r="B3498" s="9" t="s">
        <v>2893</v>
      </c>
      <c r="C3498" s="9" t="s">
        <v>2945</v>
      </c>
      <c r="D3498" s="9">
        <v>1992</v>
      </c>
      <c r="E3498" s="9">
        <v>9</v>
      </c>
      <c r="F3498" s="9">
        <v>15</v>
      </c>
      <c r="G3498" s="9">
        <v>8</v>
      </c>
      <c r="H3498" s="9">
        <v>280</v>
      </c>
      <c r="I3498" s="9">
        <v>24</v>
      </c>
      <c r="J3498" s="9">
        <v>1262</v>
      </c>
      <c r="K3498" s="9">
        <v>172</v>
      </c>
      <c r="L3498" s="9">
        <v>49</v>
      </c>
      <c r="M3498" s="9">
        <v>59</v>
      </c>
      <c r="N3498" s="9">
        <v>275</v>
      </c>
      <c r="P3498" s="9">
        <v>13.92</v>
      </c>
      <c r="Q3498" s="9">
        <v>13.28</v>
      </c>
      <c r="R3498" s="9">
        <v>0.63999999999999702</v>
      </c>
      <c r="S3498" s="9">
        <v>34.982738780207129</v>
      </c>
      <c r="T3498" s="9" t="s">
        <v>1382</v>
      </c>
      <c r="W3498" s="9">
        <v>127.20995920075319</v>
      </c>
    </row>
    <row r="3499" spans="1:23">
      <c r="A3499" s="9" t="s">
        <v>80</v>
      </c>
      <c r="B3499" s="9" t="s">
        <v>2893</v>
      </c>
      <c r="C3499" s="9" t="s">
        <v>2946</v>
      </c>
      <c r="D3499" s="9">
        <v>1992</v>
      </c>
      <c r="E3499" s="9">
        <v>10</v>
      </c>
      <c r="F3499" s="9">
        <v>1</v>
      </c>
      <c r="G3499" s="9">
        <v>8</v>
      </c>
      <c r="H3499" s="9">
        <v>280</v>
      </c>
      <c r="I3499" s="9">
        <v>24</v>
      </c>
      <c r="J3499" s="9">
        <v>1262</v>
      </c>
      <c r="K3499" s="9">
        <v>154</v>
      </c>
      <c r="L3499" s="9">
        <v>59</v>
      </c>
      <c r="M3499" s="9">
        <v>64</v>
      </c>
      <c r="N3499" s="9">
        <v>276</v>
      </c>
      <c r="P3499" s="9">
        <v>12.54</v>
      </c>
      <c r="Q3499" s="9">
        <v>12.38</v>
      </c>
      <c r="R3499" s="9">
        <v>0.16</v>
      </c>
      <c r="S3499" s="9">
        <v>27.387802071346371</v>
      </c>
      <c r="T3499" s="9" t="s">
        <v>1382</v>
      </c>
      <c r="W3499" s="9">
        <v>99.231166925167997</v>
      </c>
    </row>
    <row r="3500" spans="1:23">
      <c r="A3500" s="9" t="s">
        <v>80</v>
      </c>
      <c r="B3500" s="9" t="s">
        <v>2893</v>
      </c>
      <c r="C3500" s="9" t="s">
        <v>2947</v>
      </c>
      <c r="D3500" s="9">
        <v>1992</v>
      </c>
      <c r="E3500" s="9">
        <v>10</v>
      </c>
      <c r="F3500" s="9">
        <v>15</v>
      </c>
      <c r="G3500" s="9">
        <v>8</v>
      </c>
      <c r="H3500" s="9">
        <v>280</v>
      </c>
      <c r="I3500" s="9">
        <v>24</v>
      </c>
      <c r="J3500" s="9">
        <v>1262</v>
      </c>
      <c r="K3500" s="9">
        <v>152</v>
      </c>
      <c r="L3500" s="9">
        <v>9</v>
      </c>
      <c r="M3500" s="9">
        <v>15</v>
      </c>
      <c r="N3500" s="9">
        <v>311</v>
      </c>
      <c r="P3500" s="9">
        <v>10.94</v>
      </c>
      <c r="Q3500" s="9">
        <v>10.4</v>
      </c>
      <c r="R3500" s="9">
        <v>0.54000000000000092</v>
      </c>
      <c r="S3500" s="9">
        <v>26.467203682393553</v>
      </c>
      <c r="T3500" s="9" t="s">
        <v>1382</v>
      </c>
      <c r="W3500" s="9">
        <v>85.103548817985697</v>
      </c>
    </row>
    <row r="3501" spans="1:23">
      <c r="A3501" s="9" t="s">
        <v>80</v>
      </c>
      <c r="B3501" s="9" t="s">
        <v>2893</v>
      </c>
      <c r="C3501" s="9" t="s">
        <v>2776</v>
      </c>
      <c r="D3501" s="9">
        <v>1992</v>
      </c>
      <c r="E3501" s="9">
        <v>11</v>
      </c>
      <c r="F3501" s="9">
        <v>3</v>
      </c>
      <c r="G3501" s="9">
        <v>8</v>
      </c>
      <c r="H3501" s="9">
        <v>280</v>
      </c>
      <c r="I3501" s="9">
        <v>24</v>
      </c>
      <c r="J3501" s="9">
        <v>1262</v>
      </c>
      <c r="K3501" s="9">
        <v>164</v>
      </c>
      <c r="L3501" s="9">
        <v>20</v>
      </c>
      <c r="M3501" s="9">
        <v>28</v>
      </c>
      <c r="N3501" s="9">
        <v>319</v>
      </c>
      <c r="P3501" s="9">
        <v>10.92</v>
      </c>
      <c r="Q3501" s="9">
        <v>10.74</v>
      </c>
      <c r="R3501" s="9">
        <v>0.18000000000000149</v>
      </c>
      <c r="S3501" s="9">
        <v>25.776754890678937</v>
      </c>
      <c r="T3501" s="9" t="s">
        <v>1382</v>
      </c>
      <c r="W3501" s="9">
        <v>80.804874265451218</v>
      </c>
    </row>
    <row r="3502" spans="1:23">
      <c r="A3502" s="9" t="s">
        <v>80</v>
      </c>
      <c r="B3502" s="9" t="s">
        <v>2893</v>
      </c>
      <c r="C3502" s="9" t="s">
        <v>313</v>
      </c>
      <c r="D3502" s="9">
        <v>1992</v>
      </c>
      <c r="E3502" s="9">
        <v>11</v>
      </c>
      <c r="F3502" s="9">
        <v>16</v>
      </c>
      <c r="G3502" s="9">
        <v>8</v>
      </c>
      <c r="H3502" s="9">
        <v>280</v>
      </c>
      <c r="I3502" s="9">
        <v>24</v>
      </c>
      <c r="J3502" s="9">
        <v>1262</v>
      </c>
      <c r="K3502" s="9">
        <v>160</v>
      </c>
      <c r="L3502" s="9">
        <v>22</v>
      </c>
      <c r="M3502" s="9">
        <v>28</v>
      </c>
      <c r="N3502" s="9">
        <v>518</v>
      </c>
      <c r="P3502" s="9">
        <v>11.12</v>
      </c>
      <c r="Q3502" s="9">
        <v>10.8</v>
      </c>
      <c r="R3502" s="9">
        <v>0.32</v>
      </c>
      <c r="S3502" s="9">
        <v>26.467203682393553</v>
      </c>
      <c r="T3502" s="9" t="s">
        <v>1382</v>
      </c>
      <c r="W3502" s="9">
        <v>51.094987803848554</v>
      </c>
    </row>
    <row r="3503" spans="1:23">
      <c r="A3503" s="9" t="s">
        <v>80</v>
      </c>
      <c r="B3503" s="9" t="s">
        <v>2893</v>
      </c>
      <c r="C3503" s="9" t="s">
        <v>1733</v>
      </c>
      <c r="D3503" s="9">
        <v>1992</v>
      </c>
      <c r="E3503" s="9">
        <v>12</v>
      </c>
      <c r="F3503" s="9">
        <v>15</v>
      </c>
      <c r="G3503" s="9">
        <v>8</v>
      </c>
      <c r="H3503" s="9">
        <v>280</v>
      </c>
      <c r="I3503" s="9">
        <v>24</v>
      </c>
      <c r="J3503" s="9">
        <v>1262</v>
      </c>
      <c r="K3503" s="9">
        <v>147</v>
      </c>
      <c r="L3503" s="9">
        <v>32</v>
      </c>
      <c r="M3503" s="9">
        <v>39</v>
      </c>
      <c r="N3503" s="9">
        <v>365</v>
      </c>
      <c r="P3503" s="9">
        <v>9.64</v>
      </c>
      <c r="Q3503" s="9">
        <v>9.24</v>
      </c>
      <c r="R3503" s="9">
        <v>0.4</v>
      </c>
      <c r="S3503" s="9">
        <v>24.626006904487912</v>
      </c>
      <c r="T3503" s="9" t="s">
        <v>1382</v>
      </c>
      <c r="W3503" s="9">
        <v>67.468512067090174</v>
      </c>
    </row>
    <row r="3504" spans="1:23">
      <c r="A3504" s="9" t="s">
        <v>80</v>
      </c>
      <c r="B3504" s="9" t="s">
        <v>2893</v>
      </c>
      <c r="C3504" s="9" t="s">
        <v>2948</v>
      </c>
      <c r="D3504" s="9">
        <v>1993</v>
      </c>
      <c r="E3504" s="9">
        <v>1</v>
      </c>
      <c r="F3504" s="9">
        <v>15</v>
      </c>
      <c r="G3504" s="9">
        <v>8</v>
      </c>
      <c r="H3504" s="9">
        <v>280</v>
      </c>
      <c r="I3504" s="9">
        <v>24</v>
      </c>
      <c r="J3504" s="9">
        <v>1262</v>
      </c>
      <c r="K3504" s="9">
        <v>135</v>
      </c>
      <c r="L3504" s="9">
        <v>22</v>
      </c>
      <c r="M3504" s="9">
        <v>31</v>
      </c>
      <c r="N3504" s="9">
        <v>214</v>
      </c>
      <c r="P3504" s="9">
        <v>8.2799999999999994</v>
      </c>
      <c r="Q3504" s="9">
        <v>8.02</v>
      </c>
      <c r="R3504" s="9">
        <v>0.26</v>
      </c>
      <c r="S3504" s="9">
        <v>19.631760644418868</v>
      </c>
      <c r="T3504" s="9" t="s">
        <v>1382</v>
      </c>
      <c r="W3504" s="9">
        <v>91.737199272985364</v>
      </c>
    </row>
    <row r="3505" spans="1:23">
      <c r="A3505" s="9" t="s">
        <v>80</v>
      </c>
      <c r="B3505" s="9" t="s">
        <v>2893</v>
      </c>
      <c r="C3505" s="9" t="s">
        <v>316</v>
      </c>
      <c r="D3505" s="9">
        <v>1993</v>
      </c>
      <c r="E3505" s="9">
        <v>2</v>
      </c>
      <c r="F3505" s="9">
        <v>15</v>
      </c>
      <c r="G3505" s="9">
        <v>8</v>
      </c>
      <c r="H3505" s="9">
        <v>280</v>
      </c>
      <c r="I3505" s="9">
        <v>24</v>
      </c>
      <c r="J3505" s="9">
        <v>1262</v>
      </c>
      <c r="K3505" s="9">
        <v>146</v>
      </c>
      <c r="L3505" s="9">
        <v>30</v>
      </c>
      <c r="M3505" s="9">
        <v>38</v>
      </c>
      <c r="N3505" s="9">
        <v>182</v>
      </c>
      <c r="P3505" s="9">
        <v>8.5399999999999991</v>
      </c>
      <c r="Q3505" s="9">
        <v>8.14</v>
      </c>
      <c r="R3505" s="9">
        <v>0.4</v>
      </c>
      <c r="S3505" s="9">
        <v>18.826237054085151</v>
      </c>
      <c r="T3505" s="9" t="s">
        <v>1382</v>
      </c>
      <c r="W3505" s="9">
        <v>103.4408629345338</v>
      </c>
    </row>
    <row r="3506" spans="1:23">
      <c r="A3506" s="9" t="s">
        <v>80</v>
      </c>
      <c r="B3506" s="9" t="s">
        <v>2893</v>
      </c>
      <c r="C3506" s="9" t="s">
        <v>317</v>
      </c>
      <c r="D3506" s="9">
        <v>1993</v>
      </c>
      <c r="E3506" s="9">
        <v>3</v>
      </c>
      <c r="F3506" s="9">
        <v>15</v>
      </c>
      <c r="G3506" s="9">
        <v>8</v>
      </c>
      <c r="H3506" s="9">
        <v>280</v>
      </c>
      <c r="I3506" s="9">
        <v>24</v>
      </c>
      <c r="J3506" s="9">
        <v>1262</v>
      </c>
      <c r="K3506" s="9">
        <v>159</v>
      </c>
      <c r="L3506" s="9">
        <v>25</v>
      </c>
      <c r="M3506" s="9">
        <v>33</v>
      </c>
      <c r="N3506" s="9">
        <v>329</v>
      </c>
      <c r="P3506" s="9">
        <v>7.92</v>
      </c>
      <c r="Q3506" s="9">
        <v>7.46</v>
      </c>
      <c r="R3506" s="9">
        <v>0.46</v>
      </c>
      <c r="S3506" s="9">
        <v>16.087456846950516</v>
      </c>
      <c r="T3506" s="9" t="s">
        <v>1382</v>
      </c>
      <c r="W3506" s="9">
        <v>48.898045127509164</v>
      </c>
    </row>
    <row r="3507" spans="1:23">
      <c r="A3507" s="9" t="s">
        <v>80</v>
      </c>
      <c r="B3507" s="9" t="s">
        <v>2893</v>
      </c>
      <c r="C3507" s="9" t="s">
        <v>2949</v>
      </c>
      <c r="D3507" s="9">
        <v>1993</v>
      </c>
      <c r="E3507" s="9">
        <v>4</v>
      </c>
      <c r="F3507" s="9">
        <v>15</v>
      </c>
      <c r="G3507" s="9">
        <v>8</v>
      </c>
      <c r="H3507" s="9">
        <v>280</v>
      </c>
      <c r="I3507" s="9">
        <v>24</v>
      </c>
      <c r="J3507" s="9">
        <v>1262</v>
      </c>
      <c r="K3507" s="9">
        <v>152</v>
      </c>
      <c r="L3507" s="9">
        <v>37</v>
      </c>
      <c r="M3507" s="9">
        <v>44</v>
      </c>
      <c r="N3507" s="9">
        <v>255</v>
      </c>
      <c r="P3507" s="9">
        <v>8.64</v>
      </c>
      <c r="Q3507" s="9">
        <v>7.94</v>
      </c>
      <c r="R3507" s="9">
        <v>0.7</v>
      </c>
      <c r="S3507" s="9">
        <v>15.028768699654773</v>
      </c>
      <c r="T3507" s="9" t="s">
        <v>1382</v>
      </c>
      <c r="W3507" s="9">
        <v>58.936347841783423</v>
      </c>
    </row>
    <row r="3508" spans="1:23">
      <c r="A3508" s="9" t="s">
        <v>80</v>
      </c>
      <c r="B3508" s="9" t="s">
        <v>2893</v>
      </c>
      <c r="C3508" s="9" t="s">
        <v>2950</v>
      </c>
      <c r="D3508" s="9">
        <v>1993</v>
      </c>
      <c r="E3508" s="9">
        <v>5</v>
      </c>
      <c r="F3508" s="9">
        <v>3</v>
      </c>
      <c r="G3508" s="9">
        <v>8</v>
      </c>
      <c r="H3508" s="9">
        <v>280</v>
      </c>
      <c r="I3508" s="9">
        <v>24</v>
      </c>
      <c r="J3508" s="9">
        <v>1262</v>
      </c>
      <c r="K3508" s="9">
        <v>76</v>
      </c>
      <c r="L3508" s="9">
        <v>32</v>
      </c>
      <c r="M3508" s="9">
        <v>43</v>
      </c>
      <c r="N3508" s="9">
        <v>362</v>
      </c>
      <c r="P3508" s="9">
        <v>7.26</v>
      </c>
      <c r="Q3508" s="9">
        <v>6.56</v>
      </c>
      <c r="R3508" s="9">
        <v>0.69999999999999929</v>
      </c>
      <c r="S3508" s="9">
        <v>16.386651323360184</v>
      </c>
      <c r="T3508" s="9" t="s">
        <v>1382</v>
      </c>
      <c r="W3508" s="9">
        <v>45.26699260596736</v>
      </c>
    </row>
    <row r="3509" spans="1:23">
      <c r="A3509" s="9" t="s">
        <v>80</v>
      </c>
      <c r="B3509" s="9" t="s">
        <v>2893</v>
      </c>
      <c r="C3509" s="9" t="s">
        <v>2951</v>
      </c>
      <c r="D3509" s="9">
        <v>1993</v>
      </c>
      <c r="E3509" s="9">
        <v>5</v>
      </c>
      <c r="F3509" s="9">
        <v>14</v>
      </c>
      <c r="G3509" s="9">
        <v>8</v>
      </c>
      <c r="H3509" s="9">
        <v>280</v>
      </c>
      <c r="I3509" s="9">
        <v>24</v>
      </c>
      <c r="J3509" s="9">
        <v>1262</v>
      </c>
      <c r="K3509" s="9">
        <v>87</v>
      </c>
      <c r="L3509" s="9">
        <v>30</v>
      </c>
      <c r="M3509" s="9">
        <v>36</v>
      </c>
      <c r="N3509" s="9">
        <v>251</v>
      </c>
      <c r="P3509" s="9">
        <v>8.06</v>
      </c>
      <c r="Q3509" s="9">
        <v>7.92</v>
      </c>
      <c r="R3509" s="9">
        <v>0.14000000000000057</v>
      </c>
      <c r="S3509" s="9">
        <v>22.784810126582276</v>
      </c>
      <c r="T3509" s="9" t="s">
        <v>1382</v>
      </c>
      <c r="W3509" s="9">
        <v>90.776135962479188</v>
      </c>
    </row>
    <row r="3510" spans="1:23">
      <c r="A3510" s="9" t="s">
        <v>80</v>
      </c>
      <c r="B3510" s="9" t="s">
        <v>2893</v>
      </c>
      <c r="C3510" s="9" t="s">
        <v>320</v>
      </c>
      <c r="D3510" s="9">
        <v>1993</v>
      </c>
      <c r="E3510" s="9">
        <v>6</v>
      </c>
      <c r="F3510" s="9">
        <v>1</v>
      </c>
      <c r="G3510" s="9">
        <v>8</v>
      </c>
      <c r="H3510" s="9">
        <v>280</v>
      </c>
      <c r="I3510" s="9">
        <v>24</v>
      </c>
      <c r="J3510" s="9">
        <v>1262</v>
      </c>
      <c r="K3510" s="9">
        <v>112</v>
      </c>
      <c r="L3510" s="9">
        <v>54</v>
      </c>
      <c r="M3510" s="9">
        <v>67</v>
      </c>
      <c r="N3510" s="9">
        <v>403</v>
      </c>
      <c r="P3510" s="9">
        <v>12.52</v>
      </c>
      <c r="Q3510" s="9">
        <v>11.96</v>
      </c>
      <c r="R3510" s="9">
        <v>0.56000000000000005</v>
      </c>
      <c r="S3510" s="9">
        <v>36.133486766398157</v>
      </c>
      <c r="T3510" s="9" t="s">
        <v>1382</v>
      </c>
      <c r="W3510" s="9">
        <v>89.66125748485895</v>
      </c>
    </row>
    <row r="3511" spans="1:23">
      <c r="A3511" s="9" t="s">
        <v>80</v>
      </c>
      <c r="B3511" s="9" t="s">
        <v>2893</v>
      </c>
      <c r="C3511" s="9" t="s">
        <v>1739</v>
      </c>
      <c r="D3511" s="9">
        <v>1993</v>
      </c>
      <c r="E3511" s="9">
        <v>6</v>
      </c>
      <c r="F3511" s="9">
        <v>14</v>
      </c>
      <c r="G3511" s="9">
        <v>8</v>
      </c>
      <c r="H3511" s="9">
        <v>280</v>
      </c>
      <c r="I3511" s="9">
        <v>24</v>
      </c>
      <c r="J3511" s="9">
        <v>1262</v>
      </c>
      <c r="K3511" s="9">
        <v>97</v>
      </c>
      <c r="L3511" s="9">
        <v>17</v>
      </c>
      <c r="M3511" s="9">
        <v>26</v>
      </c>
      <c r="N3511" s="9">
        <v>236</v>
      </c>
      <c r="P3511" s="9">
        <v>8.8800000000000008</v>
      </c>
      <c r="Q3511" s="9">
        <v>8.6999999999999993</v>
      </c>
      <c r="R3511" s="9">
        <v>0.18000000000000149</v>
      </c>
      <c r="S3511" s="9">
        <v>19.125431530494819</v>
      </c>
      <c r="T3511" s="9" t="s">
        <v>1382</v>
      </c>
      <c r="W3511" s="9">
        <v>81.03996411226619</v>
      </c>
    </row>
    <row r="3512" spans="1:23">
      <c r="A3512" s="9" t="s">
        <v>80</v>
      </c>
      <c r="B3512" s="9" t="s">
        <v>2893</v>
      </c>
      <c r="C3512" s="9" t="s">
        <v>322</v>
      </c>
      <c r="D3512" s="9">
        <v>1993</v>
      </c>
      <c r="E3512" s="9">
        <v>7</v>
      </c>
      <c r="F3512" s="9">
        <v>5</v>
      </c>
      <c r="G3512" s="9">
        <v>8</v>
      </c>
      <c r="H3512" s="9">
        <v>280</v>
      </c>
      <c r="I3512" s="9">
        <v>24</v>
      </c>
      <c r="J3512" s="9">
        <v>1262</v>
      </c>
      <c r="K3512" s="9">
        <v>120</v>
      </c>
      <c r="L3512" s="9">
        <v>6</v>
      </c>
      <c r="M3512" s="9">
        <v>14</v>
      </c>
      <c r="N3512" s="9">
        <v>343</v>
      </c>
      <c r="P3512" s="9">
        <v>11.72</v>
      </c>
      <c r="Q3512" s="9">
        <v>11.54</v>
      </c>
      <c r="R3512" s="9">
        <v>0.18</v>
      </c>
      <c r="S3512" s="9">
        <v>27.157652474108165</v>
      </c>
      <c r="T3512" s="9" t="s">
        <v>1382</v>
      </c>
      <c r="W3512" s="9">
        <v>79.176829370577735</v>
      </c>
    </row>
    <row r="3513" spans="1:23">
      <c r="A3513" s="9" t="s">
        <v>80</v>
      </c>
      <c r="B3513" s="9" t="s">
        <v>2893</v>
      </c>
      <c r="C3513" s="9" t="s">
        <v>323</v>
      </c>
      <c r="D3513" s="9">
        <v>1993</v>
      </c>
      <c r="E3513" s="9">
        <v>7</v>
      </c>
      <c r="F3513" s="9">
        <v>19</v>
      </c>
      <c r="G3513" s="9">
        <v>8</v>
      </c>
      <c r="H3513" s="9">
        <v>280</v>
      </c>
      <c r="I3513" s="9">
        <v>24</v>
      </c>
      <c r="J3513" s="9">
        <v>1262</v>
      </c>
      <c r="K3513" s="9">
        <v>131</v>
      </c>
      <c r="L3513" s="9">
        <v>17</v>
      </c>
      <c r="M3513" s="9">
        <v>24</v>
      </c>
      <c r="N3513" s="9">
        <v>303</v>
      </c>
      <c r="P3513" s="9">
        <v>13.4</v>
      </c>
      <c r="Q3513" s="9">
        <v>12.72</v>
      </c>
      <c r="R3513" s="9">
        <v>0.68</v>
      </c>
      <c r="S3513" s="9">
        <v>32.220943613348673</v>
      </c>
      <c r="T3513" s="9" t="s">
        <v>1382</v>
      </c>
      <c r="W3513" s="9">
        <v>106.33974789884051</v>
      </c>
    </row>
    <row r="3514" spans="1:23">
      <c r="A3514" s="9" t="s">
        <v>80</v>
      </c>
      <c r="B3514" s="9" t="s">
        <v>2893</v>
      </c>
      <c r="C3514" s="9" t="s">
        <v>324</v>
      </c>
      <c r="D3514" s="9">
        <v>1993</v>
      </c>
      <c r="E3514" s="9">
        <v>8</v>
      </c>
      <c r="F3514" s="9">
        <v>2</v>
      </c>
      <c r="G3514" s="9">
        <v>8</v>
      </c>
      <c r="H3514" s="9">
        <v>280</v>
      </c>
      <c r="I3514" s="9">
        <v>24</v>
      </c>
      <c r="J3514" s="9">
        <v>1262</v>
      </c>
      <c r="K3514" s="9">
        <v>129</v>
      </c>
      <c r="L3514" s="9">
        <v>35</v>
      </c>
      <c r="M3514" s="9">
        <v>49</v>
      </c>
      <c r="N3514" s="9">
        <v>425</v>
      </c>
      <c r="P3514" s="9">
        <v>16.66</v>
      </c>
      <c r="Q3514" s="9">
        <v>15.74</v>
      </c>
      <c r="R3514" s="9">
        <v>0.92</v>
      </c>
      <c r="S3514" s="9">
        <v>40.046029919447633</v>
      </c>
      <c r="T3514" s="9" t="s">
        <v>1382</v>
      </c>
      <c r="W3514" s="9">
        <v>94.225952751641486</v>
      </c>
    </row>
    <row r="3515" spans="1:23">
      <c r="A3515" s="9" t="s">
        <v>80</v>
      </c>
      <c r="B3515" s="9" t="s">
        <v>2893</v>
      </c>
      <c r="C3515" s="9" t="s">
        <v>325</v>
      </c>
      <c r="D3515" s="9">
        <v>1993</v>
      </c>
      <c r="E3515" s="9">
        <v>8</v>
      </c>
      <c r="F3515" s="9">
        <v>16</v>
      </c>
      <c r="G3515" s="9">
        <v>8</v>
      </c>
      <c r="H3515" s="9">
        <v>280</v>
      </c>
      <c r="I3515" s="9">
        <v>24</v>
      </c>
      <c r="J3515" s="9">
        <v>1262</v>
      </c>
      <c r="K3515" s="9">
        <v>116</v>
      </c>
      <c r="L3515" s="9">
        <v>19</v>
      </c>
      <c r="M3515" s="9">
        <v>32</v>
      </c>
      <c r="N3515" s="9">
        <v>400</v>
      </c>
      <c r="P3515" s="9">
        <v>14.04</v>
      </c>
      <c r="Q3515" s="9">
        <v>13.66</v>
      </c>
      <c r="R3515" s="9">
        <v>0.37999999999999901</v>
      </c>
      <c r="S3515" s="9">
        <v>38.434982738780199</v>
      </c>
      <c r="T3515" s="9" t="s">
        <v>1382</v>
      </c>
      <c r="W3515" s="9">
        <v>96.087456846950488</v>
      </c>
    </row>
    <row r="3516" spans="1:23">
      <c r="A3516" s="9" t="s">
        <v>80</v>
      </c>
      <c r="B3516" s="9" t="s">
        <v>2893</v>
      </c>
      <c r="C3516" s="9" t="s">
        <v>2952</v>
      </c>
      <c r="D3516" s="9">
        <v>1993</v>
      </c>
      <c r="E3516" s="9">
        <v>8</v>
      </c>
      <c r="F3516" s="9">
        <v>30</v>
      </c>
      <c r="G3516" s="9">
        <v>8</v>
      </c>
      <c r="H3516" s="9">
        <v>280</v>
      </c>
      <c r="I3516" s="9">
        <v>24</v>
      </c>
      <c r="J3516" s="9">
        <v>1262</v>
      </c>
      <c r="K3516" s="9">
        <v>124</v>
      </c>
      <c r="L3516" s="9">
        <v>21</v>
      </c>
      <c r="M3516" s="9">
        <v>32</v>
      </c>
      <c r="N3516" s="9">
        <v>343</v>
      </c>
      <c r="P3516" s="9">
        <v>14.5</v>
      </c>
      <c r="Q3516" s="9">
        <v>14.14</v>
      </c>
      <c r="R3516" s="9">
        <v>0.36000000000000121</v>
      </c>
      <c r="S3516" s="9">
        <v>35.212888377445331</v>
      </c>
      <c r="T3516" s="9" t="s">
        <v>1382</v>
      </c>
      <c r="W3516" s="9">
        <v>102.66148214998638</v>
      </c>
    </row>
    <row r="3517" spans="1:23">
      <c r="A3517" s="9" t="s">
        <v>80</v>
      </c>
      <c r="B3517" s="9" t="s">
        <v>2893</v>
      </c>
      <c r="C3517" s="9" t="s">
        <v>2953</v>
      </c>
      <c r="D3517" s="9">
        <v>1993</v>
      </c>
      <c r="E3517" s="9">
        <v>9</v>
      </c>
      <c r="F3517" s="9">
        <v>17</v>
      </c>
      <c r="G3517" s="9">
        <v>8</v>
      </c>
      <c r="H3517" s="9">
        <v>280</v>
      </c>
      <c r="I3517" s="9">
        <v>24</v>
      </c>
      <c r="J3517" s="9">
        <v>1262</v>
      </c>
      <c r="K3517" s="9">
        <v>144</v>
      </c>
      <c r="L3517" s="9">
        <v>25</v>
      </c>
      <c r="M3517" s="9">
        <v>34</v>
      </c>
      <c r="N3517" s="9">
        <v>418</v>
      </c>
      <c r="P3517" s="9">
        <v>13.82</v>
      </c>
      <c r="Q3517" s="9">
        <v>13.3</v>
      </c>
      <c r="R3517" s="9">
        <v>0.5199999999999978</v>
      </c>
      <c r="S3517" s="9">
        <v>31.990794016110467</v>
      </c>
      <c r="T3517" s="9" t="s">
        <v>1382</v>
      </c>
      <c r="W3517" s="9">
        <v>76.533000038541786</v>
      </c>
    </row>
    <row r="3518" spans="1:23">
      <c r="A3518" s="9" t="s">
        <v>80</v>
      </c>
      <c r="B3518" s="9" t="s">
        <v>2893</v>
      </c>
      <c r="C3518" s="9" t="s">
        <v>2954</v>
      </c>
      <c r="D3518" s="9">
        <v>1993</v>
      </c>
      <c r="E3518" s="9">
        <v>10</v>
      </c>
      <c r="F3518" s="9">
        <v>1</v>
      </c>
      <c r="G3518" s="9">
        <v>8</v>
      </c>
      <c r="H3518" s="9">
        <v>280</v>
      </c>
      <c r="I3518" s="9">
        <v>24</v>
      </c>
      <c r="J3518" s="9">
        <v>1262</v>
      </c>
      <c r="K3518" s="9">
        <v>142</v>
      </c>
      <c r="L3518" s="9">
        <v>13</v>
      </c>
      <c r="M3518" s="9">
        <v>22</v>
      </c>
      <c r="N3518" s="9">
        <v>397</v>
      </c>
      <c r="P3518" s="9">
        <v>13.32</v>
      </c>
      <c r="Q3518" s="9">
        <v>12.98</v>
      </c>
      <c r="R3518" s="9">
        <v>0.34</v>
      </c>
      <c r="S3518" s="9">
        <v>30.840046029919442</v>
      </c>
      <c r="T3518" s="9" t="s">
        <v>1382</v>
      </c>
      <c r="W3518" s="9">
        <v>77.68273559173663</v>
      </c>
    </row>
    <row r="3519" spans="1:23">
      <c r="A3519" s="9" t="s">
        <v>80</v>
      </c>
      <c r="B3519" s="9" t="s">
        <v>2893</v>
      </c>
      <c r="C3519" s="9" t="s">
        <v>2955</v>
      </c>
      <c r="D3519" s="9">
        <v>1993</v>
      </c>
      <c r="E3519" s="9">
        <v>10</v>
      </c>
      <c r="F3519" s="9">
        <v>15</v>
      </c>
      <c r="G3519" s="9">
        <v>8</v>
      </c>
      <c r="H3519" s="9">
        <v>280</v>
      </c>
      <c r="I3519" s="9">
        <v>24</v>
      </c>
      <c r="J3519" s="9">
        <v>1262</v>
      </c>
      <c r="K3519" s="9">
        <v>131</v>
      </c>
      <c r="L3519" s="9">
        <v>29</v>
      </c>
      <c r="M3519" s="9">
        <v>40</v>
      </c>
      <c r="N3519" s="9">
        <v>456</v>
      </c>
      <c r="P3519" s="9">
        <v>12.92</v>
      </c>
      <c r="Q3519" s="9">
        <v>12.5</v>
      </c>
      <c r="R3519" s="9">
        <v>0.42</v>
      </c>
      <c r="S3519" s="9">
        <v>32.681242807825079</v>
      </c>
      <c r="T3519" s="9" t="s">
        <v>1382</v>
      </c>
      <c r="W3519" s="9">
        <v>71.669392122423417</v>
      </c>
    </row>
    <row r="3520" spans="1:23">
      <c r="A3520" s="9" t="s">
        <v>80</v>
      </c>
      <c r="B3520" s="9" t="s">
        <v>2893</v>
      </c>
      <c r="C3520" s="9" t="s">
        <v>884</v>
      </c>
      <c r="D3520" s="9">
        <v>1993</v>
      </c>
      <c r="E3520" s="9">
        <v>11</v>
      </c>
      <c r="F3520" s="9">
        <v>3</v>
      </c>
      <c r="G3520" s="9">
        <v>8</v>
      </c>
      <c r="H3520" s="9">
        <v>280</v>
      </c>
      <c r="I3520" s="9">
        <v>24</v>
      </c>
      <c r="J3520" s="9">
        <v>1262</v>
      </c>
      <c r="K3520" s="9">
        <v>125</v>
      </c>
      <c r="L3520" s="9">
        <v>28</v>
      </c>
      <c r="M3520" s="9">
        <v>37</v>
      </c>
      <c r="N3520" s="9">
        <v>488</v>
      </c>
      <c r="P3520" s="9">
        <v>10.1</v>
      </c>
      <c r="Q3520" s="9">
        <v>9.86</v>
      </c>
      <c r="R3520" s="9">
        <v>0.24</v>
      </c>
      <c r="S3520" s="9">
        <v>24.626006904487912</v>
      </c>
      <c r="T3520" s="9" t="s">
        <v>1382</v>
      </c>
      <c r="W3520" s="9">
        <v>50.463128902639163</v>
      </c>
    </row>
    <row r="3521" spans="1:23">
      <c r="A3521" s="9" t="s">
        <v>80</v>
      </c>
      <c r="B3521" s="9" t="s">
        <v>2893</v>
      </c>
      <c r="C3521" s="9" t="s">
        <v>330</v>
      </c>
      <c r="D3521" s="9">
        <v>1993</v>
      </c>
      <c r="E3521" s="9">
        <v>11</v>
      </c>
      <c r="F3521" s="9">
        <v>15</v>
      </c>
      <c r="G3521" s="9">
        <v>8</v>
      </c>
      <c r="H3521" s="9">
        <v>280</v>
      </c>
      <c r="I3521" s="9">
        <v>24</v>
      </c>
      <c r="J3521" s="9">
        <v>1262</v>
      </c>
      <c r="K3521" s="9">
        <v>139</v>
      </c>
      <c r="L3521" s="9">
        <v>31</v>
      </c>
      <c r="M3521" s="9">
        <v>41</v>
      </c>
      <c r="N3521" s="9">
        <v>462</v>
      </c>
      <c r="P3521" s="9">
        <v>12.5</v>
      </c>
      <c r="Q3521" s="9">
        <v>11.92</v>
      </c>
      <c r="R3521" s="9">
        <v>0.57999999999999996</v>
      </c>
      <c r="S3521" s="9">
        <v>31.760644418872261</v>
      </c>
      <c r="T3521" s="9" t="s">
        <v>1382</v>
      </c>
      <c r="W3521" s="9">
        <v>68.745983590632591</v>
      </c>
    </row>
    <row r="3522" spans="1:23">
      <c r="A3522" s="9" t="s">
        <v>80</v>
      </c>
      <c r="B3522" s="9" t="s">
        <v>2893</v>
      </c>
      <c r="C3522" s="9" t="s">
        <v>887</v>
      </c>
      <c r="D3522" s="9">
        <v>1993</v>
      </c>
      <c r="E3522" s="9">
        <v>12</v>
      </c>
      <c r="F3522" s="9">
        <v>15</v>
      </c>
      <c r="G3522" s="9">
        <v>8</v>
      </c>
      <c r="H3522" s="9">
        <v>280</v>
      </c>
      <c r="I3522" s="9">
        <v>24</v>
      </c>
      <c r="J3522" s="9">
        <v>1262</v>
      </c>
      <c r="K3522" s="9">
        <v>134</v>
      </c>
      <c r="L3522" s="9">
        <v>26</v>
      </c>
      <c r="M3522" s="9">
        <v>36</v>
      </c>
      <c r="N3522" s="9">
        <v>345</v>
      </c>
      <c r="P3522" s="9">
        <v>10.78</v>
      </c>
      <c r="Q3522" s="9">
        <v>10.44</v>
      </c>
      <c r="R3522" s="9">
        <v>0.34</v>
      </c>
      <c r="S3522" s="9">
        <v>25.086306098964322</v>
      </c>
      <c r="T3522" s="9" t="s">
        <v>1382</v>
      </c>
      <c r="W3522" s="9">
        <v>72.71393072163572</v>
      </c>
    </row>
    <row r="3523" spans="1:23">
      <c r="A3523" s="9" t="s">
        <v>80</v>
      </c>
      <c r="B3523" s="9" t="s">
        <v>2893</v>
      </c>
      <c r="C3523" s="9" t="s">
        <v>332</v>
      </c>
      <c r="D3523" s="9">
        <v>1994</v>
      </c>
      <c r="E3523" s="9">
        <v>1</v>
      </c>
      <c r="F3523" s="9">
        <v>17</v>
      </c>
      <c r="G3523" s="9">
        <v>8</v>
      </c>
      <c r="H3523" s="9">
        <v>280</v>
      </c>
      <c r="I3523" s="9">
        <v>24</v>
      </c>
      <c r="J3523" s="9">
        <v>1262</v>
      </c>
      <c r="K3523" s="9">
        <v>134</v>
      </c>
      <c r="L3523" s="9">
        <v>33</v>
      </c>
      <c r="M3523" s="9">
        <v>47</v>
      </c>
      <c r="N3523" s="9">
        <v>321</v>
      </c>
      <c r="P3523" s="9">
        <v>10.92</v>
      </c>
      <c r="Q3523" s="9">
        <v>10.5</v>
      </c>
      <c r="R3523" s="9">
        <v>0.42000000000000171</v>
      </c>
      <c r="S3523" s="9">
        <v>26.006904487917144</v>
      </c>
      <c r="T3523" s="9" t="s">
        <v>1382</v>
      </c>
      <c r="W3523" s="9">
        <v>81.018394043355585</v>
      </c>
    </row>
    <row r="3524" spans="1:23">
      <c r="A3524" s="9" t="s">
        <v>80</v>
      </c>
      <c r="B3524" s="9" t="s">
        <v>2893</v>
      </c>
      <c r="C3524" s="9" t="s">
        <v>333</v>
      </c>
      <c r="D3524" s="9">
        <v>1994</v>
      </c>
      <c r="E3524" s="9">
        <v>2</v>
      </c>
      <c r="F3524" s="9">
        <v>14</v>
      </c>
      <c r="G3524" s="9">
        <v>8</v>
      </c>
      <c r="H3524" s="9">
        <v>280</v>
      </c>
      <c r="I3524" s="9">
        <v>24</v>
      </c>
      <c r="J3524" s="9">
        <v>1262</v>
      </c>
      <c r="K3524" s="9">
        <v>143</v>
      </c>
      <c r="L3524" s="9">
        <v>27</v>
      </c>
      <c r="M3524" s="9">
        <v>42</v>
      </c>
      <c r="N3524" s="9">
        <v>324</v>
      </c>
      <c r="P3524" s="9">
        <v>10.1</v>
      </c>
      <c r="Q3524" s="9">
        <v>9.58</v>
      </c>
      <c r="R3524" s="9">
        <v>0.52</v>
      </c>
      <c r="S3524" s="9">
        <v>19.355581127733021</v>
      </c>
      <c r="T3524" s="9" t="s">
        <v>1382</v>
      </c>
      <c r="W3524" s="9">
        <v>59.739447925101913</v>
      </c>
    </row>
    <row r="3525" spans="1:23">
      <c r="A3525" s="9" t="s">
        <v>80</v>
      </c>
      <c r="B3525" s="9" t="s">
        <v>2893</v>
      </c>
      <c r="C3525" s="9" t="s">
        <v>2956</v>
      </c>
      <c r="D3525" s="9">
        <v>1994</v>
      </c>
      <c r="E3525" s="9">
        <v>3</v>
      </c>
      <c r="F3525" s="9">
        <v>15</v>
      </c>
      <c r="G3525" s="9">
        <v>8</v>
      </c>
      <c r="H3525" s="9">
        <v>280</v>
      </c>
      <c r="I3525" s="9">
        <v>24</v>
      </c>
      <c r="J3525" s="9">
        <v>1262</v>
      </c>
      <c r="K3525" s="9">
        <v>162</v>
      </c>
      <c r="L3525" s="9">
        <v>49</v>
      </c>
      <c r="M3525" s="9">
        <v>59</v>
      </c>
      <c r="N3525" s="9">
        <v>247</v>
      </c>
      <c r="P3525" s="9">
        <v>9.2200000000000006</v>
      </c>
      <c r="Q3525" s="9">
        <v>8.26</v>
      </c>
      <c r="R3525" s="9">
        <v>0.96000000000000085</v>
      </c>
      <c r="S3525" s="9">
        <v>17.882623705408513</v>
      </c>
      <c r="T3525" s="9" t="s">
        <v>1382</v>
      </c>
      <c r="W3525" s="9">
        <v>72.399286256714632</v>
      </c>
    </row>
    <row r="3526" spans="1:23">
      <c r="A3526" s="9" t="s">
        <v>80</v>
      </c>
      <c r="B3526" s="9" t="s">
        <v>2893</v>
      </c>
      <c r="C3526" s="9" t="s">
        <v>335</v>
      </c>
      <c r="D3526" s="9">
        <v>1994</v>
      </c>
      <c r="E3526" s="9">
        <v>4</v>
      </c>
      <c r="F3526" s="9">
        <v>18</v>
      </c>
      <c r="G3526" s="9">
        <v>8</v>
      </c>
      <c r="H3526" s="9">
        <v>280</v>
      </c>
      <c r="I3526" s="9">
        <v>24</v>
      </c>
      <c r="J3526" s="9">
        <v>1262</v>
      </c>
      <c r="K3526" s="9">
        <v>138</v>
      </c>
      <c r="L3526" s="9">
        <v>98</v>
      </c>
      <c r="M3526" s="9">
        <v>106</v>
      </c>
      <c r="N3526" s="9">
        <v>435</v>
      </c>
      <c r="P3526" s="9">
        <v>11.1</v>
      </c>
      <c r="Q3526" s="9">
        <v>10.78</v>
      </c>
      <c r="R3526" s="9">
        <v>0.32</v>
      </c>
      <c r="S3526" s="9">
        <v>29.689298043728421</v>
      </c>
      <c r="T3526" s="9" t="s">
        <v>1382</v>
      </c>
      <c r="W3526" s="9">
        <v>68.251259870640055</v>
      </c>
    </row>
    <row r="3527" spans="1:23">
      <c r="A3527" s="9" t="s">
        <v>80</v>
      </c>
      <c r="B3527" s="9" t="s">
        <v>2893</v>
      </c>
      <c r="C3527" s="9" t="s">
        <v>2957</v>
      </c>
      <c r="D3527" s="9">
        <v>1994</v>
      </c>
      <c r="E3527" s="9">
        <v>4</v>
      </c>
      <c r="F3527" s="9">
        <v>28</v>
      </c>
      <c r="G3527" s="9">
        <v>8</v>
      </c>
      <c r="H3527" s="9">
        <v>280</v>
      </c>
      <c r="I3527" s="9">
        <v>24</v>
      </c>
      <c r="J3527" s="9">
        <v>1262</v>
      </c>
      <c r="K3527" s="9">
        <v>82</v>
      </c>
      <c r="L3527" s="9">
        <v>75</v>
      </c>
      <c r="M3527" s="9">
        <v>81</v>
      </c>
      <c r="N3527" s="9">
        <v>541</v>
      </c>
      <c r="P3527" s="9">
        <v>8.76</v>
      </c>
      <c r="Q3527" s="9">
        <v>8.14</v>
      </c>
      <c r="R3527" s="9">
        <v>0.62000000000000099</v>
      </c>
      <c r="S3527" s="9">
        <v>28.768699654775599</v>
      </c>
      <c r="T3527" s="9" t="s">
        <v>1382</v>
      </c>
      <c r="W3527" s="9">
        <v>53.176894001433638</v>
      </c>
    </row>
    <row r="3528" spans="1:23">
      <c r="A3528" s="9" t="s">
        <v>80</v>
      </c>
      <c r="B3528" s="9" t="s">
        <v>2893</v>
      </c>
      <c r="C3528" s="9" t="s">
        <v>2958</v>
      </c>
      <c r="D3528" s="9">
        <v>1994</v>
      </c>
      <c r="E3528" s="9">
        <v>5</v>
      </c>
      <c r="F3528" s="9">
        <v>17</v>
      </c>
      <c r="G3528" s="9">
        <v>8</v>
      </c>
      <c r="H3528" s="9">
        <v>280</v>
      </c>
      <c r="I3528" s="9">
        <v>24</v>
      </c>
      <c r="J3528" s="9">
        <v>1262</v>
      </c>
      <c r="K3528" s="9">
        <v>56</v>
      </c>
      <c r="L3528" s="9">
        <v>25</v>
      </c>
      <c r="M3528" s="9">
        <v>31</v>
      </c>
      <c r="N3528" s="9">
        <v>320</v>
      </c>
      <c r="P3528" s="9">
        <v>7.12</v>
      </c>
      <c r="Q3528" s="9">
        <v>6.88</v>
      </c>
      <c r="R3528" s="9">
        <v>0.24</v>
      </c>
      <c r="S3528" s="9">
        <v>16.708860759493668</v>
      </c>
      <c r="T3528" s="9" t="s">
        <v>1382</v>
      </c>
      <c r="W3528" s="9">
        <v>52.215189873417707</v>
      </c>
    </row>
    <row r="3529" spans="1:23">
      <c r="A3529" s="9" t="s">
        <v>80</v>
      </c>
      <c r="B3529" s="9" t="s">
        <v>2893</v>
      </c>
      <c r="C3529" s="9" t="s">
        <v>337</v>
      </c>
      <c r="D3529" s="9">
        <v>1994</v>
      </c>
      <c r="E3529" s="9">
        <v>6</v>
      </c>
      <c r="F3529" s="9">
        <v>1</v>
      </c>
      <c r="G3529" s="9">
        <v>8</v>
      </c>
      <c r="H3529" s="9">
        <v>280</v>
      </c>
      <c r="I3529" s="9">
        <v>24</v>
      </c>
      <c r="J3529" s="9">
        <v>1262</v>
      </c>
      <c r="K3529" s="9">
        <v>73</v>
      </c>
      <c r="L3529" s="9">
        <v>31</v>
      </c>
      <c r="M3529" s="9">
        <v>41</v>
      </c>
      <c r="N3529" s="9">
        <v>294</v>
      </c>
      <c r="P3529" s="9">
        <v>7.92</v>
      </c>
      <c r="Q3529" s="9">
        <v>7.76</v>
      </c>
      <c r="R3529" s="9">
        <v>0.16</v>
      </c>
      <c r="S3529" s="9">
        <v>19.194476409666283</v>
      </c>
      <c r="T3529" s="9" t="s">
        <v>1382</v>
      </c>
      <c r="W3529" s="9">
        <v>65.287334726756072</v>
      </c>
    </row>
    <row r="3530" spans="1:23">
      <c r="A3530" s="9" t="s">
        <v>80</v>
      </c>
      <c r="B3530" s="9" t="s">
        <v>2893</v>
      </c>
      <c r="C3530" s="9" t="s">
        <v>1754</v>
      </c>
      <c r="D3530" s="9">
        <v>1994</v>
      </c>
      <c r="E3530" s="9">
        <v>6</v>
      </c>
      <c r="F3530" s="9">
        <v>16</v>
      </c>
      <c r="G3530" s="9">
        <v>8</v>
      </c>
      <c r="H3530" s="9">
        <v>280</v>
      </c>
      <c r="I3530" s="9">
        <v>24</v>
      </c>
      <c r="J3530" s="9">
        <v>1262</v>
      </c>
      <c r="K3530" s="9">
        <v>96</v>
      </c>
      <c r="L3530" s="9">
        <v>28</v>
      </c>
      <c r="M3530" s="9">
        <v>35</v>
      </c>
      <c r="N3530" s="9">
        <v>429</v>
      </c>
      <c r="P3530" s="9">
        <v>9.16</v>
      </c>
      <c r="Q3530" s="9">
        <v>8.94</v>
      </c>
      <c r="R3530" s="9">
        <v>0.22000000000000064</v>
      </c>
      <c r="S3530" s="9">
        <v>19.654775604142692</v>
      </c>
      <c r="T3530" s="9" t="s">
        <v>1382</v>
      </c>
      <c r="W3530" s="9">
        <v>45.815327748584366</v>
      </c>
    </row>
    <row r="3531" spans="1:23">
      <c r="A3531" s="9" t="s">
        <v>80</v>
      </c>
      <c r="B3531" s="9" t="s">
        <v>2893</v>
      </c>
      <c r="C3531" s="9" t="s">
        <v>2959</v>
      </c>
      <c r="D3531" s="9">
        <v>1994</v>
      </c>
      <c r="E3531" s="9">
        <v>6</v>
      </c>
      <c r="F3531" s="9">
        <v>30</v>
      </c>
      <c r="G3531" s="9">
        <v>8</v>
      </c>
      <c r="H3531" s="9">
        <v>280</v>
      </c>
      <c r="I3531" s="9">
        <v>24</v>
      </c>
      <c r="J3531" s="9">
        <v>1262</v>
      </c>
      <c r="K3531" s="9">
        <v>108</v>
      </c>
      <c r="L3531" s="9">
        <v>23</v>
      </c>
      <c r="M3531" s="9">
        <v>33</v>
      </c>
      <c r="N3531" s="9">
        <v>559</v>
      </c>
      <c r="P3531" s="9">
        <v>11.22</v>
      </c>
      <c r="Q3531" s="9">
        <v>10.6</v>
      </c>
      <c r="R3531" s="9">
        <v>0.61999999999999922</v>
      </c>
      <c r="S3531" s="9">
        <v>22.370540851553507</v>
      </c>
      <c r="T3531" s="9" t="s">
        <v>1382</v>
      </c>
      <c r="W3531" s="9">
        <v>40.018856621741513</v>
      </c>
    </row>
    <row r="3532" spans="1:23">
      <c r="A3532" s="9" t="s">
        <v>80</v>
      </c>
      <c r="B3532" s="9" t="s">
        <v>2893</v>
      </c>
      <c r="C3532" s="9" t="s">
        <v>2960</v>
      </c>
      <c r="D3532" s="9">
        <v>1994</v>
      </c>
      <c r="E3532" s="9">
        <v>7</v>
      </c>
      <c r="F3532" s="9">
        <v>15</v>
      </c>
      <c r="G3532" s="9">
        <v>8</v>
      </c>
      <c r="H3532" s="9">
        <v>280</v>
      </c>
      <c r="I3532" s="9">
        <v>24</v>
      </c>
      <c r="J3532" s="9">
        <v>1262</v>
      </c>
      <c r="K3532" s="9">
        <v>133</v>
      </c>
      <c r="L3532" s="9">
        <v>31</v>
      </c>
      <c r="M3532" s="9">
        <v>40</v>
      </c>
      <c r="N3532" s="9">
        <v>499</v>
      </c>
      <c r="P3532" s="9">
        <v>11.96</v>
      </c>
      <c r="Q3532" s="9">
        <v>10.3</v>
      </c>
      <c r="R3532" s="9">
        <v>1.66</v>
      </c>
      <c r="S3532" s="9">
        <v>24.856156501726119</v>
      </c>
      <c r="T3532" s="9" t="s">
        <v>1382</v>
      </c>
      <c r="W3532" s="9">
        <v>49.811936877206648</v>
      </c>
    </row>
    <row r="3533" spans="1:23">
      <c r="A3533" s="9" t="s">
        <v>80</v>
      </c>
      <c r="B3533" s="9" t="s">
        <v>2893</v>
      </c>
      <c r="C3533" s="9" t="s">
        <v>340</v>
      </c>
      <c r="D3533" s="9">
        <v>1994</v>
      </c>
      <c r="E3533" s="9">
        <v>8</v>
      </c>
      <c r="F3533" s="9">
        <v>1</v>
      </c>
      <c r="G3533" s="9">
        <v>8</v>
      </c>
      <c r="H3533" s="9">
        <v>280</v>
      </c>
      <c r="I3533" s="9">
        <v>24</v>
      </c>
      <c r="J3533" s="9">
        <v>1262</v>
      </c>
      <c r="K3533" s="9">
        <v>156</v>
      </c>
      <c r="L3533" s="9">
        <v>35</v>
      </c>
      <c r="M3533" s="9">
        <v>44</v>
      </c>
      <c r="N3533" s="9">
        <v>486</v>
      </c>
      <c r="P3533" s="9">
        <v>12.74</v>
      </c>
      <c r="Q3533" s="9">
        <v>10.46</v>
      </c>
      <c r="R3533" s="9">
        <v>2.2799999999999998</v>
      </c>
      <c r="S3533" s="9">
        <v>23.475258918296891</v>
      </c>
      <c r="T3533" s="9" t="s">
        <v>1382</v>
      </c>
      <c r="W3533" s="9">
        <v>48.303001889499775</v>
      </c>
    </row>
    <row r="3534" spans="1:23">
      <c r="A3534" s="9" t="s">
        <v>80</v>
      </c>
      <c r="B3534" s="9" t="s">
        <v>2893</v>
      </c>
      <c r="C3534" s="9" t="s">
        <v>2961</v>
      </c>
      <c r="D3534" s="9">
        <v>1994</v>
      </c>
      <c r="E3534" s="9">
        <v>8</v>
      </c>
      <c r="F3534" s="9">
        <v>15</v>
      </c>
      <c r="G3534" s="9">
        <v>8</v>
      </c>
      <c r="H3534" s="9">
        <v>280</v>
      </c>
      <c r="I3534" s="9">
        <v>24</v>
      </c>
      <c r="J3534" s="9">
        <v>1262</v>
      </c>
      <c r="K3534" s="9">
        <v>169</v>
      </c>
      <c r="L3534" s="9">
        <v>36</v>
      </c>
      <c r="M3534" s="9">
        <v>48</v>
      </c>
      <c r="N3534" s="9">
        <v>428</v>
      </c>
      <c r="P3534" s="9">
        <v>11.7</v>
      </c>
      <c r="Q3534" s="9">
        <v>9.6999999999999993</v>
      </c>
      <c r="R3534" s="9">
        <v>2</v>
      </c>
      <c r="S3534" s="9">
        <v>19.309551208285384</v>
      </c>
      <c r="T3534" s="9" t="s">
        <v>1382</v>
      </c>
      <c r="W3534" s="9">
        <v>45.11577385113408</v>
      </c>
    </row>
    <row r="3535" spans="1:23">
      <c r="A3535" s="9" t="s">
        <v>80</v>
      </c>
      <c r="B3535" s="9" t="s">
        <v>2893</v>
      </c>
      <c r="C3535" s="9" t="s">
        <v>2962</v>
      </c>
      <c r="D3535" s="9">
        <v>1994</v>
      </c>
      <c r="E3535" s="9">
        <v>8</v>
      </c>
      <c r="F3535" s="9">
        <v>30</v>
      </c>
      <c r="G3535" s="9">
        <v>8</v>
      </c>
      <c r="H3535" s="9">
        <v>280</v>
      </c>
      <c r="I3535" s="9">
        <v>24</v>
      </c>
      <c r="J3535" s="9">
        <v>1262</v>
      </c>
      <c r="K3535" s="9">
        <v>147</v>
      </c>
      <c r="L3535" s="9">
        <v>16</v>
      </c>
      <c r="M3535" s="9">
        <v>23</v>
      </c>
      <c r="N3535" s="9">
        <v>403</v>
      </c>
      <c r="P3535" s="9">
        <v>10.16</v>
      </c>
      <c r="Q3535" s="9">
        <v>8.1</v>
      </c>
      <c r="R3535" s="9">
        <v>2.06</v>
      </c>
      <c r="S3535" s="9">
        <v>18.273878020713461</v>
      </c>
      <c r="T3535" s="9" t="s">
        <v>1382</v>
      </c>
      <c r="W3535" s="9">
        <v>45.34461047323439</v>
      </c>
    </row>
    <row r="3536" spans="1:23">
      <c r="A3536" s="9" t="s">
        <v>80</v>
      </c>
      <c r="B3536" s="9" t="s">
        <v>2893</v>
      </c>
      <c r="C3536" s="9" t="s">
        <v>900</v>
      </c>
      <c r="D3536" s="9">
        <v>1994</v>
      </c>
      <c r="E3536" s="9">
        <v>9</v>
      </c>
      <c r="F3536" s="9">
        <v>15</v>
      </c>
      <c r="G3536" s="9">
        <v>8</v>
      </c>
      <c r="H3536" s="9">
        <v>280</v>
      </c>
      <c r="I3536" s="9">
        <v>24</v>
      </c>
      <c r="J3536" s="9">
        <v>1262</v>
      </c>
      <c r="K3536" s="9">
        <v>138</v>
      </c>
      <c r="L3536" s="9">
        <v>13</v>
      </c>
      <c r="M3536" s="9">
        <v>19</v>
      </c>
      <c r="N3536" s="9">
        <v>336</v>
      </c>
      <c r="P3536" s="9">
        <v>7.1</v>
      </c>
      <c r="Q3536" s="9">
        <v>5.86</v>
      </c>
      <c r="R3536" s="9">
        <v>1.24</v>
      </c>
      <c r="S3536" s="9">
        <v>15.420023014959721</v>
      </c>
      <c r="T3536" s="9" t="s">
        <v>1382</v>
      </c>
      <c r="W3536" s="9">
        <v>45.892925639761074</v>
      </c>
    </row>
    <row r="3537" spans="1:23">
      <c r="A3537" s="9" t="s">
        <v>80</v>
      </c>
      <c r="B3537" s="9" t="s">
        <v>2893</v>
      </c>
      <c r="C3537" s="9" t="s">
        <v>904</v>
      </c>
      <c r="D3537" s="9">
        <v>1994</v>
      </c>
      <c r="E3537" s="9">
        <v>9</v>
      </c>
      <c r="F3537" s="9">
        <v>30</v>
      </c>
      <c r="G3537" s="9">
        <v>8</v>
      </c>
      <c r="H3537" s="9">
        <v>280</v>
      </c>
      <c r="I3537" s="9">
        <v>24</v>
      </c>
      <c r="J3537" s="9">
        <v>1262</v>
      </c>
      <c r="K3537" s="9">
        <v>156</v>
      </c>
      <c r="L3537" s="9">
        <v>5</v>
      </c>
      <c r="M3537" s="9">
        <v>10</v>
      </c>
      <c r="N3537" s="9">
        <v>330</v>
      </c>
      <c r="P3537" s="9">
        <v>6.86</v>
      </c>
      <c r="Q3537" s="9">
        <v>5.12</v>
      </c>
      <c r="R3537" s="9">
        <v>1.74</v>
      </c>
      <c r="S3537" s="9">
        <v>13.670886075949365</v>
      </c>
      <c r="T3537" s="9" t="s">
        <v>1382</v>
      </c>
      <c r="W3537" s="9">
        <v>41.426927502876865</v>
      </c>
    </row>
    <row r="3538" spans="1:23">
      <c r="A3538" s="9" t="s">
        <v>80</v>
      </c>
      <c r="B3538" s="9" t="s">
        <v>2893</v>
      </c>
      <c r="C3538" s="9" t="s">
        <v>2963</v>
      </c>
      <c r="D3538" s="9">
        <v>1994</v>
      </c>
      <c r="E3538" s="9">
        <v>10</v>
      </c>
      <c r="F3538" s="9">
        <v>14</v>
      </c>
      <c r="G3538" s="9">
        <v>8</v>
      </c>
      <c r="H3538" s="9">
        <v>280</v>
      </c>
      <c r="I3538" s="9">
        <v>24</v>
      </c>
      <c r="J3538" s="9">
        <v>1262</v>
      </c>
      <c r="K3538" s="9">
        <v>140</v>
      </c>
      <c r="L3538" s="9">
        <v>3</v>
      </c>
      <c r="M3538" s="9">
        <v>7</v>
      </c>
      <c r="N3538" s="9">
        <v>368</v>
      </c>
      <c r="P3538" s="9">
        <v>5.38</v>
      </c>
      <c r="Q3538" s="9">
        <v>4.34</v>
      </c>
      <c r="R3538" s="9">
        <v>1.04</v>
      </c>
      <c r="S3538" s="9">
        <v>11.599539700805522</v>
      </c>
      <c r="T3538" s="9" t="s">
        <v>1382</v>
      </c>
      <c r="W3538" s="9">
        <v>31.520488317406311</v>
      </c>
    </row>
    <row r="3539" spans="1:23">
      <c r="A3539" s="9" t="s">
        <v>80</v>
      </c>
      <c r="B3539" s="9" t="s">
        <v>2893</v>
      </c>
      <c r="C3539" s="9" t="s">
        <v>907</v>
      </c>
      <c r="D3539" s="9">
        <v>1994</v>
      </c>
      <c r="E3539" s="9">
        <v>11</v>
      </c>
      <c r="F3539" s="9">
        <v>3</v>
      </c>
      <c r="G3539" s="9">
        <v>8</v>
      </c>
      <c r="H3539" s="9">
        <v>280</v>
      </c>
      <c r="I3539" s="9">
        <v>24</v>
      </c>
      <c r="J3539" s="9">
        <v>1262</v>
      </c>
      <c r="K3539" s="9">
        <v>135</v>
      </c>
      <c r="L3539" s="9">
        <v>5</v>
      </c>
      <c r="M3539" s="9">
        <v>10</v>
      </c>
      <c r="N3539" s="9">
        <v>403</v>
      </c>
      <c r="P3539" s="9">
        <v>7.98</v>
      </c>
      <c r="Q3539" s="9">
        <v>7.34</v>
      </c>
      <c r="R3539" s="9">
        <v>0.64000000000000057</v>
      </c>
      <c r="S3539" s="9">
        <v>20.092059838895278</v>
      </c>
      <c r="T3539" s="9" t="s">
        <v>1382</v>
      </c>
      <c r="W3539" s="9">
        <v>49.856227888077612</v>
      </c>
    </row>
    <row r="3540" spans="1:23">
      <c r="A3540" s="9" t="s">
        <v>80</v>
      </c>
      <c r="B3540" s="9" t="s">
        <v>2893</v>
      </c>
      <c r="C3540" s="9" t="s">
        <v>1761</v>
      </c>
      <c r="D3540" s="9">
        <v>1994</v>
      </c>
      <c r="E3540" s="9">
        <v>11</v>
      </c>
      <c r="F3540" s="9">
        <v>15</v>
      </c>
      <c r="G3540" s="9">
        <v>8</v>
      </c>
      <c r="H3540" s="9">
        <v>280</v>
      </c>
      <c r="I3540" s="9">
        <v>24</v>
      </c>
      <c r="J3540" s="9">
        <v>1262</v>
      </c>
      <c r="K3540" s="9">
        <v>115</v>
      </c>
      <c r="L3540" s="9">
        <v>29</v>
      </c>
      <c r="M3540" s="9">
        <v>35</v>
      </c>
      <c r="N3540" s="9">
        <v>322</v>
      </c>
      <c r="P3540" s="9">
        <v>6.92</v>
      </c>
      <c r="Q3540" s="9">
        <v>6.32</v>
      </c>
      <c r="R3540" s="9">
        <v>0.6</v>
      </c>
      <c r="S3540" s="9">
        <v>16.962025316455694</v>
      </c>
      <c r="T3540" s="9" t="s">
        <v>1382</v>
      </c>
      <c r="W3540" s="9">
        <v>52.67709725607358</v>
      </c>
    </row>
    <row r="3541" spans="1:23">
      <c r="A3541" s="9" t="s">
        <v>80</v>
      </c>
      <c r="B3541" s="9" t="s">
        <v>2893</v>
      </c>
      <c r="C3541" s="9" t="s">
        <v>2964</v>
      </c>
      <c r="D3541" s="9">
        <v>1994</v>
      </c>
      <c r="E3541" s="9">
        <v>12</v>
      </c>
      <c r="F3541" s="9">
        <v>16</v>
      </c>
      <c r="G3541" s="9">
        <v>8</v>
      </c>
      <c r="H3541" s="9">
        <v>280</v>
      </c>
      <c r="I3541" s="9">
        <v>24</v>
      </c>
      <c r="J3541" s="9">
        <v>1262</v>
      </c>
      <c r="K3541" s="9">
        <v>122</v>
      </c>
      <c r="L3541" s="9">
        <v>69</v>
      </c>
      <c r="M3541" s="9">
        <v>84</v>
      </c>
      <c r="N3541" s="9">
        <v>477</v>
      </c>
      <c r="P3541" s="9">
        <v>8.6199999999999992</v>
      </c>
      <c r="Q3541" s="9">
        <v>7.96</v>
      </c>
      <c r="R3541" s="9">
        <v>0.65999999999999837</v>
      </c>
      <c r="S3541" s="9">
        <v>25.086306098964322</v>
      </c>
      <c r="T3541" s="9" t="s">
        <v>1382</v>
      </c>
      <c r="W3541" s="9">
        <v>52.591836685459796</v>
      </c>
    </row>
    <row r="3542" spans="1:23">
      <c r="A3542" s="9" t="s">
        <v>80</v>
      </c>
      <c r="B3542" s="9" t="s">
        <v>2893</v>
      </c>
      <c r="C3542" s="9" t="s">
        <v>1763</v>
      </c>
      <c r="D3542" s="9">
        <v>1995</v>
      </c>
      <c r="E3542" s="9">
        <v>1</v>
      </c>
      <c r="F3542" s="9">
        <v>16</v>
      </c>
      <c r="G3542" s="9">
        <v>8</v>
      </c>
      <c r="H3542" s="9">
        <v>280</v>
      </c>
      <c r="I3542" s="9">
        <v>24</v>
      </c>
      <c r="J3542" s="9">
        <v>1262</v>
      </c>
      <c r="K3542" s="9">
        <v>132</v>
      </c>
      <c r="L3542" s="9">
        <v>37</v>
      </c>
      <c r="M3542" s="9">
        <v>43</v>
      </c>
      <c r="N3542" s="9">
        <v>320</v>
      </c>
      <c r="P3542" s="9">
        <v>6.7</v>
      </c>
      <c r="Q3542" s="9">
        <v>6.18</v>
      </c>
      <c r="R3542" s="9">
        <v>0.52</v>
      </c>
      <c r="S3542" s="9">
        <v>15.696202531645568</v>
      </c>
      <c r="T3542" s="9" t="s">
        <v>1382</v>
      </c>
      <c r="W3542" s="9">
        <v>49.050632911392398</v>
      </c>
    </row>
    <row r="3543" spans="1:23">
      <c r="A3543" s="9" t="s">
        <v>80</v>
      </c>
      <c r="B3543" s="9" t="s">
        <v>2893</v>
      </c>
      <c r="C3543" s="9" t="s">
        <v>1764</v>
      </c>
      <c r="D3543" s="9">
        <v>1995</v>
      </c>
      <c r="E3543" s="9">
        <v>2</v>
      </c>
      <c r="F3543" s="9">
        <v>15</v>
      </c>
      <c r="G3543" s="9">
        <v>8</v>
      </c>
      <c r="H3543" s="9">
        <v>280</v>
      </c>
      <c r="I3543" s="9">
        <v>24</v>
      </c>
      <c r="J3543" s="9">
        <v>1262</v>
      </c>
      <c r="K3543" s="9">
        <v>141</v>
      </c>
      <c r="L3543" s="9">
        <v>33</v>
      </c>
      <c r="M3543" s="9">
        <v>40</v>
      </c>
      <c r="N3543" s="9">
        <v>212</v>
      </c>
      <c r="P3543" s="9">
        <v>6.02</v>
      </c>
      <c r="Q3543" s="9">
        <v>5.58</v>
      </c>
      <c r="R3543" s="9">
        <v>0.44</v>
      </c>
      <c r="S3543" s="9">
        <v>14.430379746835442</v>
      </c>
      <c r="T3543" s="9" t="s">
        <v>1382</v>
      </c>
      <c r="W3543" s="9">
        <v>68.067828994506797</v>
      </c>
    </row>
    <row r="3544" spans="1:23">
      <c r="A3544" s="9" t="s">
        <v>80</v>
      </c>
      <c r="B3544" s="9" t="s">
        <v>2893</v>
      </c>
      <c r="C3544" s="9" t="s">
        <v>350</v>
      </c>
      <c r="D3544" s="9">
        <v>1995</v>
      </c>
      <c r="E3544" s="9">
        <v>3</v>
      </c>
      <c r="F3544" s="9">
        <v>15</v>
      </c>
      <c r="G3544" s="9">
        <v>8</v>
      </c>
      <c r="H3544" s="9">
        <v>280</v>
      </c>
      <c r="I3544" s="9">
        <v>24</v>
      </c>
      <c r="J3544" s="9">
        <v>1262</v>
      </c>
      <c r="K3544" s="9">
        <v>137</v>
      </c>
      <c r="L3544" s="9">
        <v>27</v>
      </c>
      <c r="M3544" s="9">
        <v>34</v>
      </c>
      <c r="N3544" s="9">
        <v>416</v>
      </c>
      <c r="P3544" s="9">
        <v>6.9</v>
      </c>
      <c r="Q3544" s="9">
        <v>6.28</v>
      </c>
      <c r="R3544" s="9">
        <v>0.61999999999999922</v>
      </c>
      <c r="S3544" s="9">
        <v>16.754890678941308</v>
      </c>
      <c r="T3544" s="9" t="s">
        <v>1382</v>
      </c>
      <c r="W3544" s="9">
        <v>40.276179516685836</v>
      </c>
    </row>
    <row r="3545" spans="1:23">
      <c r="A3545" s="9" t="s">
        <v>80</v>
      </c>
      <c r="B3545" s="9" t="s">
        <v>2893</v>
      </c>
      <c r="C3545" s="9" t="s">
        <v>2965</v>
      </c>
      <c r="D3545" s="9">
        <v>1995</v>
      </c>
      <c r="E3545" s="9">
        <v>4</v>
      </c>
      <c r="F3545" s="9">
        <v>18</v>
      </c>
      <c r="G3545" s="9">
        <v>8</v>
      </c>
      <c r="H3545" s="9">
        <v>280</v>
      </c>
      <c r="I3545" s="9">
        <v>24</v>
      </c>
      <c r="J3545" s="9">
        <v>1262</v>
      </c>
      <c r="K3545" s="9">
        <v>109</v>
      </c>
      <c r="L3545" s="9">
        <v>37</v>
      </c>
      <c r="M3545" s="9">
        <v>42</v>
      </c>
      <c r="N3545" s="9">
        <v>333</v>
      </c>
      <c r="P3545" s="9">
        <v>7.16</v>
      </c>
      <c r="Q3545" s="9">
        <v>6.9</v>
      </c>
      <c r="R3545" s="9">
        <v>0.26000000000000068</v>
      </c>
      <c r="S3545" s="9">
        <v>17.813578826237052</v>
      </c>
      <c r="T3545" s="9" t="s">
        <v>1382</v>
      </c>
      <c r="W3545" s="9">
        <v>53.49423070942057</v>
      </c>
    </row>
    <row r="3546" spans="1:23">
      <c r="A3546" s="9" t="s">
        <v>80</v>
      </c>
      <c r="B3546" s="9" t="s">
        <v>2893</v>
      </c>
      <c r="C3546" s="9" t="s">
        <v>919</v>
      </c>
      <c r="D3546" s="9">
        <v>1995</v>
      </c>
      <c r="E3546" s="9">
        <v>5</v>
      </c>
      <c r="F3546" s="9">
        <v>2</v>
      </c>
      <c r="G3546" s="9">
        <v>8</v>
      </c>
      <c r="H3546" s="9">
        <v>280</v>
      </c>
      <c r="I3546" s="9">
        <v>24</v>
      </c>
      <c r="J3546" s="9">
        <v>1262</v>
      </c>
      <c r="K3546" s="9">
        <v>99</v>
      </c>
      <c r="L3546" s="9">
        <v>70</v>
      </c>
      <c r="M3546" s="9">
        <v>77</v>
      </c>
      <c r="N3546" s="9">
        <v>382</v>
      </c>
      <c r="P3546" s="9">
        <v>8.18</v>
      </c>
      <c r="Q3546" s="9">
        <v>7.62</v>
      </c>
      <c r="R3546" s="9">
        <v>0.56000000000000005</v>
      </c>
      <c r="S3546" s="9">
        <v>22.554660529344069</v>
      </c>
      <c r="T3546" s="9" t="s">
        <v>1382</v>
      </c>
      <c r="W3546" s="9">
        <v>59.043613951162484</v>
      </c>
    </row>
    <row r="3547" spans="1:23">
      <c r="A3547" s="9" t="s">
        <v>80</v>
      </c>
      <c r="B3547" s="9" t="s">
        <v>2893</v>
      </c>
      <c r="C3547" s="9" t="s">
        <v>352</v>
      </c>
      <c r="D3547" s="9">
        <v>1995</v>
      </c>
      <c r="E3547" s="9">
        <v>5</v>
      </c>
      <c r="F3547" s="9">
        <v>15</v>
      </c>
      <c r="G3547" s="9">
        <v>8</v>
      </c>
      <c r="H3547" s="9">
        <v>280</v>
      </c>
      <c r="I3547" s="9">
        <v>24</v>
      </c>
      <c r="J3547" s="9">
        <v>1262</v>
      </c>
      <c r="K3547" s="9">
        <v>57</v>
      </c>
      <c r="L3547" s="9">
        <v>46</v>
      </c>
      <c r="M3547" s="9">
        <v>53</v>
      </c>
      <c r="N3547" s="9">
        <v>413</v>
      </c>
      <c r="P3547" s="9">
        <v>7.14</v>
      </c>
      <c r="Q3547" s="9">
        <v>6.64</v>
      </c>
      <c r="R3547" s="9">
        <v>0.49999999999999911</v>
      </c>
      <c r="S3547" s="9">
        <v>21.012658227848096</v>
      </c>
      <c r="T3547" s="9" t="s">
        <v>1382</v>
      </c>
      <c r="W3547" s="9">
        <v>50.878107089220578</v>
      </c>
    </row>
    <row r="3548" spans="1:23">
      <c r="A3548" s="9" t="s">
        <v>80</v>
      </c>
      <c r="B3548" s="9" t="s">
        <v>2893</v>
      </c>
      <c r="C3548" s="9" t="s">
        <v>920</v>
      </c>
      <c r="D3548" s="9">
        <v>1995</v>
      </c>
      <c r="E3548" s="9">
        <v>6</v>
      </c>
      <c r="F3548" s="9">
        <v>1</v>
      </c>
      <c r="G3548" s="9">
        <v>8</v>
      </c>
      <c r="H3548" s="9">
        <v>280</v>
      </c>
      <c r="I3548" s="9">
        <v>24</v>
      </c>
      <c r="J3548" s="9">
        <v>1262</v>
      </c>
      <c r="K3548" s="9">
        <v>57</v>
      </c>
      <c r="L3548" s="9">
        <v>43</v>
      </c>
      <c r="M3548" s="9">
        <v>51</v>
      </c>
      <c r="N3548" s="9">
        <v>269</v>
      </c>
      <c r="P3548" s="9">
        <v>7.7</v>
      </c>
      <c r="Q3548" s="9">
        <v>7.18</v>
      </c>
      <c r="R3548" s="9">
        <v>0.52</v>
      </c>
      <c r="S3548" s="9">
        <v>20.161104718066738</v>
      </c>
      <c r="T3548" s="9" t="s">
        <v>1382</v>
      </c>
      <c r="W3548" s="9">
        <v>74.948344676828015</v>
      </c>
    </row>
    <row r="3549" spans="1:23">
      <c r="A3549" s="9" t="s">
        <v>80</v>
      </c>
      <c r="B3549" s="9" t="s">
        <v>2893</v>
      </c>
      <c r="C3549" s="9" t="s">
        <v>2966</v>
      </c>
      <c r="D3549" s="9">
        <v>1995</v>
      </c>
      <c r="E3549" s="9">
        <v>6</v>
      </c>
      <c r="F3549" s="9">
        <v>14</v>
      </c>
      <c r="G3549" s="9">
        <v>8</v>
      </c>
      <c r="H3549" s="9">
        <v>280</v>
      </c>
      <c r="I3549" s="9">
        <v>24</v>
      </c>
      <c r="J3549" s="9">
        <v>1262</v>
      </c>
      <c r="K3549" s="9">
        <v>80</v>
      </c>
      <c r="L3549" s="9">
        <v>29</v>
      </c>
      <c r="M3549" s="9">
        <v>36</v>
      </c>
      <c r="N3549" s="9">
        <v>293</v>
      </c>
      <c r="P3549" s="9">
        <v>8.82</v>
      </c>
      <c r="Q3549" s="9">
        <v>8.4600000000000009</v>
      </c>
      <c r="R3549" s="9">
        <v>0.36000000000000121</v>
      </c>
      <c r="S3549" s="9">
        <v>20.805523590333713</v>
      </c>
      <c r="T3549" s="9" t="s">
        <v>1382</v>
      </c>
      <c r="W3549" s="9">
        <v>71.008612936292536</v>
      </c>
    </row>
    <row r="3550" spans="1:23">
      <c r="A3550" s="9" t="s">
        <v>80</v>
      </c>
      <c r="B3550" s="9" t="s">
        <v>2893</v>
      </c>
      <c r="C3550" s="9" t="s">
        <v>2967</v>
      </c>
      <c r="D3550" s="9">
        <v>1995</v>
      </c>
      <c r="E3550" s="9">
        <v>6</v>
      </c>
      <c r="F3550" s="9">
        <v>30</v>
      </c>
      <c r="G3550" s="9">
        <v>8</v>
      </c>
      <c r="H3550" s="9">
        <v>280</v>
      </c>
      <c r="I3550" s="9">
        <v>24</v>
      </c>
      <c r="J3550" s="9">
        <v>1262</v>
      </c>
      <c r="K3550" s="9">
        <v>96</v>
      </c>
      <c r="L3550" s="9">
        <v>15</v>
      </c>
      <c r="M3550" s="9">
        <v>21</v>
      </c>
      <c r="N3550" s="9">
        <v>386</v>
      </c>
      <c r="P3550" s="9">
        <v>8.2200000000000006</v>
      </c>
      <c r="Q3550" s="9">
        <v>7.66</v>
      </c>
      <c r="R3550" s="9">
        <v>0.55999999999999872</v>
      </c>
      <c r="S3550" s="9">
        <v>17.997698504027618</v>
      </c>
      <c r="T3550" s="9" t="s">
        <v>1382</v>
      </c>
      <c r="W3550" s="9">
        <v>46.626161927532685</v>
      </c>
    </row>
    <row r="3551" spans="1:23">
      <c r="A3551" s="9" t="s">
        <v>80</v>
      </c>
      <c r="B3551" s="9" t="s">
        <v>2893</v>
      </c>
      <c r="C3551" s="9" t="s">
        <v>356</v>
      </c>
      <c r="D3551" s="9">
        <v>1995</v>
      </c>
      <c r="E3551" s="9">
        <v>7</v>
      </c>
      <c r="F3551" s="9">
        <v>17</v>
      </c>
      <c r="G3551" s="9">
        <v>8</v>
      </c>
      <c r="H3551" s="9">
        <v>280</v>
      </c>
      <c r="I3551" s="9">
        <v>24</v>
      </c>
      <c r="J3551" s="9">
        <v>1262</v>
      </c>
      <c r="K3551" s="9">
        <v>100</v>
      </c>
      <c r="L3551" s="9">
        <v>17</v>
      </c>
      <c r="M3551" s="9">
        <v>24</v>
      </c>
      <c r="N3551" s="9">
        <v>432</v>
      </c>
      <c r="P3551" s="9">
        <v>10.52</v>
      </c>
      <c r="Q3551" s="9">
        <v>9.7200000000000006</v>
      </c>
      <c r="R3551" s="9">
        <v>0.80000000000000071</v>
      </c>
      <c r="S3551" s="9">
        <v>24.626006904487912</v>
      </c>
      <c r="T3551" s="9" t="s">
        <v>1382</v>
      </c>
      <c r="W3551" s="9">
        <v>57.004645612240537</v>
      </c>
    </row>
    <row r="3552" spans="1:23">
      <c r="A3552" s="9" t="s">
        <v>80</v>
      </c>
      <c r="B3552" s="9" t="s">
        <v>2893</v>
      </c>
      <c r="C3552" s="9" t="s">
        <v>2968</v>
      </c>
      <c r="D3552" s="9">
        <v>1995</v>
      </c>
      <c r="E3552" s="9">
        <v>7</v>
      </c>
      <c r="F3552" s="9">
        <v>31</v>
      </c>
      <c r="G3552" s="9">
        <v>8</v>
      </c>
      <c r="H3552" s="9">
        <v>280</v>
      </c>
      <c r="I3552" s="9">
        <v>24</v>
      </c>
      <c r="J3552" s="9">
        <v>1262</v>
      </c>
      <c r="K3552" s="9">
        <v>106</v>
      </c>
      <c r="L3552" s="9">
        <v>7</v>
      </c>
      <c r="M3552" s="9">
        <v>16</v>
      </c>
      <c r="N3552" s="9">
        <v>325</v>
      </c>
      <c r="P3552" s="9">
        <v>10.46</v>
      </c>
      <c r="Q3552" s="9">
        <v>9.34</v>
      </c>
      <c r="R3552" s="9">
        <v>1.1200000000000001</v>
      </c>
      <c r="S3552" s="9">
        <v>19.976985040276176</v>
      </c>
      <c r="T3552" s="9" t="s">
        <v>1382</v>
      </c>
      <c r="W3552" s="9">
        <v>61.46764627777285</v>
      </c>
    </row>
    <row r="3553" spans="1:23">
      <c r="A3553" s="9" t="s">
        <v>80</v>
      </c>
      <c r="B3553" s="9" t="s">
        <v>2893</v>
      </c>
      <c r="C3553" s="9" t="s">
        <v>1774</v>
      </c>
      <c r="D3553" s="9">
        <v>1995</v>
      </c>
      <c r="E3553" s="9">
        <v>8</v>
      </c>
      <c r="F3553" s="9">
        <v>15</v>
      </c>
      <c r="G3553" s="9">
        <v>8</v>
      </c>
      <c r="H3553" s="9">
        <v>280</v>
      </c>
      <c r="I3553" s="9">
        <v>24</v>
      </c>
      <c r="J3553" s="9">
        <v>1262</v>
      </c>
      <c r="K3553" s="9">
        <v>148</v>
      </c>
      <c r="L3553" s="9">
        <v>5</v>
      </c>
      <c r="M3553" s="9">
        <v>12</v>
      </c>
      <c r="N3553" s="9">
        <v>262</v>
      </c>
      <c r="P3553" s="9">
        <v>9.58</v>
      </c>
      <c r="Q3553" s="9">
        <v>8.14</v>
      </c>
      <c r="R3553" s="9">
        <v>1.44</v>
      </c>
      <c r="S3553" s="9">
        <v>16.731875719217488</v>
      </c>
      <c r="T3553" s="9" t="s">
        <v>1382</v>
      </c>
      <c r="W3553" s="9">
        <v>63.862121065715598</v>
      </c>
    </row>
    <row r="3554" spans="1:23">
      <c r="A3554" s="9" t="s">
        <v>80</v>
      </c>
      <c r="B3554" s="9" t="s">
        <v>2893</v>
      </c>
      <c r="C3554" s="9" t="s">
        <v>2969</v>
      </c>
      <c r="D3554" s="9">
        <v>1995</v>
      </c>
      <c r="E3554" s="9">
        <v>9</v>
      </c>
      <c r="F3554" s="9">
        <v>8</v>
      </c>
      <c r="G3554" s="9">
        <v>8</v>
      </c>
      <c r="H3554" s="9">
        <v>280</v>
      </c>
      <c r="I3554" s="9">
        <v>24</v>
      </c>
      <c r="J3554" s="9">
        <v>1262</v>
      </c>
      <c r="K3554" s="9">
        <v>163</v>
      </c>
      <c r="L3554" s="9">
        <v>12</v>
      </c>
      <c r="M3554" s="9">
        <v>19</v>
      </c>
      <c r="N3554" s="9">
        <v>264</v>
      </c>
      <c r="P3554" s="9">
        <v>9.6199999999999992</v>
      </c>
      <c r="Q3554" s="9">
        <v>8.32</v>
      </c>
      <c r="R3554" s="9">
        <v>1.3</v>
      </c>
      <c r="S3554" s="9">
        <v>18.481012658227844</v>
      </c>
      <c r="T3554" s="9" t="s">
        <v>1382</v>
      </c>
      <c r="W3554" s="9">
        <v>70.003835826620616</v>
      </c>
    </row>
    <row r="3555" spans="1:23">
      <c r="A3555" s="9" t="s">
        <v>80</v>
      </c>
      <c r="B3555" s="9" t="s">
        <v>2893</v>
      </c>
      <c r="C3555" s="9" t="s">
        <v>360</v>
      </c>
      <c r="D3555" s="9">
        <v>1995</v>
      </c>
      <c r="E3555" s="9">
        <v>9</v>
      </c>
      <c r="F3555" s="9">
        <v>18</v>
      </c>
      <c r="G3555" s="9">
        <v>8</v>
      </c>
      <c r="H3555" s="9">
        <v>280</v>
      </c>
      <c r="I3555" s="9">
        <v>24</v>
      </c>
      <c r="J3555" s="9">
        <v>1262</v>
      </c>
      <c r="K3555" s="9">
        <v>157</v>
      </c>
      <c r="L3555" s="9">
        <v>23</v>
      </c>
      <c r="M3555" s="9">
        <v>30</v>
      </c>
      <c r="N3555" s="9">
        <v>233</v>
      </c>
      <c r="P3555" s="9">
        <v>8.16</v>
      </c>
      <c r="Q3555" s="9">
        <v>6.68</v>
      </c>
      <c r="R3555" s="9">
        <v>1.48</v>
      </c>
      <c r="S3555" s="9">
        <v>15.097813578826234</v>
      </c>
      <c r="T3555" s="9" t="s">
        <v>1382</v>
      </c>
      <c r="W3555" s="9">
        <v>64.797483170928032</v>
      </c>
    </row>
    <row r="3556" spans="1:23">
      <c r="A3556" s="9" t="s">
        <v>80</v>
      </c>
      <c r="B3556" s="9" t="s">
        <v>2893</v>
      </c>
      <c r="C3556" s="9" t="s">
        <v>361</v>
      </c>
      <c r="D3556" s="9">
        <v>1995</v>
      </c>
      <c r="E3556" s="9">
        <v>10</v>
      </c>
      <c r="F3556" s="9">
        <v>16</v>
      </c>
      <c r="G3556" s="9">
        <v>8</v>
      </c>
      <c r="H3556" s="9">
        <v>280</v>
      </c>
      <c r="I3556" s="9">
        <v>24</v>
      </c>
      <c r="J3556" s="9">
        <v>1262</v>
      </c>
      <c r="K3556" s="9">
        <v>168</v>
      </c>
      <c r="L3556" s="9">
        <v>14</v>
      </c>
      <c r="M3556" s="9">
        <v>19</v>
      </c>
      <c r="N3556" s="9">
        <v>292</v>
      </c>
      <c r="P3556" s="9">
        <v>7.02</v>
      </c>
      <c r="Q3556" s="9">
        <v>5.86</v>
      </c>
      <c r="R3556" s="9">
        <v>1.1599999999999999</v>
      </c>
      <c r="S3556" s="9">
        <v>14.798619102416568</v>
      </c>
      <c r="T3556" s="9" t="s">
        <v>1382</v>
      </c>
      <c r="W3556" s="9">
        <v>50.680202405536193</v>
      </c>
    </row>
    <row r="3557" spans="1:23">
      <c r="A3557" s="9" t="s">
        <v>80</v>
      </c>
      <c r="B3557" s="9" t="s">
        <v>2893</v>
      </c>
      <c r="C3557" s="9" t="s">
        <v>926</v>
      </c>
      <c r="D3557" s="9">
        <v>1995</v>
      </c>
      <c r="E3557" s="9">
        <v>11</v>
      </c>
      <c r="F3557" s="9">
        <v>1</v>
      </c>
      <c r="G3557" s="9">
        <v>8</v>
      </c>
      <c r="H3557" s="9">
        <v>280</v>
      </c>
      <c r="I3557" s="9">
        <v>24</v>
      </c>
      <c r="J3557" s="9">
        <v>1262</v>
      </c>
      <c r="K3557" s="9">
        <v>130</v>
      </c>
      <c r="L3557" s="9">
        <v>31</v>
      </c>
      <c r="M3557" s="9">
        <v>39</v>
      </c>
      <c r="N3557" s="9">
        <v>401</v>
      </c>
      <c r="P3557" s="9">
        <v>12.38</v>
      </c>
      <c r="Q3557" s="9">
        <v>11.5</v>
      </c>
      <c r="R3557" s="9">
        <v>0.87999999999999901</v>
      </c>
      <c r="S3557" s="9">
        <v>34.200230149597232</v>
      </c>
      <c r="T3557" s="9" t="s">
        <v>1382</v>
      </c>
      <c r="W3557" s="9">
        <v>85.287356981539233</v>
      </c>
    </row>
    <row r="3558" spans="1:23">
      <c r="A3558" s="9" t="s">
        <v>80</v>
      </c>
      <c r="B3558" s="9" t="s">
        <v>2893</v>
      </c>
      <c r="C3558" s="9" t="s">
        <v>1778</v>
      </c>
      <c r="D3558" s="9">
        <v>1995</v>
      </c>
      <c r="E3558" s="9">
        <v>11</v>
      </c>
      <c r="F3558" s="9">
        <v>15</v>
      </c>
      <c r="G3558" s="9">
        <v>8</v>
      </c>
      <c r="H3558" s="9">
        <v>280</v>
      </c>
      <c r="I3558" s="9">
        <v>24</v>
      </c>
      <c r="J3558" s="9">
        <v>1262</v>
      </c>
      <c r="K3558" s="9">
        <v>214</v>
      </c>
      <c r="L3558" s="9">
        <v>18</v>
      </c>
      <c r="M3558" s="9">
        <v>27</v>
      </c>
      <c r="N3558" s="9">
        <v>333</v>
      </c>
      <c r="P3558" s="9">
        <v>7.42</v>
      </c>
      <c r="Q3558" s="9">
        <v>6.76</v>
      </c>
      <c r="R3558" s="9">
        <v>0.65999999999999925</v>
      </c>
      <c r="S3558" s="9">
        <v>17.997698504027618</v>
      </c>
      <c r="T3558" s="9" t="s">
        <v>1382</v>
      </c>
      <c r="W3558" s="9">
        <v>54.047142654737584</v>
      </c>
    </row>
    <row r="3559" spans="1:23">
      <c r="A3559" s="9" t="s">
        <v>80</v>
      </c>
      <c r="B3559" s="9" t="s">
        <v>2893</v>
      </c>
      <c r="C3559" s="9" t="s">
        <v>363</v>
      </c>
      <c r="D3559" s="9">
        <v>1995</v>
      </c>
      <c r="E3559" s="9">
        <v>12</v>
      </c>
      <c r="F3559" s="9">
        <v>19</v>
      </c>
      <c r="G3559" s="9">
        <v>8</v>
      </c>
      <c r="H3559" s="9">
        <v>280</v>
      </c>
      <c r="I3559" s="9">
        <v>24</v>
      </c>
      <c r="J3559" s="9">
        <v>1262</v>
      </c>
      <c r="K3559" s="9">
        <v>164</v>
      </c>
      <c r="L3559" s="9">
        <v>53</v>
      </c>
      <c r="M3559" s="9">
        <v>67</v>
      </c>
      <c r="N3559" s="9">
        <v>390</v>
      </c>
      <c r="P3559" s="9">
        <v>5.76</v>
      </c>
      <c r="Q3559" s="9">
        <v>4.9000000000000004</v>
      </c>
      <c r="R3559" s="9">
        <v>0.85999999999999943</v>
      </c>
      <c r="S3559" s="9">
        <v>13.187571921749134</v>
      </c>
      <c r="T3559" s="9" t="s">
        <v>1382</v>
      </c>
      <c r="W3559" s="9">
        <v>33.814286978843931</v>
      </c>
    </row>
    <row r="3560" spans="1:23">
      <c r="A3560" s="9" t="s">
        <v>80</v>
      </c>
      <c r="B3560" s="9" t="s">
        <v>2893</v>
      </c>
      <c r="C3560" s="9" t="s">
        <v>2846</v>
      </c>
      <c r="D3560" s="9">
        <v>1996</v>
      </c>
      <c r="E3560" s="9">
        <v>5</v>
      </c>
      <c r="F3560" s="9">
        <v>6</v>
      </c>
      <c r="G3560" s="9">
        <v>8</v>
      </c>
      <c r="H3560" s="9">
        <v>280</v>
      </c>
      <c r="I3560" s="9">
        <v>24</v>
      </c>
      <c r="J3560" s="9">
        <v>1262</v>
      </c>
      <c r="K3560" s="9">
        <v>82</v>
      </c>
      <c r="L3560" s="9">
        <v>100</v>
      </c>
      <c r="M3560" s="9">
        <v>107</v>
      </c>
      <c r="N3560" s="9">
        <v>490</v>
      </c>
      <c r="P3560" s="9">
        <v>8.92</v>
      </c>
      <c r="Q3560" s="9">
        <v>8.4</v>
      </c>
      <c r="R3560" s="9">
        <v>0.52</v>
      </c>
      <c r="S3560" s="9">
        <v>35.212888377445331</v>
      </c>
      <c r="T3560" s="9" t="s">
        <v>1382</v>
      </c>
      <c r="W3560" s="9">
        <v>71.863037504990473</v>
      </c>
    </row>
    <row r="3561" spans="1:23">
      <c r="A3561" s="9" t="s">
        <v>80</v>
      </c>
      <c r="B3561" s="9" t="s">
        <v>2893</v>
      </c>
      <c r="C3561" s="9" t="s">
        <v>2970</v>
      </c>
      <c r="D3561" s="9">
        <v>1996</v>
      </c>
      <c r="E3561" s="9">
        <v>5</v>
      </c>
      <c r="F3561" s="9">
        <v>14</v>
      </c>
      <c r="G3561" s="9">
        <v>8</v>
      </c>
      <c r="H3561" s="9">
        <v>280</v>
      </c>
      <c r="I3561" s="9">
        <v>24</v>
      </c>
      <c r="J3561" s="9">
        <v>1262</v>
      </c>
      <c r="K3561" s="9">
        <v>107</v>
      </c>
      <c r="L3561" s="9">
        <v>47</v>
      </c>
      <c r="M3561" s="9">
        <v>62</v>
      </c>
      <c r="N3561" s="9">
        <v>349</v>
      </c>
      <c r="P3561" s="9">
        <v>9.08</v>
      </c>
      <c r="Q3561" s="9">
        <v>8.52</v>
      </c>
      <c r="R3561" s="9">
        <v>0.56000000000000005</v>
      </c>
      <c r="S3561" s="9">
        <v>27.387802071346371</v>
      </c>
      <c r="T3561" s="9" t="s">
        <v>1382</v>
      </c>
      <c r="W3561" s="9">
        <v>78.47507756832772</v>
      </c>
    </row>
    <row r="3562" spans="1:23">
      <c r="A3562" s="9" t="s">
        <v>80</v>
      </c>
      <c r="B3562" s="9" t="s">
        <v>2893</v>
      </c>
      <c r="C3562" s="9" t="s">
        <v>369</v>
      </c>
      <c r="D3562" s="9">
        <v>1996</v>
      </c>
      <c r="E3562" s="9">
        <v>6</v>
      </c>
      <c r="F3562" s="9">
        <v>3</v>
      </c>
      <c r="G3562" s="9">
        <v>8</v>
      </c>
      <c r="H3562" s="9">
        <v>280</v>
      </c>
      <c r="I3562" s="9">
        <v>24</v>
      </c>
      <c r="J3562" s="9">
        <v>1262</v>
      </c>
      <c r="K3562" s="9">
        <v>138</v>
      </c>
      <c r="L3562" s="9">
        <v>41</v>
      </c>
      <c r="M3562" s="9">
        <v>65</v>
      </c>
      <c r="N3562" s="9">
        <v>554</v>
      </c>
      <c r="P3562" s="9">
        <v>10.74</v>
      </c>
      <c r="Q3562" s="9">
        <v>8.9</v>
      </c>
      <c r="R3562" s="9">
        <v>1.84</v>
      </c>
      <c r="S3562" s="9">
        <v>29.228998849252008</v>
      </c>
      <c r="T3562" s="9" t="s">
        <v>1382</v>
      </c>
      <c r="W3562" s="9">
        <v>52.75992572067149</v>
      </c>
    </row>
    <row r="3563" spans="1:23">
      <c r="A3563" s="9" t="s">
        <v>80</v>
      </c>
      <c r="B3563" s="9" t="s">
        <v>2893</v>
      </c>
      <c r="C3563" s="9" t="s">
        <v>370</v>
      </c>
      <c r="D3563" s="9">
        <v>1996</v>
      </c>
      <c r="E3563" s="9">
        <v>6</v>
      </c>
      <c r="F3563" s="9">
        <v>17</v>
      </c>
      <c r="G3563" s="9">
        <v>8</v>
      </c>
      <c r="H3563" s="9">
        <v>280</v>
      </c>
      <c r="I3563" s="9">
        <v>24</v>
      </c>
      <c r="J3563" s="9">
        <v>1262</v>
      </c>
      <c r="K3563" s="9">
        <v>137</v>
      </c>
      <c r="L3563" s="9">
        <v>42</v>
      </c>
      <c r="M3563" s="9">
        <v>60</v>
      </c>
      <c r="N3563" s="9">
        <v>723</v>
      </c>
      <c r="P3563" s="9">
        <v>8.52</v>
      </c>
      <c r="Q3563" s="9">
        <v>8.02</v>
      </c>
      <c r="R3563" s="9">
        <v>0.5</v>
      </c>
      <c r="S3563" s="9">
        <v>27.84810126582278</v>
      </c>
      <c r="T3563" s="9" t="s">
        <v>1382</v>
      </c>
      <c r="W3563" s="9">
        <v>38.517429136684342</v>
      </c>
    </row>
    <row r="3564" spans="1:23">
      <c r="A3564" s="9" t="s">
        <v>80</v>
      </c>
      <c r="B3564" s="9" t="s">
        <v>2893</v>
      </c>
      <c r="C3564" s="9" t="s">
        <v>372</v>
      </c>
      <c r="D3564" s="9">
        <v>1996</v>
      </c>
      <c r="E3564" s="9">
        <v>7</v>
      </c>
      <c r="F3564" s="9">
        <v>15</v>
      </c>
      <c r="G3564" s="9">
        <v>8</v>
      </c>
      <c r="H3564" s="9">
        <v>280</v>
      </c>
      <c r="I3564" s="9">
        <v>24</v>
      </c>
      <c r="J3564" s="9">
        <v>1262</v>
      </c>
      <c r="K3564" s="9">
        <v>143</v>
      </c>
      <c r="L3564" s="9">
        <v>46</v>
      </c>
      <c r="M3564" s="9">
        <v>57</v>
      </c>
      <c r="N3564" s="9">
        <v>646</v>
      </c>
      <c r="P3564" s="9">
        <v>13.28</v>
      </c>
      <c r="Q3564" s="9">
        <v>12.9</v>
      </c>
      <c r="R3564" s="9">
        <v>0.38000000000000078</v>
      </c>
      <c r="S3564" s="9">
        <v>36.133486766398157</v>
      </c>
      <c r="T3564" s="9" t="s">
        <v>1382</v>
      </c>
      <c r="W3564" s="9">
        <v>55.934190040864017</v>
      </c>
    </row>
    <row r="3565" spans="1:23">
      <c r="A3565" s="9" t="s">
        <v>80</v>
      </c>
      <c r="B3565" s="9" t="s">
        <v>2893</v>
      </c>
      <c r="C3565" s="9" t="s">
        <v>373</v>
      </c>
      <c r="D3565" s="9">
        <v>1996</v>
      </c>
      <c r="E3565" s="9">
        <v>8</v>
      </c>
      <c r="F3565" s="9">
        <v>5</v>
      </c>
      <c r="G3565" s="9">
        <v>8</v>
      </c>
      <c r="H3565" s="9">
        <v>280</v>
      </c>
      <c r="I3565" s="9">
        <v>24</v>
      </c>
      <c r="J3565" s="9">
        <v>1262</v>
      </c>
      <c r="K3565" s="9">
        <v>131</v>
      </c>
      <c r="L3565" s="9">
        <v>32</v>
      </c>
      <c r="M3565" s="9">
        <v>39</v>
      </c>
      <c r="N3565" s="9">
        <v>720</v>
      </c>
      <c r="P3565" s="9">
        <v>9.86</v>
      </c>
      <c r="Q3565" s="9">
        <v>9.2200000000000006</v>
      </c>
      <c r="R3565" s="9">
        <v>0.63999999999999879</v>
      </c>
      <c r="S3565" s="9">
        <v>27.617951668584578</v>
      </c>
      <c r="T3565" s="9" t="s">
        <v>1382</v>
      </c>
      <c r="W3565" s="9">
        <v>38.358266206367468</v>
      </c>
    </row>
    <row r="3566" spans="1:23">
      <c r="A3566" s="9" t="s">
        <v>80</v>
      </c>
      <c r="B3566" s="9" t="s">
        <v>2893</v>
      </c>
      <c r="C3566" s="9" t="s">
        <v>2971</v>
      </c>
      <c r="D3566" s="9">
        <v>1996</v>
      </c>
      <c r="E3566" s="9">
        <v>8</v>
      </c>
      <c r="F3566" s="9">
        <v>15</v>
      </c>
      <c r="G3566" s="9">
        <v>8</v>
      </c>
      <c r="H3566" s="9">
        <v>280</v>
      </c>
      <c r="I3566" s="9">
        <v>24</v>
      </c>
      <c r="J3566" s="9">
        <v>1262</v>
      </c>
      <c r="K3566" s="9">
        <v>121</v>
      </c>
      <c r="L3566" s="9">
        <v>33</v>
      </c>
      <c r="M3566" s="9">
        <v>39</v>
      </c>
      <c r="N3566" s="9">
        <v>768</v>
      </c>
      <c r="P3566" s="9">
        <v>8.6999999999999993</v>
      </c>
      <c r="Q3566" s="9">
        <v>8.26</v>
      </c>
      <c r="R3566" s="9">
        <v>0.44</v>
      </c>
      <c r="S3566" s="9">
        <v>19.194476409666283</v>
      </c>
      <c r="T3566" s="9" t="s">
        <v>1382</v>
      </c>
      <c r="W3566" s="9">
        <v>24.992807825086306</v>
      </c>
    </row>
    <row r="3567" spans="1:23">
      <c r="A3567" s="9" t="s">
        <v>80</v>
      </c>
      <c r="B3567" s="9" t="s">
        <v>2893</v>
      </c>
      <c r="C3567" s="9" t="s">
        <v>2866</v>
      </c>
      <c r="D3567" s="9">
        <v>1996</v>
      </c>
      <c r="E3567" s="9">
        <v>8</v>
      </c>
      <c r="F3567" s="9">
        <v>30</v>
      </c>
      <c r="G3567" s="9">
        <v>8</v>
      </c>
      <c r="H3567" s="9">
        <v>280</v>
      </c>
      <c r="I3567" s="9">
        <v>24</v>
      </c>
      <c r="J3567" s="9">
        <v>1262</v>
      </c>
      <c r="K3567" s="9">
        <v>97</v>
      </c>
      <c r="L3567" s="9">
        <v>34</v>
      </c>
      <c r="M3567" s="9">
        <v>40</v>
      </c>
      <c r="N3567" s="9">
        <v>389</v>
      </c>
      <c r="P3567" s="9">
        <v>7.92</v>
      </c>
      <c r="Q3567" s="9">
        <v>7.44</v>
      </c>
      <c r="R3567" s="9">
        <v>0.48</v>
      </c>
      <c r="S3567" s="9">
        <v>18.296892980437281</v>
      </c>
      <c r="T3567" s="9" t="s">
        <v>1382</v>
      </c>
      <c r="W3567" s="9">
        <v>47.03571460266653</v>
      </c>
    </row>
    <row r="3568" spans="1:23">
      <c r="A3568" s="9" t="s">
        <v>80</v>
      </c>
      <c r="B3568" s="9" t="s">
        <v>2893</v>
      </c>
      <c r="C3568" s="9" t="s">
        <v>434</v>
      </c>
      <c r="D3568" s="9">
        <v>1996</v>
      </c>
      <c r="E3568" s="9">
        <v>9</v>
      </c>
      <c r="F3568" s="9">
        <v>16</v>
      </c>
      <c r="G3568" s="9">
        <v>8</v>
      </c>
      <c r="H3568" s="9">
        <v>280</v>
      </c>
      <c r="I3568" s="9">
        <v>24</v>
      </c>
      <c r="J3568" s="9">
        <v>1262</v>
      </c>
      <c r="K3568" s="9">
        <v>115</v>
      </c>
      <c r="L3568" s="9">
        <v>36</v>
      </c>
      <c r="M3568" s="9">
        <v>43</v>
      </c>
      <c r="N3568" s="9">
        <v>470</v>
      </c>
      <c r="P3568" s="9">
        <v>6.66</v>
      </c>
      <c r="Q3568" s="9">
        <v>6.56</v>
      </c>
      <c r="R3568" s="9">
        <v>9.9999999999999645E-2</v>
      </c>
      <c r="S3568" s="9">
        <v>17.836593785960872</v>
      </c>
      <c r="T3568" s="9" t="s">
        <v>1382</v>
      </c>
      <c r="W3568" s="9">
        <v>37.950199544597602</v>
      </c>
    </row>
    <row r="3569" spans="1:23">
      <c r="A3569" s="9" t="s">
        <v>80</v>
      </c>
      <c r="B3569" s="9" t="s">
        <v>2893</v>
      </c>
      <c r="C3569" s="9" t="s">
        <v>435</v>
      </c>
      <c r="D3569" s="9">
        <v>1996</v>
      </c>
      <c r="E3569" s="9">
        <v>10</v>
      </c>
      <c r="F3569" s="9">
        <v>1</v>
      </c>
      <c r="G3569" s="9">
        <v>8</v>
      </c>
      <c r="H3569" s="9">
        <v>280</v>
      </c>
      <c r="I3569" s="9">
        <v>24</v>
      </c>
      <c r="J3569" s="9">
        <v>1262</v>
      </c>
      <c r="K3569" s="9">
        <v>150</v>
      </c>
      <c r="L3569" s="9">
        <v>65</v>
      </c>
      <c r="M3569" s="9">
        <v>72</v>
      </c>
      <c r="N3569" s="9">
        <v>439</v>
      </c>
      <c r="P3569" s="9">
        <v>8.48</v>
      </c>
      <c r="Q3569" s="9">
        <v>7.88</v>
      </c>
      <c r="R3569" s="9">
        <v>0.6</v>
      </c>
      <c r="S3569" s="9">
        <v>26.697353279631756</v>
      </c>
      <c r="T3569" s="9" t="s">
        <v>1382</v>
      </c>
      <c r="W3569" s="9">
        <v>60.814016582304681</v>
      </c>
    </row>
    <row r="3570" spans="1:23">
      <c r="A3570" s="9" t="s">
        <v>80</v>
      </c>
      <c r="B3570" s="9" t="s">
        <v>2893</v>
      </c>
      <c r="C3570" s="9" t="s">
        <v>436</v>
      </c>
      <c r="D3570" s="9">
        <v>1996</v>
      </c>
      <c r="E3570" s="9">
        <v>10</v>
      </c>
      <c r="F3570" s="9">
        <v>16</v>
      </c>
      <c r="G3570" s="9">
        <v>8</v>
      </c>
      <c r="H3570" s="9">
        <v>280</v>
      </c>
      <c r="I3570" s="9">
        <v>24</v>
      </c>
      <c r="J3570" s="9">
        <v>1262</v>
      </c>
      <c r="K3570" s="9">
        <v>150</v>
      </c>
      <c r="L3570" s="9">
        <v>52</v>
      </c>
      <c r="M3570" s="9">
        <v>60</v>
      </c>
      <c r="N3570" s="9">
        <v>533</v>
      </c>
      <c r="P3570" s="9">
        <v>11.88</v>
      </c>
      <c r="Q3570" s="9">
        <v>11.5</v>
      </c>
      <c r="R3570" s="9">
        <v>0.37999999999999901</v>
      </c>
      <c r="S3570" s="9">
        <v>35.443037974683541</v>
      </c>
      <c r="T3570" s="9" t="s">
        <v>1382</v>
      </c>
      <c r="W3570" s="9">
        <v>66.497256988149232</v>
      </c>
    </row>
    <row r="3571" spans="1:23">
      <c r="A3571" s="9" t="s">
        <v>80</v>
      </c>
      <c r="B3571" s="9" t="s">
        <v>2893</v>
      </c>
      <c r="C3571" s="9" t="s">
        <v>2972</v>
      </c>
      <c r="D3571" s="9">
        <v>1996</v>
      </c>
      <c r="E3571" s="9">
        <v>11</v>
      </c>
      <c r="F3571" s="9">
        <v>1</v>
      </c>
      <c r="G3571" s="9">
        <v>8</v>
      </c>
      <c r="H3571" s="9">
        <v>280</v>
      </c>
      <c r="I3571" s="9">
        <v>24</v>
      </c>
      <c r="J3571" s="9">
        <v>1262</v>
      </c>
      <c r="K3571" s="9">
        <v>111</v>
      </c>
      <c r="L3571" s="9">
        <v>60</v>
      </c>
      <c r="M3571" s="9">
        <v>69</v>
      </c>
      <c r="N3571" s="9">
        <v>508</v>
      </c>
      <c r="P3571" s="9">
        <v>11.56</v>
      </c>
      <c r="Q3571" s="9">
        <v>11.14</v>
      </c>
      <c r="R3571" s="9">
        <v>0.41999999999999815</v>
      </c>
      <c r="S3571" s="9">
        <v>36.133486766398157</v>
      </c>
      <c r="T3571" s="9" t="s">
        <v>1382</v>
      </c>
      <c r="W3571" s="9">
        <v>71.128910957476691</v>
      </c>
    </row>
    <row r="3572" spans="1:23">
      <c r="A3572" s="9" t="s">
        <v>80</v>
      </c>
      <c r="B3572" s="9" t="s">
        <v>2893</v>
      </c>
      <c r="C3572" s="9" t="s">
        <v>1790</v>
      </c>
      <c r="D3572" s="9">
        <v>1996</v>
      </c>
      <c r="E3572" s="9">
        <v>11</v>
      </c>
      <c r="F3572" s="9">
        <v>18</v>
      </c>
      <c r="G3572" s="9">
        <v>8</v>
      </c>
      <c r="H3572" s="9">
        <v>280</v>
      </c>
      <c r="I3572" s="9">
        <v>24</v>
      </c>
      <c r="J3572" s="9">
        <v>1262</v>
      </c>
      <c r="K3572" s="9">
        <v>123</v>
      </c>
      <c r="L3572" s="9">
        <v>53</v>
      </c>
      <c r="M3572" s="9">
        <v>62</v>
      </c>
      <c r="N3572" s="9">
        <v>494</v>
      </c>
      <c r="P3572" s="9">
        <v>9.7799999999999994</v>
      </c>
      <c r="Q3572" s="9">
        <v>9.56</v>
      </c>
      <c r="R3572" s="9">
        <v>0.22000000000000064</v>
      </c>
      <c r="S3572" s="9">
        <v>32.220943613348673</v>
      </c>
      <c r="T3572" s="9" t="s">
        <v>1382</v>
      </c>
      <c r="W3572" s="9">
        <v>65.224582213256426</v>
      </c>
    </row>
    <row r="3573" spans="1:23">
      <c r="A3573" s="9" t="s">
        <v>80</v>
      </c>
      <c r="B3573" s="9" t="s">
        <v>2893</v>
      </c>
      <c r="C3573" s="9" t="s">
        <v>439</v>
      </c>
      <c r="D3573" s="9">
        <v>1996</v>
      </c>
      <c r="E3573" s="9">
        <v>12</v>
      </c>
      <c r="F3573" s="9">
        <v>16</v>
      </c>
      <c r="G3573" s="9">
        <v>8</v>
      </c>
      <c r="H3573" s="9">
        <v>280</v>
      </c>
      <c r="I3573" s="9">
        <v>24</v>
      </c>
      <c r="J3573" s="9">
        <v>1262</v>
      </c>
      <c r="K3573" s="9">
        <v>100</v>
      </c>
      <c r="L3573" s="9">
        <v>52</v>
      </c>
      <c r="M3573" s="9">
        <v>60</v>
      </c>
      <c r="N3573" s="9">
        <v>407</v>
      </c>
      <c r="P3573" s="9">
        <v>9.56</v>
      </c>
      <c r="Q3573" s="9">
        <v>9.3800000000000008</v>
      </c>
      <c r="R3573" s="9">
        <v>0.18</v>
      </c>
      <c r="S3573" s="9">
        <v>30.840046029919442</v>
      </c>
      <c r="T3573" s="9" t="s">
        <v>1382</v>
      </c>
      <c r="W3573" s="9">
        <v>75.774068869580944</v>
      </c>
    </row>
    <row r="3574" spans="1:23">
      <c r="A3574" s="9" t="s">
        <v>80</v>
      </c>
      <c r="B3574" s="9" t="s">
        <v>2893</v>
      </c>
      <c r="C3574" s="9" t="s">
        <v>442</v>
      </c>
      <c r="D3574" s="9">
        <v>1997</v>
      </c>
      <c r="E3574" s="9">
        <v>1</v>
      </c>
      <c r="F3574" s="9">
        <v>15</v>
      </c>
      <c r="G3574" s="9">
        <v>8</v>
      </c>
      <c r="H3574" s="9">
        <v>280</v>
      </c>
      <c r="I3574" s="9">
        <v>24</v>
      </c>
      <c r="J3574" s="9">
        <v>1262</v>
      </c>
      <c r="K3574" s="9">
        <v>103</v>
      </c>
      <c r="L3574" s="9">
        <v>31</v>
      </c>
      <c r="M3574" s="9">
        <v>37</v>
      </c>
      <c r="N3574" s="9">
        <v>293</v>
      </c>
      <c r="P3574" s="9">
        <v>7.32</v>
      </c>
      <c r="Q3574" s="9">
        <v>7.2</v>
      </c>
      <c r="R3574" s="9">
        <v>0.12000000000000099</v>
      </c>
      <c r="S3574" s="9">
        <v>17.790563866513232</v>
      </c>
      <c r="T3574" s="9" t="s">
        <v>1382</v>
      </c>
      <c r="W3574" s="9">
        <v>60.718648008577588</v>
      </c>
    </row>
    <row r="3575" spans="1:23">
      <c r="A3575" s="9" t="s">
        <v>80</v>
      </c>
      <c r="B3575" s="9" t="s">
        <v>2893</v>
      </c>
      <c r="C3575" s="9" t="s">
        <v>381</v>
      </c>
      <c r="D3575" s="9">
        <v>1997</v>
      </c>
      <c r="E3575" s="9">
        <v>2</v>
      </c>
      <c r="F3575" s="9">
        <v>17</v>
      </c>
      <c r="G3575" s="9">
        <v>8</v>
      </c>
      <c r="H3575" s="9">
        <v>280</v>
      </c>
      <c r="I3575" s="9">
        <v>24</v>
      </c>
      <c r="J3575" s="9">
        <v>1262</v>
      </c>
      <c r="K3575" s="9">
        <v>127</v>
      </c>
      <c r="L3575" s="9">
        <v>25</v>
      </c>
      <c r="M3575" s="9">
        <v>34</v>
      </c>
      <c r="N3575" s="9">
        <v>515</v>
      </c>
      <c r="P3575" s="9">
        <v>8.06</v>
      </c>
      <c r="Q3575" s="9">
        <v>7.76</v>
      </c>
      <c r="R3575" s="9">
        <v>0.30000000000000071</v>
      </c>
      <c r="S3575" s="9">
        <v>17.330264672036822</v>
      </c>
      <c r="T3575" s="9" t="s">
        <v>1382</v>
      </c>
      <c r="W3575" s="9">
        <v>33.650999363178293</v>
      </c>
    </row>
    <row r="3576" spans="1:23">
      <c r="A3576" s="9" t="s">
        <v>80</v>
      </c>
      <c r="B3576" s="9" t="s">
        <v>2893</v>
      </c>
      <c r="C3576" s="9" t="s">
        <v>948</v>
      </c>
      <c r="D3576" s="9">
        <v>1997</v>
      </c>
      <c r="E3576" s="9">
        <v>3</v>
      </c>
      <c r="F3576" s="9">
        <v>13</v>
      </c>
      <c r="G3576" s="9">
        <v>8</v>
      </c>
      <c r="H3576" s="9">
        <v>280</v>
      </c>
      <c r="I3576" s="9">
        <v>24</v>
      </c>
      <c r="J3576" s="9">
        <v>1262</v>
      </c>
      <c r="K3576" s="9">
        <v>118</v>
      </c>
      <c r="L3576" s="9">
        <v>28</v>
      </c>
      <c r="M3576" s="9">
        <v>34</v>
      </c>
      <c r="N3576" s="9">
        <v>327</v>
      </c>
      <c r="P3576" s="9">
        <v>8.06</v>
      </c>
      <c r="Q3576" s="9">
        <v>7.76</v>
      </c>
      <c r="R3576" s="9">
        <v>0.30000000000000071</v>
      </c>
      <c r="S3576" s="9">
        <v>17.721518987341771</v>
      </c>
      <c r="T3576" s="9" t="s">
        <v>1382</v>
      </c>
      <c r="W3576" s="9">
        <v>54.194247667711835</v>
      </c>
    </row>
    <row r="3577" spans="1:23">
      <c r="A3577" s="9" t="s">
        <v>80</v>
      </c>
      <c r="B3577" s="9" t="s">
        <v>2893</v>
      </c>
      <c r="C3577" s="9" t="s">
        <v>2973</v>
      </c>
      <c r="D3577" s="9">
        <v>1997</v>
      </c>
      <c r="E3577" s="9">
        <v>4</v>
      </c>
      <c r="F3577" s="9">
        <v>10</v>
      </c>
      <c r="G3577" s="9">
        <v>8</v>
      </c>
      <c r="H3577" s="9">
        <v>280</v>
      </c>
      <c r="I3577" s="9">
        <v>24</v>
      </c>
      <c r="J3577" s="9">
        <v>1262</v>
      </c>
      <c r="K3577" s="9">
        <v>163</v>
      </c>
      <c r="L3577" s="9">
        <v>31</v>
      </c>
      <c r="M3577" s="9">
        <v>39</v>
      </c>
      <c r="N3577" s="9">
        <v>360</v>
      </c>
      <c r="P3577" s="9">
        <v>8.98</v>
      </c>
      <c r="Q3577" s="9">
        <v>8.76</v>
      </c>
      <c r="R3577" s="9">
        <v>0.22000000000000064</v>
      </c>
      <c r="S3577" s="9">
        <v>20.322209436133484</v>
      </c>
      <c r="T3577" s="9" t="s">
        <v>1382</v>
      </c>
      <c r="W3577" s="9">
        <v>56.450581767037455</v>
      </c>
    </row>
    <row r="3578" spans="1:23">
      <c r="A3578" s="9" t="s">
        <v>80</v>
      </c>
      <c r="B3578" s="9" t="s">
        <v>2893</v>
      </c>
      <c r="C3578" s="9" t="s">
        <v>2974</v>
      </c>
      <c r="D3578" s="9">
        <v>1997</v>
      </c>
      <c r="E3578" s="9">
        <v>5</v>
      </c>
      <c r="F3578" s="9">
        <v>15</v>
      </c>
      <c r="G3578" s="9">
        <v>8</v>
      </c>
      <c r="H3578" s="9">
        <v>280</v>
      </c>
      <c r="I3578" s="9">
        <v>24</v>
      </c>
      <c r="J3578" s="9">
        <v>1262</v>
      </c>
      <c r="K3578" s="9">
        <v>61</v>
      </c>
      <c r="L3578" s="9">
        <v>45</v>
      </c>
      <c r="M3578" s="9">
        <v>54</v>
      </c>
      <c r="N3578" s="9">
        <v>584</v>
      </c>
      <c r="P3578" s="9">
        <v>8.0399999999999991</v>
      </c>
      <c r="Q3578" s="9">
        <v>7.44</v>
      </c>
      <c r="R3578" s="9">
        <v>0.60000000000000142</v>
      </c>
      <c r="S3578" s="9">
        <v>27.157652474108165</v>
      </c>
      <c r="T3578" s="9" t="s">
        <v>1382</v>
      </c>
      <c r="W3578" s="9">
        <v>46.502829578952337</v>
      </c>
    </row>
    <row r="3579" spans="1:23">
      <c r="A3579" s="9" t="s">
        <v>80</v>
      </c>
      <c r="B3579" s="9" t="s">
        <v>2893</v>
      </c>
      <c r="C3579" s="9" t="s">
        <v>385</v>
      </c>
      <c r="D3579" s="9">
        <v>1997</v>
      </c>
      <c r="E3579" s="9">
        <v>6</v>
      </c>
      <c r="F3579" s="9">
        <v>2</v>
      </c>
      <c r="G3579" s="9">
        <v>8</v>
      </c>
      <c r="H3579" s="9">
        <v>280</v>
      </c>
      <c r="I3579" s="9">
        <v>24</v>
      </c>
      <c r="J3579" s="9">
        <v>1262</v>
      </c>
      <c r="K3579" s="9">
        <v>73</v>
      </c>
      <c r="L3579" s="9">
        <v>38</v>
      </c>
      <c r="M3579" s="9">
        <v>46</v>
      </c>
      <c r="N3579" s="9">
        <v>498</v>
      </c>
      <c r="P3579" s="9">
        <v>7.66</v>
      </c>
      <c r="Q3579" s="9">
        <v>7.44</v>
      </c>
      <c r="R3579" s="9">
        <v>0.22000000000000064</v>
      </c>
      <c r="S3579" s="9">
        <v>20.161104718066738</v>
      </c>
      <c r="T3579" s="9" t="s">
        <v>1382</v>
      </c>
      <c r="W3579" s="9">
        <v>40.484146020214332</v>
      </c>
    </row>
    <row r="3580" spans="1:23">
      <c r="A3580" s="9" t="s">
        <v>80</v>
      </c>
      <c r="B3580" s="9" t="s">
        <v>2893</v>
      </c>
      <c r="C3580" s="9" t="s">
        <v>2975</v>
      </c>
      <c r="D3580" s="9">
        <v>1997</v>
      </c>
      <c r="E3580" s="9">
        <v>6</v>
      </c>
      <c r="F3580" s="9">
        <v>19</v>
      </c>
      <c r="G3580" s="9">
        <v>8</v>
      </c>
      <c r="H3580" s="9">
        <v>280</v>
      </c>
      <c r="I3580" s="9">
        <v>24</v>
      </c>
      <c r="J3580" s="9">
        <v>1262</v>
      </c>
      <c r="K3580" s="9">
        <v>93</v>
      </c>
      <c r="L3580" s="9">
        <v>27</v>
      </c>
      <c r="M3580" s="9">
        <v>32</v>
      </c>
      <c r="N3580" s="9">
        <v>371</v>
      </c>
      <c r="P3580" s="9">
        <v>7.86</v>
      </c>
      <c r="Q3580" s="9">
        <v>7.64</v>
      </c>
      <c r="R3580" s="9">
        <v>0.22</v>
      </c>
      <c r="S3580" s="9">
        <v>19.033371691599537</v>
      </c>
      <c r="T3580" s="9" t="s">
        <v>1382</v>
      </c>
      <c r="W3580" s="9">
        <v>51.302888656602526</v>
      </c>
    </row>
    <row r="3581" spans="1:23">
      <c r="A3581" s="9" t="s">
        <v>80</v>
      </c>
      <c r="B3581" s="9" t="s">
        <v>2893</v>
      </c>
      <c r="C3581" s="9" t="s">
        <v>387</v>
      </c>
      <c r="D3581" s="9">
        <v>1997</v>
      </c>
      <c r="E3581" s="9">
        <v>7</v>
      </c>
      <c r="F3581" s="9">
        <v>1</v>
      </c>
      <c r="G3581" s="9">
        <v>8</v>
      </c>
      <c r="H3581" s="9">
        <v>280</v>
      </c>
      <c r="I3581" s="9">
        <v>24</v>
      </c>
      <c r="J3581" s="9">
        <v>1262</v>
      </c>
      <c r="K3581" s="9">
        <v>124</v>
      </c>
      <c r="L3581" s="9">
        <v>18</v>
      </c>
      <c r="M3581" s="9">
        <v>27</v>
      </c>
      <c r="N3581" s="9">
        <v>485</v>
      </c>
      <c r="P3581" s="9">
        <v>11.7</v>
      </c>
      <c r="Q3581" s="9">
        <v>11.44</v>
      </c>
      <c r="R3581" s="9">
        <v>0.26</v>
      </c>
      <c r="S3581" s="9">
        <v>25.040276179516681</v>
      </c>
      <c r="T3581" s="9" t="s">
        <v>1382</v>
      </c>
      <c r="W3581" s="9">
        <v>51.62943542168388</v>
      </c>
    </row>
    <row r="3582" spans="1:23">
      <c r="A3582" s="9" t="s">
        <v>80</v>
      </c>
      <c r="B3582" s="9" t="s">
        <v>2893</v>
      </c>
      <c r="C3582" s="9" t="s">
        <v>388</v>
      </c>
      <c r="D3582" s="9">
        <v>1997</v>
      </c>
      <c r="E3582" s="9">
        <v>7</v>
      </c>
      <c r="F3582" s="9">
        <v>15</v>
      </c>
      <c r="G3582" s="9">
        <v>8</v>
      </c>
      <c r="H3582" s="9">
        <v>280</v>
      </c>
      <c r="I3582" s="9">
        <v>24</v>
      </c>
      <c r="J3582" s="9">
        <v>1262</v>
      </c>
      <c r="K3582" s="9">
        <v>142</v>
      </c>
      <c r="L3582" s="9">
        <v>26</v>
      </c>
      <c r="M3582" s="9">
        <v>35</v>
      </c>
      <c r="N3582" s="9">
        <v>538</v>
      </c>
      <c r="P3582" s="9">
        <v>14.36</v>
      </c>
      <c r="Q3582" s="9">
        <v>13.44</v>
      </c>
      <c r="R3582" s="9">
        <v>0.91999999999999815</v>
      </c>
      <c r="S3582" s="9">
        <v>33.601841196777897</v>
      </c>
      <c r="T3582" s="9" t="s">
        <v>1382</v>
      </c>
      <c r="W3582" s="9">
        <v>62.456953897356684</v>
      </c>
    </row>
    <row r="3583" spans="1:23">
      <c r="A3583" s="9" t="s">
        <v>80</v>
      </c>
      <c r="B3583" s="9" t="s">
        <v>2893</v>
      </c>
      <c r="C3583" s="9" t="s">
        <v>2976</v>
      </c>
      <c r="D3583" s="9">
        <v>1997</v>
      </c>
      <c r="E3583" s="9">
        <v>8</v>
      </c>
      <c r="F3583" s="9">
        <v>1</v>
      </c>
      <c r="G3583" s="9">
        <v>8</v>
      </c>
      <c r="H3583" s="9">
        <v>280</v>
      </c>
      <c r="I3583" s="9">
        <v>24</v>
      </c>
      <c r="J3583" s="9">
        <v>1262</v>
      </c>
      <c r="K3583" s="9">
        <v>150</v>
      </c>
      <c r="L3583" s="9">
        <v>14</v>
      </c>
      <c r="M3583" s="9">
        <v>23</v>
      </c>
      <c r="N3583" s="9">
        <v>583</v>
      </c>
      <c r="P3583" s="9">
        <v>13.04</v>
      </c>
      <c r="Q3583" s="9">
        <v>12.8</v>
      </c>
      <c r="R3583" s="9">
        <v>0.24</v>
      </c>
      <c r="S3583" s="9">
        <v>31.530494821634058</v>
      </c>
      <c r="T3583" s="9" t="s">
        <v>1382</v>
      </c>
      <c r="W3583" s="9">
        <v>54.083181512236806</v>
      </c>
    </row>
    <row r="3584" spans="1:23">
      <c r="A3584" s="9" t="s">
        <v>80</v>
      </c>
      <c r="B3584" s="9" t="s">
        <v>2893</v>
      </c>
      <c r="C3584" s="9" t="s">
        <v>390</v>
      </c>
      <c r="D3584" s="9">
        <v>1997</v>
      </c>
      <c r="E3584" s="9">
        <v>8</v>
      </c>
      <c r="F3584" s="9">
        <v>18</v>
      </c>
      <c r="G3584" s="9">
        <v>8</v>
      </c>
      <c r="H3584" s="9">
        <v>280</v>
      </c>
      <c r="I3584" s="9">
        <v>24</v>
      </c>
      <c r="J3584" s="9">
        <v>1262</v>
      </c>
      <c r="K3584" s="9">
        <v>186</v>
      </c>
      <c r="L3584" s="9">
        <v>2</v>
      </c>
      <c r="M3584" s="9">
        <v>5</v>
      </c>
      <c r="N3584" s="9">
        <v>423</v>
      </c>
      <c r="P3584" s="9">
        <v>0.86</v>
      </c>
      <c r="Q3584" s="9">
        <v>0.74</v>
      </c>
      <c r="R3584" s="9">
        <v>0.12</v>
      </c>
      <c r="S3584" s="9">
        <v>2.7157652474108169</v>
      </c>
      <c r="T3584" s="9" t="s">
        <v>1382</v>
      </c>
      <c r="W3584" s="9">
        <v>6.4202488118459033</v>
      </c>
    </row>
    <row r="3585" spans="1:23">
      <c r="A3585" s="9" t="s">
        <v>80</v>
      </c>
      <c r="B3585" s="9" t="s">
        <v>2893</v>
      </c>
      <c r="C3585" s="9" t="s">
        <v>956</v>
      </c>
      <c r="D3585" s="9">
        <v>1997</v>
      </c>
      <c r="E3585" s="9">
        <v>8</v>
      </c>
      <c r="F3585" s="9">
        <v>29</v>
      </c>
      <c r="G3585" s="9">
        <v>8</v>
      </c>
      <c r="H3585" s="9">
        <v>280</v>
      </c>
      <c r="I3585" s="9">
        <v>24</v>
      </c>
      <c r="J3585" s="9">
        <v>1262</v>
      </c>
      <c r="K3585" s="9">
        <v>154</v>
      </c>
      <c r="L3585" s="9">
        <v>16</v>
      </c>
      <c r="M3585" s="9">
        <v>23</v>
      </c>
      <c r="N3585" s="9">
        <v>439</v>
      </c>
      <c r="P3585" s="9">
        <v>11.48</v>
      </c>
      <c r="Q3585" s="9">
        <v>10.86</v>
      </c>
      <c r="R3585" s="9">
        <v>0.61999999999999744</v>
      </c>
      <c r="S3585" s="9">
        <v>26.006904487917144</v>
      </c>
      <c r="T3585" s="9" t="s">
        <v>1382</v>
      </c>
      <c r="W3585" s="9">
        <v>59.241240291383015</v>
      </c>
    </row>
    <row r="3586" spans="1:23">
      <c r="A3586" s="9" t="s">
        <v>80</v>
      </c>
      <c r="B3586" s="9" t="s">
        <v>2893</v>
      </c>
      <c r="C3586" s="9" t="s">
        <v>2977</v>
      </c>
      <c r="D3586" s="9">
        <v>1997</v>
      </c>
      <c r="E3586" s="9">
        <v>9</v>
      </c>
      <c r="F3586" s="9">
        <v>15</v>
      </c>
      <c r="G3586" s="9">
        <v>8</v>
      </c>
      <c r="H3586" s="9">
        <v>280</v>
      </c>
      <c r="I3586" s="9">
        <v>24</v>
      </c>
      <c r="J3586" s="9">
        <v>1262</v>
      </c>
      <c r="K3586" s="9">
        <v>183</v>
      </c>
      <c r="L3586" s="9">
        <v>53</v>
      </c>
      <c r="M3586" s="9">
        <v>62</v>
      </c>
      <c r="N3586" s="9">
        <v>405</v>
      </c>
      <c r="P3586" s="9">
        <v>12.88</v>
      </c>
      <c r="Q3586" s="9">
        <v>11.06</v>
      </c>
      <c r="R3586" s="9">
        <v>1.82</v>
      </c>
      <c r="S3586" s="9">
        <v>30.14959723820483</v>
      </c>
      <c r="T3586" s="9" t="s">
        <v>1382</v>
      </c>
      <c r="W3586" s="9">
        <v>74.443449970876117</v>
      </c>
    </row>
    <row r="3587" spans="1:23">
      <c r="A3587" s="9" t="s">
        <v>80</v>
      </c>
      <c r="B3587" s="9" t="s">
        <v>2893</v>
      </c>
      <c r="C3587" s="9" t="s">
        <v>451</v>
      </c>
      <c r="D3587" s="9">
        <v>1997</v>
      </c>
      <c r="E3587" s="9">
        <v>10</v>
      </c>
      <c r="F3587" s="9">
        <v>1</v>
      </c>
      <c r="G3587" s="9">
        <v>8</v>
      </c>
      <c r="H3587" s="9">
        <v>280</v>
      </c>
      <c r="I3587" s="9">
        <v>24</v>
      </c>
      <c r="J3587" s="9">
        <v>1262</v>
      </c>
      <c r="K3587" s="9">
        <v>182</v>
      </c>
      <c r="L3587" s="9">
        <v>9</v>
      </c>
      <c r="M3587" s="9">
        <v>18</v>
      </c>
      <c r="N3587" s="9">
        <v>449</v>
      </c>
      <c r="P3587" s="9">
        <v>13.92</v>
      </c>
      <c r="Q3587" s="9">
        <v>13.24</v>
      </c>
      <c r="R3587" s="9">
        <v>0.67999999999999794</v>
      </c>
      <c r="S3587" s="9">
        <v>33.141542002301492</v>
      </c>
      <c r="T3587" s="9" t="s">
        <v>1382</v>
      </c>
      <c r="W3587" s="9">
        <v>73.811897555237167</v>
      </c>
    </row>
    <row r="3588" spans="1:23">
      <c r="A3588" s="9" t="s">
        <v>80</v>
      </c>
      <c r="B3588" s="9" t="s">
        <v>2893</v>
      </c>
      <c r="C3588" s="9" t="s">
        <v>452</v>
      </c>
      <c r="D3588" s="9">
        <v>1997</v>
      </c>
      <c r="E3588" s="9">
        <v>10</v>
      </c>
      <c r="F3588" s="9">
        <v>15</v>
      </c>
      <c r="G3588" s="9">
        <v>8</v>
      </c>
      <c r="H3588" s="9">
        <v>280</v>
      </c>
      <c r="I3588" s="9">
        <v>24</v>
      </c>
      <c r="J3588" s="9">
        <v>1262</v>
      </c>
      <c r="K3588" s="9">
        <v>183</v>
      </c>
      <c r="L3588" s="9">
        <v>15</v>
      </c>
      <c r="M3588" s="9">
        <v>27</v>
      </c>
      <c r="N3588" s="9">
        <v>430</v>
      </c>
      <c r="P3588" s="9">
        <v>16.399999999999999</v>
      </c>
      <c r="Q3588" s="9">
        <v>14.38</v>
      </c>
      <c r="R3588" s="9">
        <v>2.02</v>
      </c>
      <c r="S3588" s="9">
        <v>39.125431530494815</v>
      </c>
      <c r="T3588" s="9" t="s">
        <v>1382</v>
      </c>
      <c r="W3588" s="9">
        <v>90.989375652313527</v>
      </c>
    </row>
    <row r="3589" spans="1:23">
      <c r="A3589" s="9" t="s">
        <v>80</v>
      </c>
      <c r="B3589" s="9" t="s">
        <v>2893</v>
      </c>
      <c r="C3589" s="9" t="s">
        <v>453</v>
      </c>
      <c r="D3589" s="9">
        <v>1997</v>
      </c>
      <c r="E3589" s="9">
        <v>11</v>
      </c>
      <c r="F3589" s="9">
        <v>3</v>
      </c>
      <c r="G3589" s="9">
        <v>8</v>
      </c>
      <c r="H3589" s="9">
        <v>280</v>
      </c>
      <c r="I3589" s="9">
        <v>24</v>
      </c>
      <c r="J3589" s="9">
        <v>1262</v>
      </c>
      <c r="K3589" s="9">
        <v>135</v>
      </c>
      <c r="L3589" s="9">
        <v>35</v>
      </c>
      <c r="M3589" s="9">
        <v>42</v>
      </c>
      <c r="N3589" s="9">
        <v>359</v>
      </c>
      <c r="P3589" s="9">
        <v>9.1999999999999993</v>
      </c>
      <c r="Q3589" s="9">
        <v>8.6199999999999992</v>
      </c>
      <c r="R3589" s="9">
        <v>0.58000000000000185</v>
      </c>
      <c r="S3589" s="9">
        <v>23.705408515535094</v>
      </c>
      <c r="T3589" s="9" t="s">
        <v>1382</v>
      </c>
      <c r="W3589" s="9">
        <v>66.031778594805274</v>
      </c>
    </row>
    <row r="3590" spans="1:23">
      <c r="A3590" s="9" t="s">
        <v>80</v>
      </c>
      <c r="B3590" s="9" t="s">
        <v>2893</v>
      </c>
      <c r="C3590" s="9" t="s">
        <v>2978</v>
      </c>
      <c r="D3590" s="9">
        <v>1997</v>
      </c>
      <c r="E3590" s="9">
        <v>11</v>
      </c>
      <c r="F3590" s="9">
        <v>12</v>
      </c>
      <c r="G3590" s="9">
        <v>8</v>
      </c>
      <c r="H3590" s="9">
        <v>280</v>
      </c>
      <c r="I3590" s="9">
        <v>24</v>
      </c>
      <c r="J3590" s="9">
        <v>1262</v>
      </c>
      <c r="K3590" s="9">
        <v>144</v>
      </c>
      <c r="L3590" s="9">
        <v>50</v>
      </c>
      <c r="M3590" s="9">
        <v>57</v>
      </c>
      <c r="N3590" s="9">
        <v>509</v>
      </c>
      <c r="P3590" s="9">
        <v>9.44</v>
      </c>
      <c r="Q3590" s="9">
        <v>9.08</v>
      </c>
      <c r="R3590" s="9">
        <v>0.35999999999999943</v>
      </c>
      <c r="S3590" s="9">
        <v>25.546605293440734</v>
      </c>
      <c r="T3590" s="9" t="s">
        <v>1382</v>
      </c>
      <c r="W3590" s="9">
        <v>50.189794289667454</v>
      </c>
    </row>
    <row r="3591" spans="1:23">
      <c r="A3591" s="9" t="s">
        <v>80</v>
      </c>
      <c r="B3591" s="9" t="s">
        <v>2893</v>
      </c>
      <c r="C3591" s="9" t="s">
        <v>395</v>
      </c>
      <c r="D3591" s="9">
        <v>1997</v>
      </c>
      <c r="E3591" s="9">
        <v>12</v>
      </c>
      <c r="F3591" s="9">
        <v>15</v>
      </c>
      <c r="G3591" s="9">
        <v>8</v>
      </c>
      <c r="H3591" s="9">
        <v>280</v>
      </c>
      <c r="I3591" s="9">
        <v>24</v>
      </c>
      <c r="J3591" s="9">
        <v>1262</v>
      </c>
      <c r="K3591" s="9">
        <v>116</v>
      </c>
      <c r="L3591" s="9">
        <v>62</v>
      </c>
      <c r="M3591" s="9">
        <v>69</v>
      </c>
      <c r="N3591" s="9">
        <v>410</v>
      </c>
      <c r="P3591" s="9">
        <v>7.5</v>
      </c>
      <c r="Q3591" s="9">
        <v>6.9</v>
      </c>
      <c r="R3591" s="9">
        <v>0.60000000000000053</v>
      </c>
      <c r="S3591" s="9">
        <v>19.309551208285384</v>
      </c>
      <c r="T3591" s="9" t="s">
        <v>1382</v>
      </c>
      <c r="W3591" s="9">
        <v>47.096466361671673</v>
      </c>
    </row>
    <row r="3592" spans="1:23">
      <c r="A3592" s="9" t="s">
        <v>80</v>
      </c>
      <c r="B3592" s="9" t="s">
        <v>2893</v>
      </c>
      <c r="C3592" s="9" t="s">
        <v>396</v>
      </c>
      <c r="D3592" s="9">
        <v>1998</v>
      </c>
      <c r="E3592" s="9">
        <v>1</v>
      </c>
      <c r="F3592" s="9">
        <v>19</v>
      </c>
      <c r="G3592" s="9">
        <v>8</v>
      </c>
      <c r="H3592" s="9">
        <v>280</v>
      </c>
      <c r="I3592" s="9">
        <v>24</v>
      </c>
      <c r="J3592" s="9">
        <v>1262</v>
      </c>
      <c r="K3592" s="9">
        <v>179</v>
      </c>
      <c r="L3592" s="9">
        <v>14</v>
      </c>
      <c r="M3592" s="9">
        <v>20</v>
      </c>
      <c r="N3592" s="9">
        <v>340</v>
      </c>
      <c r="P3592" s="9">
        <v>9.86</v>
      </c>
      <c r="Q3592" s="9">
        <v>9.42</v>
      </c>
      <c r="R3592" s="9">
        <v>0.44</v>
      </c>
      <c r="S3592" s="9">
        <v>25.316455696202528</v>
      </c>
      <c r="T3592" s="9" t="s">
        <v>1382</v>
      </c>
      <c r="W3592" s="9">
        <v>74.460163812360378</v>
      </c>
    </row>
    <row r="3593" spans="1:23">
      <c r="A3593" s="9" t="s">
        <v>80</v>
      </c>
      <c r="B3593" s="9" t="s">
        <v>2893</v>
      </c>
      <c r="C3593" s="9" t="s">
        <v>2979</v>
      </c>
      <c r="D3593" s="9">
        <v>1998</v>
      </c>
      <c r="E3593" s="9">
        <v>2</v>
      </c>
      <c r="F3593" s="9">
        <v>18</v>
      </c>
      <c r="G3593" s="9">
        <v>8</v>
      </c>
      <c r="H3593" s="9">
        <v>280</v>
      </c>
      <c r="I3593" s="9">
        <v>24</v>
      </c>
      <c r="J3593" s="9">
        <v>1262</v>
      </c>
      <c r="K3593" s="9">
        <v>174</v>
      </c>
      <c r="L3593" s="9">
        <v>33</v>
      </c>
      <c r="M3593" s="9">
        <v>41</v>
      </c>
      <c r="N3593" s="9">
        <v>446</v>
      </c>
      <c r="P3593" s="9">
        <v>8</v>
      </c>
      <c r="Q3593" s="9">
        <v>7.42</v>
      </c>
      <c r="R3593" s="9">
        <v>0.57999999999999996</v>
      </c>
      <c r="S3593" s="9">
        <v>18.527042577675488</v>
      </c>
      <c r="T3593" s="9" t="s">
        <v>1382</v>
      </c>
      <c r="W3593" s="9">
        <v>41.540454210034724</v>
      </c>
    </row>
    <row r="3594" spans="1:23">
      <c r="A3594" s="9" t="s">
        <v>80</v>
      </c>
      <c r="B3594" s="9" t="s">
        <v>2893</v>
      </c>
      <c r="C3594" s="9" t="s">
        <v>964</v>
      </c>
      <c r="D3594" s="9">
        <v>1998</v>
      </c>
      <c r="E3594" s="9">
        <v>3</v>
      </c>
      <c r="F3594" s="9">
        <v>18</v>
      </c>
      <c r="G3594" s="9">
        <v>8</v>
      </c>
      <c r="H3594" s="9">
        <v>280</v>
      </c>
      <c r="I3594" s="9">
        <v>24</v>
      </c>
      <c r="J3594" s="9">
        <v>1262</v>
      </c>
      <c r="K3594" s="9">
        <v>186</v>
      </c>
      <c r="L3594" s="9">
        <v>14</v>
      </c>
      <c r="M3594" s="9">
        <v>22</v>
      </c>
      <c r="N3594" s="9">
        <v>488</v>
      </c>
      <c r="P3594" s="9">
        <v>11.32</v>
      </c>
      <c r="Q3594" s="9">
        <v>10.6</v>
      </c>
      <c r="R3594" s="9">
        <v>0.71999999999999709</v>
      </c>
      <c r="S3594" s="9">
        <v>26.467203682393553</v>
      </c>
      <c r="T3594" s="9" t="s">
        <v>1382</v>
      </c>
      <c r="W3594" s="9">
        <v>54.236073119658919</v>
      </c>
    </row>
    <row r="3595" spans="1:23">
      <c r="A3595" s="9" t="s">
        <v>80</v>
      </c>
      <c r="B3595" s="9" t="s">
        <v>2893</v>
      </c>
      <c r="C3595" s="9" t="s">
        <v>399</v>
      </c>
      <c r="D3595" s="9">
        <v>1998</v>
      </c>
      <c r="E3595" s="9">
        <v>4</v>
      </c>
      <c r="F3595" s="9">
        <v>14</v>
      </c>
      <c r="G3595" s="9">
        <v>8</v>
      </c>
      <c r="H3595" s="9">
        <v>280</v>
      </c>
      <c r="I3595" s="9">
        <v>24</v>
      </c>
      <c r="J3595" s="9">
        <v>1262</v>
      </c>
      <c r="K3595" s="9">
        <v>176</v>
      </c>
      <c r="L3595" s="9">
        <v>29</v>
      </c>
      <c r="M3595" s="9">
        <v>39</v>
      </c>
      <c r="N3595" s="9">
        <v>479</v>
      </c>
      <c r="P3595" s="9">
        <v>10.92</v>
      </c>
      <c r="Q3595" s="9">
        <v>10.28</v>
      </c>
      <c r="R3595" s="9">
        <v>0.64000000000000057</v>
      </c>
      <c r="S3595" s="9">
        <v>26.927502876869962</v>
      </c>
      <c r="T3595" s="9" t="s">
        <v>1382</v>
      </c>
      <c r="W3595" s="9">
        <v>56.216081162567775</v>
      </c>
    </row>
    <row r="3596" spans="1:23">
      <c r="A3596" s="9" t="s">
        <v>80</v>
      </c>
      <c r="B3596" s="9" t="s">
        <v>2893</v>
      </c>
      <c r="C3596" s="9" t="s">
        <v>462</v>
      </c>
      <c r="D3596" s="9">
        <v>1998</v>
      </c>
      <c r="E3596" s="9">
        <v>5</v>
      </c>
      <c r="F3596" s="9">
        <v>4</v>
      </c>
      <c r="G3596" s="9">
        <v>8</v>
      </c>
      <c r="H3596" s="9">
        <v>280</v>
      </c>
      <c r="I3596" s="9">
        <v>24</v>
      </c>
      <c r="J3596" s="9">
        <v>1262</v>
      </c>
      <c r="K3596" s="9">
        <v>62</v>
      </c>
      <c r="L3596" s="9">
        <v>52</v>
      </c>
      <c r="M3596" s="9">
        <v>64</v>
      </c>
      <c r="N3596" s="9">
        <v>468</v>
      </c>
      <c r="P3596" s="9">
        <v>8</v>
      </c>
      <c r="Q3596" s="9">
        <v>7.28</v>
      </c>
      <c r="R3596" s="9">
        <v>0.72000000000000064</v>
      </c>
      <c r="S3596" s="9">
        <v>27.157652474108165</v>
      </c>
      <c r="T3596" s="9" t="s">
        <v>1382</v>
      </c>
      <c r="W3596" s="9">
        <v>58.029171953222573</v>
      </c>
    </row>
    <row r="3597" spans="1:23">
      <c r="A3597" s="9" t="s">
        <v>80</v>
      </c>
      <c r="B3597" s="9" t="s">
        <v>2893</v>
      </c>
      <c r="C3597" s="9" t="s">
        <v>1244</v>
      </c>
      <c r="D3597" s="9">
        <v>1998</v>
      </c>
      <c r="E3597" s="9">
        <v>5</v>
      </c>
      <c r="F3597" s="9">
        <v>12</v>
      </c>
      <c r="G3597" s="9">
        <v>8</v>
      </c>
      <c r="H3597" s="9">
        <v>280</v>
      </c>
      <c r="I3597" s="9">
        <v>24</v>
      </c>
      <c r="J3597" s="9">
        <v>1262</v>
      </c>
      <c r="K3597" s="9">
        <v>64</v>
      </c>
      <c r="L3597" s="9">
        <v>39</v>
      </c>
      <c r="M3597" s="9">
        <v>50</v>
      </c>
      <c r="N3597" s="9">
        <v>633</v>
      </c>
      <c r="P3597" s="9">
        <v>7.46</v>
      </c>
      <c r="Q3597" s="9">
        <v>7.02</v>
      </c>
      <c r="R3597" s="9">
        <v>0.44</v>
      </c>
      <c r="S3597" s="9">
        <v>22.324510932105866</v>
      </c>
      <c r="T3597" s="9" t="s">
        <v>1382</v>
      </c>
      <c r="W3597" s="9">
        <v>35.267789782157763</v>
      </c>
    </row>
    <row r="3598" spans="1:23">
      <c r="A3598" s="9" t="s">
        <v>80</v>
      </c>
      <c r="B3598" s="9" t="s">
        <v>2893</v>
      </c>
      <c r="C3598" s="9" t="s">
        <v>464</v>
      </c>
      <c r="D3598" s="9">
        <v>1998</v>
      </c>
      <c r="E3598" s="9">
        <v>6</v>
      </c>
      <c r="F3598" s="9">
        <v>2</v>
      </c>
      <c r="G3598" s="9">
        <v>8</v>
      </c>
      <c r="H3598" s="9">
        <v>280</v>
      </c>
      <c r="I3598" s="9">
        <v>24</v>
      </c>
      <c r="J3598" s="9">
        <v>1262</v>
      </c>
      <c r="K3598" s="9">
        <v>80</v>
      </c>
      <c r="L3598" s="9">
        <v>24</v>
      </c>
      <c r="M3598" s="9">
        <v>31</v>
      </c>
      <c r="N3598" s="9">
        <v>321</v>
      </c>
      <c r="P3598" s="9">
        <v>8.2799999999999994</v>
      </c>
      <c r="Q3598" s="9">
        <v>7.84</v>
      </c>
      <c r="R3598" s="9">
        <v>0.44</v>
      </c>
      <c r="S3598" s="9">
        <v>21.657077100115071</v>
      </c>
      <c r="T3598" s="9" t="s">
        <v>1382</v>
      </c>
      <c r="W3598" s="9">
        <v>67.467529906900538</v>
      </c>
    </row>
    <row r="3599" spans="1:23">
      <c r="A3599" s="9" t="s">
        <v>80</v>
      </c>
      <c r="B3599" s="9" t="s">
        <v>2893</v>
      </c>
      <c r="C3599" s="9" t="s">
        <v>465</v>
      </c>
      <c r="D3599" s="9">
        <v>1998</v>
      </c>
      <c r="E3599" s="9">
        <v>6</v>
      </c>
      <c r="F3599" s="9">
        <v>16</v>
      </c>
      <c r="G3599" s="9">
        <v>8</v>
      </c>
      <c r="H3599" s="9">
        <v>280</v>
      </c>
      <c r="I3599" s="9">
        <v>24</v>
      </c>
      <c r="J3599" s="9">
        <v>1262</v>
      </c>
      <c r="K3599" s="9">
        <v>103</v>
      </c>
      <c r="L3599" s="9">
        <v>24</v>
      </c>
      <c r="M3599" s="9">
        <v>33</v>
      </c>
      <c r="N3599" s="9">
        <v>655</v>
      </c>
      <c r="P3599" s="9">
        <v>11.26</v>
      </c>
      <c r="Q3599" s="9">
        <v>11.14</v>
      </c>
      <c r="R3599" s="9">
        <v>0.11999999999999744</v>
      </c>
      <c r="S3599" s="9">
        <v>29.228998849252008</v>
      </c>
      <c r="T3599" s="9" t="s">
        <v>1382</v>
      </c>
      <c r="W3599" s="9">
        <v>44.624425724048862</v>
      </c>
    </row>
    <row r="3600" spans="1:23">
      <c r="A3600" s="9" t="s">
        <v>80</v>
      </c>
      <c r="B3600" s="9" t="s">
        <v>2893</v>
      </c>
      <c r="C3600" s="9" t="s">
        <v>1247</v>
      </c>
      <c r="D3600" s="9">
        <v>1998</v>
      </c>
      <c r="E3600" s="9">
        <v>7</v>
      </c>
      <c r="F3600" s="9">
        <v>1</v>
      </c>
      <c r="G3600" s="9">
        <v>8</v>
      </c>
      <c r="H3600" s="9">
        <v>280</v>
      </c>
      <c r="I3600" s="9">
        <v>24</v>
      </c>
      <c r="J3600" s="9">
        <v>1262</v>
      </c>
      <c r="K3600" s="9">
        <v>113</v>
      </c>
      <c r="L3600" s="9">
        <v>12</v>
      </c>
      <c r="M3600" s="9">
        <v>20</v>
      </c>
      <c r="N3600" s="9">
        <v>435</v>
      </c>
      <c r="P3600" s="9">
        <v>11.62</v>
      </c>
      <c r="Q3600" s="9">
        <v>11.14</v>
      </c>
      <c r="R3600" s="9">
        <v>0.47999999999999865</v>
      </c>
      <c r="S3600" s="9">
        <v>27.410817031070192</v>
      </c>
      <c r="T3600" s="9" t="s">
        <v>1382</v>
      </c>
      <c r="W3600" s="9">
        <v>63.013372485218831</v>
      </c>
    </row>
    <row r="3601" spans="1:23">
      <c r="A3601" s="9" t="s">
        <v>80</v>
      </c>
      <c r="B3601" s="9" t="s">
        <v>2893</v>
      </c>
      <c r="C3601" s="9" t="s">
        <v>2980</v>
      </c>
      <c r="D3601" s="9">
        <v>1998</v>
      </c>
      <c r="E3601" s="9">
        <v>7</v>
      </c>
      <c r="F3601" s="9">
        <v>14</v>
      </c>
      <c r="G3601" s="9">
        <v>8</v>
      </c>
      <c r="H3601" s="9">
        <v>280</v>
      </c>
      <c r="I3601" s="9">
        <v>24</v>
      </c>
      <c r="J3601" s="9">
        <v>1262</v>
      </c>
      <c r="K3601" s="9">
        <v>133</v>
      </c>
      <c r="L3601" s="9">
        <v>7</v>
      </c>
      <c r="M3601" s="9">
        <v>18</v>
      </c>
      <c r="N3601" s="9">
        <v>621</v>
      </c>
      <c r="P3601" s="9">
        <v>15.6</v>
      </c>
      <c r="Q3601" s="9">
        <v>14.92</v>
      </c>
      <c r="R3601" s="9">
        <v>0.68000000000000149</v>
      </c>
      <c r="S3601" s="9">
        <v>36.110471806674333</v>
      </c>
      <c r="T3601" s="9" t="s">
        <v>1382</v>
      </c>
      <c r="W3601" s="9">
        <v>58.148907901246915</v>
      </c>
    </row>
    <row r="3602" spans="1:23">
      <c r="A3602" s="9" t="s">
        <v>80</v>
      </c>
      <c r="B3602" s="9" t="s">
        <v>2893</v>
      </c>
      <c r="C3602" s="9" t="s">
        <v>467</v>
      </c>
      <c r="D3602" s="9">
        <v>1998</v>
      </c>
      <c r="E3602" s="9">
        <v>8</v>
      </c>
      <c r="F3602" s="9">
        <v>3</v>
      </c>
      <c r="G3602" s="9">
        <v>8</v>
      </c>
      <c r="H3602" s="9">
        <v>280</v>
      </c>
      <c r="I3602" s="9">
        <v>24</v>
      </c>
      <c r="J3602" s="9">
        <v>1262</v>
      </c>
      <c r="K3602" s="9">
        <v>138</v>
      </c>
      <c r="L3602" s="9">
        <v>11</v>
      </c>
      <c r="M3602" s="9">
        <v>25</v>
      </c>
      <c r="N3602" s="9">
        <v>412</v>
      </c>
      <c r="P3602" s="9">
        <v>17.8</v>
      </c>
      <c r="Q3602" s="9">
        <v>17.04</v>
      </c>
      <c r="R3602" s="9">
        <v>0.76000000000000156</v>
      </c>
      <c r="S3602" s="9">
        <v>42.11737629459148</v>
      </c>
      <c r="T3602" s="9" t="s">
        <v>1382</v>
      </c>
      <c r="W3602" s="9">
        <v>102.22664149172689</v>
      </c>
    </row>
    <row r="3603" spans="1:23">
      <c r="A3603" s="9" t="s">
        <v>80</v>
      </c>
      <c r="B3603" s="9" t="s">
        <v>2893</v>
      </c>
      <c r="C3603" s="9" t="s">
        <v>1427</v>
      </c>
      <c r="D3603" s="9">
        <v>1998</v>
      </c>
      <c r="E3603" s="9">
        <v>8</v>
      </c>
      <c r="F3603" s="9">
        <v>16</v>
      </c>
      <c r="G3603" s="9">
        <v>8</v>
      </c>
      <c r="H3603" s="9">
        <v>280</v>
      </c>
      <c r="I3603" s="9">
        <v>24</v>
      </c>
      <c r="J3603" s="9">
        <v>1262</v>
      </c>
      <c r="K3603" s="9">
        <v>120</v>
      </c>
      <c r="L3603" s="9">
        <v>8</v>
      </c>
      <c r="M3603" s="9">
        <v>18</v>
      </c>
      <c r="N3603" s="9">
        <v>504</v>
      </c>
      <c r="P3603" s="9">
        <v>15.9</v>
      </c>
      <c r="Q3603" s="9">
        <v>15.06</v>
      </c>
      <c r="R3603" s="9">
        <v>0.84</v>
      </c>
      <c r="S3603" s="9">
        <v>39.355581127733018</v>
      </c>
      <c r="T3603" s="9" t="s">
        <v>1382</v>
      </c>
      <c r="W3603" s="9">
        <v>78.08647049153376</v>
      </c>
    </row>
    <row r="3604" spans="1:23">
      <c r="A3604" s="9" t="s">
        <v>80</v>
      </c>
      <c r="B3604" s="9" t="s">
        <v>2893</v>
      </c>
      <c r="C3604" s="9" t="s">
        <v>1251</v>
      </c>
      <c r="D3604" s="9">
        <v>1998</v>
      </c>
      <c r="E3604" s="9">
        <v>8</v>
      </c>
      <c r="F3604" s="9">
        <v>31</v>
      </c>
      <c r="G3604" s="9">
        <v>8</v>
      </c>
      <c r="H3604" s="9">
        <v>280</v>
      </c>
      <c r="I3604" s="9">
        <v>24</v>
      </c>
      <c r="J3604" s="9">
        <v>1262</v>
      </c>
      <c r="K3604" s="9">
        <v>108</v>
      </c>
      <c r="L3604" s="9">
        <v>14</v>
      </c>
      <c r="M3604" s="9">
        <v>25</v>
      </c>
      <c r="N3604" s="9">
        <v>505</v>
      </c>
      <c r="P3604" s="9">
        <v>15.42</v>
      </c>
      <c r="Q3604" s="9">
        <v>14.74</v>
      </c>
      <c r="R3604" s="9">
        <v>0.68</v>
      </c>
      <c r="S3604" s="9">
        <v>37.46835443037974</v>
      </c>
      <c r="T3604" s="9" t="s">
        <v>1382</v>
      </c>
      <c r="W3604" s="9">
        <v>74.19476124827672</v>
      </c>
    </row>
    <row r="3605" spans="1:23">
      <c r="A3605" s="9" t="s">
        <v>80</v>
      </c>
      <c r="B3605" s="9" t="s">
        <v>2893</v>
      </c>
      <c r="C3605" s="9" t="s">
        <v>2981</v>
      </c>
      <c r="D3605" s="9">
        <v>1998</v>
      </c>
      <c r="E3605" s="9">
        <v>9</v>
      </c>
      <c r="F3605" s="9">
        <v>15</v>
      </c>
      <c r="G3605" s="9">
        <v>8</v>
      </c>
      <c r="H3605" s="9">
        <v>280</v>
      </c>
      <c r="I3605" s="9">
        <v>24</v>
      </c>
      <c r="J3605" s="9">
        <v>1262</v>
      </c>
      <c r="K3605" s="9">
        <v>127</v>
      </c>
      <c r="L3605" s="9">
        <v>14</v>
      </c>
      <c r="M3605" s="9">
        <v>26</v>
      </c>
      <c r="N3605" s="9">
        <v>584</v>
      </c>
      <c r="P3605" s="9">
        <v>17.22</v>
      </c>
      <c r="Q3605" s="9">
        <v>15.68</v>
      </c>
      <c r="R3605" s="9">
        <v>1.54</v>
      </c>
      <c r="S3605" s="9">
        <v>38.734177215189874</v>
      </c>
      <c r="T3605" s="9" t="s">
        <v>1382</v>
      </c>
      <c r="W3605" s="9">
        <v>66.325645916421024</v>
      </c>
    </row>
    <row r="3606" spans="1:23">
      <c r="A3606" s="9" t="s">
        <v>80</v>
      </c>
      <c r="B3606" s="9" t="s">
        <v>2893</v>
      </c>
      <c r="C3606" s="9" t="s">
        <v>1804</v>
      </c>
      <c r="D3606" s="9">
        <v>1998</v>
      </c>
      <c r="E3606" s="9">
        <v>10</v>
      </c>
      <c r="F3606" s="9">
        <v>5</v>
      </c>
      <c r="G3606" s="9">
        <v>8</v>
      </c>
      <c r="H3606" s="9">
        <v>280</v>
      </c>
      <c r="I3606" s="9">
        <v>24</v>
      </c>
      <c r="J3606" s="9">
        <v>1262</v>
      </c>
      <c r="K3606" s="9">
        <v>135</v>
      </c>
      <c r="L3606" s="9">
        <v>36</v>
      </c>
      <c r="M3606" s="9">
        <v>51</v>
      </c>
      <c r="N3606" s="9">
        <v>396</v>
      </c>
      <c r="P3606" s="9">
        <v>14.34</v>
      </c>
      <c r="Q3606" s="9">
        <v>13.6</v>
      </c>
      <c r="R3606" s="9">
        <v>0.73999999999999844</v>
      </c>
      <c r="S3606" s="9">
        <v>33.233601841196773</v>
      </c>
      <c r="T3606" s="9" t="s">
        <v>1382</v>
      </c>
      <c r="W3606" s="9">
        <v>83.923236972719124</v>
      </c>
    </row>
    <row r="3607" spans="1:23">
      <c r="A3607" s="9" t="s">
        <v>80</v>
      </c>
      <c r="B3607" s="9" t="s">
        <v>2893</v>
      </c>
      <c r="C3607" s="9" t="s">
        <v>1805</v>
      </c>
      <c r="D3607" s="9">
        <v>1998</v>
      </c>
      <c r="E3607" s="9">
        <v>10</v>
      </c>
      <c r="F3607" s="9">
        <v>18</v>
      </c>
      <c r="G3607" s="9">
        <v>8</v>
      </c>
      <c r="H3607" s="9">
        <v>280</v>
      </c>
      <c r="I3607" s="9">
        <v>24</v>
      </c>
      <c r="J3607" s="9">
        <v>1262</v>
      </c>
      <c r="K3607" s="9">
        <v>129</v>
      </c>
      <c r="L3607" s="9">
        <v>28</v>
      </c>
      <c r="M3607" s="9">
        <v>40</v>
      </c>
      <c r="N3607" s="9">
        <v>911</v>
      </c>
      <c r="P3607" s="9">
        <v>16</v>
      </c>
      <c r="Q3607" s="9">
        <v>15.38</v>
      </c>
      <c r="R3607" s="9">
        <v>0.61999999999999922</v>
      </c>
      <c r="S3607" s="9">
        <v>40.138089758342922</v>
      </c>
      <c r="T3607" s="9" t="s">
        <v>1382</v>
      </c>
      <c r="W3607" s="9">
        <v>44.059374048674997</v>
      </c>
    </row>
    <row r="3608" spans="1:23">
      <c r="A3608" s="9" t="s">
        <v>80</v>
      </c>
      <c r="B3608" s="9" t="s">
        <v>2893</v>
      </c>
      <c r="C3608" s="9" t="s">
        <v>472</v>
      </c>
      <c r="D3608" s="9">
        <v>1998</v>
      </c>
      <c r="E3608" s="9">
        <v>11</v>
      </c>
      <c r="F3608" s="9">
        <v>2</v>
      </c>
      <c r="G3608" s="9">
        <v>8</v>
      </c>
      <c r="H3608" s="9">
        <v>280</v>
      </c>
      <c r="I3608" s="9">
        <v>24</v>
      </c>
      <c r="J3608" s="9">
        <v>1262</v>
      </c>
      <c r="K3608" s="9">
        <v>115</v>
      </c>
      <c r="L3608" s="9">
        <v>18</v>
      </c>
      <c r="M3608" s="9">
        <v>32</v>
      </c>
      <c r="N3608" s="9">
        <v>1023</v>
      </c>
      <c r="P3608" s="9">
        <v>11.56</v>
      </c>
      <c r="Q3608" s="9">
        <v>10.88</v>
      </c>
      <c r="R3608" s="9">
        <v>0.67999999999999794</v>
      </c>
      <c r="S3608" s="9">
        <v>32.980437284234753</v>
      </c>
      <c r="T3608" s="9" t="s">
        <v>1382</v>
      </c>
      <c r="W3608" s="9">
        <v>32.23894162681794</v>
      </c>
    </row>
    <row r="3609" spans="1:23">
      <c r="A3609" s="9" t="s">
        <v>80</v>
      </c>
      <c r="B3609" s="9" t="s">
        <v>2893</v>
      </c>
      <c r="C3609" s="9" t="s">
        <v>408</v>
      </c>
      <c r="D3609" s="9">
        <v>1998</v>
      </c>
      <c r="E3609" s="9">
        <v>11</v>
      </c>
      <c r="F3609" s="9">
        <v>16</v>
      </c>
      <c r="G3609" s="9">
        <v>8</v>
      </c>
      <c r="H3609" s="9">
        <v>280</v>
      </c>
      <c r="I3609" s="9">
        <v>24</v>
      </c>
      <c r="J3609" s="9">
        <v>1262</v>
      </c>
      <c r="K3609" s="9">
        <v>89</v>
      </c>
      <c r="L3609" s="9">
        <v>19</v>
      </c>
      <c r="M3609" s="9">
        <v>39</v>
      </c>
      <c r="N3609" s="9">
        <v>318</v>
      </c>
      <c r="P3609" s="9">
        <v>10.119999999999999</v>
      </c>
      <c r="Q3609" s="9">
        <v>9.5399999999999991</v>
      </c>
      <c r="R3609" s="9">
        <v>0.58000000000000185</v>
      </c>
      <c r="S3609" s="9">
        <v>29.36708860759493</v>
      </c>
      <c r="T3609" s="9" t="s">
        <v>1382</v>
      </c>
      <c r="W3609" s="9">
        <v>92.349335244009211</v>
      </c>
    </row>
    <row r="3610" spans="1:23">
      <c r="A3610" s="9" t="s">
        <v>80</v>
      </c>
      <c r="B3610" s="9" t="s">
        <v>2893</v>
      </c>
      <c r="C3610" s="9" t="s">
        <v>475</v>
      </c>
      <c r="D3610" s="9">
        <v>1998</v>
      </c>
      <c r="E3610" s="9">
        <v>12</v>
      </c>
      <c r="F3610" s="9">
        <v>15</v>
      </c>
      <c r="G3610" s="9">
        <v>8</v>
      </c>
      <c r="H3610" s="9">
        <v>280</v>
      </c>
      <c r="I3610" s="9">
        <v>24</v>
      </c>
      <c r="J3610" s="9">
        <v>1262</v>
      </c>
      <c r="K3610" s="9">
        <v>102</v>
      </c>
      <c r="L3610" s="9">
        <v>56</v>
      </c>
      <c r="M3610" s="9">
        <v>79</v>
      </c>
      <c r="N3610" s="9">
        <v>357</v>
      </c>
      <c r="P3610" s="9">
        <v>9.7200000000000006</v>
      </c>
      <c r="Q3610" s="9">
        <v>9.2799999999999994</v>
      </c>
      <c r="R3610" s="9">
        <v>0.43999999999999773</v>
      </c>
      <c r="S3610" s="9">
        <v>24.672036823935557</v>
      </c>
      <c r="T3610" s="9" t="s">
        <v>1382</v>
      </c>
      <c r="W3610" s="9">
        <v>69.109346845757869</v>
      </c>
    </row>
    <row r="3611" spans="1:23">
      <c r="A3611" s="9" t="s">
        <v>80</v>
      </c>
      <c r="B3611" s="9" t="s">
        <v>2893</v>
      </c>
      <c r="C3611" s="9" t="s">
        <v>410</v>
      </c>
      <c r="D3611" s="9">
        <v>1999</v>
      </c>
      <c r="E3611" s="9">
        <v>1</v>
      </c>
      <c r="F3611" s="9">
        <v>18</v>
      </c>
      <c r="G3611" s="9">
        <v>8</v>
      </c>
      <c r="H3611" s="9">
        <v>280</v>
      </c>
      <c r="I3611" s="9">
        <v>24</v>
      </c>
      <c r="J3611" s="9">
        <v>1262</v>
      </c>
      <c r="K3611" s="9">
        <v>121</v>
      </c>
      <c r="L3611" s="9">
        <v>54</v>
      </c>
      <c r="M3611" s="9">
        <v>95</v>
      </c>
      <c r="N3611" s="9">
        <v>405</v>
      </c>
      <c r="P3611" s="9">
        <v>9.64</v>
      </c>
      <c r="Q3611" s="9">
        <v>8.9</v>
      </c>
      <c r="R3611" s="9">
        <v>0.74</v>
      </c>
      <c r="S3611" s="9">
        <v>20.805523590333713</v>
      </c>
      <c r="T3611" s="9" t="s">
        <v>1382</v>
      </c>
      <c r="W3611" s="9">
        <v>51.371663186009165</v>
      </c>
    </row>
    <row r="3612" spans="1:23">
      <c r="A3612" s="9" t="s">
        <v>80</v>
      </c>
      <c r="B3612" s="9" t="s">
        <v>2893</v>
      </c>
      <c r="C3612" s="9" t="s">
        <v>411</v>
      </c>
      <c r="D3612" s="9">
        <v>1999</v>
      </c>
      <c r="E3612" s="9">
        <v>2</v>
      </c>
      <c r="F3612" s="9">
        <v>15</v>
      </c>
      <c r="G3612" s="9">
        <v>8</v>
      </c>
      <c r="H3612" s="9">
        <v>280</v>
      </c>
      <c r="I3612" s="9">
        <v>24</v>
      </c>
      <c r="J3612" s="9">
        <v>1262</v>
      </c>
      <c r="K3612" s="9">
        <v>138</v>
      </c>
      <c r="L3612" s="9">
        <v>57</v>
      </c>
      <c r="M3612" s="9">
        <v>79</v>
      </c>
      <c r="N3612" s="9">
        <v>451</v>
      </c>
      <c r="P3612" s="9">
        <v>10.74</v>
      </c>
      <c r="Q3612" s="9">
        <v>10.220000000000001</v>
      </c>
      <c r="R3612" s="9">
        <v>0.52</v>
      </c>
      <c r="S3612" s="9">
        <v>23.659378596087453</v>
      </c>
      <c r="T3612" s="9" t="s">
        <v>1382</v>
      </c>
      <c r="W3612" s="9">
        <v>52.459819503519853</v>
      </c>
    </row>
    <row r="3613" spans="1:23">
      <c r="A3613" s="9" t="s">
        <v>80</v>
      </c>
      <c r="B3613" s="9" t="s">
        <v>2893</v>
      </c>
      <c r="C3613" s="9" t="s">
        <v>2982</v>
      </c>
      <c r="D3613" s="9">
        <v>1999</v>
      </c>
      <c r="E3613" s="9">
        <v>3</v>
      </c>
      <c r="F3613" s="9">
        <v>18</v>
      </c>
      <c r="G3613" s="9">
        <v>8</v>
      </c>
      <c r="H3613" s="9">
        <v>280</v>
      </c>
      <c r="I3613" s="9">
        <v>24</v>
      </c>
      <c r="J3613" s="9">
        <v>1262</v>
      </c>
      <c r="K3613" s="9">
        <v>144</v>
      </c>
      <c r="L3613" s="9">
        <v>64</v>
      </c>
      <c r="M3613" s="9">
        <v>86</v>
      </c>
      <c r="N3613" s="9">
        <v>468</v>
      </c>
      <c r="P3613" s="9">
        <v>10.72</v>
      </c>
      <c r="Q3613" s="9">
        <v>9.9600000000000009</v>
      </c>
      <c r="R3613" s="9">
        <v>0.76</v>
      </c>
      <c r="S3613" s="9">
        <v>21.081703107019557</v>
      </c>
      <c r="T3613" s="9" t="s">
        <v>1382</v>
      </c>
      <c r="W3613" s="9">
        <v>45.046374160298193</v>
      </c>
    </row>
    <row r="3614" spans="1:23">
      <c r="A3614" s="9" t="s">
        <v>80</v>
      </c>
      <c r="B3614" s="9" t="s">
        <v>2893</v>
      </c>
      <c r="C3614" s="9" t="s">
        <v>2983</v>
      </c>
      <c r="D3614" s="9">
        <v>1999</v>
      </c>
      <c r="E3614" s="9">
        <v>4</v>
      </c>
      <c r="F3614" s="9">
        <v>13</v>
      </c>
      <c r="G3614" s="9">
        <v>8</v>
      </c>
      <c r="H3614" s="9">
        <v>280</v>
      </c>
      <c r="I3614" s="9">
        <v>24</v>
      </c>
      <c r="J3614" s="9">
        <v>1262</v>
      </c>
      <c r="K3614" s="9">
        <v>114</v>
      </c>
      <c r="L3614" s="9">
        <v>27</v>
      </c>
      <c r="M3614" s="9">
        <v>47</v>
      </c>
      <c r="N3614" s="9">
        <v>408</v>
      </c>
      <c r="P3614" s="9">
        <v>12.06</v>
      </c>
      <c r="Q3614" s="9">
        <v>11.44</v>
      </c>
      <c r="R3614" s="9">
        <v>0.61999999999999922</v>
      </c>
      <c r="S3614" s="9">
        <v>29.113924050632907</v>
      </c>
      <c r="T3614" s="9" t="s">
        <v>1382</v>
      </c>
      <c r="W3614" s="9">
        <v>71.35765698684537</v>
      </c>
    </row>
    <row r="3615" spans="1:23">
      <c r="A3615" s="9" t="s">
        <v>80</v>
      </c>
      <c r="B3615" s="9" t="s">
        <v>2893</v>
      </c>
      <c r="C3615" s="9" t="s">
        <v>484</v>
      </c>
      <c r="D3615" s="9">
        <v>1999</v>
      </c>
      <c r="E3615" s="9">
        <v>5</v>
      </c>
      <c r="F3615" s="9">
        <v>3</v>
      </c>
      <c r="G3615" s="9">
        <v>8</v>
      </c>
      <c r="H3615" s="9">
        <v>280</v>
      </c>
      <c r="I3615" s="9">
        <v>24</v>
      </c>
      <c r="J3615" s="9">
        <v>1262</v>
      </c>
      <c r="K3615" s="9">
        <v>58</v>
      </c>
      <c r="L3615" s="9">
        <v>26</v>
      </c>
      <c r="M3615" s="9">
        <v>46</v>
      </c>
      <c r="N3615" s="9">
        <v>377</v>
      </c>
      <c r="P3615" s="9">
        <v>7.8</v>
      </c>
      <c r="Q3615" s="9">
        <v>7.38</v>
      </c>
      <c r="R3615" s="9">
        <v>0.42000000000000082</v>
      </c>
      <c r="S3615" s="9">
        <v>20.345224395857304</v>
      </c>
      <c r="T3615" s="9" t="s">
        <v>1382</v>
      </c>
      <c r="W3615" s="9">
        <v>53.966112455854919</v>
      </c>
    </row>
    <row r="3616" spans="1:23">
      <c r="A3616" s="9" t="s">
        <v>80</v>
      </c>
      <c r="B3616" s="9" t="s">
        <v>2893</v>
      </c>
      <c r="C3616" s="9" t="s">
        <v>414</v>
      </c>
      <c r="D3616" s="9">
        <v>1999</v>
      </c>
      <c r="E3616" s="9">
        <v>5</v>
      </c>
      <c r="F3616" s="9">
        <v>17</v>
      </c>
      <c r="G3616" s="9">
        <v>8</v>
      </c>
      <c r="H3616" s="9">
        <v>280</v>
      </c>
      <c r="I3616" s="9">
        <v>24</v>
      </c>
      <c r="J3616" s="9">
        <v>1262</v>
      </c>
      <c r="K3616" s="9">
        <v>64</v>
      </c>
      <c r="L3616" s="9">
        <v>29</v>
      </c>
      <c r="M3616" s="9">
        <v>51</v>
      </c>
      <c r="N3616" s="9">
        <v>370</v>
      </c>
      <c r="P3616" s="9">
        <v>8.64</v>
      </c>
      <c r="Q3616" s="9">
        <v>7.74</v>
      </c>
      <c r="R3616" s="9">
        <v>0.9</v>
      </c>
      <c r="S3616" s="9">
        <v>21.749136939010352</v>
      </c>
      <c r="T3616" s="9" t="s">
        <v>1382</v>
      </c>
      <c r="W3616" s="9">
        <v>58.781451186514467</v>
      </c>
    </row>
    <row r="3617" spans="1:23">
      <c r="A3617" s="9" t="s">
        <v>80</v>
      </c>
      <c r="B3617" s="9" t="s">
        <v>2893</v>
      </c>
      <c r="C3617" s="9" t="s">
        <v>415</v>
      </c>
      <c r="D3617" s="9">
        <v>1999</v>
      </c>
      <c r="E3617" s="9">
        <v>6</v>
      </c>
      <c r="F3617" s="9">
        <v>1</v>
      </c>
      <c r="G3617" s="9">
        <v>8</v>
      </c>
      <c r="H3617" s="9">
        <v>280</v>
      </c>
      <c r="I3617" s="9">
        <v>24</v>
      </c>
      <c r="J3617" s="9">
        <v>1262</v>
      </c>
      <c r="K3617" s="9">
        <v>69</v>
      </c>
      <c r="L3617" s="9">
        <v>43</v>
      </c>
      <c r="M3617" s="9">
        <v>66</v>
      </c>
      <c r="N3617" s="9">
        <v>482</v>
      </c>
      <c r="P3617" s="9">
        <v>9.2799999999999994</v>
      </c>
      <c r="Q3617" s="9">
        <v>8.84</v>
      </c>
      <c r="R3617" s="9">
        <v>0.44000000000000128</v>
      </c>
      <c r="S3617" s="9">
        <v>20.782508630609893</v>
      </c>
      <c r="T3617" s="9" t="s">
        <v>1382</v>
      </c>
      <c r="W3617" s="9">
        <v>43.117237822842107</v>
      </c>
    </row>
    <row r="3618" spans="1:23">
      <c r="A3618" s="9" t="s">
        <v>80</v>
      </c>
      <c r="B3618" s="9" t="s">
        <v>2893</v>
      </c>
      <c r="C3618" s="9" t="s">
        <v>416</v>
      </c>
      <c r="D3618" s="9">
        <v>1999</v>
      </c>
      <c r="E3618" s="9">
        <v>6</v>
      </c>
      <c r="F3618" s="9">
        <v>15</v>
      </c>
      <c r="G3618" s="9">
        <v>8</v>
      </c>
      <c r="H3618" s="9">
        <v>280</v>
      </c>
      <c r="I3618" s="9">
        <v>24</v>
      </c>
      <c r="J3618" s="9">
        <v>1262</v>
      </c>
      <c r="K3618" s="9">
        <v>89</v>
      </c>
      <c r="L3618" s="9">
        <v>45</v>
      </c>
      <c r="M3618" s="9">
        <v>58</v>
      </c>
      <c r="N3618" s="9">
        <v>508</v>
      </c>
      <c r="P3618" s="9">
        <v>10.56</v>
      </c>
      <c r="Q3618" s="9">
        <v>9.8000000000000007</v>
      </c>
      <c r="R3618" s="9">
        <v>0.76</v>
      </c>
      <c r="S3618" s="9">
        <v>24.234752589182964</v>
      </c>
      <c r="T3618" s="9" t="s">
        <v>1382</v>
      </c>
      <c r="W3618" s="9">
        <v>47.706205884218434</v>
      </c>
    </row>
    <row r="3619" spans="1:23">
      <c r="A3619" s="9" t="s">
        <v>80</v>
      </c>
      <c r="B3619" s="9" t="s">
        <v>2893</v>
      </c>
      <c r="C3619" s="9" t="s">
        <v>486</v>
      </c>
      <c r="D3619" s="9">
        <v>1999</v>
      </c>
      <c r="E3619" s="9">
        <v>6</v>
      </c>
      <c r="F3619" s="9">
        <v>30</v>
      </c>
      <c r="G3619" s="9">
        <v>8</v>
      </c>
      <c r="H3619" s="9">
        <v>280</v>
      </c>
      <c r="I3619" s="9">
        <v>24</v>
      </c>
      <c r="J3619" s="9">
        <v>1262</v>
      </c>
      <c r="K3619" s="9">
        <v>122</v>
      </c>
      <c r="L3619" s="9">
        <v>90</v>
      </c>
      <c r="M3619" s="9">
        <v>101</v>
      </c>
      <c r="N3619" s="9">
        <v>487</v>
      </c>
      <c r="P3619" s="9">
        <v>12.2</v>
      </c>
      <c r="Q3619" s="9">
        <v>11.32</v>
      </c>
      <c r="R3619" s="9">
        <v>0.88000000000000078</v>
      </c>
      <c r="S3619" s="9">
        <v>29.321058688147293</v>
      </c>
      <c r="T3619" s="9" t="s">
        <v>1382</v>
      </c>
      <c r="W3619" s="9">
        <v>60.207512706667956</v>
      </c>
    </row>
    <row r="3620" spans="1:23">
      <c r="A3620" s="9" t="s">
        <v>80</v>
      </c>
      <c r="B3620" s="9" t="s">
        <v>2893</v>
      </c>
      <c r="C3620" s="9" t="s">
        <v>2984</v>
      </c>
      <c r="D3620" s="9">
        <v>1999</v>
      </c>
      <c r="E3620" s="9">
        <v>7</v>
      </c>
      <c r="F3620" s="9">
        <v>13</v>
      </c>
      <c r="G3620" s="9">
        <v>8</v>
      </c>
      <c r="H3620" s="9">
        <v>280</v>
      </c>
      <c r="I3620" s="9">
        <v>24</v>
      </c>
      <c r="J3620" s="9">
        <v>1262</v>
      </c>
      <c r="K3620" s="9">
        <v>124</v>
      </c>
      <c r="L3620" s="9">
        <v>83</v>
      </c>
      <c r="M3620" s="9">
        <v>95</v>
      </c>
      <c r="N3620" s="9">
        <v>255</v>
      </c>
      <c r="P3620" s="9">
        <v>12.34</v>
      </c>
      <c r="Q3620" s="9">
        <v>10.78</v>
      </c>
      <c r="R3620" s="9">
        <v>1.56</v>
      </c>
      <c r="S3620" s="9">
        <v>23.291139240506325</v>
      </c>
      <c r="T3620" s="9" t="s">
        <v>1382</v>
      </c>
      <c r="W3620" s="9">
        <v>91.337800943162065</v>
      </c>
    </row>
    <row r="3621" spans="1:23">
      <c r="A3621" s="9" t="s">
        <v>80</v>
      </c>
      <c r="B3621" s="9" t="s">
        <v>2893</v>
      </c>
      <c r="C3621" s="9" t="s">
        <v>419</v>
      </c>
      <c r="D3621" s="9">
        <v>1999</v>
      </c>
      <c r="E3621" s="9">
        <v>8</v>
      </c>
      <c r="F3621" s="9">
        <v>2</v>
      </c>
      <c r="G3621" s="9">
        <v>8</v>
      </c>
      <c r="H3621" s="9">
        <v>280</v>
      </c>
      <c r="I3621" s="9">
        <v>24</v>
      </c>
      <c r="J3621" s="9">
        <v>1262</v>
      </c>
      <c r="K3621" s="9">
        <v>145</v>
      </c>
      <c r="L3621" s="9">
        <v>48</v>
      </c>
      <c r="M3621" s="9">
        <v>58</v>
      </c>
      <c r="N3621" s="9">
        <v>317</v>
      </c>
      <c r="P3621" s="9">
        <v>11.36</v>
      </c>
      <c r="Q3621" s="9">
        <v>9.42</v>
      </c>
      <c r="R3621" s="9">
        <v>1.94</v>
      </c>
      <c r="S3621" s="9">
        <v>18.964326812428077</v>
      </c>
      <c r="T3621" s="9" t="s">
        <v>1382</v>
      </c>
      <c r="W3621" s="9">
        <v>59.824374802612226</v>
      </c>
    </row>
    <row r="3622" spans="1:23">
      <c r="A3622" s="9" t="s">
        <v>80</v>
      </c>
      <c r="B3622" s="9" t="s">
        <v>2893</v>
      </c>
      <c r="C3622" s="9" t="s">
        <v>420</v>
      </c>
      <c r="D3622" s="9">
        <v>1999</v>
      </c>
      <c r="E3622" s="9">
        <v>8</v>
      </c>
      <c r="F3622" s="9">
        <v>16</v>
      </c>
      <c r="G3622" s="9">
        <v>8</v>
      </c>
      <c r="H3622" s="9">
        <v>280</v>
      </c>
      <c r="I3622" s="9">
        <v>24</v>
      </c>
      <c r="J3622" s="9">
        <v>1262</v>
      </c>
      <c r="K3622" s="9">
        <v>144</v>
      </c>
      <c r="L3622" s="9">
        <v>41</v>
      </c>
      <c r="M3622" s="9">
        <v>49</v>
      </c>
      <c r="N3622" s="9">
        <v>262</v>
      </c>
      <c r="P3622" s="9">
        <v>9.5</v>
      </c>
      <c r="Q3622" s="9">
        <v>7.96</v>
      </c>
      <c r="R3622" s="9">
        <v>1.54</v>
      </c>
      <c r="S3622" s="9">
        <v>17.65247410817031</v>
      </c>
      <c r="T3622" s="9" t="s">
        <v>1382</v>
      </c>
      <c r="W3622" s="9">
        <v>67.375855374695831</v>
      </c>
    </row>
    <row r="3623" spans="1:23">
      <c r="A3623" s="9" t="s">
        <v>80</v>
      </c>
      <c r="B3623" s="9" t="s">
        <v>2893</v>
      </c>
      <c r="C3623" s="9" t="s">
        <v>421</v>
      </c>
      <c r="D3623" s="9">
        <v>1999</v>
      </c>
      <c r="E3623" s="9">
        <v>9</v>
      </c>
      <c r="F3623" s="9">
        <v>1</v>
      </c>
      <c r="G3623" s="9">
        <v>8</v>
      </c>
      <c r="H3623" s="9">
        <v>280</v>
      </c>
      <c r="I3623" s="9">
        <v>24</v>
      </c>
      <c r="J3623" s="9">
        <v>1262</v>
      </c>
      <c r="K3623" s="9">
        <v>154</v>
      </c>
      <c r="L3623" s="9">
        <v>44</v>
      </c>
      <c r="M3623" s="9">
        <v>54</v>
      </c>
      <c r="N3623" s="9">
        <v>306</v>
      </c>
      <c r="P3623" s="9">
        <v>10.44</v>
      </c>
      <c r="Q3623" s="9">
        <v>8.76</v>
      </c>
      <c r="R3623" s="9">
        <v>1.68</v>
      </c>
      <c r="S3623" s="9">
        <v>18.15880322209436</v>
      </c>
      <c r="T3623" s="9" t="s">
        <v>1382</v>
      </c>
      <c r="W3623" s="9">
        <v>59.342494189850846</v>
      </c>
    </row>
    <row r="3624" spans="1:23">
      <c r="A3624" s="9" t="s">
        <v>80</v>
      </c>
      <c r="B3624" s="9" t="s">
        <v>2893</v>
      </c>
      <c r="C3624" s="9" t="s">
        <v>422</v>
      </c>
      <c r="D3624" s="9">
        <v>1999</v>
      </c>
      <c r="E3624" s="9">
        <v>9</v>
      </c>
      <c r="F3624" s="9">
        <v>13</v>
      </c>
      <c r="G3624" s="9">
        <v>8</v>
      </c>
      <c r="H3624" s="9">
        <v>280</v>
      </c>
      <c r="I3624" s="9">
        <v>24</v>
      </c>
      <c r="J3624" s="9">
        <v>1262</v>
      </c>
      <c r="K3624" s="9">
        <v>170</v>
      </c>
      <c r="L3624" s="9">
        <v>8</v>
      </c>
      <c r="M3624" s="9">
        <v>17</v>
      </c>
      <c r="N3624" s="9">
        <v>384</v>
      </c>
      <c r="P3624" s="9">
        <v>10.66</v>
      </c>
      <c r="Q3624" s="9">
        <v>8.9</v>
      </c>
      <c r="R3624" s="9">
        <v>1.76</v>
      </c>
      <c r="S3624" s="9">
        <v>19.976985040276176</v>
      </c>
      <c r="T3624" s="9" t="s">
        <v>1382</v>
      </c>
      <c r="W3624" s="9">
        <v>52.023398542385877</v>
      </c>
    </row>
    <row r="3625" spans="1:23">
      <c r="A3625" s="9" t="s">
        <v>80</v>
      </c>
      <c r="B3625" s="9" t="s">
        <v>2893</v>
      </c>
      <c r="C3625" s="9" t="s">
        <v>2985</v>
      </c>
      <c r="D3625" s="9">
        <v>1999</v>
      </c>
      <c r="E3625" s="9">
        <v>9</v>
      </c>
      <c r="F3625" s="9">
        <v>29</v>
      </c>
      <c r="G3625" s="9">
        <v>8</v>
      </c>
      <c r="H3625" s="9">
        <v>280</v>
      </c>
      <c r="I3625" s="9">
        <v>24</v>
      </c>
      <c r="J3625" s="9">
        <v>1262</v>
      </c>
      <c r="K3625" s="9">
        <v>167</v>
      </c>
      <c r="L3625" s="9">
        <v>20</v>
      </c>
      <c r="M3625" s="9">
        <v>31</v>
      </c>
      <c r="N3625" s="9">
        <v>513</v>
      </c>
      <c r="P3625" s="9">
        <v>10.46</v>
      </c>
      <c r="Q3625" s="9">
        <v>9.0399999999999991</v>
      </c>
      <c r="R3625" s="9">
        <v>1.42</v>
      </c>
      <c r="S3625" s="9">
        <v>18.296892980437281</v>
      </c>
      <c r="T3625" s="9" t="s">
        <v>1382</v>
      </c>
      <c r="W3625" s="9">
        <v>35.666458051534661</v>
      </c>
    </row>
    <row r="3626" spans="1:23">
      <c r="A3626" s="9" t="s">
        <v>80</v>
      </c>
      <c r="B3626" s="9" t="s">
        <v>2893</v>
      </c>
      <c r="C3626" s="9" t="s">
        <v>2986</v>
      </c>
      <c r="D3626" s="9">
        <v>1999</v>
      </c>
      <c r="E3626" s="9">
        <v>10</v>
      </c>
      <c r="F3626" s="9">
        <v>11</v>
      </c>
      <c r="G3626" s="9">
        <v>8</v>
      </c>
      <c r="H3626" s="9">
        <v>280</v>
      </c>
      <c r="I3626" s="9">
        <v>24</v>
      </c>
      <c r="J3626" s="9">
        <v>1262</v>
      </c>
      <c r="K3626" s="9">
        <v>152</v>
      </c>
      <c r="L3626" s="9">
        <v>34</v>
      </c>
      <c r="M3626" s="9">
        <v>41</v>
      </c>
      <c r="N3626" s="9">
        <v>451</v>
      </c>
      <c r="P3626" s="9">
        <v>8.06</v>
      </c>
      <c r="Q3626" s="9">
        <v>6.98</v>
      </c>
      <c r="R3626" s="9">
        <v>1.08</v>
      </c>
      <c r="S3626" s="9">
        <v>17.629459148446486</v>
      </c>
      <c r="T3626" s="9" t="s">
        <v>1382</v>
      </c>
      <c r="W3626" s="9">
        <v>39.089709863517704</v>
      </c>
    </row>
    <row r="3627" spans="1:23">
      <c r="A3627" s="9" t="s">
        <v>80</v>
      </c>
      <c r="B3627" s="9" t="s">
        <v>2893</v>
      </c>
      <c r="C3627" s="9" t="s">
        <v>424</v>
      </c>
      <c r="D3627" s="9">
        <v>1999</v>
      </c>
      <c r="E3627" s="9">
        <v>11</v>
      </c>
      <c r="F3627" s="9">
        <v>16</v>
      </c>
      <c r="G3627" s="9">
        <v>8</v>
      </c>
      <c r="H3627" s="9">
        <v>280</v>
      </c>
      <c r="I3627" s="9">
        <v>24</v>
      </c>
      <c r="J3627" s="9">
        <v>1262</v>
      </c>
      <c r="K3627" s="9">
        <v>130</v>
      </c>
      <c r="L3627" s="9">
        <v>63</v>
      </c>
      <c r="M3627" s="9">
        <v>74</v>
      </c>
      <c r="N3627" s="9">
        <v>436</v>
      </c>
      <c r="P3627" s="9">
        <v>10.16</v>
      </c>
      <c r="Q3627" s="9">
        <v>9.56</v>
      </c>
      <c r="R3627" s="9">
        <v>0.60000000000000142</v>
      </c>
      <c r="S3627" s="9">
        <v>24.579976985040272</v>
      </c>
      <c r="T3627" s="9" t="s">
        <v>1382</v>
      </c>
      <c r="W3627" s="9">
        <v>56.376094002385948</v>
      </c>
    </row>
    <row r="3628" spans="1:23">
      <c r="A3628" s="9" t="s">
        <v>80</v>
      </c>
      <c r="B3628" s="9" t="s">
        <v>2893</v>
      </c>
      <c r="C3628" s="9" t="s">
        <v>1820</v>
      </c>
      <c r="D3628" s="9">
        <v>1999</v>
      </c>
      <c r="E3628" s="9">
        <v>12</v>
      </c>
      <c r="F3628" s="9">
        <v>14</v>
      </c>
      <c r="G3628" s="9">
        <v>8</v>
      </c>
      <c r="H3628" s="9">
        <v>280</v>
      </c>
      <c r="I3628" s="9">
        <v>24</v>
      </c>
      <c r="J3628" s="9">
        <v>1262</v>
      </c>
      <c r="K3628" s="9">
        <v>135</v>
      </c>
      <c r="L3628" s="9">
        <v>66</v>
      </c>
      <c r="M3628" s="9">
        <v>80</v>
      </c>
      <c r="N3628" s="9">
        <v>371</v>
      </c>
      <c r="P3628" s="9">
        <v>9.7200000000000006</v>
      </c>
      <c r="Q3628" s="9">
        <v>9.3000000000000007</v>
      </c>
      <c r="R3628" s="9">
        <v>0.41999999999999815</v>
      </c>
      <c r="S3628" s="9">
        <v>23.429228998849247</v>
      </c>
      <c r="T3628" s="9" t="s">
        <v>1382</v>
      </c>
      <c r="W3628" s="9">
        <v>63.151560643798511</v>
      </c>
    </row>
    <row r="3629" spans="1:23">
      <c r="A3629" s="9" t="s">
        <v>80</v>
      </c>
      <c r="B3629" s="9" t="s">
        <v>2893</v>
      </c>
      <c r="C3629" s="9" t="s">
        <v>426</v>
      </c>
      <c r="D3629" s="9">
        <v>2000</v>
      </c>
      <c r="E3629" s="9">
        <v>1</v>
      </c>
      <c r="F3629" s="9">
        <v>17</v>
      </c>
      <c r="G3629" s="9">
        <v>8</v>
      </c>
      <c r="H3629" s="9">
        <v>280</v>
      </c>
      <c r="I3629" s="9">
        <v>24</v>
      </c>
      <c r="J3629" s="9">
        <v>1262</v>
      </c>
      <c r="K3629" s="9">
        <v>132</v>
      </c>
      <c r="L3629" s="9">
        <v>80</v>
      </c>
      <c r="M3629" s="9">
        <v>90</v>
      </c>
      <c r="N3629" s="9">
        <v>332</v>
      </c>
      <c r="P3629" s="9">
        <v>7.96</v>
      </c>
      <c r="Q3629" s="9">
        <v>7.44</v>
      </c>
      <c r="R3629" s="9">
        <v>0.52000000000000135</v>
      </c>
      <c r="S3629" s="9">
        <v>19.286536248561561</v>
      </c>
      <c r="T3629" s="9" t="s">
        <v>1382</v>
      </c>
      <c r="W3629" s="9">
        <v>58.091976652293852</v>
      </c>
    </row>
    <row r="3630" spans="1:23">
      <c r="A3630" s="9" t="s">
        <v>80</v>
      </c>
      <c r="B3630" s="9" t="s">
        <v>2893</v>
      </c>
      <c r="C3630" s="9" t="s">
        <v>496</v>
      </c>
      <c r="D3630" s="9">
        <v>2000</v>
      </c>
      <c r="E3630" s="9">
        <v>2</v>
      </c>
      <c r="F3630" s="9">
        <v>15</v>
      </c>
      <c r="G3630" s="9">
        <v>8</v>
      </c>
      <c r="H3630" s="9">
        <v>280</v>
      </c>
      <c r="I3630" s="9">
        <v>24</v>
      </c>
      <c r="J3630" s="9">
        <v>1262</v>
      </c>
      <c r="K3630" s="9">
        <v>136</v>
      </c>
      <c r="L3630" s="9">
        <v>48</v>
      </c>
      <c r="M3630" s="9">
        <v>62</v>
      </c>
      <c r="N3630" s="9">
        <v>407</v>
      </c>
      <c r="P3630" s="9">
        <v>8.4</v>
      </c>
      <c r="Q3630" s="9">
        <v>7.78</v>
      </c>
      <c r="R3630" s="9">
        <v>0.62</v>
      </c>
      <c r="S3630" s="9">
        <v>19.378596087456845</v>
      </c>
      <c r="T3630" s="9" t="s">
        <v>1382</v>
      </c>
      <c r="W3630" s="9">
        <v>47.613258200139676</v>
      </c>
    </row>
    <row r="3631" spans="1:23">
      <c r="A3631" s="9" t="s">
        <v>80</v>
      </c>
      <c r="B3631" s="9" t="s">
        <v>2893</v>
      </c>
      <c r="C3631" s="9" t="s">
        <v>2987</v>
      </c>
      <c r="D3631" s="9">
        <v>2000</v>
      </c>
      <c r="E3631" s="9">
        <v>3</v>
      </c>
      <c r="F3631" s="9">
        <v>13</v>
      </c>
      <c r="G3631" s="9">
        <v>8</v>
      </c>
      <c r="H3631" s="9">
        <v>280</v>
      </c>
      <c r="I3631" s="9">
        <v>24</v>
      </c>
      <c r="J3631" s="9">
        <v>1262</v>
      </c>
      <c r="K3631" s="9">
        <v>179</v>
      </c>
      <c r="L3631" s="9">
        <v>65</v>
      </c>
      <c r="M3631" s="9">
        <v>81</v>
      </c>
      <c r="N3631" s="9">
        <v>306</v>
      </c>
      <c r="P3631" s="9">
        <v>9.44</v>
      </c>
      <c r="Q3631" s="9">
        <v>8.42</v>
      </c>
      <c r="R3631" s="9">
        <v>1.02</v>
      </c>
      <c r="S3631" s="9">
        <v>21.219792865362482</v>
      </c>
      <c r="T3631" s="9" t="s">
        <v>1382</v>
      </c>
      <c r="W3631" s="9">
        <v>69.345728318178047</v>
      </c>
    </row>
    <row r="3632" spans="1:23">
      <c r="A3632" s="9" t="s">
        <v>80</v>
      </c>
      <c r="B3632" s="9" t="s">
        <v>2893</v>
      </c>
      <c r="C3632" s="9" t="s">
        <v>1822</v>
      </c>
      <c r="D3632" s="9">
        <v>2000</v>
      </c>
      <c r="E3632" s="9">
        <v>4</v>
      </c>
      <c r="F3632" s="9">
        <v>17</v>
      </c>
      <c r="G3632" s="9">
        <v>8</v>
      </c>
      <c r="H3632" s="9">
        <v>280</v>
      </c>
      <c r="I3632" s="9">
        <v>24</v>
      </c>
      <c r="J3632" s="9">
        <v>1262</v>
      </c>
      <c r="K3632" s="9">
        <v>132</v>
      </c>
      <c r="L3632" s="9">
        <v>95</v>
      </c>
      <c r="M3632" s="9">
        <v>104</v>
      </c>
      <c r="N3632" s="9">
        <v>465</v>
      </c>
      <c r="P3632" s="9">
        <v>10.7</v>
      </c>
      <c r="Q3632" s="9">
        <v>10.1</v>
      </c>
      <c r="R3632" s="9">
        <v>0.60000000000000142</v>
      </c>
      <c r="S3632" s="9">
        <v>37.629459148446486</v>
      </c>
      <c r="T3632" s="9" t="s">
        <v>1382</v>
      </c>
      <c r="W3632" s="9">
        <v>80.923568061175231</v>
      </c>
    </row>
    <row r="3633" spans="1:23">
      <c r="A3633" s="9" t="s">
        <v>80</v>
      </c>
      <c r="B3633" s="9" t="s">
        <v>2893</v>
      </c>
      <c r="C3633" s="9" t="s">
        <v>1824</v>
      </c>
      <c r="D3633" s="9">
        <v>2000</v>
      </c>
      <c r="E3633" s="9">
        <v>5</v>
      </c>
      <c r="F3633" s="9">
        <v>15</v>
      </c>
      <c r="G3633" s="9">
        <v>8</v>
      </c>
      <c r="H3633" s="9">
        <v>280</v>
      </c>
      <c r="I3633" s="9">
        <v>24</v>
      </c>
      <c r="J3633" s="9">
        <v>1262</v>
      </c>
      <c r="K3633" s="9">
        <v>60</v>
      </c>
      <c r="L3633" s="9">
        <v>75</v>
      </c>
      <c r="M3633" s="9">
        <v>89</v>
      </c>
      <c r="N3633" s="9">
        <v>337</v>
      </c>
      <c r="P3633" s="9">
        <v>7.42</v>
      </c>
      <c r="Q3633" s="9">
        <v>6.88</v>
      </c>
      <c r="R3633" s="9">
        <v>0.54000000000000092</v>
      </c>
      <c r="S3633" s="9">
        <v>22.600690448791713</v>
      </c>
      <c r="T3633" s="9" t="s">
        <v>1382</v>
      </c>
      <c r="W3633" s="9">
        <v>67.064363349530296</v>
      </c>
    </row>
    <row r="3634" spans="1:23">
      <c r="A3634" s="9" t="s">
        <v>80</v>
      </c>
      <c r="B3634" s="9" t="s">
        <v>2893</v>
      </c>
      <c r="C3634" s="9" t="s">
        <v>2988</v>
      </c>
      <c r="D3634" s="9">
        <v>2000</v>
      </c>
      <c r="E3634" s="9">
        <v>6</v>
      </c>
      <c r="F3634" s="9">
        <v>13</v>
      </c>
      <c r="G3634" s="9">
        <v>8</v>
      </c>
      <c r="H3634" s="9">
        <v>280</v>
      </c>
      <c r="I3634" s="9">
        <v>24</v>
      </c>
      <c r="J3634" s="9">
        <v>1262</v>
      </c>
      <c r="K3634" s="9">
        <v>85</v>
      </c>
      <c r="L3634" s="9">
        <v>30</v>
      </c>
      <c r="M3634" s="9">
        <v>38</v>
      </c>
      <c r="N3634" s="9">
        <v>526</v>
      </c>
      <c r="P3634" s="9">
        <v>9.76</v>
      </c>
      <c r="Q3634" s="9">
        <v>9.34</v>
      </c>
      <c r="R3634" s="9">
        <v>0.42</v>
      </c>
      <c r="S3634" s="9">
        <v>31.369390103567316</v>
      </c>
      <c r="T3634" s="9" t="s">
        <v>1382</v>
      </c>
      <c r="W3634" s="9">
        <v>59.637623771040523</v>
      </c>
    </row>
    <row r="3635" spans="1:23">
      <c r="A3635" s="9" t="s">
        <v>80</v>
      </c>
      <c r="B3635" s="9" t="s">
        <v>2893</v>
      </c>
      <c r="C3635" s="9" t="s">
        <v>2989</v>
      </c>
      <c r="D3635" s="9">
        <v>2000</v>
      </c>
      <c r="E3635" s="9">
        <v>7</v>
      </c>
      <c r="F3635" s="9">
        <v>17</v>
      </c>
      <c r="G3635" s="9">
        <v>8</v>
      </c>
      <c r="H3635" s="9">
        <v>280</v>
      </c>
      <c r="I3635" s="9">
        <v>24</v>
      </c>
      <c r="J3635" s="9">
        <v>1262</v>
      </c>
      <c r="K3635" s="9">
        <v>128</v>
      </c>
      <c r="L3635" s="9">
        <v>18</v>
      </c>
      <c r="M3635" s="9">
        <v>30</v>
      </c>
      <c r="N3635" s="9">
        <v>655</v>
      </c>
      <c r="P3635" s="9">
        <v>17.02</v>
      </c>
      <c r="Q3635" s="9">
        <v>16.559999999999999</v>
      </c>
      <c r="R3635" s="9">
        <v>0.46000000000000085</v>
      </c>
      <c r="S3635" s="9">
        <v>46.237054085155343</v>
      </c>
      <c r="T3635" s="9" t="s">
        <v>1382</v>
      </c>
      <c r="W3635" s="9">
        <v>70.590922267412736</v>
      </c>
    </row>
    <row r="3636" spans="1:23">
      <c r="A3636" s="9" t="s">
        <v>80</v>
      </c>
      <c r="B3636" s="9" t="s">
        <v>2893</v>
      </c>
      <c r="C3636" s="9" t="s">
        <v>503</v>
      </c>
      <c r="D3636" s="9">
        <v>2000</v>
      </c>
      <c r="E3636" s="9">
        <v>8</v>
      </c>
      <c r="F3636" s="9">
        <v>15</v>
      </c>
      <c r="G3636" s="9">
        <v>8</v>
      </c>
      <c r="H3636" s="9">
        <v>280</v>
      </c>
      <c r="I3636" s="9">
        <v>24</v>
      </c>
      <c r="J3636" s="9">
        <v>1262</v>
      </c>
      <c r="K3636" s="9">
        <v>105</v>
      </c>
      <c r="L3636" s="9">
        <v>19</v>
      </c>
      <c r="M3636" s="9">
        <v>31</v>
      </c>
      <c r="N3636" s="9">
        <v>514</v>
      </c>
      <c r="P3636" s="9">
        <v>15.88</v>
      </c>
      <c r="Q3636" s="9">
        <v>15.06</v>
      </c>
      <c r="R3636" s="9">
        <v>0.82</v>
      </c>
      <c r="S3636" s="9">
        <v>43.728423475258914</v>
      </c>
      <c r="T3636" s="9" t="s">
        <v>1382</v>
      </c>
      <c r="W3636" s="9">
        <v>85.074753842916166</v>
      </c>
    </row>
    <row r="3637" spans="1:23">
      <c r="A3637" s="9" t="s">
        <v>80</v>
      </c>
      <c r="B3637" s="9" t="s">
        <v>2893</v>
      </c>
      <c r="C3637" s="9" t="s">
        <v>505</v>
      </c>
      <c r="D3637" s="9">
        <v>2000</v>
      </c>
      <c r="E3637" s="9">
        <v>9</v>
      </c>
      <c r="F3637" s="9">
        <v>18</v>
      </c>
      <c r="G3637" s="9">
        <v>8</v>
      </c>
      <c r="H3637" s="9">
        <v>280</v>
      </c>
      <c r="I3637" s="9">
        <v>24</v>
      </c>
      <c r="J3637" s="9">
        <v>1262</v>
      </c>
      <c r="K3637" s="9">
        <v>132</v>
      </c>
      <c r="L3637" s="9">
        <v>31</v>
      </c>
      <c r="M3637" s="9">
        <v>42</v>
      </c>
      <c r="N3637" s="9">
        <v>488</v>
      </c>
      <c r="P3637" s="9">
        <v>14.18</v>
      </c>
      <c r="Q3637" s="9">
        <v>12.92</v>
      </c>
      <c r="R3637" s="9">
        <v>1.26</v>
      </c>
      <c r="S3637" s="9">
        <v>34.614499424626004</v>
      </c>
      <c r="T3637" s="9" t="s">
        <v>1382</v>
      </c>
      <c r="W3637" s="9">
        <v>70.931351279971324</v>
      </c>
    </row>
    <row r="3638" spans="1:23">
      <c r="A3638" s="9" t="s">
        <v>80</v>
      </c>
      <c r="B3638" s="9" t="s">
        <v>2893</v>
      </c>
      <c r="C3638" s="9" t="s">
        <v>1461</v>
      </c>
      <c r="D3638" s="9">
        <v>2000</v>
      </c>
      <c r="E3638" s="9">
        <v>10</v>
      </c>
      <c r="F3638" s="9">
        <v>16</v>
      </c>
      <c r="G3638" s="9">
        <v>8</v>
      </c>
      <c r="H3638" s="9">
        <v>280</v>
      </c>
      <c r="I3638" s="9">
        <v>24</v>
      </c>
      <c r="J3638" s="9">
        <v>1262</v>
      </c>
      <c r="K3638" s="9">
        <v>150</v>
      </c>
      <c r="L3638" s="9">
        <v>34</v>
      </c>
      <c r="M3638" s="9">
        <v>46</v>
      </c>
      <c r="N3638" s="9">
        <v>492</v>
      </c>
      <c r="P3638" s="9">
        <v>16.3</v>
      </c>
      <c r="Q3638" s="9">
        <v>15.28</v>
      </c>
      <c r="R3638" s="9">
        <v>1.02</v>
      </c>
      <c r="S3638" s="9">
        <v>41.518987341772146</v>
      </c>
      <c r="T3638" s="9" t="s">
        <v>1382</v>
      </c>
      <c r="W3638" s="9">
        <v>84.388185654008424</v>
      </c>
    </row>
    <row r="3639" spans="1:23">
      <c r="A3639" s="9" t="s">
        <v>80</v>
      </c>
      <c r="B3639" s="9" t="s">
        <v>2893</v>
      </c>
      <c r="C3639" s="9" t="s">
        <v>2990</v>
      </c>
      <c r="D3639" s="9">
        <v>2000</v>
      </c>
      <c r="E3639" s="9">
        <v>11</v>
      </c>
      <c r="F3639" s="9">
        <v>14</v>
      </c>
      <c r="G3639" s="9">
        <v>8</v>
      </c>
      <c r="H3639" s="9">
        <v>280</v>
      </c>
      <c r="I3639" s="9">
        <v>24</v>
      </c>
      <c r="J3639" s="9">
        <v>1262</v>
      </c>
      <c r="K3639" s="9">
        <v>127</v>
      </c>
      <c r="L3639" s="9">
        <v>42</v>
      </c>
      <c r="M3639" s="9">
        <v>57</v>
      </c>
      <c r="N3639" s="9">
        <v>476</v>
      </c>
      <c r="P3639" s="9">
        <v>12.74</v>
      </c>
      <c r="Q3639" s="9">
        <v>12.28</v>
      </c>
      <c r="R3639" s="9">
        <v>0.46000000000000085</v>
      </c>
      <c r="S3639" s="9">
        <v>36.156501726121974</v>
      </c>
      <c r="T3639" s="9" t="s">
        <v>1382</v>
      </c>
      <c r="W3639" s="9">
        <v>75.95903723975205</v>
      </c>
    </row>
    <row r="3640" spans="1:23">
      <c r="A3640" s="9" t="s">
        <v>80</v>
      </c>
      <c r="B3640" s="9" t="s">
        <v>2893</v>
      </c>
      <c r="C3640" s="9" t="s">
        <v>510</v>
      </c>
      <c r="D3640" s="9">
        <v>2000</v>
      </c>
      <c r="E3640" s="9">
        <v>12</v>
      </c>
      <c r="F3640" s="9">
        <v>18</v>
      </c>
      <c r="G3640" s="9">
        <v>8</v>
      </c>
      <c r="H3640" s="9">
        <v>280</v>
      </c>
      <c r="I3640" s="9">
        <v>24</v>
      </c>
      <c r="J3640" s="9">
        <v>1262</v>
      </c>
      <c r="K3640" s="9">
        <v>88</v>
      </c>
      <c r="L3640" s="9">
        <v>39</v>
      </c>
      <c r="M3640" s="9">
        <v>55</v>
      </c>
      <c r="N3640" s="9">
        <v>367</v>
      </c>
      <c r="P3640" s="9">
        <v>8.9600000000000009</v>
      </c>
      <c r="Q3640" s="9">
        <v>8.32</v>
      </c>
      <c r="R3640" s="9">
        <v>0.64000000000000057</v>
      </c>
      <c r="S3640" s="9">
        <v>22.715765247410815</v>
      </c>
      <c r="T3640" s="9" t="s">
        <v>1382</v>
      </c>
      <c r="W3640" s="9">
        <v>61.895818112836011</v>
      </c>
    </row>
    <row r="3641" spans="1:23">
      <c r="A3641" s="9" t="s">
        <v>80</v>
      </c>
      <c r="B3641" s="9" t="s">
        <v>2893</v>
      </c>
      <c r="C3641" s="9" t="s">
        <v>512</v>
      </c>
      <c r="D3641" s="9">
        <v>2001</v>
      </c>
      <c r="E3641" s="9">
        <v>1</v>
      </c>
      <c r="F3641" s="9">
        <v>15</v>
      </c>
      <c r="G3641" s="9">
        <v>8</v>
      </c>
      <c r="H3641" s="9">
        <v>280</v>
      </c>
      <c r="I3641" s="9">
        <v>24</v>
      </c>
      <c r="J3641" s="9">
        <v>1262</v>
      </c>
      <c r="K3641" s="9">
        <v>110</v>
      </c>
      <c r="L3641" s="9">
        <v>42</v>
      </c>
      <c r="M3641" s="9">
        <v>71</v>
      </c>
      <c r="N3641" s="9">
        <v>381</v>
      </c>
      <c r="P3641" s="9">
        <v>9.0399999999999991</v>
      </c>
      <c r="Q3641" s="9">
        <v>8.26</v>
      </c>
      <c r="R3641" s="9">
        <v>0.78000000000000114</v>
      </c>
      <c r="S3641" s="9">
        <v>14.5</v>
      </c>
      <c r="T3641" s="9" t="s">
        <v>188</v>
      </c>
      <c r="U3641" s="9">
        <v>0.56965517241379304</v>
      </c>
      <c r="V3641" s="9">
        <v>38.057742782152232</v>
      </c>
      <c r="W3641" s="9">
        <v>38.057742782152232</v>
      </c>
    </row>
    <row r="3642" spans="1:23">
      <c r="A3642" s="9" t="s">
        <v>80</v>
      </c>
      <c r="B3642" s="9" t="s">
        <v>2893</v>
      </c>
      <c r="C3642" s="9" t="s">
        <v>2991</v>
      </c>
      <c r="D3642" s="9">
        <v>2001</v>
      </c>
      <c r="E3642" s="9">
        <v>2</v>
      </c>
      <c r="F3642" s="9">
        <v>13</v>
      </c>
      <c r="G3642" s="9">
        <v>8</v>
      </c>
      <c r="H3642" s="9">
        <v>280</v>
      </c>
      <c r="I3642" s="9">
        <v>24</v>
      </c>
      <c r="J3642" s="9">
        <v>1262</v>
      </c>
      <c r="K3642" s="9">
        <v>122</v>
      </c>
      <c r="L3642" s="9">
        <v>50</v>
      </c>
      <c r="M3642" s="9">
        <v>97</v>
      </c>
      <c r="N3642" s="9">
        <v>244</v>
      </c>
      <c r="P3642" s="9">
        <v>8.58</v>
      </c>
      <c r="Q3642" s="9">
        <v>8</v>
      </c>
      <c r="R3642" s="9">
        <v>0.57999999999999996</v>
      </c>
      <c r="S3642" s="9">
        <v>14.2</v>
      </c>
      <c r="T3642" s="9" t="s">
        <v>188</v>
      </c>
      <c r="U3642" s="9">
        <v>0.56338028169014087</v>
      </c>
      <c r="V3642" s="9">
        <v>58.196721311475407</v>
      </c>
      <c r="W3642" s="9">
        <v>58.196721311475407</v>
      </c>
    </row>
    <row r="3643" spans="1:23">
      <c r="A3643" s="9" t="s">
        <v>80</v>
      </c>
      <c r="B3643" s="9" t="s">
        <v>2893</v>
      </c>
      <c r="C3643" s="9" t="s">
        <v>1001</v>
      </c>
      <c r="D3643" s="9">
        <v>2001</v>
      </c>
      <c r="E3643" s="9">
        <v>3</v>
      </c>
      <c r="F3643" s="9">
        <v>13</v>
      </c>
      <c r="G3643" s="9">
        <v>8</v>
      </c>
      <c r="H3643" s="9">
        <v>280</v>
      </c>
      <c r="I3643" s="9">
        <v>24</v>
      </c>
      <c r="J3643" s="9">
        <v>1262</v>
      </c>
      <c r="K3643" s="9">
        <v>140</v>
      </c>
      <c r="L3643" s="9">
        <v>116</v>
      </c>
      <c r="M3643" s="9">
        <v>155</v>
      </c>
      <c r="N3643" s="9">
        <v>385</v>
      </c>
      <c r="P3643" s="9">
        <v>8.1</v>
      </c>
      <c r="Q3643" s="9">
        <v>7.38</v>
      </c>
      <c r="R3643" s="9">
        <v>0.72000000000000153</v>
      </c>
      <c r="S3643" s="9">
        <v>12.9</v>
      </c>
      <c r="T3643" s="9" t="s">
        <v>188</v>
      </c>
      <c r="U3643" s="9">
        <v>0.5720930232558139</v>
      </c>
      <c r="V3643" s="9">
        <v>33.506493506493506</v>
      </c>
      <c r="W3643" s="9">
        <v>33.506493506493506</v>
      </c>
    </row>
    <row r="3644" spans="1:23">
      <c r="A3644" s="9" t="s">
        <v>80</v>
      </c>
      <c r="B3644" s="9" t="s">
        <v>2893</v>
      </c>
      <c r="C3644" s="9" t="s">
        <v>518</v>
      </c>
      <c r="D3644" s="9">
        <v>2001</v>
      </c>
      <c r="E3644" s="9">
        <v>4</v>
      </c>
      <c r="F3644" s="9">
        <v>17</v>
      </c>
      <c r="G3644" s="9">
        <v>8</v>
      </c>
      <c r="H3644" s="9">
        <v>280</v>
      </c>
      <c r="I3644" s="9">
        <v>24</v>
      </c>
      <c r="J3644" s="9">
        <v>1262</v>
      </c>
      <c r="K3644" s="9">
        <v>142</v>
      </c>
      <c r="L3644" s="9">
        <v>48</v>
      </c>
      <c r="M3644" s="9">
        <v>81</v>
      </c>
      <c r="N3644" s="9">
        <v>382</v>
      </c>
      <c r="P3644" s="9">
        <v>11.4</v>
      </c>
      <c r="Q3644" s="9">
        <v>10.52</v>
      </c>
      <c r="R3644" s="9">
        <v>0.87999999999999901</v>
      </c>
      <c r="S3644" s="9">
        <v>19.5</v>
      </c>
      <c r="T3644" s="9" t="s">
        <v>188</v>
      </c>
      <c r="U3644" s="9">
        <v>0.5394871794871795</v>
      </c>
      <c r="V3644" s="9">
        <v>51.047120418848166</v>
      </c>
      <c r="W3644" s="9">
        <v>51.047120418848166</v>
      </c>
    </row>
    <row r="3645" spans="1:23">
      <c r="A3645" s="9" t="s">
        <v>80</v>
      </c>
      <c r="B3645" s="9" t="s">
        <v>2893</v>
      </c>
      <c r="C3645" s="9" t="s">
        <v>1004</v>
      </c>
      <c r="D3645" s="9">
        <v>2001</v>
      </c>
      <c r="E3645" s="9">
        <v>5</v>
      </c>
      <c r="F3645" s="9">
        <v>14</v>
      </c>
      <c r="G3645" s="9">
        <v>8</v>
      </c>
      <c r="H3645" s="9">
        <v>280</v>
      </c>
      <c r="I3645" s="9">
        <v>24</v>
      </c>
      <c r="J3645" s="9">
        <v>1262</v>
      </c>
      <c r="K3645" s="9">
        <v>81</v>
      </c>
      <c r="L3645" s="9">
        <v>60</v>
      </c>
      <c r="M3645" s="9">
        <v>91</v>
      </c>
      <c r="N3645" s="9">
        <v>267</v>
      </c>
      <c r="P3645" s="9">
        <v>7.66</v>
      </c>
      <c r="Q3645" s="9">
        <v>7.38</v>
      </c>
      <c r="R3645" s="9">
        <v>0.28000000000000003</v>
      </c>
      <c r="S3645" s="9">
        <v>14</v>
      </c>
      <c r="T3645" s="9" t="s">
        <v>188</v>
      </c>
      <c r="U3645" s="9">
        <v>0.52714285714285714</v>
      </c>
      <c r="V3645" s="9">
        <v>52.434456928838948</v>
      </c>
      <c r="W3645" s="9">
        <v>52.434456928838948</v>
      </c>
    </row>
    <row r="3646" spans="1:23">
      <c r="A3646" s="9" t="s">
        <v>80</v>
      </c>
      <c r="B3646" s="9" t="s">
        <v>2893</v>
      </c>
      <c r="C3646" s="9" t="s">
        <v>2992</v>
      </c>
      <c r="D3646" s="9">
        <v>2001</v>
      </c>
      <c r="E3646" s="9">
        <v>6</v>
      </c>
      <c r="F3646" s="9">
        <v>18</v>
      </c>
      <c r="G3646" s="9">
        <v>8</v>
      </c>
      <c r="H3646" s="9">
        <v>280</v>
      </c>
      <c r="I3646" s="9">
        <v>24</v>
      </c>
      <c r="J3646" s="9">
        <v>1262</v>
      </c>
      <c r="K3646" s="9">
        <v>89</v>
      </c>
      <c r="L3646" s="9">
        <v>51</v>
      </c>
      <c r="M3646" s="9">
        <v>66</v>
      </c>
      <c r="N3646" s="9">
        <v>344</v>
      </c>
      <c r="P3646" s="9">
        <v>10.44</v>
      </c>
      <c r="Q3646" s="9">
        <v>10.119999999999999</v>
      </c>
      <c r="R3646" s="9">
        <v>0.32</v>
      </c>
      <c r="S3646" s="9">
        <v>18.899999999999999</v>
      </c>
      <c r="T3646" s="9" t="s">
        <v>188</v>
      </c>
      <c r="U3646" s="9">
        <v>0.53544973544973551</v>
      </c>
      <c r="V3646" s="9">
        <v>54.941860465116278</v>
      </c>
      <c r="W3646" s="9">
        <v>54.941860465116278</v>
      </c>
    </row>
    <row r="3647" spans="1:23">
      <c r="A3647" s="9" t="s">
        <v>80</v>
      </c>
      <c r="B3647" s="9" t="s">
        <v>2893</v>
      </c>
      <c r="C3647" s="9" t="s">
        <v>1007</v>
      </c>
      <c r="D3647" s="9">
        <v>2001</v>
      </c>
      <c r="E3647" s="9">
        <v>7</v>
      </c>
      <c r="F3647" s="9">
        <v>17</v>
      </c>
      <c r="G3647" s="9">
        <v>8</v>
      </c>
      <c r="H3647" s="9">
        <v>280</v>
      </c>
      <c r="I3647" s="9">
        <v>24</v>
      </c>
      <c r="J3647" s="9">
        <v>1262</v>
      </c>
      <c r="K3647" s="9">
        <v>163</v>
      </c>
      <c r="L3647" s="9">
        <v>33</v>
      </c>
      <c r="M3647" s="9">
        <v>51</v>
      </c>
      <c r="N3647" s="9">
        <v>382</v>
      </c>
      <c r="P3647" s="9">
        <v>16.36</v>
      </c>
      <c r="Q3647" s="9">
        <v>15.74</v>
      </c>
      <c r="R3647" s="9">
        <v>0.61999999999999922</v>
      </c>
      <c r="S3647" s="9">
        <v>23.6</v>
      </c>
      <c r="T3647" s="9" t="s">
        <v>188</v>
      </c>
      <c r="U3647" s="9">
        <v>0.66694915254237286</v>
      </c>
      <c r="V3647" s="9">
        <v>61.78010471204189</v>
      </c>
      <c r="W3647" s="9">
        <v>61.78010471204189</v>
      </c>
    </row>
    <row r="3648" spans="1:23">
      <c r="A3648" s="9" t="s">
        <v>80</v>
      </c>
      <c r="B3648" s="9" t="s">
        <v>2893</v>
      </c>
      <c r="C3648" s="9" t="s">
        <v>2993</v>
      </c>
      <c r="D3648" s="9">
        <v>2001</v>
      </c>
      <c r="E3648" s="9">
        <v>8</v>
      </c>
      <c r="F3648" s="9">
        <v>14</v>
      </c>
      <c r="G3648" s="9">
        <v>8</v>
      </c>
      <c r="H3648" s="9">
        <v>280</v>
      </c>
      <c r="I3648" s="9">
        <v>24</v>
      </c>
      <c r="J3648" s="9">
        <v>1262</v>
      </c>
      <c r="K3648" s="9">
        <v>152</v>
      </c>
      <c r="L3648" s="9">
        <v>27</v>
      </c>
      <c r="M3648" s="9">
        <v>52</v>
      </c>
      <c r="N3648" s="9">
        <v>476</v>
      </c>
      <c r="P3648" s="9">
        <v>17.079999999999998</v>
      </c>
      <c r="Q3648" s="9">
        <v>16.22</v>
      </c>
      <c r="R3648" s="9">
        <v>0.85999999999999588</v>
      </c>
      <c r="S3648" s="9">
        <v>28.3</v>
      </c>
      <c r="T3648" s="9" t="s">
        <v>188</v>
      </c>
      <c r="U3648" s="9">
        <v>0.57314487632508837</v>
      </c>
      <c r="V3648" s="9">
        <v>59.453781512605048</v>
      </c>
      <c r="W3648" s="9">
        <v>59.453781512605048</v>
      </c>
    </row>
    <row r="3649" spans="1:23">
      <c r="A3649" s="9" t="s">
        <v>80</v>
      </c>
      <c r="B3649" s="9" t="s">
        <v>2893</v>
      </c>
      <c r="C3649" s="9" t="s">
        <v>1477</v>
      </c>
      <c r="D3649" s="9">
        <v>2001</v>
      </c>
      <c r="E3649" s="9">
        <v>9</v>
      </c>
      <c r="F3649" s="9">
        <v>17</v>
      </c>
      <c r="G3649" s="9">
        <v>8</v>
      </c>
      <c r="H3649" s="9">
        <v>280</v>
      </c>
      <c r="I3649" s="9">
        <v>24</v>
      </c>
      <c r="J3649" s="9">
        <v>1262</v>
      </c>
      <c r="K3649" s="9">
        <v>95</v>
      </c>
      <c r="L3649" s="9">
        <v>23</v>
      </c>
      <c r="M3649" s="9">
        <v>62</v>
      </c>
      <c r="N3649" s="9">
        <v>287</v>
      </c>
      <c r="P3649" s="9">
        <v>13.44</v>
      </c>
      <c r="Q3649" s="9">
        <v>12.34</v>
      </c>
      <c r="R3649" s="9">
        <v>1.1000000000000001</v>
      </c>
      <c r="S3649" s="9">
        <v>28.5</v>
      </c>
      <c r="T3649" s="9" t="s">
        <v>188</v>
      </c>
      <c r="U3649" s="9">
        <v>0.43298245614035086</v>
      </c>
      <c r="V3649" s="9">
        <v>99.303135888501757</v>
      </c>
      <c r="W3649" s="9">
        <v>99.303135888501757</v>
      </c>
    </row>
    <row r="3650" spans="1:23">
      <c r="A3650" s="9" t="s">
        <v>80</v>
      </c>
      <c r="B3650" s="9" t="s">
        <v>2893</v>
      </c>
      <c r="C3650" s="9" t="s">
        <v>529</v>
      </c>
      <c r="D3650" s="9">
        <v>2001</v>
      </c>
      <c r="E3650" s="9">
        <v>10</v>
      </c>
      <c r="F3650" s="9">
        <v>15</v>
      </c>
      <c r="G3650" s="9">
        <v>8</v>
      </c>
      <c r="H3650" s="9">
        <v>280</v>
      </c>
      <c r="I3650" s="9">
        <v>24</v>
      </c>
      <c r="J3650" s="9">
        <v>1262</v>
      </c>
      <c r="K3650" s="9">
        <v>116</v>
      </c>
      <c r="L3650" s="9">
        <v>22</v>
      </c>
      <c r="M3650" s="9">
        <v>46</v>
      </c>
      <c r="N3650" s="9">
        <v>358</v>
      </c>
      <c r="P3650" s="9">
        <v>13.6</v>
      </c>
      <c r="Q3650" s="9">
        <v>12.72</v>
      </c>
      <c r="R3650" s="9">
        <v>0.88000000000000078</v>
      </c>
      <c r="S3650" s="9">
        <v>24.2</v>
      </c>
      <c r="T3650" s="9" t="s">
        <v>188</v>
      </c>
      <c r="U3650" s="9">
        <v>0.52561983471074381</v>
      </c>
      <c r="V3650" s="9">
        <v>67.597765363128488</v>
      </c>
      <c r="W3650" s="9">
        <v>67.597765363128488</v>
      </c>
    </row>
    <row r="3651" spans="1:23">
      <c r="A3651" s="9" t="s">
        <v>80</v>
      </c>
      <c r="B3651" s="9" t="s">
        <v>2893</v>
      </c>
      <c r="C3651" s="9" t="s">
        <v>2994</v>
      </c>
      <c r="D3651" s="9">
        <v>2001</v>
      </c>
      <c r="E3651" s="9">
        <v>11</v>
      </c>
      <c r="F3651" s="9">
        <v>19</v>
      </c>
      <c r="G3651" s="9">
        <v>8</v>
      </c>
      <c r="H3651" s="9">
        <v>280</v>
      </c>
      <c r="I3651" s="9">
        <v>24</v>
      </c>
      <c r="J3651" s="9">
        <v>1262</v>
      </c>
      <c r="K3651" s="9">
        <v>128</v>
      </c>
      <c r="L3651" s="9">
        <v>38</v>
      </c>
      <c r="M3651" s="9">
        <v>81</v>
      </c>
      <c r="N3651" s="9">
        <v>332</v>
      </c>
      <c r="P3651" s="9">
        <v>11.38</v>
      </c>
      <c r="Q3651" s="9">
        <v>10.66</v>
      </c>
      <c r="R3651" s="9">
        <v>0.71999999999999886</v>
      </c>
      <c r="S3651" s="9">
        <v>22.4</v>
      </c>
      <c r="T3651" s="9" t="s">
        <v>188</v>
      </c>
      <c r="U3651" s="9">
        <v>0.47589285714285717</v>
      </c>
      <c r="V3651" s="9">
        <v>67.469879518072275</v>
      </c>
      <c r="W3651" s="9">
        <v>67.469879518072275</v>
      </c>
    </row>
    <row r="3652" spans="1:23">
      <c r="A3652" s="9" t="s">
        <v>80</v>
      </c>
      <c r="B3652" s="9" t="s">
        <v>2893</v>
      </c>
      <c r="C3652" s="9" t="s">
        <v>533</v>
      </c>
      <c r="D3652" s="9">
        <v>2001</v>
      </c>
      <c r="E3652" s="9">
        <v>12</v>
      </c>
      <c r="F3652" s="9">
        <v>17</v>
      </c>
      <c r="G3652" s="9">
        <v>8</v>
      </c>
      <c r="H3652" s="9">
        <v>280</v>
      </c>
      <c r="I3652" s="9">
        <v>24</v>
      </c>
      <c r="J3652" s="9">
        <v>1262</v>
      </c>
      <c r="K3652" s="9">
        <v>123</v>
      </c>
      <c r="L3652" s="9">
        <v>45</v>
      </c>
      <c r="M3652" s="9">
        <v>96</v>
      </c>
      <c r="N3652" s="9">
        <v>350</v>
      </c>
      <c r="P3652" s="9">
        <v>11.34</v>
      </c>
      <c r="Q3652" s="9">
        <v>10.56</v>
      </c>
      <c r="R3652" s="9">
        <v>0.77999999999999936</v>
      </c>
      <c r="S3652" s="9">
        <v>19.399999999999999</v>
      </c>
      <c r="T3652" s="9" t="s">
        <v>188</v>
      </c>
      <c r="U3652" s="9">
        <v>0.54432989690721656</v>
      </c>
      <c r="V3652" s="9">
        <v>55.428571428571431</v>
      </c>
      <c r="W3652" s="9">
        <v>55.428571428571431</v>
      </c>
    </row>
    <row r="3653" spans="1:23">
      <c r="A3653" s="9" t="s">
        <v>80</v>
      </c>
      <c r="B3653" s="9" t="s">
        <v>2893</v>
      </c>
      <c r="C3653" s="9" t="s">
        <v>535</v>
      </c>
      <c r="D3653" s="9">
        <v>2002</v>
      </c>
      <c r="E3653" s="9">
        <v>1</v>
      </c>
      <c r="F3653" s="9">
        <v>14</v>
      </c>
      <c r="G3653" s="9">
        <v>8</v>
      </c>
      <c r="H3653" s="9">
        <v>280</v>
      </c>
      <c r="I3653" s="9">
        <v>24</v>
      </c>
      <c r="J3653" s="9">
        <v>1262</v>
      </c>
      <c r="K3653" s="9">
        <v>135</v>
      </c>
      <c r="L3653" s="9">
        <v>46</v>
      </c>
      <c r="M3653" s="9">
        <v>101</v>
      </c>
      <c r="N3653" s="9">
        <v>569</v>
      </c>
      <c r="P3653" s="9">
        <v>13.02</v>
      </c>
      <c r="Q3653" s="9">
        <v>12.4</v>
      </c>
      <c r="R3653" s="9">
        <v>0.61999999999999922</v>
      </c>
      <c r="S3653" s="9">
        <v>25.2</v>
      </c>
      <c r="T3653" s="9" t="s">
        <v>188</v>
      </c>
      <c r="U3653" s="9">
        <v>0.49206349206349209</v>
      </c>
      <c r="V3653" s="9">
        <v>44.288224956063274</v>
      </c>
      <c r="W3653" s="9">
        <v>44.288224956063274</v>
      </c>
    </row>
    <row r="3654" spans="1:23">
      <c r="A3654" s="9" t="s">
        <v>80</v>
      </c>
      <c r="B3654" s="9" t="s">
        <v>2893</v>
      </c>
      <c r="C3654" s="9" t="s">
        <v>537</v>
      </c>
      <c r="D3654" s="9">
        <v>2002</v>
      </c>
      <c r="E3654" s="9">
        <v>2</v>
      </c>
      <c r="F3654" s="9">
        <v>18</v>
      </c>
      <c r="G3654" s="9">
        <v>8</v>
      </c>
      <c r="H3654" s="9">
        <v>280</v>
      </c>
      <c r="I3654" s="9">
        <v>24</v>
      </c>
      <c r="J3654" s="9">
        <v>1262</v>
      </c>
      <c r="K3654" s="9">
        <v>147</v>
      </c>
      <c r="L3654" s="9">
        <v>52</v>
      </c>
      <c r="M3654" s="9">
        <v>95</v>
      </c>
      <c r="N3654" s="9">
        <v>313</v>
      </c>
      <c r="P3654" s="9">
        <v>10.6</v>
      </c>
      <c r="Q3654" s="9">
        <v>9.86</v>
      </c>
      <c r="R3654" s="9">
        <v>0.74000000000000199</v>
      </c>
      <c r="S3654" s="9">
        <v>16.399999999999999</v>
      </c>
      <c r="T3654" s="9" t="s">
        <v>188</v>
      </c>
      <c r="U3654" s="9">
        <v>0.60121951219512193</v>
      </c>
      <c r="V3654" s="9">
        <v>52.3961661341853</v>
      </c>
      <c r="W3654" s="9">
        <v>52.3961661341853</v>
      </c>
    </row>
    <row r="3655" spans="1:23">
      <c r="A3655" s="9" t="s">
        <v>80</v>
      </c>
      <c r="B3655" s="9" t="s">
        <v>2893</v>
      </c>
      <c r="C3655" s="9" t="s">
        <v>2995</v>
      </c>
      <c r="D3655" s="9">
        <v>2002</v>
      </c>
      <c r="E3655" s="9">
        <v>3</v>
      </c>
      <c r="F3655" s="9">
        <v>18</v>
      </c>
      <c r="G3655" s="9">
        <v>8</v>
      </c>
      <c r="H3655" s="9">
        <v>280</v>
      </c>
      <c r="I3655" s="9">
        <v>24</v>
      </c>
      <c r="J3655" s="9">
        <v>1262</v>
      </c>
      <c r="K3655" s="9">
        <v>159</v>
      </c>
      <c r="L3655" s="9">
        <v>47</v>
      </c>
      <c r="M3655" s="9">
        <v>80</v>
      </c>
      <c r="N3655" s="9">
        <v>401</v>
      </c>
      <c r="P3655" s="9">
        <v>9.6999999999999993</v>
      </c>
      <c r="Q3655" s="9">
        <v>8.8000000000000007</v>
      </c>
      <c r="R3655" s="9">
        <v>0.89999999999999858</v>
      </c>
      <c r="S3655" s="9">
        <v>15.1</v>
      </c>
      <c r="T3655" s="9" t="s">
        <v>188</v>
      </c>
      <c r="U3655" s="9">
        <v>0.58278145695364247</v>
      </c>
      <c r="V3655" s="9">
        <v>37.655860349127181</v>
      </c>
      <c r="W3655" s="9">
        <v>37.655860349127181</v>
      </c>
    </row>
    <row r="3656" spans="1:23">
      <c r="A3656" s="9" t="s">
        <v>80</v>
      </c>
      <c r="B3656" s="9" t="s">
        <v>2893</v>
      </c>
      <c r="C3656" s="9" t="s">
        <v>541</v>
      </c>
      <c r="D3656" s="9">
        <v>2002</v>
      </c>
      <c r="E3656" s="9">
        <v>4</v>
      </c>
      <c r="F3656" s="9">
        <v>15</v>
      </c>
      <c r="G3656" s="9">
        <v>8</v>
      </c>
      <c r="H3656" s="9">
        <v>280</v>
      </c>
      <c r="I3656" s="9">
        <v>24</v>
      </c>
      <c r="J3656" s="9">
        <v>1262</v>
      </c>
      <c r="K3656" s="9">
        <v>84</v>
      </c>
      <c r="L3656" s="9">
        <v>72</v>
      </c>
      <c r="M3656" s="9">
        <v>102</v>
      </c>
      <c r="N3656" s="9">
        <v>447</v>
      </c>
      <c r="P3656" s="9">
        <v>9.66</v>
      </c>
      <c r="Q3656" s="9">
        <v>8.82</v>
      </c>
      <c r="R3656" s="9">
        <v>0.84</v>
      </c>
      <c r="S3656" s="9">
        <v>17.7</v>
      </c>
      <c r="T3656" s="9" t="s">
        <v>188</v>
      </c>
      <c r="U3656" s="9">
        <v>0.49830508474576274</v>
      </c>
      <c r="V3656" s="9">
        <v>39.597315436241608</v>
      </c>
      <c r="W3656" s="9">
        <v>39.597315436241608</v>
      </c>
    </row>
    <row r="3657" spans="1:23">
      <c r="A3657" s="9" t="s">
        <v>80</v>
      </c>
      <c r="B3657" s="9" t="s">
        <v>2893</v>
      </c>
      <c r="C3657" s="9" t="s">
        <v>543</v>
      </c>
      <c r="D3657" s="9">
        <v>2002</v>
      </c>
      <c r="E3657" s="9">
        <v>5</v>
      </c>
      <c r="F3657" s="9">
        <v>14</v>
      </c>
      <c r="G3657" s="9">
        <v>8</v>
      </c>
      <c r="H3657" s="9">
        <v>280</v>
      </c>
      <c r="I3657" s="9">
        <v>24</v>
      </c>
      <c r="J3657" s="9">
        <v>1262</v>
      </c>
      <c r="K3657" s="9">
        <v>100</v>
      </c>
      <c r="L3657" s="9">
        <v>67</v>
      </c>
      <c r="M3657" s="9">
        <v>100</v>
      </c>
      <c r="N3657" s="9">
        <v>303</v>
      </c>
      <c r="P3657" s="9">
        <v>8.42</v>
      </c>
      <c r="Q3657" s="9">
        <v>8</v>
      </c>
      <c r="R3657" s="9">
        <v>0.42</v>
      </c>
      <c r="S3657" s="9">
        <v>15</v>
      </c>
      <c r="T3657" s="9" t="s">
        <v>188</v>
      </c>
      <c r="U3657" s="9">
        <v>0.53333333333333333</v>
      </c>
      <c r="V3657" s="9">
        <v>49.504950495049506</v>
      </c>
      <c r="W3657" s="9">
        <v>49.504950495049506</v>
      </c>
    </row>
    <row r="3658" spans="1:23">
      <c r="A3658" s="9" t="s">
        <v>80</v>
      </c>
      <c r="B3658" s="9" t="s">
        <v>2893</v>
      </c>
      <c r="C3658" s="9" t="s">
        <v>1839</v>
      </c>
      <c r="D3658" s="9">
        <v>2002</v>
      </c>
      <c r="E3658" s="9">
        <v>6</v>
      </c>
      <c r="F3658" s="9">
        <v>17</v>
      </c>
      <c r="G3658" s="9">
        <v>8</v>
      </c>
      <c r="H3658" s="9">
        <v>280</v>
      </c>
      <c r="I3658" s="9">
        <v>24</v>
      </c>
      <c r="J3658" s="9">
        <v>1262</v>
      </c>
      <c r="K3658" s="9">
        <v>150</v>
      </c>
      <c r="L3658" s="9">
        <v>39</v>
      </c>
      <c r="M3658" s="9">
        <v>56</v>
      </c>
      <c r="N3658" s="9">
        <v>458</v>
      </c>
      <c r="P3658" s="9">
        <v>9.2200000000000006</v>
      </c>
      <c r="Q3658" s="9">
        <v>8.36</v>
      </c>
      <c r="R3658" s="9">
        <v>0.86000000000000121</v>
      </c>
      <c r="S3658" s="9">
        <v>13.8</v>
      </c>
      <c r="T3658" s="9" t="s">
        <v>188</v>
      </c>
      <c r="U3658" s="9">
        <v>0.60579710144927534</v>
      </c>
      <c r="V3658" s="9">
        <v>30.131004366812228</v>
      </c>
      <c r="W3658" s="9">
        <v>30.131004366812228</v>
      </c>
    </row>
    <row r="3659" spans="1:23">
      <c r="A3659" s="9" t="s">
        <v>80</v>
      </c>
      <c r="B3659" s="9" t="s">
        <v>2893</v>
      </c>
      <c r="C3659" s="9" t="s">
        <v>1489</v>
      </c>
      <c r="D3659" s="9">
        <v>2002</v>
      </c>
      <c r="E3659" s="9">
        <v>7</v>
      </c>
      <c r="F3659" s="9">
        <v>15</v>
      </c>
      <c r="G3659" s="9">
        <v>8</v>
      </c>
      <c r="H3659" s="9">
        <v>280</v>
      </c>
      <c r="I3659" s="9">
        <v>24</v>
      </c>
      <c r="J3659" s="9">
        <v>1262</v>
      </c>
      <c r="K3659" s="9">
        <v>161</v>
      </c>
      <c r="L3659" s="9">
        <v>31</v>
      </c>
      <c r="M3659" s="9">
        <v>44</v>
      </c>
      <c r="N3659" s="9">
        <v>470</v>
      </c>
      <c r="P3659" s="9">
        <v>12.12</v>
      </c>
      <c r="Q3659" s="9">
        <v>11.12</v>
      </c>
      <c r="R3659" s="9">
        <v>0.99999999999999822</v>
      </c>
      <c r="S3659" s="9">
        <v>21.6</v>
      </c>
      <c r="T3659" s="9" t="s">
        <v>188</v>
      </c>
      <c r="U3659" s="9">
        <v>0.51481481481481484</v>
      </c>
      <c r="V3659" s="9">
        <v>45.957446808510646</v>
      </c>
      <c r="W3659" s="9">
        <v>45.957446808510646</v>
      </c>
    </row>
    <row r="3660" spans="1:23">
      <c r="A3660" s="9" t="s">
        <v>80</v>
      </c>
      <c r="B3660" s="9" t="s">
        <v>2893</v>
      </c>
      <c r="C3660" s="9" t="s">
        <v>548</v>
      </c>
      <c r="D3660" s="9">
        <v>2002</v>
      </c>
      <c r="E3660" s="9">
        <v>8</v>
      </c>
      <c r="F3660" s="9">
        <v>19</v>
      </c>
      <c r="G3660" s="9">
        <v>8</v>
      </c>
      <c r="H3660" s="9">
        <v>280</v>
      </c>
      <c r="I3660" s="9">
        <v>24</v>
      </c>
      <c r="J3660" s="9">
        <v>1262</v>
      </c>
      <c r="K3660" s="9">
        <v>192</v>
      </c>
      <c r="L3660" s="9">
        <v>50</v>
      </c>
      <c r="M3660" s="9">
        <v>69</v>
      </c>
      <c r="N3660" s="9">
        <v>420</v>
      </c>
      <c r="P3660" s="9">
        <v>11.62</v>
      </c>
      <c r="Q3660" s="9">
        <v>9.58</v>
      </c>
      <c r="R3660" s="9">
        <v>2.04</v>
      </c>
      <c r="S3660" s="9">
        <v>14.4</v>
      </c>
      <c r="T3660" s="9" t="s">
        <v>188</v>
      </c>
      <c r="U3660" s="9">
        <v>0.66527777777777775</v>
      </c>
      <c r="V3660" s="9">
        <v>34.285714285714285</v>
      </c>
      <c r="W3660" s="9">
        <v>34.285714285714285</v>
      </c>
    </row>
    <row r="3661" spans="1:23">
      <c r="A3661" s="9" t="s">
        <v>80</v>
      </c>
      <c r="B3661" s="9" t="s">
        <v>2893</v>
      </c>
      <c r="C3661" s="9" t="s">
        <v>550</v>
      </c>
      <c r="D3661" s="9">
        <v>2002</v>
      </c>
      <c r="E3661" s="9">
        <v>9</v>
      </c>
      <c r="F3661" s="9">
        <v>16</v>
      </c>
      <c r="G3661" s="9">
        <v>8</v>
      </c>
      <c r="H3661" s="9">
        <v>280</v>
      </c>
      <c r="I3661" s="9">
        <v>24</v>
      </c>
      <c r="J3661" s="9">
        <v>1262</v>
      </c>
      <c r="K3661" s="9">
        <v>183</v>
      </c>
      <c r="L3661" s="9">
        <v>29</v>
      </c>
      <c r="M3661" s="9">
        <v>38</v>
      </c>
      <c r="N3661" s="9">
        <v>556</v>
      </c>
      <c r="P3661" s="9">
        <v>9.16</v>
      </c>
      <c r="Q3661" s="9">
        <v>7.64</v>
      </c>
      <c r="R3661" s="9">
        <v>1.52</v>
      </c>
      <c r="S3661" s="9">
        <v>12.4</v>
      </c>
      <c r="T3661" s="9" t="s">
        <v>188</v>
      </c>
      <c r="U3661" s="9">
        <v>0.61612903225806459</v>
      </c>
      <c r="V3661" s="9">
        <v>22.302158273381295</v>
      </c>
      <c r="W3661" s="9">
        <v>22.302158273381295</v>
      </c>
    </row>
    <row r="3662" spans="1:23">
      <c r="A3662" s="9" t="s">
        <v>80</v>
      </c>
      <c r="B3662" s="9" t="s">
        <v>2893</v>
      </c>
      <c r="C3662" s="9" t="s">
        <v>2996</v>
      </c>
      <c r="D3662" s="9">
        <v>2002</v>
      </c>
      <c r="E3662" s="9">
        <v>10</v>
      </c>
      <c r="F3662" s="9">
        <v>14</v>
      </c>
      <c r="G3662" s="9">
        <v>8</v>
      </c>
      <c r="H3662" s="9">
        <v>280</v>
      </c>
      <c r="I3662" s="9">
        <v>24</v>
      </c>
      <c r="J3662" s="9">
        <v>1262</v>
      </c>
      <c r="K3662" s="9">
        <v>216</v>
      </c>
      <c r="L3662" s="9">
        <v>32</v>
      </c>
      <c r="M3662" s="9">
        <v>48</v>
      </c>
      <c r="N3662" s="9">
        <v>414</v>
      </c>
      <c r="P3662" s="9">
        <v>11.04</v>
      </c>
      <c r="Q3662" s="9">
        <v>10.119999999999999</v>
      </c>
      <c r="R3662" s="9">
        <v>0.92</v>
      </c>
      <c r="S3662" s="9">
        <v>20.3</v>
      </c>
      <c r="T3662" s="9" t="s">
        <v>188</v>
      </c>
      <c r="U3662" s="9">
        <v>0.49852216748768474</v>
      </c>
      <c r="V3662" s="9">
        <v>49.033816425120776</v>
      </c>
      <c r="W3662" s="9">
        <v>49.033816425120776</v>
      </c>
    </row>
    <row r="3663" spans="1:23">
      <c r="A3663" s="9" t="s">
        <v>80</v>
      </c>
      <c r="B3663" s="9" t="s">
        <v>2893</v>
      </c>
      <c r="C3663" s="9" t="s">
        <v>554</v>
      </c>
      <c r="D3663" s="9">
        <v>2002</v>
      </c>
      <c r="E3663" s="9">
        <v>11</v>
      </c>
      <c r="F3663" s="9">
        <v>18</v>
      </c>
      <c r="G3663" s="9">
        <v>8</v>
      </c>
      <c r="H3663" s="9">
        <v>280</v>
      </c>
      <c r="I3663" s="9">
        <v>24</v>
      </c>
      <c r="J3663" s="9">
        <v>1262</v>
      </c>
      <c r="K3663" s="9">
        <v>158</v>
      </c>
      <c r="L3663" s="9">
        <v>48</v>
      </c>
      <c r="M3663" s="9">
        <v>70</v>
      </c>
      <c r="N3663" s="9">
        <v>254</v>
      </c>
      <c r="P3663" s="9">
        <v>8.06</v>
      </c>
      <c r="Q3663" s="9">
        <v>7.26</v>
      </c>
      <c r="R3663" s="9">
        <v>0.80000000000000071</v>
      </c>
      <c r="S3663" s="9">
        <v>14.9</v>
      </c>
      <c r="T3663" s="9" t="s">
        <v>188</v>
      </c>
      <c r="U3663" s="9">
        <v>0.48724832214765096</v>
      </c>
      <c r="V3663" s="9">
        <v>58.661417322834644</v>
      </c>
      <c r="W3663" s="9">
        <v>58.661417322834644</v>
      </c>
    </row>
    <row r="3664" spans="1:23">
      <c r="A3664" s="9" t="s">
        <v>80</v>
      </c>
      <c r="B3664" s="9" t="s">
        <v>2893</v>
      </c>
      <c r="C3664" s="9" t="s">
        <v>556</v>
      </c>
      <c r="D3664" s="9">
        <v>2002</v>
      </c>
      <c r="E3664" s="9">
        <v>12</v>
      </c>
      <c r="F3664" s="9">
        <v>16</v>
      </c>
      <c r="G3664" s="9">
        <v>8</v>
      </c>
      <c r="H3664" s="9">
        <v>280</v>
      </c>
      <c r="I3664" s="9">
        <v>24</v>
      </c>
      <c r="J3664" s="9">
        <v>1262</v>
      </c>
      <c r="K3664" s="9">
        <v>195</v>
      </c>
      <c r="L3664" s="9">
        <v>54</v>
      </c>
      <c r="M3664" s="9">
        <v>78</v>
      </c>
      <c r="N3664" s="9">
        <v>179</v>
      </c>
      <c r="P3664" s="9">
        <v>5.84</v>
      </c>
      <c r="Q3664" s="9">
        <v>5.16</v>
      </c>
      <c r="R3664" s="9">
        <v>0.68</v>
      </c>
      <c r="S3664" s="9">
        <v>11.6</v>
      </c>
      <c r="T3664" s="9" t="s">
        <v>188</v>
      </c>
      <c r="U3664" s="9">
        <v>0.44482758620689655</v>
      </c>
      <c r="V3664" s="9">
        <v>64.804469273743024</v>
      </c>
      <c r="W3664" s="9">
        <v>64.804469273743024</v>
      </c>
    </row>
    <row r="3665" spans="1:23">
      <c r="A3665" s="9" t="s">
        <v>80</v>
      </c>
      <c r="B3665" s="9" t="s">
        <v>2893</v>
      </c>
      <c r="C3665" s="9" t="s">
        <v>2997</v>
      </c>
      <c r="D3665" s="9">
        <v>2003</v>
      </c>
      <c r="E3665" s="9">
        <v>1</v>
      </c>
      <c r="F3665" s="9">
        <v>13</v>
      </c>
      <c r="G3665" s="9">
        <v>8</v>
      </c>
      <c r="H3665" s="9">
        <v>280</v>
      </c>
      <c r="I3665" s="9">
        <v>24</v>
      </c>
      <c r="J3665" s="9">
        <v>1262</v>
      </c>
      <c r="K3665" s="9">
        <v>175</v>
      </c>
      <c r="L3665" s="9">
        <v>25</v>
      </c>
      <c r="M3665" s="9">
        <v>105</v>
      </c>
      <c r="N3665" s="9">
        <v>380</v>
      </c>
      <c r="P3665" s="9">
        <v>7.12</v>
      </c>
      <c r="Q3665" s="9">
        <v>6.62</v>
      </c>
      <c r="R3665" s="9">
        <v>0.49999999999999911</v>
      </c>
      <c r="S3665" s="9">
        <v>23.3</v>
      </c>
      <c r="T3665" s="9" t="s">
        <v>188</v>
      </c>
      <c r="U3665" s="9">
        <v>0.28412017167381975</v>
      </c>
      <c r="V3665" s="9">
        <v>61.315789473684212</v>
      </c>
      <c r="W3665" s="9">
        <v>61.315789473684212</v>
      </c>
    </row>
    <row r="3666" spans="1:23">
      <c r="A3666" s="9" t="s">
        <v>80</v>
      </c>
      <c r="B3666" s="9" t="s">
        <v>2893</v>
      </c>
      <c r="C3666" s="9" t="s">
        <v>560</v>
      </c>
      <c r="D3666" s="9">
        <v>2003</v>
      </c>
      <c r="E3666" s="9">
        <v>2</v>
      </c>
      <c r="F3666" s="9">
        <v>17</v>
      </c>
      <c r="G3666" s="9">
        <v>8</v>
      </c>
      <c r="H3666" s="9">
        <v>280</v>
      </c>
      <c r="I3666" s="9">
        <v>24</v>
      </c>
      <c r="J3666" s="9">
        <v>1262</v>
      </c>
      <c r="K3666" s="9">
        <v>79</v>
      </c>
      <c r="L3666" s="9">
        <v>737</v>
      </c>
      <c r="M3666" s="9">
        <v>782</v>
      </c>
      <c r="N3666" s="9">
        <v>842</v>
      </c>
      <c r="P3666" s="9">
        <v>10.78</v>
      </c>
      <c r="Q3666" s="9">
        <v>10</v>
      </c>
      <c r="R3666" s="9">
        <v>0.78000000000000114</v>
      </c>
      <c r="S3666" s="9">
        <v>26.3</v>
      </c>
      <c r="T3666" s="9" t="s">
        <v>188</v>
      </c>
      <c r="U3666" s="9">
        <v>0.38022813688212925</v>
      </c>
      <c r="V3666" s="9">
        <v>31.23515439429929</v>
      </c>
      <c r="W3666" s="9">
        <v>31.23515439429929</v>
      </c>
    </row>
    <row r="3667" spans="1:23">
      <c r="A3667" s="9" t="s">
        <v>80</v>
      </c>
      <c r="B3667" s="9" t="s">
        <v>2893</v>
      </c>
      <c r="C3667" s="9" t="s">
        <v>562</v>
      </c>
      <c r="D3667" s="9">
        <v>2003</v>
      </c>
      <c r="E3667" s="9">
        <v>3</v>
      </c>
      <c r="F3667" s="9">
        <v>17</v>
      </c>
      <c r="G3667" s="9">
        <v>8</v>
      </c>
      <c r="H3667" s="9">
        <v>280</v>
      </c>
      <c r="I3667" s="9">
        <v>24</v>
      </c>
      <c r="J3667" s="9">
        <v>1262</v>
      </c>
      <c r="K3667" s="9">
        <v>76</v>
      </c>
      <c r="L3667" s="9">
        <v>502</v>
      </c>
      <c r="M3667" s="9">
        <v>553</v>
      </c>
      <c r="N3667" s="9">
        <v>81</v>
      </c>
      <c r="P3667" s="9">
        <v>10.119999999999999</v>
      </c>
      <c r="Q3667" s="9">
        <v>9.52</v>
      </c>
      <c r="R3667" s="9">
        <v>0.60000000000000142</v>
      </c>
      <c r="S3667" s="9">
        <v>25.3</v>
      </c>
      <c r="T3667" s="9" t="s">
        <v>188</v>
      </c>
      <c r="U3667" s="9">
        <v>0.37628458498023715</v>
      </c>
      <c r="V3667" s="9">
        <v>312.34567901234567</v>
      </c>
      <c r="W3667" s="9">
        <v>312.34567901234567</v>
      </c>
    </row>
    <row r="3668" spans="1:23">
      <c r="A3668" s="9" t="s">
        <v>80</v>
      </c>
      <c r="B3668" s="9" t="s">
        <v>2893</v>
      </c>
      <c r="C3668" s="9" t="s">
        <v>564</v>
      </c>
      <c r="D3668" s="9">
        <v>2003</v>
      </c>
      <c r="E3668" s="9">
        <v>4</v>
      </c>
      <c r="F3668" s="9">
        <v>14</v>
      </c>
      <c r="G3668" s="9">
        <v>8</v>
      </c>
      <c r="H3668" s="9">
        <v>280</v>
      </c>
      <c r="I3668" s="9">
        <v>24</v>
      </c>
      <c r="J3668" s="9">
        <v>1262</v>
      </c>
      <c r="K3668" s="9">
        <v>72</v>
      </c>
      <c r="L3668" s="9">
        <v>241</v>
      </c>
      <c r="M3668" s="9">
        <v>348</v>
      </c>
      <c r="N3668" s="9">
        <v>449</v>
      </c>
      <c r="P3668" s="9">
        <v>10.54</v>
      </c>
      <c r="Q3668" s="9">
        <v>9.5</v>
      </c>
      <c r="R3668" s="9">
        <v>1.04</v>
      </c>
      <c r="S3668" s="9">
        <v>27.2</v>
      </c>
      <c r="T3668" s="9" t="s">
        <v>188</v>
      </c>
      <c r="U3668" s="9">
        <v>0.34926470588235298</v>
      </c>
      <c r="V3668" s="9">
        <v>60.579064587973271</v>
      </c>
      <c r="W3668" s="9">
        <v>60.579064587973271</v>
      </c>
    </row>
    <row r="3669" spans="1:23">
      <c r="A3669" s="9" t="s">
        <v>80</v>
      </c>
      <c r="B3669" s="9" t="s">
        <v>2893</v>
      </c>
      <c r="C3669" s="9" t="s">
        <v>567</v>
      </c>
      <c r="D3669" s="9">
        <v>2003</v>
      </c>
      <c r="E3669" s="9">
        <v>5</v>
      </c>
      <c r="F3669" s="9">
        <v>19</v>
      </c>
      <c r="G3669" s="9">
        <v>8</v>
      </c>
      <c r="H3669" s="9">
        <v>280</v>
      </c>
      <c r="I3669" s="9">
        <v>24</v>
      </c>
      <c r="J3669" s="9">
        <v>1262</v>
      </c>
      <c r="K3669" s="9">
        <v>104</v>
      </c>
      <c r="L3669" s="9">
        <v>4</v>
      </c>
      <c r="M3669" s="9">
        <v>27</v>
      </c>
      <c r="N3669" s="9">
        <v>439</v>
      </c>
      <c r="P3669" s="9">
        <v>9.84</v>
      </c>
      <c r="Q3669" s="9">
        <v>9.52</v>
      </c>
      <c r="R3669" s="9">
        <v>0.32</v>
      </c>
      <c r="S3669" s="9">
        <v>19.899999999999999</v>
      </c>
      <c r="T3669" s="9" t="s">
        <v>188</v>
      </c>
      <c r="U3669" s="9">
        <v>0.47839195979899501</v>
      </c>
      <c r="V3669" s="9">
        <v>45.33029612756264</v>
      </c>
      <c r="W3669" s="9">
        <v>45.33029612756264</v>
      </c>
    </row>
    <row r="3670" spans="1:23">
      <c r="A3670" s="9" t="s">
        <v>80</v>
      </c>
      <c r="B3670" s="9" t="s">
        <v>2893</v>
      </c>
      <c r="C3670" s="9" t="s">
        <v>569</v>
      </c>
      <c r="D3670" s="9">
        <v>2003</v>
      </c>
      <c r="E3670" s="9">
        <v>6</v>
      </c>
      <c r="F3670" s="9">
        <v>16</v>
      </c>
      <c r="G3670" s="9">
        <v>8</v>
      </c>
      <c r="H3670" s="9">
        <v>280</v>
      </c>
      <c r="I3670" s="9">
        <v>24</v>
      </c>
      <c r="J3670" s="9">
        <v>1262</v>
      </c>
      <c r="K3670" s="9">
        <v>144</v>
      </c>
      <c r="L3670" s="9">
        <v>30</v>
      </c>
      <c r="M3670" s="9">
        <v>43</v>
      </c>
      <c r="N3670" s="9">
        <v>418</v>
      </c>
      <c r="P3670" s="9">
        <v>9.74</v>
      </c>
      <c r="Q3670" s="9">
        <v>9.02</v>
      </c>
      <c r="R3670" s="9">
        <v>0.72000000000000064</v>
      </c>
      <c r="S3670" s="9">
        <v>32.4</v>
      </c>
      <c r="T3670" s="9" t="s">
        <v>188</v>
      </c>
      <c r="U3670" s="9">
        <v>0.27839506172839507</v>
      </c>
      <c r="V3670" s="9">
        <v>77.511961722488039</v>
      </c>
      <c r="W3670" s="9">
        <v>77.511961722488039</v>
      </c>
    </row>
    <row r="3671" spans="1:23">
      <c r="A3671" s="9" t="s">
        <v>80</v>
      </c>
      <c r="B3671" s="9" t="s">
        <v>2893</v>
      </c>
      <c r="C3671" s="9" t="s">
        <v>571</v>
      </c>
      <c r="D3671" s="9">
        <v>2003</v>
      </c>
      <c r="E3671" s="9">
        <v>7</v>
      </c>
      <c r="F3671" s="9">
        <v>14</v>
      </c>
      <c r="G3671" s="9">
        <v>8</v>
      </c>
      <c r="H3671" s="9">
        <v>280</v>
      </c>
      <c r="I3671" s="9">
        <v>24</v>
      </c>
      <c r="J3671" s="9">
        <v>1262</v>
      </c>
      <c r="K3671" s="9">
        <v>127</v>
      </c>
      <c r="L3671" s="9">
        <v>22</v>
      </c>
      <c r="M3671" s="9">
        <v>43</v>
      </c>
      <c r="N3671" s="9">
        <v>587</v>
      </c>
      <c r="P3671" s="9">
        <v>7.98</v>
      </c>
      <c r="Q3671" s="9">
        <v>7.08</v>
      </c>
      <c r="R3671" s="9">
        <v>0.9</v>
      </c>
      <c r="S3671" s="9">
        <v>13.1</v>
      </c>
      <c r="T3671" s="9" t="s">
        <v>188</v>
      </c>
      <c r="U3671" s="9">
        <v>0.54045801526717563</v>
      </c>
      <c r="V3671" s="9">
        <v>22.316865417376491</v>
      </c>
      <c r="W3671" s="9">
        <v>22.316865417376491</v>
      </c>
    </row>
    <row r="3672" spans="1:23">
      <c r="A3672" s="9" t="s">
        <v>80</v>
      </c>
      <c r="B3672" s="9" t="s">
        <v>2893</v>
      </c>
      <c r="C3672" s="9" t="s">
        <v>573</v>
      </c>
      <c r="D3672" s="9">
        <v>2003</v>
      </c>
      <c r="E3672" s="9">
        <v>8</v>
      </c>
      <c r="F3672" s="9">
        <v>18</v>
      </c>
      <c r="G3672" s="9">
        <v>8</v>
      </c>
      <c r="H3672" s="9">
        <v>280</v>
      </c>
      <c r="I3672" s="9">
        <v>24</v>
      </c>
      <c r="J3672" s="9">
        <v>1262</v>
      </c>
      <c r="K3672" s="9">
        <v>162</v>
      </c>
      <c r="L3672" s="9">
        <v>31</v>
      </c>
      <c r="M3672" s="9">
        <v>54</v>
      </c>
      <c r="N3672" s="9">
        <v>559</v>
      </c>
      <c r="P3672" s="9">
        <v>17.84</v>
      </c>
      <c r="Q3672" s="9">
        <v>17.12</v>
      </c>
      <c r="R3672" s="9">
        <v>0.71999999999999886</v>
      </c>
      <c r="S3672" s="9">
        <v>36.799999999999997</v>
      </c>
      <c r="T3672" s="9" t="s">
        <v>188</v>
      </c>
      <c r="U3672" s="9">
        <v>0.46521739130434792</v>
      </c>
      <c r="V3672" s="9">
        <v>65.831842576028606</v>
      </c>
      <c r="W3672" s="9">
        <v>65.831842576028606</v>
      </c>
    </row>
    <row r="3673" spans="1:23">
      <c r="A3673" s="9" t="s">
        <v>80</v>
      </c>
      <c r="B3673" s="9" t="s">
        <v>2893</v>
      </c>
      <c r="C3673" s="9" t="s">
        <v>575</v>
      </c>
      <c r="D3673" s="9">
        <v>2003</v>
      </c>
      <c r="E3673" s="9">
        <v>9</v>
      </c>
      <c r="F3673" s="9">
        <v>15</v>
      </c>
      <c r="G3673" s="9">
        <v>8</v>
      </c>
      <c r="H3673" s="9">
        <v>280</v>
      </c>
      <c r="I3673" s="9">
        <v>24</v>
      </c>
      <c r="J3673" s="9">
        <v>1262</v>
      </c>
      <c r="K3673" s="9">
        <v>145</v>
      </c>
      <c r="L3673" s="9">
        <v>6</v>
      </c>
      <c r="M3673" s="9">
        <v>20</v>
      </c>
      <c r="N3673" s="9">
        <v>674</v>
      </c>
      <c r="P3673" s="9">
        <v>12.38</v>
      </c>
      <c r="Q3673" s="9">
        <v>11.78</v>
      </c>
      <c r="R3673" s="9">
        <v>0.6</v>
      </c>
      <c r="S3673" s="9">
        <v>30.8</v>
      </c>
      <c r="T3673" s="9" t="s">
        <v>188</v>
      </c>
      <c r="U3673" s="9">
        <v>0.38246753246753246</v>
      </c>
      <c r="V3673" s="9">
        <v>45.697329376854597</v>
      </c>
      <c r="W3673" s="9">
        <v>45.697329376854597</v>
      </c>
    </row>
    <row r="3674" spans="1:23">
      <c r="A3674" s="9" t="s">
        <v>80</v>
      </c>
      <c r="B3674" s="9" t="s">
        <v>2893</v>
      </c>
      <c r="C3674" s="9" t="s">
        <v>577</v>
      </c>
      <c r="D3674" s="9">
        <v>2003</v>
      </c>
      <c r="E3674" s="9">
        <v>10</v>
      </c>
      <c r="F3674" s="9">
        <v>13</v>
      </c>
      <c r="G3674" s="9">
        <v>8</v>
      </c>
      <c r="H3674" s="9">
        <v>280</v>
      </c>
      <c r="I3674" s="9">
        <v>24</v>
      </c>
      <c r="J3674" s="9">
        <v>1262</v>
      </c>
      <c r="K3674" s="9">
        <v>143</v>
      </c>
      <c r="L3674" s="9">
        <v>26</v>
      </c>
      <c r="M3674" s="9">
        <v>40</v>
      </c>
      <c r="N3674" s="9">
        <v>403</v>
      </c>
      <c r="P3674" s="9">
        <v>13.14</v>
      </c>
      <c r="Q3674" s="9">
        <v>12.5</v>
      </c>
      <c r="R3674" s="9">
        <v>0.64000000000000057</v>
      </c>
      <c r="S3674" s="9">
        <v>27.7</v>
      </c>
      <c r="T3674" s="9" t="s">
        <v>188</v>
      </c>
      <c r="U3674" s="9">
        <v>0.45126353790613721</v>
      </c>
      <c r="V3674" s="9">
        <v>68.734491315136466</v>
      </c>
      <c r="W3674" s="9">
        <v>68.734491315136466</v>
      </c>
    </row>
    <row r="3675" spans="1:23">
      <c r="A3675" s="9" t="s">
        <v>80</v>
      </c>
      <c r="B3675" s="9" t="s">
        <v>2893</v>
      </c>
      <c r="C3675" s="9" t="s">
        <v>579</v>
      </c>
      <c r="D3675" s="9">
        <v>2003</v>
      </c>
      <c r="E3675" s="9">
        <v>11</v>
      </c>
      <c r="F3675" s="9">
        <v>17</v>
      </c>
      <c r="G3675" s="9">
        <v>8</v>
      </c>
      <c r="H3675" s="9">
        <v>280</v>
      </c>
      <c r="I3675" s="9">
        <v>24</v>
      </c>
      <c r="J3675" s="9">
        <v>1262</v>
      </c>
      <c r="K3675" s="9">
        <v>130</v>
      </c>
      <c r="L3675" s="9">
        <v>34</v>
      </c>
      <c r="M3675" s="9">
        <v>56</v>
      </c>
      <c r="N3675" s="9">
        <v>364</v>
      </c>
      <c r="P3675" s="9">
        <v>8.56</v>
      </c>
      <c r="Q3675" s="9">
        <v>8.06</v>
      </c>
      <c r="R3675" s="9">
        <v>0.5</v>
      </c>
      <c r="S3675" s="9">
        <v>19.100000000000001</v>
      </c>
      <c r="T3675" s="9" t="s">
        <v>188</v>
      </c>
      <c r="U3675" s="9">
        <v>0.42198952879581153</v>
      </c>
      <c r="V3675" s="9">
        <v>52.472527472527474</v>
      </c>
      <c r="W3675" s="9">
        <v>52.472527472527474</v>
      </c>
    </row>
    <row r="3676" spans="1:23">
      <c r="A3676" s="9" t="s">
        <v>80</v>
      </c>
      <c r="B3676" s="9" t="s">
        <v>2893</v>
      </c>
      <c r="C3676" s="9" t="s">
        <v>581</v>
      </c>
      <c r="D3676" s="9">
        <v>2003</v>
      </c>
      <c r="E3676" s="9">
        <v>12</v>
      </c>
      <c r="F3676" s="9">
        <v>15</v>
      </c>
      <c r="G3676" s="9">
        <v>8</v>
      </c>
      <c r="H3676" s="9">
        <v>280</v>
      </c>
      <c r="I3676" s="9">
        <v>24</v>
      </c>
      <c r="J3676" s="9">
        <v>1262</v>
      </c>
      <c r="K3676" s="9">
        <v>137</v>
      </c>
      <c r="L3676" s="9">
        <v>41</v>
      </c>
      <c r="M3676" s="9">
        <v>58</v>
      </c>
      <c r="N3676" s="9">
        <v>360</v>
      </c>
      <c r="P3676" s="9">
        <v>7.1</v>
      </c>
      <c r="Q3676" s="9">
        <v>6.66</v>
      </c>
      <c r="R3676" s="9">
        <v>0.44</v>
      </c>
      <c r="S3676" s="9">
        <v>13.8</v>
      </c>
      <c r="T3676" s="9" t="s">
        <v>188</v>
      </c>
      <c r="U3676" s="9">
        <v>0.4826086956521739</v>
      </c>
      <c r="V3676" s="9">
        <v>38.333333333333336</v>
      </c>
      <c r="W3676" s="9">
        <v>38.333333333333336</v>
      </c>
    </row>
    <row r="3677" spans="1:23">
      <c r="A3677" s="9" t="s">
        <v>80</v>
      </c>
      <c r="B3677" s="9" t="s">
        <v>2893</v>
      </c>
      <c r="C3677" s="9" t="s">
        <v>583</v>
      </c>
      <c r="D3677" s="9">
        <v>2004</v>
      </c>
      <c r="E3677" s="9">
        <v>1</v>
      </c>
      <c r="F3677" s="9">
        <v>19</v>
      </c>
      <c r="G3677" s="9">
        <v>8</v>
      </c>
      <c r="H3677" s="9">
        <v>280</v>
      </c>
      <c r="I3677" s="9">
        <v>24</v>
      </c>
      <c r="J3677" s="9">
        <v>1262</v>
      </c>
      <c r="K3677" s="9">
        <v>151</v>
      </c>
      <c r="L3677" s="9">
        <v>43</v>
      </c>
      <c r="M3677" s="9">
        <v>61</v>
      </c>
      <c r="N3677" s="9">
        <v>289</v>
      </c>
      <c r="P3677" s="9">
        <v>6.22</v>
      </c>
      <c r="Q3677" s="9">
        <v>5.72</v>
      </c>
      <c r="R3677" s="9">
        <v>0.5</v>
      </c>
      <c r="S3677" s="9">
        <v>10.199999999999999</v>
      </c>
      <c r="T3677" s="9" t="s">
        <v>188</v>
      </c>
      <c r="U3677" s="9">
        <v>0.5607843137254902</v>
      </c>
      <c r="V3677" s="9">
        <v>35.294117647058826</v>
      </c>
      <c r="W3677" s="9">
        <v>35.294117647058826</v>
      </c>
    </row>
    <row r="3678" spans="1:23">
      <c r="A3678" s="9" t="s">
        <v>80</v>
      </c>
      <c r="B3678" s="9" t="s">
        <v>2893</v>
      </c>
      <c r="C3678" s="9" t="s">
        <v>585</v>
      </c>
      <c r="D3678" s="9">
        <v>2004</v>
      </c>
      <c r="E3678" s="9">
        <v>2</v>
      </c>
      <c r="F3678" s="9">
        <v>16</v>
      </c>
      <c r="G3678" s="9">
        <v>8</v>
      </c>
      <c r="H3678" s="9">
        <v>280</v>
      </c>
      <c r="I3678" s="9">
        <v>24</v>
      </c>
      <c r="J3678" s="9">
        <v>1262</v>
      </c>
      <c r="K3678" s="9">
        <v>195</v>
      </c>
      <c r="L3678" s="9">
        <v>35</v>
      </c>
      <c r="M3678" s="9">
        <v>50</v>
      </c>
      <c r="N3678" s="9">
        <v>311</v>
      </c>
      <c r="P3678" s="9">
        <v>8.92</v>
      </c>
      <c r="Q3678" s="9">
        <v>8.2200000000000006</v>
      </c>
      <c r="R3678" s="9">
        <v>0.70000000000000107</v>
      </c>
      <c r="S3678" s="9">
        <v>15.5</v>
      </c>
      <c r="T3678" s="9" t="s">
        <v>188</v>
      </c>
      <c r="U3678" s="9">
        <v>0.53032258064516125</v>
      </c>
      <c r="V3678" s="9">
        <v>49.839228295819936</v>
      </c>
      <c r="W3678" s="9">
        <v>49.839228295819936</v>
      </c>
    </row>
    <row r="3679" spans="1:23">
      <c r="A3679" s="9" t="s">
        <v>80</v>
      </c>
      <c r="B3679" s="9" t="s">
        <v>2893</v>
      </c>
      <c r="C3679" s="9" t="s">
        <v>587</v>
      </c>
      <c r="D3679" s="9">
        <v>2004</v>
      </c>
      <c r="E3679" s="9">
        <v>3</v>
      </c>
      <c r="F3679" s="9">
        <v>15</v>
      </c>
      <c r="G3679" s="9">
        <v>8</v>
      </c>
      <c r="H3679" s="9">
        <v>280</v>
      </c>
      <c r="I3679" s="9">
        <v>24</v>
      </c>
      <c r="J3679" s="9">
        <v>1262</v>
      </c>
      <c r="K3679" s="9">
        <v>157</v>
      </c>
      <c r="L3679" s="9">
        <v>42</v>
      </c>
      <c r="M3679" s="9">
        <v>58</v>
      </c>
      <c r="N3679" s="9">
        <v>297</v>
      </c>
      <c r="P3679" s="9">
        <v>6.74</v>
      </c>
      <c r="Q3679" s="9">
        <v>6.16</v>
      </c>
      <c r="R3679" s="9">
        <v>0.57999999999999996</v>
      </c>
      <c r="S3679" s="9">
        <v>12</v>
      </c>
      <c r="T3679" s="9" t="s">
        <v>188</v>
      </c>
      <c r="U3679" s="9">
        <v>0.51333333333333331</v>
      </c>
      <c r="V3679" s="9">
        <v>40.404040404040408</v>
      </c>
      <c r="W3679" s="9">
        <v>40.404040404040408</v>
      </c>
    </row>
    <row r="3680" spans="1:23">
      <c r="A3680" s="9" t="s">
        <v>80</v>
      </c>
      <c r="B3680" s="9" t="s">
        <v>2893</v>
      </c>
      <c r="C3680" s="9" t="s">
        <v>1053</v>
      </c>
      <c r="D3680" s="9">
        <v>2004</v>
      </c>
      <c r="E3680" s="9">
        <v>4</v>
      </c>
      <c r="F3680" s="9">
        <v>19</v>
      </c>
      <c r="G3680" s="9">
        <v>8</v>
      </c>
      <c r="H3680" s="9">
        <v>280</v>
      </c>
      <c r="I3680" s="9">
        <v>24</v>
      </c>
      <c r="J3680" s="9">
        <v>1262</v>
      </c>
      <c r="K3680" s="9">
        <v>154</v>
      </c>
      <c r="L3680" s="9">
        <v>117</v>
      </c>
      <c r="M3680" s="9">
        <v>147</v>
      </c>
      <c r="N3680" s="9">
        <v>345</v>
      </c>
      <c r="P3680" s="9">
        <v>10.54</v>
      </c>
      <c r="Q3680" s="9">
        <v>9.68</v>
      </c>
      <c r="R3680" s="9">
        <v>0.86000000000000121</v>
      </c>
      <c r="S3680" s="9">
        <v>24.6</v>
      </c>
      <c r="T3680" s="9" t="s">
        <v>188</v>
      </c>
      <c r="U3680" s="9">
        <v>0.39349593495934954</v>
      </c>
      <c r="V3680" s="9">
        <v>71.304347826086968</v>
      </c>
      <c r="W3680" s="9">
        <v>71.304347826086968</v>
      </c>
    </row>
    <row r="3681" spans="1:23">
      <c r="A3681" s="9" t="s">
        <v>80</v>
      </c>
      <c r="B3681" s="9" t="s">
        <v>2893</v>
      </c>
      <c r="C3681" s="9" t="s">
        <v>591</v>
      </c>
      <c r="D3681" s="9">
        <v>2004</v>
      </c>
      <c r="E3681" s="9">
        <v>5</v>
      </c>
      <c r="F3681" s="9">
        <v>17</v>
      </c>
      <c r="G3681" s="9">
        <v>8</v>
      </c>
      <c r="H3681" s="9">
        <v>280</v>
      </c>
      <c r="I3681" s="9">
        <v>24</v>
      </c>
      <c r="J3681" s="9">
        <v>1262</v>
      </c>
      <c r="K3681" s="9">
        <v>91</v>
      </c>
      <c r="L3681" s="9">
        <v>43</v>
      </c>
      <c r="M3681" s="9">
        <v>65</v>
      </c>
      <c r="N3681" s="9">
        <v>383</v>
      </c>
      <c r="P3681" s="9">
        <v>10.86</v>
      </c>
      <c r="Q3681" s="9">
        <v>9.66</v>
      </c>
      <c r="R3681" s="9">
        <v>1.2</v>
      </c>
      <c r="S3681" s="9">
        <v>17.600000000000001</v>
      </c>
      <c r="T3681" s="9" t="s">
        <v>188</v>
      </c>
      <c r="U3681" s="9">
        <v>0.54886363636363633</v>
      </c>
      <c r="V3681" s="9">
        <v>45.95300261096606</v>
      </c>
      <c r="W3681" s="9">
        <v>45.95300261096606</v>
      </c>
    </row>
    <row r="3682" spans="1:23">
      <c r="A3682" s="9" t="s">
        <v>80</v>
      </c>
      <c r="B3682" s="9" t="s">
        <v>2893</v>
      </c>
      <c r="C3682" s="9" t="s">
        <v>593</v>
      </c>
      <c r="D3682" s="9">
        <v>2004</v>
      </c>
      <c r="E3682" s="9">
        <v>6</v>
      </c>
      <c r="F3682" s="9">
        <v>14</v>
      </c>
      <c r="G3682" s="9">
        <v>8</v>
      </c>
      <c r="H3682" s="9">
        <v>280</v>
      </c>
      <c r="I3682" s="9">
        <v>24</v>
      </c>
      <c r="J3682" s="9">
        <v>1262</v>
      </c>
      <c r="K3682" s="9">
        <v>144</v>
      </c>
      <c r="L3682" s="9">
        <v>28</v>
      </c>
      <c r="M3682" s="9">
        <v>46</v>
      </c>
      <c r="N3682" s="9">
        <v>334</v>
      </c>
      <c r="P3682" s="9">
        <v>9.5</v>
      </c>
      <c r="Q3682" s="9">
        <v>9.02</v>
      </c>
      <c r="R3682" s="9">
        <v>0.48</v>
      </c>
      <c r="S3682" s="9">
        <v>17.8</v>
      </c>
      <c r="T3682" s="9" t="s">
        <v>188</v>
      </c>
      <c r="U3682" s="9">
        <v>0.50674157303370782</v>
      </c>
      <c r="V3682" s="9">
        <v>53.293413173652695</v>
      </c>
      <c r="W3682" s="9">
        <v>53.293413173652695</v>
      </c>
    </row>
    <row r="3683" spans="1:23">
      <c r="A3683" s="9" t="s">
        <v>80</v>
      </c>
      <c r="B3683" s="9" t="s">
        <v>2893</v>
      </c>
      <c r="C3683" s="9" t="s">
        <v>2998</v>
      </c>
      <c r="D3683" s="9">
        <v>2004</v>
      </c>
      <c r="E3683" s="9">
        <v>7</v>
      </c>
      <c r="F3683" s="9">
        <v>13</v>
      </c>
      <c r="G3683" s="9">
        <v>8</v>
      </c>
      <c r="H3683" s="9">
        <v>280</v>
      </c>
      <c r="I3683" s="9">
        <v>24</v>
      </c>
      <c r="J3683" s="9">
        <v>1262</v>
      </c>
      <c r="K3683" s="9">
        <v>140</v>
      </c>
      <c r="L3683" s="9">
        <v>39</v>
      </c>
      <c r="M3683" s="9">
        <v>85</v>
      </c>
      <c r="N3683" s="9">
        <v>283</v>
      </c>
      <c r="P3683" s="9">
        <v>13.76</v>
      </c>
      <c r="Q3683" s="9">
        <v>13.04</v>
      </c>
      <c r="R3683" s="9">
        <v>0.71999999999999709</v>
      </c>
      <c r="S3683" s="9">
        <v>26.9</v>
      </c>
      <c r="T3683" s="9" t="s">
        <v>188</v>
      </c>
      <c r="U3683" s="9">
        <v>0.48475836431226771</v>
      </c>
      <c r="V3683" s="9">
        <v>95.053003533568912</v>
      </c>
      <c r="W3683" s="9">
        <v>95.053003533568912</v>
      </c>
    </row>
    <row r="3684" spans="1:23">
      <c r="A3684" s="9" t="s">
        <v>80</v>
      </c>
      <c r="B3684" s="9" t="s">
        <v>2893</v>
      </c>
      <c r="C3684" s="9" t="s">
        <v>597</v>
      </c>
      <c r="D3684" s="9">
        <v>2004</v>
      </c>
      <c r="E3684" s="9">
        <v>8</v>
      </c>
      <c r="F3684" s="9">
        <v>16</v>
      </c>
      <c r="G3684" s="9">
        <v>8</v>
      </c>
      <c r="H3684" s="9">
        <v>280</v>
      </c>
      <c r="I3684" s="9">
        <v>24</v>
      </c>
      <c r="J3684" s="9">
        <v>1262</v>
      </c>
      <c r="K3684" s="9">
        <v>136</v>
      </c>
      <c r="L3684" s="9">
        <v>16</v>
      </c>
      <c r="M3684" s="9">
        <v>42</v>
      </c>
      <c r="N3684" s="9">
        <v>341</v>
      </c>
      <c r="P3684" s="9">
        <v>12.18</v>
      </c>
      <c r="Q3684" s="9">
        <v>10.86</v>
      </c>
      <c r="R3684" s="9">
        <v>1.32</v>
      </c>
      <c r="S3684" s="9">
        <v>16.899999999999999</v>
      </c>
      <c r="T3684" s="9" t="s">
        <v>188</v>
      </c>
      <c r="U3684" s="9">
        <v>0.64260355029585814</v>
      </c>
      <c r="V3684" s="9">
        <v>49.560117302052781</v>
      </c>
      <c r="W3684" s="9">
        <v>49.560117302052781</v>
      </c>
    </row>
    <row r="3685" spans="1:23">
      <c r="A3685" s="9" t="s">
        <v>80</v>
      </c>
      <c r="B3685" s="9" t="s">
        <v>2893</v>
      </c>
      <c r="C3685" s="9" t="s">
        <v>1522</v>
      </c>
      <c r="D3685" s="9">
        <v>2004</v>
      </c>
      <c r="E3685" s="9">
        <v>9</v>
      </c>
      <c r="F3685" s="9">
        <v>13</v>
      </c>
      <c r="G3685" s="9">
        <v>8</v>
      </c>
      <c r="H3685" s="9">
        <v>280</v>
      </c>
      <c r="I3685" s="9">
        <v>24</v>
      </c>
      <c r="J3685" s="9">
        <v>1262</v>
      </c>
      <c r="K3685" s="9">
        <v>157</v>
      </c>
      <c r="L3685" s="9">
        <v>14</v>
      </c>
      <c r="M3685" s="9">
        <v>36</v>
      </c>
      <c r="N3685" s="9">
        <v>355</v>
      </c>
      <c r="P3685" s="9">
        <v>14.4</v>
      </c>
      <c r="Q3685" s="9">
        <v>13.86</v>
      </c>
      <c r="R3685" s="9">
        <v>0.53999999999999915</v>
      </c>
      <c r="S3685" s="9">
        <v>27</v>
      </c>
      <c r="T3685" s="9" t="s">
        <v>188</v>
      </c>
      <c r="U3685" s="9">
        <v>0.51333333333333331</v>
      </c>
      <c r="V3685" s="9">
        <v>76.056338028169023</v>
      </c>
      <c r="W3685" s="9">
        <v>76.056338028169023</v>
      </c>
    </row>
    <row r="3686" spans="1:23">
      <c r="A3686" s="9" t="s">
        <v>80</v>
      </c>
      <c r="B3686" s="9" t="s">
        <v>2893</v>
      </c>
      <c r="C3686" s="9" t="s">
        <v>601</v>
      </c>
      <c r="D3686" s="9">
        <v>2004</v>
      </c>
      <c r="E3686" s="9">
        <v>10</v>
      </c>
      <c r="F3686" s="9">
        <v>18</v>
      </c>
      <c r="G3686" s="9">
        <v>8</v>
      </c>
      <c r="H3686" s="9">
        <v>280</v>
      </c>
      <c r="I3686" s="9">
        <v>24</v>
      </c>
      <c r="J3686" s="9">
        <v>1262</v>
      </c>
      <c r="K3686" s="9">
        <v>129</v>
      </c>
      <c r="L3686" s="9">
        <v>11</v>
      </c>
      <c r="M3686" s="9">
        <v>34</v>
      </c>
      <c r="N3686" s="9">
        <v>453</v>
      </c>
      <c r="P3686" s="9">
        <v>11.1</v>
      </c>
      <c r="Q3686" s="9">
        <v>10.74</v>
      </c>
      <c r="R3686" s="9">
        <v>0.36000000000000121</v>
      </c>
      <c r="S3686" s="9">
        <v>21.5</v>
      </c>
      <c r="T3686" s="9" t="s">
        <v>188</v>
      </c>
      <c r="U3686" s="9">
        <v>0.49953488372093025</v>
      </c>
      <c r="V3686" s="9">
        <v>47.46136865342163</v>
      </c>
      <c r="W3686" s="9">
        <v>47.46136865342163</v>
      </c>
    </row>
    <row r="3687" spans="1:23">
      <c r="A3687" s="9" t="s">
        <v>80</v>
      </c>
      <c r="B3687" s="9" t="s">
        <v>2893</v>
      </c>
      <c r="C3687" s="9" t="s">
        <v>603</v>
      </c>
      <c r="D3687" s="9">
        <v>2004</v>
      </c>
      <c r="E3687" s="9">
        <v>11</v>
      </c>
      <c r="F3687" s="9">
        <v>15</v>
      </c>
      <c r="G3687" s="9">
        <v>8</v>
      </c>
      <c r="H3687" s="9">
        <v>280</v>
      </c>
      <c r="I3687" s="9">
        <v>24</v>
      </c>
      <c r="J3687" s="9">
        <v>1262</v>
      </c>
      <c r="K3687" s="9">
        <v>131</v>
      </c>
      <c r="L3687" s="9">
        <v>23</v>
      </c>
      <c r="M3687" s="9">
        <v>47</v>
      </c>
      <c r="N3687" s="9">
        <v>462</v>
      </c>
      <c r="P3687" s="9">
        <v>11.32</v>
      </c>
      <c r="Q3687" s="9">
        <v>10.68</v>
      </c>
      <c r="R3687" s="9">
        <v>0.63999999999999879</v>
      </c>
      <c r="S3687" s="9">
        <v>22.5</v>
      </c>
      <c r="T3687" s="9" t="s">
        <v>188</v>
      </c>
      <c r="U3687" s="9">
        <v>0.47466666666666668</v>
      </c>
      <c r="V3687" s="9">
        <v>48.701298701298697</v>
      </c>
      <c r="W3687" s="9">
        <v>48.701298701298697</v>
      </c>
    </row>
    <row r="3688" spans="1:23">
      <c r="A3688" s="9" t="s">
        <v>80</v>
      </c>
      <c r="B3688" s="9" t="s">
        <v>2893</v>
      </c>
      <c r="C3688" s="9" t="s">
        <v>605</v>
      </c>
      <c r="D3688" s="9">
        <v>2004</v>
      </c>
      <c r="E3688" s="9">
        <v>12</v>
      </c>
      <c r="F3688" s="9">
        <v>13</v>
      </c>
      <c r="G3688" s="9">
        <v>8</v>
      </c>
      <c r="H3688" s="9">
        <v>280</v>
      </c>
      <c r="I3688" s="9">
        <v>24</v>
      </c>
      <c r="J3688" s="9">
        <v>1262</v>
      </c>
      <c r="K3688" s="9">
        <v>142</v>
      </c>
      <c r="L3688" s="9">
        <v>20</v>
      </c>
      <c r="M3688" s="9">
        <v>39</v>
      </c>
      <c r="N3688" s="9">
        <v>283</v>
      </c>
      <c r="P3688" s="9">
        <v>8.58</v>
      </c>
      <c r="Q3688" s="9">
        <v>8.3000000000000007</v>
      </c>
      <c r="R3688" s="9">
        <v>0.28000000000000114</v>
      </c>
      <c r="S3688" s="9">
        <v>14.4</v>
      </c>
      <c r="T3688" s="9" t="s">
        <v>188</v>
      </c>
      <c r="U3688" s="9">
        <v>0.57638888888888884</v>
      </c>
      <c r="V3688" s="9">
        <v>50.883392226148416</v>
      </c>
      <c r="W3688" s="9">
        <v>50.883392226148416</v>
      </c>
    </row>
    <row r="3689" spans="1:23">
      <c r="A3689" s="9" t="s">
        <v>80</v>
      </c>
      <c r="B3689" s="9" t="s">
        <v>2893</v>
      </c>
      <c r="C3689" s="9" t="s">
        <v>2999</v>
      </c>
      <c r="D3689" s="9">
        <v>2005</v>
      </c>
      <c r="E3689" s="9">
        <v>1</v>
      </c>
      <c r="F3689" s="9">
        <v>18</v>
      </c>
      <c r="G3689" s="9">
        <v>8</v>
      </c>
      <c r="H3689" s="9">
        <v>280</v>
      </c>
      <c r="I3689" s="9">
        <v>24</v>
      </c>
      <c r="J3689" s="9">
        <v>1262</v>
      </c>
      <c r="K3689" s="9">
        <v>164</v>
      </c>
      <c r="L3689" s="9">
        <v>75</v>
      </c>
      <c r="M3689" s="9">
        <v>100</v>
      </c>
      <c r="N3689" s="9">
        <v>120</v>
      </c>
      <c r="P3689" s="9">
        <v>9.44</v>
      </c>
      <c r="Q3689" s="9">
        <v>8.64</v>
      </c>
      <c r="R3689" s="9">
        <v>0.79999999999999893</v>
      </c>
      <c r="S3689" s="9">
        <v>17.3</v>
      </c>
      <c r="T3689" s="9" t="s">
        <v>188</v>
      </c>
      <c r="U3689" s="9">
        <v>0.4994219653179191</v>
      </c>
      <c r="V3689" s="9">
        <v>144.16666666666669</v>
      </c>
      <c r="W3689" s="9">
        <v>144.16666666666669</v>
      </c>
    </row>
    <row r="3690" spans="1:23">
      <c r="A3690" s="9" t="s">
        <v>80</v>
      </c>
      <c r="B3690" s="9" t="s">
        <v>2893</v>
      </c>
      <c r="C3690" s="9" t="s">
        <v>608</v>
      </c>
      <c r="D3690" s="9">
        <v>2005</v>
      </c>
      <c r="E3690" s="9">
        <v>2</v>
      </c>
      <c r="F3690" s="9">
        <v>14</v>
      </c>
      <c r="G3690" s="9">
        <v>8</v>
      </c>
      <c r="H3690" s="9">
        <v>280</v>
      </c>
      <c r="I3690" s="9">
        <v>24</v>
      </c>
      <c r="J3690" s="9">
        <v>1262</v>
      </c>
      <c r="K3690" s="9">
        <v>161</v>
      </c>
      <c r="L3690" s="9">
        <v>40</v>
      </c>
      <c r="M3690" s="9">
        <v>64</v>
      </c>
      <c r="N3690" s="9">
        <v>483</v>
      </c>
      <c r="P3690" s="9">
        <v>9.24</v>
      </c>
      <c r="Q3690" s="9">
        <v>8.98</v>
      </c>
      <c r="R3690" s="9">
        <v>0.26</v>
      </c>
      <c r="S3690" s="9">
        <v>16</v>
      </c>
      <c r="T3690" s="9" t="s">
        <v>188</v>
      </c>
      <c r="U3690" s="9">
        <v>0.56125000000000003</v>
      </c>
      <c r="V3690" s="9">
        <v>33.126293995859214</v>
      </c>
      <c r="W3690" s="9">
        <v>33.126293995859214</v>
      </c>
    </row>
    <row r="3691" spans="1:23">
      <c r="A3691" s="9" t="s">
        <v>80</v>
      </c>
      <c r="B3691" s="9" t="s">
        <v>2893</v>
      </c>
      <c r="C3691" s="9" t="s">
        <v>610</v>
      </c>
      <c r="D3691" s="9">
        <v>2005</v>
      </c>
      <c r="E3691" s="9">
        <v>3</v>
      </c>
      <c r="F3691" s="9">
        <v>14</v>
      </c>
      <c r="G3691" s="9">
        <v>8</v>
      </c>
      <c r="H3691" s="9">
        <v>280</v>
      </c>
      <c r="I3691" s="9">
        <v>24</v>
      </c>
      <c r="J3691" s="9">
        <v>1262</v>
      </c>
      <c r="K3691" s="9">
        <v>168</v>
      </c>
      <c r="L3691" s="9">
        <v>45</v>
      </c>
      <c r="M3691" s="9">
        <v>67</v>
      </c>
      <c r="N3691" s="9">
        <v>425</v>
      </c>
      <c r="P3691" s="9">
        <v>8.58</v>
      </c>
      <c r="Q3691" s="9">
        <v>7.86</v>
      </c>
      <c r="R3691" s="9">
        <v>0.72</v>
      </c>
      <c r="S3691" s="9">
        <v>14.3</v>
      </c>
      <c r="T3691" s="9" t="s">
        <v>188</v>
      </c>
      <c r="U3691" s="9">
        <v>0.54965034965034965</v>
      </c>
      <c r="V3691" s="9">
        <v>33.647058823529413</v>
      </c>
      <c r="W3691" s="9">
        <v>33.647058823529413</v>
      </c>
    </row>
    <row r="3692" spans="1:23">
      <c r="A3692" s="9" t="s">
        <v>80</v>
      </c>
      <c r="B3692" s="9" t="s">
        <v>2893</v>
      </c>
      <c r="C3692" s="9" t="s">
        <v>612</v>
      </c>
      <c r="D3692" s="9">
        <v>2005</v>
      </c>
      <c r="E3692" s="9">
        <v>4</v>
      </c>
      <c r="F3692" s="9">
        <v>18</v>
      </c>
      <c r="G3692" s="9">
        <v>8</v>
      </c>
      <c r="H3692" s="9">
        <v>280</v>
      </c>
      <c r="I3692" s="9">
        <v>24</v>
      </c>
      <c r="J3692" s="9">
        <v>1262</v>
      </c>
      <c r="K3692" s="9">
        <v>111</v>
      </c>
      <c r="L3692" s="9">
        <v>42</v>
      </c>
      <c r="M3692" s="9">
        <v>59</v>
      </c>
      <c r="N3692" s="9">
        <v>436</v>
      </c>
      <c r="P3692" s="9">
        <v>9.9600000000000009</v>
      </c>
      <c r="Q3692" s="9">
        <v>9.18</v>
      </c>
      <c r="R3692" s="9">
        <v>0.78000000000000114</v>
      </c>
      <c r="S3692" s="9">
        <v>22.7</v>
      </c>
      <c r="T3692" s="9" t="s">
        <v>188</v>
      </c>
      <c r="U3692" s="9">
        <v>0.40440528634361234</v>
      </c>
      <c r="V3692" s="9">
        <v>52.064220183486235</v>
      </c>
      <c r="W3692" s="9">
        <v>52.064220183486235</v>
      </c>
    </row>
    <row r="3693" spans="1:23">
      <c r="A3693" s="9" t="s">
        <v>80</v>
      </c>
      <c r="B3693" s="9" t="s">
        <v>2893</v>
      </c>
      <c r="C3693" s="9" t="s">
        <v>614</v>
      </c>
      <c r="D3693" s="9">
        <v>2005</v>
      </c>
      <c r="E3693" s="9">
        <v>5</v>
      </c>
      <c r="F3693" s="9">
        <v>16</v>
      </c>
      <c r="G3693" s="9">
        <v>8</v>
      </c>
      <c r="H3693" s="9">
        <v>280</v>
      </c>
      <c r="I3693" s="9">
        <v>24</v>
      </c>
      <c r="J3693" s="9">
        <v>1262</v>
      </c>
      <c r="K3693" s="9">
        <v>78</v>
      </c>
      <c r="L3693" s="9">
        <v>67</v>
      </c>
      <c r="M3693" s="9">
        <v>83</v>
      </c>
      <c r="N3693" s="9">
        <v>280</v>
      </c>
      <c r="P3693" s="9">
        <v>7.36</v>
      </c>
      <c r="Q3693" s="9">
        <v>7.14</v>
      </c>
      <c r="R3693" s="9">
        <v>0.22</v>
      </c>
      <c r="S3693" s="9">
        <v>15.4</v>
      </c>
      <c r="T3693" s="9" t="s">
        <v>188</v>
      </c>
      <c r="U3693" s="9">
        <v>0.46363636363636362</v>
      </c>
      <c r="V3693" s="9">
        <v>55</v>
      </c>
      <c r="W3693" s="9">
        <v>55</v>
      </c>
    </row>
    <row r="3694" spans="1:23">
      <c r="A3694" s="9" t="s">
        <v>80</v>
      </c>
      <c r="B3694" s="9" t="s">
        <v>2893</v>
      </c>
      <c r="C3694" s="9" t="s">
        <v>616</v>
      </c>
      <c r="D3694" s="9">
        <v>2005</v>
      </c>
      <c r="E3694" s="9">
        <v>6</v>
      </c>
      <c r="F3694" s="9">
        <v>13</v>
      </c>
      <c r="G3694" s="9">
        <v>8</v>
      </c>
      <c r="H3694" s="9">
        <v>280</v>
      </c>
      <c r="I3694" s="9">
        <v>24</v>
      </c>
      <c r="J3694" s="9">
        <v>1262</v>
      </c>
      <c r="K3694" s="9">
        <v>125</v>
      </c>
      <c r="L3694" s="9">
        <v>20</v>
      </c>
      <c r="M3694" s="9">
        <v>46</v>
      </c>
      <c r="N3694" s="9">
        <v>309</v>
      </c>
      <c r="P3694" s="9">
        <v>9.24</v>
      </c>
      <c r="Q3694" s="9">
        <v>8.8000000000000007</v>
      </c>
      <c r="R3694" s="9">
        <v>0.44</v>
      </c>
      <c r="S3694" s="9">
        <v>15.2</v>
      </c>
      <c r="T3694" s="9" t="s">
        <v>188</v>
      </c>
      <c r="U3694" s="9">
        <v>0.57894736842105265</v>
      </c>
      <c r="V3694" s="9">
        <v>49.190938511326856</v>
      </c>
      <c r="W3694" s="9">
        <v>49.190938511326856</v>
      </c>
    </row>
    <row r="3695" spans="1:23">
      <c r="A3695" s="9" t="s">
        <v>80</v>
      </c>
      <c r="B3695" s="9" t="s">
        <v>2893</v>
      </c>
      <c r="C3695" s="9" t="s">
        <v>1533</v>
      </c>
      <c r="D3695" s="9">
        <v>2005</v>
      </c>
      <c r="E3695" s="9">
        <v>7</v>
      </c>
      <c r="F3695" s="9">
        <v>18</v>
      </c>
      <c r="G3695" s="9">
        <v>8</v>
      </c>
      <c r="H3695" s="9">
        <v>280</v>
      </c>
      <c r="I3695" s="9">
        <v>24</v>
      </c>
      <c r="J3695" s="9">
        <v>1262</v>
      </c>
      <c r="K3695" s="9">
        <v>250</v>
      </c>
      <c r="L3695" s="9">
        <v>19</v>
      </c>
      <c r="M3695" s="9">
        <v>27</v>
      </c>
      <c r="N3695" s="9">
        <v>334</v>
      </c>
      <c r="P3695" s="9">
        <v>1.02</v>
      </c>
      <c r="Q3695" s="9">
        <v>0.8</v>
      </c>
      <c r="R3695" s="9">
        <v>0.22</v>
      </c>
      <c r="S3695" s="9">
        <v>2.7</v>
      </c>
      <c r="T3695" s="9" t="s">
        <v>188</v>
      </c>
      <c r="U3695" s="9">
        <v>0.29629629629629628</v>
      </c>
      <c r="V3695" s="9">
        <v>8.0838323353293422</v>
      </c>
      <c r="W3695" s="9">
        <v>8.0838323353293422</v>
      </c>
    </row>
    <row r="3696" spans="1:23">
      <c r="A3696" s="9" t="s">
        <v>80</v>
      </c>
      <c r="B3696" s="9" t="s">
        <v>2893</v>
      </c>
      <c r="C3696" s="9" t="s">
        <v>620</v>
      </c>
      <c r="D3696" s="9">
        <v>2005</v>
      </c>
      <c r="E3696" s="9">
        <v>8</v>
      </c>
      <c r="F3696" s="9">
        <v>15</v>
      </c>
      <c r="G3696" s="9">
        <v>8</v>
      </c>
      <c r="H3696" s="9">
        <v>280</v>
      </c>
      <c r="I3696" s="9">
        <v>24</v>
      </c>
      <c r="J3696" s="9">
        <v>1262</v>
      </c>
      <c r="K3696" s="9">
        <v>155</v>
      </c>
      <c r="L3696" s="9">
        <v>46</v>
      </c>
      <c r="M3696" s="9">
        <v>71</v>
      </c>
      <c r="N3696" s="9">
        <v>230</v>
      </c>
      <c r="P3696" s="9">
        <v>17.32</v>
      </c>
      <c r="Q3696" s="9">
        <v>16.48</v>
      </c>
      <c r="R3696" s="9">
        <v>0.84</v>
      </c>
      <c r="S3696" s="9">
        <v>34.5</v>
      </c>
      <c r="T3696" s="9" t="s">
        <v>188</v>
      </c>
      <c r="U3696" s="9">
        <v>0.47768115942028988</v>
      </c>
      <c r="V3696" s="9">
        <v>150</v>
      </c>
      <c r="W3696" s="9">
        <v>150</v>
      </c>
    </row>
    <row r="3697" spans="1:23">
      <c r="A3697" s="9" t="s">
        <v>80</v>
      </c>
      <c r="B3697" s="9" t="s">
        <v>2893</v>
      </c>
      <c r="C3697" s="9" t="s">
        <v>3000</v>
      </c>
      <c r="D3697" s="9">
        <v>2005</v>
      </c>
      <c r="E3697" s="9">
        <v>9</v>
      </c>
      <c r="F3697" s="9">
        <v>19</v>
      </c>
      <c r="G3697" s="9">
        <v>8</v>
      </c>
      <c r="H3697" s="9">
        <v>280</v>
      </c>
      <c r="I3697" s="9">
        <v>24</v>
      </c>
      <c r="J3697" s="9">
        <v>1262</v>
      </c>
      <c r="K3697" s="9">
        <v>137</v>
      </c>
      <c r="L3697" s="9">
        <v>11</v>
      </c>
      <c r="M3697" s="9">
        <v>38</v>
      </c>
      <c r="N3697" s="9">
        <v>520</v>
      </c>
      <c r="P3697" s="9">
        <v>15.72</v>
      </c>
      <c r="Q3697" s="9">
        <v>14.86</v>
      </c>
      <c r="R3697" s="9">
        <v>0.86000000000000121</v>
      </c>
      <c r="S3697" s="9">
        <v>29.5</v>
      </c>
      <c r="T3697" s="9" t="s">
        <v>188</v>
      </c>
      <c r="U3697" s="9">
        <v>0.50372881355932198</v>
      </c>
      <c r="V3697" s="9">
        <v>56.730769230769226</v>
      </c>
      <c r="W3697" s="9">
        <v>56.730769230769226</v>
      </c>
    </row>
    <row r="3698" spans="1:23">
      <c r="A3698" s="9" t="s">
        <v>80</v>
      </c>
      <c r="B3698" s="9" t="s">
        <v>2893</v>
      </c>
      <c r="C3698" s="9" t="s">
        <v>624</v>
      </c>
      <c r="D3698" s="9">
        <v>2005</v>
      </c>
      <c r="E3698" s="9">
        <v>10</v>
      </c>
      <c r="F3698" s="9">
        <v>17</v>
      </c>
      <c r="G3698" s="9">
        <v>8</v>
      </c>
      <c r="H3698" s="9">
        <v>280</v>
      </c>
      <c r="I3698" s="9">
        <v>24</v>
      </c>
      <c r="J3698" s="9">
        <v>1262</v>
      </c>
      <c r="K3698" s="9">
        <v>167</v>
      </c>
      <c r="L3698" s="9">
        <v>56</v>
      </c>
      <c r="M3698" s="9">
        <v>80</v>
      </c>
      <c r="N3698" s="9">
        <v>232</v>
      </c>
      <c r="P3698" s="9">
        <v>11.96</v>
      </c>
      <c r="Q3698" s="9">
        <v>11.14</v>
      </c>
      <c r="R3698" s="9">
        <v>0.81999999999999851</v>
      </c>
      <c r="S3698" s="9">
        <v>17.899999999999999</v>
      </c>
      <c r="T3698" s="9" t="s">
        <v>188</v>
      </c>
      <c r="U3698" s="9">
        <v>0.62234636871508386</v>
      </c>
      <c r="V3698" s="9">
        <v>77.155172413793096</v>
      </c>
      <c r="W3698" s="9">
        <v>77.155172413793096</v>
      </c>
    </row>
    <row r="3699" spans="1:23">
      <c r="A3699" s="9" t="s">
        <v>80</v>
      </c>
      <c r="B3699" s="9" t="s">
        <v>2893</v>
      </c>
      <c r="C3699" s="9" t="s">
        <v>626</v>
      </c>
      <c r="D3699" s="9">
        <v>2005</v>
      </c>
      <c r="E3699" s="9">
        <v>11</v>
      </c>
      <c r="F3699" s="9">
        <v>14</v>
      </c>
      <c r="G3699" s="9">
        <v>8</v>
      </c>
      <c r="H3699" s="9">
        <v>280</v>
      </c>
      <c r="I3699" s="9">
        <v>24</v>
      </c>
      <c r="J3699" s="9">
        <v>1262</v>
      </c>
      <c r="K3699" s="9">
        <v>155</v>
      </c>
      <c r="L3699" s="9">
        <v>18</v>
      </c>
      <c r="M3699" s="9">
        <v>50</v>
      </c>
      <c r="N3699" s="9">
        <v>174</v>
      </c>
      <c r="P3699" s="9">
        <v>12.46</v>
      </c>
      <c r="Q3699" s="9">
        <v>11.94</v>
      </c>
      <c r="R3699" s="9">
        <v>0.52000000000000135</v>
      </c>
      <c r="S3699" s="9">
        <v>27.6</v>
      </c>
      <c r="T3699" s="9" t="s">
        <v>188</v>
      </c>
      <c r="U3699" s="9">
        <v>0.43260869565217386</v>
      </c>
      <c r="V3699" s="9">
        <v>158.62068965517244</v>
      </c>
      <c r="W3699" s="9">
        <v>158.62068965517244</v>
      </c>
    </row>
    <row r="3700" spans="1:23">
      <c r="A3700" s="9" t="s">
        <v>80</v>
      </c>
      <c r="B3700" s="9" t="s">
        <v>2893</v>
      </c>
      <c r="C3700" s="9" t="s">
        <v>1869</v>
      </c>
      <c r="D3700" s="9">
        <v>2005</v>
      </c>
      <c r="E3700" s="9">
        <v>12</v>
      </c>
      <c r="F3700" s="9">
        <v>12</v>
      </c>
      <c r="G3700" s="9">
        <v>8</v>
      </c>
      <c r="H3700" s="9">
        <v>280</v>
      </c>
      <c r="I3700" s="9">
        <v>24</v>
      </c>
      <c r="J3700" s="9">
        <v>1262</v>
      </c>
      <c r="K3700" s="9">
        <v>139</v>
      </c>
      <c r="L3700" s="9">
        <v>31</v>
      </c>
      <c r="M3700" s="9">
        <v>56</v>
      </c>
      <c r="N3700" s="9">
        <v>153</v>
      </c>
      <c r="P3700" s="9">
        <v>8.76</v>
      </c>
      <c r="Q3700" s="9">
        <v>8.1999999999999993</v>
      </c>
      <c r="R3700" s="9">
        <v>0.56000000000000005</v>
      </c>
      <c r="S3700" s="9">
        <v>15.2</v>
      </c>
      <c r="T3700" s="9" t="s">
        <v>188</v>
      </c>
      <c r="U3700" s="9">
        <v>0.53947368421052633</v>
      </c>
      <c r="V3700" s="9">
        <v>99.346405228758172</v>
      </c>
      <c r="W3700" s="9">
        <v>99.346405228758172</v>
      </c>
    </row>
    <row r="3701" spans="1:23">
      <c r="A3701" s="9" t="s">
        <v>80</v>
      </c>
      <c r="B3701" s="9" t="s">
        <v>2893</v>
      </c>
      <c r="C3701" s="9" t="s">
        <v>1539</v>
      </c>
      <c r="D3701" s="9">
        <v>2006</v>
      </c>
      <c r="E3701" s="9">
        <v>1</v>
      </c>
      <c r="F3701" s="9">
        <v>16</v>
      </c>
      <c r="G3701" s="9">
        <v>8</v>
      </c>
      <c r="H3701" s="9">
        <v>280</v>
      </c>
      <c r="I3701" s="9">
        <v>24</v>
      </c>
      <c r="J3701" s="9">
        <v>1262</v>
      </c>
      <c r="K3701" s="9">
        <v>170</v>
      </c>
      <c r="L3701" s="9">
        <v>32</v>
      </c>
      <c r="M3701" s="9">
        <v>53</v>
      </c>
      <c r="N3701" s="9">
        <v>214</v>
      </c>
      <c r="P3701" s="9">
        <v>8.82</v>
      </c>
      <c r="Q3701" s="9">
        <v>8.1199999999999992</v>
      </c>
      <c r="R3701" s="9">
        <v>0.69999999999999929</v>
      </c>
      <c r="S3701" s="9">
        <v>18.100000000000001</v>
      </c>
      <c r="T3701" s="9" t="s">
        <v>188</v>
      </c>
      <c r="U3701" s="9">
        <v>0.44861878453038678</v>
      </c>
      <c r="V3701" s="9">
        <v>84.579439252336456</v>
      </c>
      <c r="W3701" s="9">
        <v>84.579439252336456</v>
      </c>
    </row>
    <row r="3702" spans="1:23">
      <c r="A3702" s="9" t="s">
        <v>80</v>
      </c>
      <c r="B3702" s="9" t="s">
        <v>2893</v>
      </c>
      <c r="C3702" s="9" t="s">
        <v>632</v>
      </c>
      <c r="D3702" s="9">
        <v>2006</v>
      </c>
      <c r="E3702" s="9">
        <v>2</v>
      </c>
      <c r="F3702" s="9">
        <v>13</v>
      </c>
      <c r="G3702" s="9">
        <v>8</v>
      </c>
      <c r="H3702" s="9">
        <v>280</v>
      </c>
      <c r="I3702" s="9">
        <v>24</v>
      </c>
      <c r="J3702" s="9">
        <v>1262</v>
      </c>
      <c r="K3702" s="9">
        <v>179</v>
      </c>
      <c r="L3702" s="9">
        <v>32</v>
      </c>
      <c r="M3702" s="9">
        <v>59</v>
      </c>
      <c r="N3702" s="9">
        <v>209</v>
      </c>
      <c r="P3702" s="9">
        <v>8.2200000000000006</v>
      </c>
      <c r="Q3702" s="9">
        <v>7.92</v>
      </c>
      <c r="R3702" s="9">
        <v>0.29999999999999893</v>
      </c>
      <c r="S3702" s="9">
        <v>13.2</v>
      </c>
      <c r="T3702" s="9" t="s">
        <v>188</v>
      </c>
      <c r="U3702" s="9">
        <v>0.6</v>
      </c>
      <c r="V3702" s="9">
        <v>63.157894736842103</v>
      </c>
      <c r="W3702" s="9">
        <v>63.157894736842103</v>
      </c>
    </row>
    <row r="3703" spans="1:23">
      <c r="A3703" s="9" t="s">
        <v>80</v>
      </c>
      <c r="B3703" s="9" t="s">
        <v>2893</v>
      </c>
      <c r="C3703" s="9" t="s">
        <v>634</v>
      </c>
      <c r="D3703" s="9">
        <v>2006</v>
      </c>
      <c r="E3703" s="9">
        <v>3</v>
      </c>
      <c r="F3703" s="9">
        <v>14</v>
      </c>
      <c r="G3703" s="9">
        <v>8</v>
      </c>
      <c r="H3703" s="9">
        <v>280</v>
      </c>
      <c r="I3703" s="9">
        <v>24</v>
      </c>
      <c r="J3703" s="9">
        <v>1262</v>
      </c>
      <c r="K3703" s="9">
        <v>189</v>
      </c>
      <c r="L3703" s="9">
        <v>15</v>
      </c>
      <c r="M3703" s="9">
        <v>51</v>
      </c>
      <c r="N3703" s="9">
        <v>218</v>
      </c>
      <c r="P3703" s="9">
        <v>6.66</v>
      </c>
      <c r="Q3703" s="9">
        <v>5.86</v>
      </c>
      <c r="R3703" s="9">
        <v>0.80000000000000071</v>
      </c>
      <c r="S3703" s="9">
        <v>12.7</v>
      </c>
      <c r="T3703" s="9" t="s">
        <v>188</v>
      </c>
      <c r="U3703" s="9">
        <v>0.46141732283464565</v>
      </c>
      <c r="V3703" s="9">
        <v>58.256880733944953</v>
      </c>
      <c r="W3703" s="9">
        <v>58.256880733944953</v>
      </c>
    </row>
    <row r="3704" spans="1:23">
      <c r="A3704" s="9" t="s">
        <v>80</v>
      </c>
      <c r="B3704" s="9" t="s">
        <v>2893</v>
      </c>
      <c r="C3704" s="9" t="s">
        <v>636</v>
      </c>
      <c r="D3704" s="9">
        <v>2006</v>
      </c>
      <c r="E3704" s="9">
        <v>4</v>
      </c>
      <c r="F3704" s="9">
        <v>18</v>
      </c>
      <c r="G3704" s="9">
        <v>8</v>
      </c>
      <c r="H3704" s="9">
        <v>280</v>
      </c>
      <c r="I3704" s="9">
        <v>24</v>
      </c>
      <c r="J3704" s="9">
        <v>1262</v>
      </c>
      <c r="K3704" s="9">
        <v>182</v>
      </c>
      <c r="L3704" s="9">
        <v>49</v>
      </c>
      <c r="M3704" s="9">
        <v>75</v>
      </c>
      <c r="N3704" s="9">
        <v>297</v>
      </c>
      <c r="P3704" s="9">
        <v>7.62</v>
      </c>
      <c r="Q3704" s="9">
        <v>6.98</v>
      </c>
      <c r="R3704" s="9">
        <v>0.64000000000000057</v>
      </c>
      <c r="S3704" s="9">
        <v>13.9</v>
      </c>
      <c r="T3704" s="9" t="s">
        <v>188</v>
      </c>
      <c r="U3704" s="9">
        <v>0.50215827338129493</v>
      </c>
      <c r="V3704" s="9">
        <v>46.801346801346803</v>
      </c>
      <c r="W3704" s="9">
        <v>46.801346801346803</v>
      </c>
    </row>
    <row r="3705" spans="1:23">
      <c r="A3705" s="9" t="s">
        <v>80</v>
      </c>
      <c r="B3705" s="9" t="s">
        <v>2893</v>
      </c>
      <c r="C3705" s="9" t="s">
        <v>638</v>
      </c>
      <c r="D3705" s="9">
        <v>2006</v>
      </c>
      <c r="E3705" s="9">
        <v>5</v>
      </c>
      <c r="F3705" s="9">
        <v>15</v>
      </c>
      <c r="G3705" s="9">
        <v>8</v>
      </c>
      <c r="H3705" s="9">
        <v>280</v>
      </c>
      <c r="I3705" s="9">
        <v>24</v>
      </c>
      <c r="J3705" s="9">
        <v>1262</v>
      </c>
      <c r="K3705" s="9">
        <v>90</v>
      </c>
      <c r="L3705" s="9">
        <v>60</v>
      </c>
      <c r="M3705" s="9">
        <v>74</v>
      </c>
      <c r="N3705" s="9">
        <v>328</v>
      </c>
      <c r="P3705" s="9">
        <v>8.58</v>
      </c>
      <c r="Q3705" s="9">
        <v>8.1199999999999992</v>
      </c>
      <c r="R3705" s="9">
        <v>0.45999999999999908</v>
      </c>
      <c r="S3705" s="9">
        <v>20.5</v>
      </c>
      <c r="T3705" s="9" t="s">
        <v>188</v>
      </c>
      <c r="U3705" s="9">
        <v>0.39609756097560983</v>
      </c>
      <c r="V3705" s="9">
        <v>62.5</v>
      </c>
      <c r="W3705" s="9">
        <v>62.5</v>
      </c>
    </row>
    <row r="3706" spans="1:23">
      <c r="A3706" s="9" t="s">
        <v>80</v>
      </c>
      <c r="B3706" s="9" t="s">
        <v>2893</v>
      </c>
      <c r="C3706" s="9" t="s">
        <v>3001</v>
      </c>
      <c r="D3706" s="9">
        <v>2006</v>
      </c>
      <c r="E3706" s="9">
        <v>6</v>
      </c>
      <c r="F3706" s="9">
        <v>13</v>
      </c>
      <c r="G3706" s="9">
        <v>8</v>
      </c>
      <c r="H3706" s="9">
        <v>280</v>
      </c>
      <c r="I3706" s="9">
        <v>24</v>
      </c>
      <c r="J3706" s="9">
        <v>1262</v>
      </c>
      <c r="K3706" s="9">
        <v>111</v>
      </c>
      <c r="L3706" s="9">
        <v>26</v>
      </c>
      <c r="M3706" s="9">
        <v>47</v>
      </c>
      <c r="N3706" s="9">
        <v>294</v>
      </c>
      <c r="P3706" s="9">
        <v>8.7799999999999994</v>
      </c>
      <c r="Q3706" s="9">
        <v>8.42</v>
      </c>
      <c r="R3706" s="9">
        <v>0.35999999999999943</v>
      </c>
      <c r="S3706" s="9">
        <v>16.100000000000001</v>
      </c>
      <c r="T3706" s="9" t="s">
        <v>188</v>
      </c>
      <c r="U3706" s="9">
        <v>0.52298136645962723</v>
      </c>
      <c r="V3706" s="9">
        <v>54.761904761904766</v>
      </c>
      <c r="W3706" s="9">
        <v>54.761904761904766</v>
      </c>
    </row>
    <row r="3707" spans="1:23">
      <c r="A3707" s="9" t="s">
        <v>80</v>
      </c>
      <c r="B3707" s="9" t="s">
        <v>2893</v>
      </c>
      <c r="C3707" s="9" t="s">
        <v>3002</v>
      </c>
      <c r="D3707" s="9">
        <v>2006</v>
      </c>
      <c r="E3707" s="9">
        <v>7</v>
      </c>
      <c r="F3707" s="9">
        <v>17</v>
      </c>
      <c r="G3707" s="9">
        <v>8</v>
      </c>
      <c r="H3707" s="9">
        <v>280</v>
      </c>
      <c r="I3707" s="9">
        <v>24</v>
      </c>
      <c r="J3707" s="9">
        <v>1262</v>
      </c>
      <c r="K3707" s="9">
        <v>149</v>
      </c>
      <c r="L3707" s="9">
        <v>23</v>
      </c>
      <c r="M3707" s="9">
        <v>34</v>
      </c>
      <c r="N3707" s="9">
        <v>370</v>
      </c>
      <c r="P3707" s="9">
        <v>9.8800000000000008</v>
      </c>
      <c r="Q3707" s="9">
        <v>8.6199999999999992</v>
      </c>
      <c r="R3707" s="9">
        <v>1.26</v>
      </c>
      <c r="S3707" s="9">
        <v>15.2</v>
      </c>
      <c r="T3707" s="9" t="s">
        <v>188</v>
      </c>
      <c r="U3707" s="9">
        <v>0.56710526315789467</v>
      </c>
      <c r="V3707" s="9">
        <v>41.081081081081081</v>
      </c>
      <c r="W3707" s="9">
        <v>41.081081081081081</v>
      </c>
    </row>
    <row r="3708" spans="1:23">
      <c r="A3708" s="9" t="s">
        <v>80</v>
      </c>
      <c r="B3708" s="9" t="s">
        <v>2893</v>
      </c>
      <c r="C3708" s="9" t="s">
        <v>3003</v>
      </c>
      <c r="D3708" s="9">
        <v>2006</v>
      </c>
      <c r="E3708" s="9">
        <v>9</v>
      </c>
      <c r="F3708" s="9">
        <v>18</v>
      </c>
      <c r="G3708" s="9">
        <v>8</v>
      </c>
      <c r="H3708" s="9">
        <v>280</v>
      </c>
      <c r="I3708" s="9">
        <v>24</v>
      </c>
      <c r="J3708" s="9">
        <v>1262</v>
      </c>
      <c r="K3708" s="9">
        <v>180</v>
      </c>
      <c r="L3708" s="9">
        <v>13</v>
      </c>
      <c r="M3708" s="9">
        <v>23</v>
      </c>
      <c r="N3708" s="9">
        <v>276</v>
      </c>
      <c r="P3708" s="9">
        <v>12.34</v>
      </c>
      <c r="Q3708" s="9">
        <v>11.46</v>
      </c>
      <c r="R3708" s="9">
        <v>0.88000000000000078</v>
      </c>
      <c r="S3708" s="9">
        <v>23.9</v>
      </c>
      <c r="T3708" s="9" t="s">
        <v>188</v>
      </c>
      <c r="U3708" s="9">
        <v>0.4794979079497908</v>
      </c>
      <c r="V3708" s="9">
        <v>86.594202898550719</v>
      </c>
      <c r="W3708" s="9">
        <v>86.594202898550719</v>
      </c>
    </row>
    <row r="3709" spans="1:23">
      <c r="A3709" s="9" t="s">
        <v>80</v>
      </c>
      <c r="B3709" s="9" t="s">
        <v>2893</v>
      </c>
      <c r="C3709" s="9" t="s">
        <v>3004</v>
      </c>
      <c r="D3709" s="9">
        <v>2006</v>
      </c>
      <c r="E3709" s="9">
        <v>10</v>
      </c>
      <c r="F3709" s="9">
        <v>17</v>
      </c>
      <c r="G3709" s="9">
        <v>8</v>
      </c>
      <c r="H3709" s="9">
        <v>280</v>
      </c>
      <c r="I3709" s="9">
        <v>24</v>
      </c>
      <c r="J3709" s="9">
        <v>1262</v>
      </c>
      <c r="K3709" s="9">
        <v>120</v>
      </c>
      <c r="L3709" s="9">
        <v>39</v>
      </c>
      <c r="M3709" s="9">
        <v>50</v>
      </c>
      <c r="N3709" s="9">
        <v>461</v>
      </c>
      <c r="P3709" s="9">
        <v>11.96</v>
      </c>
      <c r="Q3709" s="9">
        <v>11.4</v>
      </c>
      <c r="R3709" s="9">
        <v>0.56000000000000005</v>
      </c>
      <c r="S3709" s="9">
        <v>24</v>
      </c>
      <c r="T3709" s="9" t="s">
        <v>188</v>
      </c>
      <c r="U3709" s="9">
        <v>0.47499999999999998</v>
      </c>
      <c r="V3709" s="9">
        <v>52.060737527114966</v>
      </c>
      <c r="W3709" s="9">
        <v>52.060737527114966</v>
      </c>
    </row>
    <row r="3710" spans="1:23">
      <c r="A3710" s="9" t="s">
        <v>80</v>
      </c>
      <c r="B3710" s="9" t="s">
        <v>2893</v>
      </c>
      <c r="C3710" s="9" t="s">
        <v>648</v>
      </c>
      <c r="D3710" s="9">
        <v>2006</v>
      </c>
      <c r="E3710" s="9">
        <v>11</v>
      </c>
      <c r="F3710" s="9">
        <v>13</v>
      </c>
      <c r="G3710" s="9">
        <v>8</v>
      </c>
      <c r="H3710" s="9">
        <v>280</v>
      </c>
      <c r="I3710" s="9">
        <v>24</v>
      </c>
      <c r="J3710" s="9">
        <v>1262</v>
      </c>
      <c r="K3710" s="9">
        <v>134</v>
      </c>
      <c r="L3710" s="9">
        <v>33</v>
      </c>
      <c r="M3710" s="9">
        <v>43</v>
      </c>
      <c r="N3710" s="9">
        <v>406</v>
      </c>
      <c r="P3710" s="9">
        <v>10.14</v>
      </c>
      <c r="Q3710" s="9">
        <v>9.7799999999999994</v>
      </c>
      <c r="R3710" s="9">
        <v>0.36000000000000121</v>
      </c>
      <c r="S3710" s="9">
        <v>23.7</v>
      </c>
      <c r="T3710" s="9" t="s">
        <v>188</v>
      </c>
      <c r="U3710" s="9">
        <v>0.41265822784810124</v>
      </c>
      <c r="V3710" s="9">
        <v>58.374384236453196</v>
      </c>
      <c r="W3710" s="9">
        <v>58.374384236453196</v>
      </c>
    </row>
    <row r="3711" spans="1:23">
      <c r="A3711" s="9" t="s">
        <v>80</v>
      </c>
      <c r="B3711" s="9" t="s">
        <v>2893</v>
      </c>
      <c r="C3711" s="9" t="s">
        <v>3005</v>
      </c>
      <c r="D3711" s="9">
        <v>2006</v>
      </c>
      <c r="E3711" s="9">
        <v>12</v>
      </c>
      <c r="F3711" s="9">
        <v>11</v>
      </c>
      <c r="G3711" s="9">
        <v>8</v>
      </c>
      <c r="H3711" s="9">
        <v>280</v>
      </c>
      <c r="I3711" s="9">
        <v>24</v>
      </c>
      <c r="J3711" s="9">
        <v>1262</v>
      </c>
      <c r="K3711" s="9">
        <v>92</v>
      </c>
      <c r="L3711" s="9">
        <v>30</v>
      </c>
      <c r="M3711" s="9">
        <v>38</v>
      </c>
      <c r="N3711" s="9">
        <v>353</v>
      </c>
      <c r="P3711" s="9">
        <v>9.02</v>
      </c>
      <c r="Q3711" s="9">
        <v>8.6</v>
      </c>
      <c r="R3711" s="9">
        <v>0.42</v>
      </c>
      <c r="S3711" s="9">
        <v>23.5</v>
      </c>
      <c r="T3711" s="9" t="s">
        <v>188</v>
      </c>
      <c r="U3711" s="9">
        <v>0.36595744680851061</v>
      </c>
      <c r="V3711" s="9">
        <v>66.572237960339947</v>
      </c>
      <c r="W3711" s="9">
        <v>66.572237960339947</v>
      </c>
    </row>
    <row r="3712" spans="1:23">
      <c r="A3712" s="9" t="s">
        <v>80</v>
      </c>
      <c r="B3712" s="9" t="s">
        <v>2893</v>
      </c>
      <c r="C3712" s="9" t="s">
        <v>3006</v>
      </c>
      <c r="D3712" s="9">
        <v>2007</v>
      </c>
      <c r="E3712" s="9">
        <v>1</v>
      </c>
      <c r="F3712" s="9">
        <v>15</v>
      </c>
      <c r="G3712" s="9">
        <v>8</v>
      </c>
      <c r="H3712" s="9">
        <v>280</v>
      </c>
      <c r="I3712" s="9">
        <v>24</v>
      </c>
      <c r="J3712" s="9">
        <v>1262</v>
      </c>
      <c r="K3712" s="9">
        <v>105</v>
      </c>
      <c r="L3712" s="9">
        <v>28</v>
      </c>
      <c r="M3712" s="9">
        <v>39</v>
      </c>
      <c r="O3712" s="9">
        <v>257</v>
      </c>
      <c r="P3712" s="9">
        <v>8.24</v>
      </c>
      <c r="Q3712" s="9">
        <v>7.86</v>
      </c>
      <c r="R3712" s="9">
        <v>0.38</v>
      </c>
      <c r="S3712" s="9">
        <v>19.5</v>
      </c>
      <c r="T3712" s="9" t="s">
        <v>188</v>
      </c>
      <c r="U3712" s="9">
        <v>0.40307692307692311</v>
      </c>
      <c r="V3712" s="9">
        <v>75.875486381322958</v>
      </c>
      <c r="W3712" s="9">
        <v>75.875486381322958</v>
      </c>
    </row>
    <row r="3713" spans="1:23">
      <c r="A3713" s="9" t="s">
        <v>80</v>
      </c>
      <c r="B3713" s="9" t="s">
        <v>2893</v>
      </c>
      <c r="C3713" s="9" t="s">
        <v>3007</v>
      </c>
      <c r="D3713" s="9">
        <v>2007</v>
      </c>
      <c r="E3713" s="9">
        <v>2</v>
      </c>
      <c r="F3713" s="9">
        <v>13</v>
      </c>
      <c r="G3713" s="9">
        <v>8</v>
      </c>
      <c r="H3713" s="9">
        <v>280</v>
      </c>
      <c r="I3713" s="9">
        <v>24</v>
      </c>
      <c r="J3713" s="9">
        <v>1262</v>
      </c>
      <c r="K3713" s="9">
        <v>111</v>
      </c>
      <c r="L3713" s="9">
        <v>108</v>
      </c>
      <c r="M3713" s="9">
        <v>124</v>
      </c>
      <c r="O3713" s="9">
        <v>265</v>
      </c>
      <c r="P3713" s="9">
        <v>6.48</v>
      </c>
      <c r="Q3713" s="9">
        <v>6.02</v>
      </c>
      <c r="R3713" s="9">
        <v>0.46000000000000085</v>
      </c>
      <c r="S3713" s="9">
        <v>15.1</v>
      </c>
      <c r="T3713" s="9" t="s">
        <v>188</v>
      </c>
      <c r="U3713" s="9">
        <v>0.39867549668874169</v>
      </c>
      <c r="V3713" s="9">
        <v>56.981132075471692</v>
      </c>
      <c r="W3713" s="9">
        <v>56.981132075471692</v>
      </c>
    </row>
    <row r="3714" spans="1:23">
      <c r="A3714" s="9" t="s">
        <v>80</v>
      </c>
      <c r="B3714" s="9" t="s">
        <v>2893</v>
      </c>
      <c r="C3714" s="9" t="s">
        <v>655</v>
      </c>
      <c r="D3714" s="9">
        <v>2007</v>
      </c>
      <c r="E3714" s="9">
        <v>3</v>
      </c>
      <c r="F3714" s="9">
        <v>12</v>
      </c>
      <c r="G3714" s="9">
        <v>8</v>
      </c>
      <c r="H3714" s="9">
        <v>280</v>
      </c>
      <c r="I3714" s="9">
        <v>24</v>
      </c>
      <c r="J3714" s="9">
        <v>1262</v>
      </c>
      <c r="K3714" s="9">
        <v>125</v>
      </c>
      <c r="L3714" s="9">
        <v>45</v>
      </c>
      <c r="M3714" s="9">
        <v>60</v>
      </c>
      <c r="O3714" s="9">
        <v>227</v>
      </c>
      <c r="P3714" s="9">
        <v>7.42</v>
      </c>
      <c r="Q3714" s="9">
        <v>6.96</v>
      </c>
      <c r="R3714" s="9">
        <v>0.46000000000000085</v>
      </c>
      <c r="S3714" s="9">
        <v>14.8</v>
      </c>
      <c r="T3714" s="9" t="s">
        <v>188</v>
      </c>
      <c r="U3714" s="9">
        <v>0.47027027027027019</v>
      </c>
      <c r="V3714" s="9">
        <v>65.198237885462561</v>
      </c>
      <c r="W3714" s="9">
        <v>65.198237885462561</v>
      </c>
    </row>
    <row r="3715" spans="1:23">
      <c r="A3715" s="9" t="s">
        <v>80</v>
      </c>
      <c r="B3715" s="9" t="s">
        <v>2893</v>
      </c>
      <c r="C3715" s="9" t="s">
        <v>657</v>
      </c>
      <c r="D3715" s="9">
        <v>2007</v>
      </c>
      <c r="E3715" s="9">
        <v>4</v>
      </c>
      <c r="F3715" s="9">
        <v>16</v>
      </c>
      <c r="G3715" s="9">
        <v>8</v>
      </c>
      <c r="H3715" s="9">
        <v>280</v>
      </c>
      <c r="I3715" s="9">
        <v>24</v>
      </c>
      <c r="J3715" s="9">
        <v>1262</v>
      </c>
      <c r="K3715" s="9">
        <v>88</v>
      </c>
      <c r="L3715" s="9">
        <v>90</v>
      </c>
      <c r="M3715" s="9">
        <v>106</v>
      </c>
      <c r="O3715" s="9">
        <v>404</v>
      </c>
      <c r="P3715" s="9">
        <v>10</v>
      </c>
      <c r="Q3715" s="9">
        <v>9.08</v>
      </c>
      <c r="R3715" s="9">
        <v>0.92</v>
      </c>
      <c r="S3715" s="9">
        <v>22.9</v>
      </c>
      <c r="T3715" s="9" t="s">
        <v>188</v>
      </c>
      <c r="U3715" s="9">
        <v>0.39650655021834064</v>
      </c>
      <c r="V3715" s="9">
        <v>56.683168316831676</v>
      </c>
      <c r="W3715" s="9">
        <v>56.683168316831676</v>
      </c>
    </row>
    <row r="3716" spans="1:23">
      <c r="A3716" s="9" t="s">
        <v>80</v>
      </c>
      <c r="B3716" s="9" t="s">
        <v>2893</v>
      </c>
      <c r="C3716" s="9" t="s">
        <v>3008</v>
      </c>
      <c r="D3716" s="9">
        <v>2007</v>
      </c>
      <c r="E3716" s="9">
        <v>5</v>
      </c>
      <c r="F3716" s="9">
        <v>15</v>
      </c>
      <c r="G3716" s="9">
        <v>8</v>
      </c>
      <c r="H3716" s="9">
        <v>280</v>
      </c>
      <c r="I3716" s="9">
        <v>24</v>
      </c>
      <c r="J3716" s="9">
        <v>1262</v>
      </c>
      <c r="K3716" s="9">
        <v>98</v>
      </c>
      <c r="L3716" s="9">
        <v>54</v>
      </c>
      <c r="M3716" s="9">
        <v>59</v>
      </c>
      <c r="O3716" s="9">
        <v>381</v>
      </c>
      <c r="P3716" s="9">
        <v>10.42</v>
      </c>
      <c r="Q3716" s="9">
        <v>10.14</v>
      </c>
      <c r="R3716" s="9">
        <v>0.27999999999999936</v>
      </c>
      <c r="S3716" s="9">
        <v>22</v>
      </c>
      <c r="T3716" s="9" t="s">
        <v>188</v>
      </c>
      <c r="U3716" s="9">
        <v>0.46090909090909093</v>
      </c>
      <c r="V3716" s="9">
        <v>57.742782152230973</v>
      </c>
      <c r="W3716" s="9">
        <v>57.742782152230973</v>
      </c>
    </row>
    <row r="3717" spans="1:23">
      <c r="A3717" s="9" t="s">
        <v>80</v>
      </c>
      <c r="B3717" s="9" t="s">
        <v>2893</v>
      </c>
      <c r="C3717" s="9" t="s">
        <v>1559</v>
      </c>
      <c r="D3717" s="9">
        <v>2007</v>
      </c>
      <c r="E3717" s="9">
        <v>6</v>
      </c>
      <c r="F3717" s="9">
        <v>18</v>
      </c>
      <c r="G3717" s="9">
        <v>8</v>
      </c>
      <c r="H3717" s="9">
        <v>280</v>
      </c>
      <c r="I3717" s="9">
        <v>24</v>
      </c>
      <c r="J3717" s="9">
        <v>1262</v>
      </c>
      <c r="K3717" s="9">
        <v>101</v>
      </c>
      <c r="L3717" s="9">
        <v>10</v>
      </c>
      <c r="M3717" s="9">
        <v>17</v>
      </c>
      <c r="O3717" s="9">
        <v>252</v>
      </c>
      <c r="P3717" s="9">
        <v>7.56</v>
      </c>
      <c r="Q3717" s="9">
        <v>7.18</v>
      </c>
      <c r="R3717" s="9">
        <v>0.38000000000000078</v>
      </c>
      <c r="S3717" s="9">
        <v>13.8</v>
      </c>
      <c r="T3717" s="9" t="s">
        <v>188</v>
      </c>
      <c r="U3717" s="9">
        <v>0.52028985507246372</v>
      </c>
      <c r="V3717" s="9">
        <v>54.761904761904766</v>
      </c>
      <c r="W3717" s="9">
        <v>54.761904761904766</v>
      </c>
    </row>
    <row r="3718" spans="1:23">
      <c r="A3718" s="9" t="s">
        <v>80</v>
      </c>
      <c r="B3718" s="9" t="s">
        <v>2893</v>
      </c>
      <c r="C3718" s="9" t="s">
        <v>663</v>
      </c>
      <c r="D3718" s="9">
        <v>2007</v>
      </c>
      <c r="E3718" s="9">
        <v>7</v>
      </c>
      <c r="F3718" s="9">
        <v>16</v>
      </c>
      <c r="G3718" s="9">
        <v>8</v>
      </c>
      <c r="H3718" s="9">
        <v>280</v>
      </c>
      <c r="I3718" s="9">
        <v>24</v>
      </c>
      <c r="J3718" s="9">
        <v>1262</v>
      </c>
      <c r="K3718" s="9">
        <v>138</v>
      </c>
      <c r="L3718" s="9">
        <v>11</v>
      </c>
      <c r="M3718" s="9">
        <v>19</v>
      </c>
      <c r="O3718" s="9">
        <v>287</v>
      </c>
      <c r="P3718" s="9">
        <v>9.5399999999999991</v>
      </c>
      <c r="Q3718" s="9">
        <v>7.78</v>
      </c>
      <c r="R3718" s="9">
        <v>1.76</v>
      </c>
      <c r="S3718" s="9">
        <v>14.8</v>
      </c>
      <c r="T3718" s="9" t="s">
        <v>188</v>
      </c>
      <c r="U3718" s="9">
        <v>0.52567567567567564</v>
      </c>
      <c r="V3718" s="9">
        <v>51.567944250871086</v>
      </c>
      <c r="W3718" s="9">
        <v>51.567944250871086</v>
      </c>
    </row>
    <row r="3719" spans="1:23">
      <c r="A3719" s="9" t="s">
        <v>80</v>
      </c>
      <c r="B3719" s="9" t="s">
        <v>2893</v>
      </c>
      <c r="C3719" s="9" t="s">
        <v>3009</v>
      </c>
      <c r="D3719" s="9">
        <v>2007</v>
      </c>
      <c r="E3719" s="9">
        <v>8</v>
      </c>
      <c r="F3719" s="9">
        <v>13</v>
      </c>
      <c r="G3719" s="9">
        <v>8</v>
      </c>
      <c r="H3719" s="9">
        <v>280</v>
      </c>
      <c r="I3719" s="9">
        <v>24</v>
      </c>
      <c r="J3719" s="9">
        <v>1262</v>
      </c>
      <c r="K3719" s="9">
        <v>180</v>
      </c>
      <c r="L3719" s="9">
        <v>3</v>
      </c>
      <c r="M3719" s="9">
        <v>12</v>
      </c>
      <c r="O3719" s="9">
        <v>464</v>
      </c>
      <c r="P3719" s="9">
        <v>18.12</v>
      </c>
      <c r="Q3719" s="9">
        <v>17.399999999999999</v>
      </c>
      <c r="R3719" s="9">
        <v>0.72000000000000242</v>
      </c>
      <c r="S3719" s="9">
        <v>31.6</v>
      </c>
      <c r="T3719" s="9" t="s">
        <v>188</v>
      </c>
      <c r="U3719" s="9">
        <v>0.550632911392405</v>
      </c>
      <c r="V3719" s="9">
        <v>68.103448275862064</v>
      </c>
      <c r="W3719" s="9">
        <v>68.103448275862064</v>
      </c>
    </row>
    <row r="3720" spans="1:23">
      <c r="A3720" s="9" t="s">
        <v>80</v>
      </c>
      <c r="B3720" s="9" t="s">
        <v>2893</v>
      </c>
      <c r="C3720" s="9" t="s">
        <v>1116</v>
      </c>
      <c r="D3720" s="9">
        <v>2007</v>
      </c>
      <c r="E3720" s="9">
        <v>9</v>
      </c>
      <c r="F3720" s="9">
        <v>17</v>
      </c>
      <c r="G3720" s="9">
        <v>8</v>
      </c>
      <c r="H3720" s="9">
        <v>280</v>
      </c>
      <c r="I3720" s="9">
        <v>24</v>
      </c>
      <c r="J3720" s="9">
        <v>1262</v>
      </c>
      <c r="K3720" s="9">
        <v>179</v>
      </c>
      <c r="L3720" s="9">
        <v>3</v>
      </c>
      <c r="M3720" s="9">
        <v>13</v>
      </c>
      <c r="O3720" s="9">
        <v>548</v>
      </c>
      <c r="P3720" s="9">
        <v>17.2</v>
      </c>
      <c r="Q3720" s="9">
        <v>16.5</v>
      </c>
      <c r="R3720" s="9">
        <v>0.69999999999999929</v>
      </c>
      <c r="S3720" s="9">
        <v>36.5</v>
      </c>
      <c r="T3720" s="9" t="s">
        <v>188</v>
      </c>
      <c r="U3720" s="9">
        <v>0.45205479452054792</v>
      </c>
      <c r="V3720" s="9">
        <v>66.605839416058387</v>
      </c>
      <c r="W3720" s="9">
        <v>66.605839416058387</v>
      </c>
    </row>
    <row r="3721" spans="1:23">
      <c r="A3721" s="9" t="s">
        <v>80</v>
      </c>
      <c r="B3721" s="9" t="s">
        <v>2893</v>
      </c>
      <c r="C3721" s="9" t="s">
        <v>669</v>
      </c>
      <c r="D3721" s="9">
        <v>2007</v>
      </c>
      <c r="E3721" s="9">
        <v>10</v>
      </c>
      <c r="F3721" s="9">
        <v>15</v>
      </c>
      <c r="G3721" s="9">
        <v>8</v>
      </c>
      <c r="H3721" s="9">
        <v>280</v>
      </c>
      <c r="I3721" s="9">
        <v>24</v>
      </c>
      <c r="J3721" s="9">
        <v>1262</v>
      </c>
      <c r="K3721" s="9">
        <v>138</v>
      </c>
      <c r="L3721" s="9">
        <v>13</v>
      </c>
      <c r="M3721" s="9">
        <v>22</v>
      </c>
      <c r="O3721" s="9">
        <v>375</v>
      </c>
      <c r="P3721" s="9">
        <v>12.16</v>
      </c>
      <c r="Q3721" s="9">
        <v>11.76</v>
      </c>
      <c r="R3721" s="9">
        <v>0.4</v>
      </c>
      <c r="S3721" s="9">
        <v>24.6</v>
      </c>
      <c r="T3721" s="9" t="s">
        <v>188</v>
      </c>
      <c r="U3721" s="9">
        <v>0.47804878048780486</v>
      </c>
      <c r="V3721" s="9">
        <v>65.599999999999994</v>
      </c>
      <c r="W3721" s="9">
        <v>65.599999999999994</v>
      </c>
    </row>
    <row r="3722" spans="1:23">
      <c r="A3722" s="9" t="s">
        <v>80</v>
      </c>
      <c r="B3722" s="9" t="s">
        <v>2893</v>
      </c>
      <c r="C3722" s="9" t="s">
        <v>1120</v>
      </c>
      <c r="D3722" s="9">
        <v>2007</v>
      </c>
      <c r="E3722" s="9">
        <v>11</v>
      </c>
      <c r="F3722" s="9">
        <v>19</v>
      </c>
      <c r="G3722" s="9">
        <v>8</v>
      </c>
      <c r="H3722" s="9">
        <v>280</v>
      </c>
      <c r="I3722" s="9">
        <v>24</v>
      </c>
      <c r="J3722" s="9">
        <v>1262</v>
      </c>
      <c r="K3722" s="9">
        <v>127</v>
      </c>
      <c r="L3722" s="9">
        <v>15</v>
      </c>
      <c r="M3722" s="9">
        <v>26</v>
      </c>
      <c r="O3722" s="9">
        <v>430</v>
      </c>
      <c r="P3722" s="9">
        <v>11.62</v>
      </c>
      <c r="Q3722" s="9">
        <v>11.16</v>
      </c>
      <c r="R3722" s="9">
        <v>0.45999999999999908</v>
      </c>
      <c r="S3722" s="9">
        <v>26.6</v>
      </c>
      <c r="T3722" s="9" t="s">
        <v>188</v>
      </c>
      <c r="U3722" s="9">
        <v>0.41954887218045112</v>
      </c>
      <c r="V3722" s="9">
        <v>61.860465116279073</v>
      </c>
      <c r="W3722" s="9">
        <v>61.860465116279073</v>
      </c>
    </row>
    <row r="3723" spans="1:23">
      <c r="A3723" s="9" t="s">
        <v>80</v>
      </c>
      <c r="B3723" s="9" t="s">
        <v>2893</v>
      </c>
      <c r="C3723" s="9" t="s">
        <v>3010</v>
      </c>
      <c r="D3723" s="9">
        <v>2007</v>
      </c>
      <c r="E3723" s="9">
        <v>12</v>
      </c>
      <c r="F3723" s="9">
        <v>11</v>
      </c>
      <c r="G3723" s="9">
        <v>8</v>
      </c>
      <c r="H3723" s="9">
        <v>280</v>
      </c>
      <c r="I3723" s="9">
        <v>24</v>
      </c>
      <c r="J3723" s="9">
        <v>1262</v>
      </c>
      <c r="K3723" s="9">
        <v>114</v>
      </c>
      <c r="L3723" s="9">
        <v>22</v>
      </c>
      <c r="M3723" s="9">
        <v>32</v>
      </c>
      <c r="O3723" s="9">
        <v>396</v>
      </c>
      <c r="P3723" s="9">
        <v>12.34</v>
      </c>
      <c r="Q3723" s="9">
        <v>12.04</v>
      </c>
      <c r="R3723" s="9">
        <v>0.30000000000000071</v>
      </c>
      <c r="S3723" s="9">
        <v>29.4</v>
      </c>
      <c r="T3723" s="9" t="s">
        <v>188</v>
      </c>
      <c r="U3723" s="9">
        <v>0.40952380952380951</v>
      </c>
      <c r="V3723" s="9">
        <v>74.242424242424235</v>
      </c>
      <c r="W3723" s="9">
        <v>74.242424242424235</v>
      </c>
    </row>
    <row r="3724" spans="1:23">
      <c r="A3724" s="9" t="s">
        <v>80</v>
      </c>
      <c r="B3724" s="9" t="s">
        <v>2893</v>
      </c>
      <c r="C3724" s="9" t="s">
        <v>3011</v>
      </c>
      <c r="D3724" s="9">
        <v>2008</v>
      </c>
      <c r="E3724" s="9">
        <v>1</v>
      </c>
      <c r="F3724" s="9">
        <v>15</v>
      </c>
      <c r="G3724" s="9">
        <v>8</v>
      </c>
      <c r="H3724" s="9">
        <v>280</v>
      </c>
      <c r="I3724" s="9">
        <v>24</v>
      </c>
      <c r="J3724" s="9">
        <v>1262</v>
      </c>
      <c r="K3724" s="9">
        <v>134</v>
      </c>
      <c r="L3724" s="9">
        <v>22</v>
      </c>
      <c r="M3724" s="9">
        <v>36</v>
      </c>
      <c r="O3724" s="9">
        <v>352</v>
      </c>
      <c r="P3724" s="9">
        <v>9.84</v>
      </c>
      <c r="Q3724" s="9">
        <v>9.6</v>
      </c>
      <c r="R3724" s="9">
        <v>0.24</v>
      </c>
      <c r="S3724" s="9">
        <v>20.3</v>
      </c>
      <c r="T3724" s="9" t="s">
        <v>188</v>
      </c>
      <c r="U3724" s="9">
        <v>0.47290640394088668</v>
      </c>
      <c r="V3724" s="9">
        <v>57.670454545454554</v>
      </c>
      <c r="W3724" s="9">
        <v>57.670454545454554</v>
      </c>
    </row>
    <row r="3725" spans="1:23">
      <c r="A3725" s="9" t="s">
        <v>80</v>
      </c>
      <c r="B3725" s="9" t="s">
        <v>2893</v>
      </c>
      <c r="C3725" s="9" t="s">
        <v>677</v>
      </c>
      <c r="D3725" s="9">
        <v>2008</v>
      </c>
      <c r="E3725" s="9">
        <v>2</v>
      </c>
      <c r="F3725" s="9">
        <v>18</v>
      </c>
      <c r="G3725" s="9">
        <v>8</v>
      </c>
      <c r="H3725" s="9">
        <v>280</v>
      </c>
      <c r="I3725" s="9">
        <v>24</v>
      </c>
      <c r="J3725" s="9">
        <v>1262</v>
      </c>
      <c r="K3725" s="9">
        <v>113</v>
      </c>
      <c r="L3725" s="9">
        <v>26</v>
      </c>
      <c r="M3725" s="9">
        <v>37</v>
      </c>
      <c r="O3725" s="9">
        <v>285</v>
      </c>
      <c r="P3725" s="9">
        <v>9.34</v>
      </c>
      <c r="Q3725" s="9">
        <v>8.94</v>
      </c>
      <c r="R3725" s="9">
        <v>0.4</v>
      </c>
      <c r="S3725" s="9">
        <v>18.8</v>
      </c>
      <c r="T3725" s="9" t="s">
        <v>188</v>
      </c>
      <c r="U3725" s="9">
        <v>0.47553191489361696</v>
      </c>
      <c r="V3725" s="9">
        <v>65.964912280701768</v>
      </c>
      <c r="W3725" s="9">
        <v>65.964912280701768</v>
      </c>
    </row>
    <row r="3726" spans="1:23">
      <c r="A3726" s="9" t="s">
        <v>80</v>
      </c>
      <c r="B3726" s="9" t="s">
        <v>2893</v>
      </c>
      <c r="C3726" s="9" t="s">
        <v>1567</v>
      </c>
      <c r="D3726" s="9">
        <v>2008</v>
      </c>
      <c r="E3726" s="9">
        <v>3</v>
      </c>
      <c r="F3726" s="9">
        <v>17</v>
      </c>
      <c r="G3726" s="9">
        <v>8</v>
      </c>
      <c r="H3726" s="9">
        <v>280</v>
      </c>
      <c r="I3726" s="9">
        <v>24</v>
      </c>
      <c r="J3726" s="9">
        <v>1262</v>
      </c>
      <c r="K3726" s="9">
        <v>141</v>
      </c>
      <c r="L3726" s="9">
        <v>23</v>
      </c>
      <c r="M3726" s="9">
        <v>35</v>
      </c>
      <c r="O3726" s="9">
        <v>350</v>
      </c>
      <c r="P3726" s="9">
        <v>10.3</v>
      </c>
      <c r="Q3726" s="9">
        <v>9.82</v>
      </c>
      <c r="R3726" s="9">
        <v>0.48</v>
      </c>
      <c r="S3726" s="9">
        <v>20.9</v>
      </c>
      <c r="T3726" s="9" t="s">
        <v>188</v>
      </c>
      <c r="U3726" s="9">
        <v>0.46985645933014358</v>
      </c>
      <c r="V3726" s="9">
        <v>59.714285714285715</v>
      </c>
      <c r="W3726" s="9">
        <v>59.714285714285715</v>
      </c>
    </row>
    <row r="3727" spans="1:23">
      <c r="A3727" s="9" t="s">
        <v>80</v>
      </c>
      <c r="B3727" s="9" t="s">
        <v>2893</v>
      </c>
      <c r="C3727" s="9" t="s">
        <v>681</v>
      </c>
      <c r="D3727" s="9">
        <v>2008</v>
      </c>
      <c r="E3727" s="9">
        <v>4</v>
      </c>
      <c r="F3727" s="9">
        <v>14</v>
      </c>
      <c r="G3727" s="9">
        <v>8</v>
      </c>
      <c r="H3727" s="9">
        <v>280</v>
      </c>
      <c r="I3727" s="9">
        <v>24</v>
      </c>
      <c r="J3727" s="9">
        <v>1262</v>
      </c>
      <c r="K3727" s="9">
        <v>145</v>
      </c>
      <c r="L3727" s="9">
        <v>22</v>
      </c>
      <c r="M3727" s="9">
        <v>36</v>
      </c>
      <c r="O3727" s="9">
        <v>343</v>
      </c>
      <c r="P3727" s="9">
        <v>12.1</v>
      </c>
      <c r="Q3727" s="9">
        <v>10.64</v>
      </c>
      <c r="R3727" s="9">
        <v>1.46</v>
      </c>
      <c r="S3727" s="9">
        <v>21.1</v>
      </c>
      <c r="T3727" s="9" t="s">
        <v>188</v>
      </c>
      <c r="U3727" s="9">
        <v>0.50426540284360188</v>
      </c>
      <c r="V3727" s="9">
        <v>61.516034985422742</v>
      </c>
      <c r="W3727" s="9">
        <v>61.516034985422742</v>
      </c>
    </row>
    <row r="3728" spans="1:23">
      <c r="A3728" s="9" t="s">
        <v>80</v>
      </c>
      <c r="B3728" s="9" t="s">
        <v>2893</v>
      </c>
      <c r="C3728" s="9" t="s">
        <v>1890</v>
      </c>
      <c r="D3728" s="9">
        <v>2008</v>
      </c>
      <c r="E3728" s="9">
        <v>5</v>
      </c>
      <c r="F3728" s="9">
        <v>19</v>
      </c>
      <c r="G3728" s="9">
        <v>8</v>
      </c>
      <c r="H3728" s="9">
        <v>280</v>
      </c>
      <c r="I3728" s="9">
        <v>24</v>
      </c>
      <c r="J3728" s="9">
        <v>1262</v>
      </c>
      <c r="K3728" s="9">
        <v>77</v>
      </c>
      <c r="L3728" s="9">
        <v>14</v>
      </c>
      <c r="M3728" s="9">
        <v>21</v>
      </c>
      <c r="O3728" s="9">
        <v>297</v>
      </c>
      <c r="P3728" s="9">
        <v>7.82</v>
      </c>
      <c r="Q3728" s="9">
        <v>7.5</v>
      </c>
      <c r="R3728" s="9">
        <v>0.32</v>
      </c>
      <c r="S3728" s="9">
        <v>17.399999999999999</v>
      </c>
      <c r="T3728" s="9" t="s">
        <v>188</v>
      </c>
      <c r="U3728" s="9">
        <v>0.43103448275862072</v>
      </c>
      <c r="V3728" s="9">
        <v>58.585858585858581</v>
      </c>
      <c r="W3728" s="9">
        <v>58.585858585858581</v>
      </c>
    </row>
    <row r="3729" spans="1:23">
      <c r="A3729" s="9" t="s">
        <v>80</v>
      </c>
      <c r="B3729" s="9" t="s">
        <v>2893</v>
      </c>
      <c r="C3729" s="9" t="s">
        <v>3012</v>
      </c>
      <c r="D3729" s="9">
        <v>2008</v>
      </c>
      <c r="E3729" s="9">
        <v>6</v>
      </c>
      <c r="F3729" s="9">
        <v>16</v>
      </c>
      <c r="G3729" s="9">
        <v>8</v>
      </c>
      <c r="H3729" s="9">
        <v>280</v>
      </c>
      <c r="I3729" s="9">
        <v>24</v>
      </c>
      <c r="J3729" s="9">
        <v>1262</v>
      </c>
      <c r="K3729" s="9">
        <v>119</v>
      </c>
      <c r="L3729" s="9">
        <v>10</v>
      </c>
      <c r="M3729" s="9">
        <v>18</v>
      </c>
      <c r="O3729" s="9">
        <v>418</v>
      </c>
      <c r="P3729" s="9">
        <v>12.56</v>
      </c>
      <c r="Q3729" s="9">
        <v>11.72</v>
      </c>
      <c r="R3729" s="9">
        <v>0.84000000000000163</v>
      </c>
      <c r="S3729" s="9">
        <v>25.6</v>
      </c>
      <c r="T3729" s="9" t="s">
        <v>188</v>
      </c>
      <c r="U3729" s="9">
        <v>0.45781250000000001</v>
      </c>
      <c r="V3729" s="9">
        <v>61.244019138755988</v>
      </c>
      <c r="W3729" s="9">
        <v>61.244019138755988</v>
      </c>
    </row>
    <row r="3730" spans="1:23">
      <c r="A3730" s="9" t="s">
        <v>80</v>
      </c>
      <c r="B3730" s="9" t="s">
        <v>2893</v>
      </c>
      <c r="C3730" s="9" t="s">
        <v>687</v>
      </c>
      <c r="D3730" s="9">
        <v>2008</v>
      </c>
      <c r="E3730" s="9">
        <v>7</v>
      </c>
      <c r="F3730" s="9">
        <v>14</v>
      </c>
      <c r="G3730" s="9">
        <v>8</v>
      </c>
      <c r="H3730" s="9">
        <v>280</v>
      </c>
      <c r="I3730" s="9">
        <v>24</v>
      </c>
      <c r="J3730" s="9">
        <v>1262</v>
      </c>
      <c r="K3730" s="9">
        <v>143</v>
      </c>
      <c r="L3730" s="9">
        <v>14</v>
      </c>
      <c r="M3730" s="9">
        <v>20</v>
      </c>
      <c r="O3730" s="9">
        <v>320</v>
      </c>
      <c r="P3730" s="9">
        <v>11.62</v>
      </c>
      <c r="Q3730" s="9">
        <v>10.48</v>
      </c>
      <c r="R3730" s="9">
        <v>1.1399999999999999</v>
      </c>
      <c r="S3730" s="9">
        <v>17.7</v>
      </c>
      <c r="T3730" s="9" t="s">
        <v>188</v>
      </c>
      <c r="U3730" s="9">
        <v>0.59209039548022602</v>
      </c>
      <c r="V3730" s="9">
        <v>55.3125</v>
      </c>
      <c r="W3730" s="9">
        <v>55.3125</v>
      </c>
    </row>
    <row r="3731" spans="1:23">
      <c r="A3731" s="9" t="s">
        <v>80</v>
      </c>
      <c r="B3731" s="9" t="s">
        <v>2893</v>
      </c>
      <c r="C3731" s="9" t="s">
        <v>689</v>
      </c>
      <c r="D3731" s="9">
        <v>2008</v>
      </c>
      <c r="E3731" s="9">
        <v>8</v>
      </c>
      <c r="F3731" s="9">
        <v>18</v>
      </c>
      <c r="G3731" s="9">
        <v>8</v>
      </c>
      <c r="H3731" s="9">
        <v>280</v>
      </c>
      <c r="I3731" s="9">
        <v>24</v>
      </c>
      <c r="J3731" s="9">
        <v>1262</v>
      </c>
      <c r="K3731" s="9">
        <v>149</v>
      </c>
      <c r="L3731" s="9">
        <v>4</v>
      </c>
      <c r="M3731" s="9">
        <v>16</v>
      </c>
      <c r="O3731" s="9">
        <v>513</v>
      </c>
      <c r="P3731" s="9">
        <v>16.600000000000001</v>
      </c>
      <c r="Q3731" s="9">
        <v>16.059999999999999</v>
      </c>
      <c r="R3731" s="9">
        <v>0.53999999999999559</v>
      </c>
      <c r="S3731" s="9">
        <v>30.6</v>
      </c>
      <c r="T3731" s="9" t="s">
        <v>188</v>
      </c>
      <c r="U3731" s="9">
        <v>0.52483660130718957</v>
      </c>
      <c r="V3731" s="9">
        <v>59.649122807017548</v>
      </c>
      <c r="W3731" s="9">
        <v>59.649122807017548</v>
      </c>
    </row>
    <row r="3732" spans="1:23">
      <c r="A3732" s="9" t="s">
        <v>80</v>
      </c>
      <c r="B3732" s="9" t="s">
        <v>2893</v>
      </c>
      <c r="C3732" s="9" t="s">
        <v>691</v>
      </c>
      <c r="D3732" s="9">
        <v>2008</v>
      </c>
      <c r="E3732" s="9">
        <v>9</v>
      </c>
      <c r="F3732" s="9">
        <v>15</v>
      </c>
      <c r="G3732" s="9">
        <v>8</v>
      </c>
      <c r="H3732" s="9">
        <v>280</v>
      </c>
      <c r="I3732" s="9">
        <v>24</v>
      </c>
      <c r="J3732" s="9">
        <v>1262</v>
      </c>
      <c r="K3732" s="9">
        <v>139</v>
      </c>
      <c r="L3732" s="9">
        <v>10</v>
      </c>
      <c r="M3732" s="9">
        <v>20</v>
      </c>
      <c r="O3732" s="9">
        <v>428</v>
      </c>
      <c r="P3732" s="9">
        <v>15.46</v>
      </c>
      <c r="Q3732" s="9">
        <v>14.8</v>
      </c>
      <c r="R3732" s="9">
        <v>0.66</v>
      </c>
      <c r="S3732" s="9">
        <v>25.5</v>
      </c>
      <c r="T3732" s="9" t="s">
        <v>188</v>
      </c>
      <c r="U3732" s="9">
        <v>0.58039215686274515</v>
      </c>
      <c r="V3732" s="9">
        <v>59.579439252336449</v>
      </c>
      <c r="W3732" s="9">
        <v>59.579439252336449</v>
      </c>
    </row>
    <row r="3733" spans="1:23">
      <c r="A3733" s="9" t="s">
        <v>80</v>
      </c>
      <c r="B3733" s="9" t="s">
        <v>2893</v>
      </c>
      <c r="C3733" s="9" t="s">
        <v>1892</v>
      </c>
      <c r="D3733" s="9">
        <v>2008</v>
      </c>
      <c r="E3733" s="9">
        <v>10</v>
      </c>
      <c r="F3733" s="9">
        <v>14</v>
      </c>
      <c r="G3733" s="9">
        <v>8</v>
      </c>
      <c r="H3733" s="9">
        <v>280</v>
      </c>
      <c r="I3733" s="9">
        <v>24</v>
      </c>
      <c r="J3733" s="9">
        <v>1262</v>
      </c>
      <c r="K3733" s="9">
        <v>145</v>
      </c>
      <c r="L3733" s="9">
        <v>11</v>
      </c>
      <c r="M3733" s="9">
        <v>25</v>
      </c>
      <c r="O3733" s="9">
        <v>477</v>
      </c>
      <c r="P3733" s="9">
        <v>15.88</v>
      </c>
      <c r="Q3733" s="9">
        <v>14.56</v>
      </c>
      <c r="R3733" s="9">
        <v>1.32</v>
      </c>
      <c r="S3733" s="9">
        <v>32.200000000000003</v>
      </c>
      <c r="T3733" s="9" t="s">
        <v>188</v>
      </c>
      <c r="U3733" s="9">
        <v>0.4521739130434782</v>
      </c>
      <c r="V3733" s="9">
        <v>67.505241090146754</v>
      </c>
      <c r="W3733" s="9">
        <v>67.505241090146754</v>
      </c>
    </row>
    <row r="3734" spans="1:23">
      <c r="A3734" s="9" t="s">
        <v>80</v>
      </c>
      <c r="B3734" s="9" t="s">
        <v>2893</v>
      </c>
      <c r="C3734" s="9" t="s">
        <v>695</v>
      </c>
      <c r="D3734" s="9">
        <v>2008</v>
      </c>
      <c r="E3734" s="9">
        <v>11</v>
      </c>
      <c r="F3734" s="9">
        <v>17</v>
      </c>
      <c r="G3734" s="9">
        <v>8</v>
      </c>
      <c r="H3734" s="9">
        <v>280</v>
      </c>
      <c r="I3734" s="9">
        <v>24</v>
      </c>
      <c r="J3734" s="9">
        <v>1262</v>
      </c>
      <c r="K3734" s="9">
        <v>136</v>
      </c>
      <c r="L3734" s="9">
        <v>16</v>
      </c>
      <c r="M3734" s="9">
        <v>31</v>
      </c>
      <c r="O3734" s="9">
        <v>409</v>
      </c>
      <c r="P3734" s="9">
        <v>12.04</v>
      </c>
      <c r="Q3734" s="9">
        <v>11.72</v>
      </c>
      <c r="R3734" s="9">
        <v>0.32</v>
      </c>
      <c r="S3734" s="9">
        <v>25.1</v>
      </c>
      <c r="T3734" s="9" t="s">
        <v>188</v>
      </c>
      <c r="U3734" s="9">
        <v>0.4669322709163346</v>
      </c>
      <c r="V3734" s="9">
        <v>61.369193154034235</v>
      </c>
      <c r="W3734" s="9">
        <v>61.369193154034235</v>
      </c>
    </row>
    <row r="3735" spans="1:23">
      <c r="A3735" s="9" t="s">
        <v>80</v>
      </c>
      <c r="B3735" s="9" t="s">
        <v>2893</v>
      </c>
      <c r="C3735" s="9" t="s">
        <v>697</v>
      </c>
      <c r="D3735" s="9">
        <v>2008</v>
      </c>
      <c r="E3735" s="9">
        <v>12</v>
      </c>
      <c r="F3735" s="9">
        <v>15</v>
      </c>
      <c r="G3735" s="9">
        <v>8</v>
      </c>
      <c r="H3735" s="9">
        <v>280</v>
      </c>
      <c r="I3735" s="9">
        <v>24</v>
      </c>
      <c r="J3735" s="9">
        <v>1262</v>
      </c>
      <c r="K3735" s="9">
        <v>141</v>
      </c>
      <c r="L3735" s="9">
        <v>21</v>
      </c>
      <c r="M3735" s="9">
        <v>35</v>
      </c>
      <c r="O3735" s="9">
        <v>345</v>
      </c>
      <c r="P3735" s="9">
        <v>11.56</v>
      </c>
      <c r="Q3735" s="9">
        <v>10.94</v>
      </c>
      <c r="R3735" s="9">
        <v>0.61999999999999744</v>
      </c>
      <c r="S3735" s="9">
        <v>22.1</v>
      </c>
      <c r="T3735" s="9" t="s">
        <v>188</v>
      </c>
      <c r="U3735" s="9">
        <v>0.49502262443438916</v>
      </c>
      <c r="V3735" s="9">
        <v>64.057971014492765</v>
      </c>
      <c r="W3735" s="9">
        <v>64.057971014492765</v>
      </c>
    </row>
    <row r="3736" spans="1:23">
      <c r="A3736" s="9" t="s">
        <v>80</v>
      </c>
      <c r="B3736" s="9" t="s">
        <v>2893</v>
      </c>
      <c r="C3736" s="9" t="s">
        <v>699</v>
      </c>
      <c r="D3736" s="9">
        <v>2009</v>
      </c>
      <c r="E3736" s="9">
        <v>1</v>
      </c>
      <c r="F3736" s="9">
        <v>19</v>
      </c>
      <c r="G3736" s="9">
        <v>8</v>
      </c>
      <c r="H3736" s="9">
        <v>280</v>
      </c>
      <c r="I3736" s="9">
        <v>24</v>
      </c>
      <c r="J3736" s="9">
        <v>1262</v>
      </c>
      <c r="K3736" s="9">
        <v>143</v>
      </c>
      <c r="L3736" s="9">
        <v>17</v>
      </c>
      <c r="M3736" s="9">
        <v>35</v>
      </c>
      <c r="O3736" s="9">
        <v>289</v>
      </c>
      <c r="P3736" s="9">
        <v>10.1</v>
      </c>
      <c r="Q3736" s="9">
        <v>9.64</v>
      </c>
      <c r="R3736" s="9">
        <v>0.45999999999999908</v>
      </c>
      <c r="S3736" s="9">
        <v>19.600000000000001</v>
      </c>
      <c r="T3736" s="9" t="s">
        <v>188</v>
      </c>
      <c r="U3736" s="9">
        <v>0.49183673469387756</v>
      </c>
      <c r="V3736" s="9">
        <v>67.820069204152261</v>
      </c>
      <c r="W3736" s="9">
        <v>67.820069204152261</v>
      </c>
    </row>
    <row r="3737" spans="1:23">
      <c r="A3737" s="9" t="s">
        <v>80</v>
      </c>
      <c r="B3737" s="9" t="s">
        <v>2893</v>
      </c>
      <c r="C3737" s="9" t="s">
        <v>701</v>
      </c>
      <c r="D3737" s="9">
        <v>2009</v>
      </c>
      <c r="E3737" s="9">
        <v>2</v>
      </c>
      <c r="F3737" s="9">
        <v>16</v>
      </c>
      <c r="G3737" s="9">
        <v>8</v>
      </c>
      <c r="H3737" s="9">
        <v>280</v>
      </c>
      <c r="I3737" s="9">
        <v>24</v>
      </c>
      <c r="J3737" s="9">
        <v>1262</v>
      </c>
      <c r="K3737" s="9">
        <v>167</v>
      </c>
      <c r="L3737" s="9">
        <v>18</v>
      </c>
      <c r="M3737" s="9">
        <v>34</v>
      </c>
      <c r="O3737" s="9">
        <v>295</v>
      </c>
      <c r="P3737" s="9">
        <v>10.82</v>
      </c>
      <c r="Q3737" s="9">
        <v>9.26</v>
      </c>
      <c r="R3737" s="9">
        <v>1.56</v>
      </c>
      <c r="S3737" s="9">
        <v>20.399999999999999</v>
      </c>
      <c r="T3737" s="9" t="s">
        <v>188</v>
      </c>
      <c r="U3737" s="9">
        <v>0.45392156862745098</v>
      </c>
      <c r="V3737" s="9">
        <v>69.152542372881356</v>
      </c>
      <c r="W3737" s="9">
        <v>69.152542372881356</v>
      </c>
    </row>
    <row r="3738" spans="1:23">
      <c r="A3738" s="9" t="s">
        <v>80</v>
      </c>
      <c r="B3738" s="9" t="s">
        <v>2893</v>
      </c>
      <c r="C3738" s="9" t="s">
        <v>703</v>
      </c>
      <c r="D3738" s="9">
        <v>2009</v>
      </c>
      <c r="E3738" s="9">
        <v>3</v>
      </c>
      <c r="F3738" s="9">
        <v>16</v>
      </c>
      <c r="G3738" s="9">
        <v>8</v>
      </c>
      <c r="H3738" s="9">
        <v>280</v>
      </c>
      <c r="I3738" s="9">
        <v>24</v>
      </c>
      <c r="J3738" s="9">
        <v>1262</v>
      </c>
      <c r="K3738" s="9">
        <v>166</v>
      </c>
      <c r="L3738" s="9">
        <v>29</v>
      </c>
      <c r="M3738" s="9">
        <v>45</v>
      </c>
      <c r="O3738" s="9">
        <v>300</v>
      </c>
      <c r="P3738" s="9">
        <v>9.6</v>
      </c>
      <c r="Q3738" s="9">
        <v>9.0399999999999991</v>
      </c>
      <c r="R3738" s="9">
        <v>0.55999999999999872</v>
      </c>
      <c r="S3738" s="9">
        <v>17.600000000000001</v>
      </c>
      <c r="T3738" s="9" t="s">
        <v>188</v>
      </c>
      <c r="U3738" s="9">
        <v>0.51363636363636367</v>
      </c>
      <c r="V3738" s="9">
        <v>58.666666666666671</v>
      </c>
      <c r="W3738" s="9">
        <v>58.666666666666671</v>
      </c>
    </row>
    <row r="3739" spans="1:23">
      <c r="A3739" s="9" t="s">
        <v>80</v>
      </c>
      <c r="B3739" s="9" t="s">
        <v>2893</v>
      </c>
      <c r="C3739" s="9" t="s">
        <v>1586</v>
      </c>
      <c r="D3739" s="9">
        <v>2009</v>
      </c>
      <c r="E3739" s="9">
        <v>4</v>
      </c>
      <c r="F3739" s="9">
        <v>20</v>
      </c>
      <c r="G3739" s="9">
        <v>8</v>
      </c>
      <c r="H3739" s="9">
        <v>280</v>
      </c>
      <c r="I3739" s="9">
        <v>24</v>
      </c>
      <c r="J3739" s="9">
        <v>1262</v>
      </c>
      <c r="K3739" s="9">
        <v>163</v>
      </c>
      <c r="L3739" s="9">
        <v>25</v>
      </c>
      <c r="M3739" s="9">
        <v>38</v>
      </c>
      <c r="O3739" s="9">
        <v>366</v>
      </c>
      <c r="P3739" s="9">
        <v>13.66</v>
      </c>
      <c r="Q3739" s="9">
        <v>12.48</v>
      </c>
      <c r="R3739" s="9">
        <v>1.18</v>
      </c>
      <c r="S3739" s="9">
        <v>27.4</v>
      </c>
      <c r="T3739" s="9" t="s">
        <v>188</v>
      </c>
      <c r="U3739" s="9">
        <v>0.45547445255474456</v>
      </c>
      <c r="V3739" s="9">
        <v>74.863387978142072</v>
      </c>
      <c r="W3739" s="9">
        <v>74.863387978142072</v>
      </c>
    </row>
    <row r="3740" spans="1:23">
      <c r="A3740" s="9" t="s">
        <v>80</v>
      </c>
      <c r="B3740" s="9" t="s">
        <v>2893</v>
      </c>
      <c r="C3740" s="9" t="s">
        <v>3013</v>
      </c>
      <c r="D3740" s="9">
        <v>2009</v>
      </c>
      <c r="E3740" s="9">
        <v>5</v>
      </c>
      <c r="F3740" s="9">
        <v>19</v>
      </c>
      <c r="G3740" s="9">
        <v>8</v>
      </c>
      <c r="H3740" s="9">
        <v>280</v>
      </c>
      <c r="I3740" s="9">
        <v>24</v>
      </c>
      <c r="J3740" s="9">
        <v>1262</v>
      </c>
      <c r="K3740" s="9">
        <v>83</v>
      </c>
      <c r="L3740" s="9">
        <v>25</v>
      </c>
      <c r="M3740" s="9">
        <v>36</v>
      </c>
      <c r="O3740" s="9">
        <v>313</v>
      </c>
      <c r="P3740" s="9">
        <v>8.8800000000000008</v>
      </c>
      <c r="Q3740" s="9">
        <v>8.76</v>
      </c>
      <c r="R3740" s="9">
        <v>0.12000000000000099</v>
      </c>
      <c r="S3740" s="9">
        <v>19.600000000000001</v>
      </c>
      <c r="T3740" s="9" t="s">
        <v>188</v>
      </c>
      <c r="U3740" s="9">
        <v>0.44693877551020406</v>
      </c>
      <c r="V3740" s="9">
        <v>62.619808306709267</v>
      </c>
      <c r="W3740" s="9">
        <v>62.619808306709267</v>
      </c>
    </row>
    <row r="3741" spans="1:23">
      <c r="A3741" s="9" t="s">
        <v>80</v>
      </c>
      <c r="B3741" s="9" t="s">
        <v>2893</v>
      </c>
      <c r="C3741" s="9" t="s">
        <v>3014</v>
      </c>
      <c r="D3741" s="9">
        <v>2009</v>
      </c>
      <c r="E3741" s="9">
        <v>6</v>
      </c>
      <c r="F3741" s="9">
        <v>14</v>
      </c>
      <c r="G3741" s="9">
        <v>8</v>
      </c>
      <c r="H3741" s="9">
        <v>280</v>
      </c>
      <c r="I3741" s="9">
        <v>24</v>
      </c>
      <c r="J3741" s="9">
        <v>1262</v>
      </c>
      <c r="K3741" s="9">
        <v>120</v>
      </c>
      <c r="L3741" s="9">
        <v>14</v>
      </c>
      <c r="M3741" s="9">
        <v>20</v>
      </c>
      <c r="O3741" s="9">
        <v>351</v>
      </c>
      <c r="P3741" s="9">
        <v>10.82</v>
      </c>
      <c r="Q3741" s="9">
        <v>9.6999999999999993</v>
      </c>
      <c r="R3741" s="9">
        <v>1.1200000000000001</v>
      </c>
      <c r="S3741" s="9">
        <v>19.8</v>
      </c>
      <c r="T3741" s="9" t="s">
        <v>188</v>
      </c>
      <c r="U3741" s="9">
        <v>0.48989898989898983</v>
      </c>
      <c r="V3741" s="9">
        <v>56.410256410256416</v>
      </c>
      <c r="W3741" s="9">
        <v>56.410256410256416</v>
      </c>
    </row>
    <row r="3742" spans="1:23">
      <c r="A3742" s="9" t="s">
        <v>80</v>
      </c>
      <c r="B3742" s="9" t="s">
        <v>2893</v>
      </c>
      <c r="C3742" s="9" t="s">
        <v>711</v>
      </c>
      <c r="D3742" s="9">
        <v>2009</v>
      </c>
      <c r="E3742" s="9">
        <v>7</v>
      </c>
      <c r="F3742" s="9">
        <v>13</v>
      </c>
      <c r="G3742" s="9">
        <v>8</v>
      </c>
      <c r="H3742" s="9">
        <v>280</v>
      </c>
      <c r="I3742" s="9">
        <v>24</v>
      </c>
      <c r="J3742" s="9">
        <v>1262</v>
      </c>
      <c r="K3742" s="9">
        <v>130</v>
      </c>
      <c r="L3742" s="9">
        <v>14</v>
      </c>
      <c r="M3742" s="9">
        <v>25</v>
      </c>
      <c r="O3742" s="9">
        <v>490</v>
      </c>
      <c r="P3742" s="9">
        <v>15.16</v>
      </c>
      <c r="Q3742" s="9">
        <v>14.82</v>
      </c>
      <c r="R3742" s="9">
        <v>0.34</v>
      </c>
      <c r="S3742" s="9">
        <v>31.4</v>
      </c>
      <c r="T3742" s="9" t="s">
        <v>188</v>
      </c>
      <c r="U3742" s="9">
        <v>0.47197452229299364</v>
      </c>
      <c r="V3742" s="9">
        <v>64.08163265306122</v>
      </c>
      <c r="W3742" s="9">
        <v>64.08163265306122</v>
      </c>
    </row>
    <row r="3743" spans="1:23">
      <c r="A3743" s="9" t="s">
        <v>80</v>
      </c>
      <c r="B3743" s="9" t="s">
        <v>2893</v>
      </c>
      <c r="C3743" s="9" t="s">
        <v>1594</v>
      </c>
      <c r="D3743" s="9">
        <v>2009</v>
      </c>
      <c r="E3743" s="9">
        <v>8</v>
      </c>
      <c r="F3743" s="9">
        <v>16</v>
      </c>
      <c r="G3743" s="9">
        <v>8</v>
      </c>
      <c r="H3743" s="9">
        <v>280</v>
      </c>
      <c r="I3743" s="9">
        <v>24</v>
      </c>
      <c r="J3743" s="9">
        <v>1262</v>
      </c>
      <c r="K3743" s="9">
        <v>144</v>
      </c>
      <c r="L3743" s="9">
        <v>10</v>
      </c>
      <c r="M3743" s="9">
        <v>20</v>
      </c>
      <c r="O3743" s="9">
        <v>465</v>
      </c>
      <c r="P3743" s="9">
        <v>16.52</v>
      </c>
      <c r="Q3743" s="9">
        <v>15.94</v>
      </c>
      <c r="R3743" s="9">
        <v>0.57999999999999829</v>
      </c>
      <c r="S3743" s="9">
        <v>26.2</v>
      </c>
      <c r="T3743" s="9" t="s">
        <v>188</v>
      </c>
      <c r="U3743" s="9">
        <v>0.60839694656488552</v>
      </c>
      <c r="V3743" s="9">
        <v>56.344086021505369</v>
      </c>
      <c r="W3743" s="9">
        <v>56.344086021505369</v>
      </c>
    </row>
    <row r="3744" spans="1:23">
      <c r="A3744" s="9" t="s">
        <v>80</v>
      </c>
      <c r="B3744" s="9" t="s">
        <v>2893</v>
      </c>
      <c r="C3744" s="9" t="s">
        <v>715</v>
      </c>
      <c r="D3744" s="9">
        <v>2009</v>
      </c>
      <c r="E3744" s="9">
        <v>9</v>
      </c>
      <c r="F3744" s="9">
        <v>14</v>
      </c>
      <c r="G3744" s="9">
        <v>8</v>
      </c>
      <c r="H3744" s="9">
        <v>280</v>
      </c>
      <c r="I3744" s="9">
        <v>24</v>
      </c>
      <c r="J3744" s="9">
        <v>1262</v>
      </c>
      <c r="K3744" s="9">
        <v>162</v>
      </c>
      <c r="L3744" s="9">
        <v>6</v>
      </c>
      <c r="M3744" s="9">
        <v>16</v>
      </c>
      <c r="O3744" s="9">
        <v>559</v>
      </c>
      <c r="P3744" s="9">
        <v>18.86</v>
      </c>
      <c r="Q3744" s="9">
        <v>18.68</v>
      </c>
      <c r="R3744" s="9">
        <v>0.18</v>
      </c>
      <c r="S3744" s="9">
        <v>35.5</v>
      </c>
      <c r="T3744" s="9" t="s">
        <v>188</v>
      </c>
      <c r="U3744" s="9">
        <v>0.52619718309859154</v>
      </c>
      <c r="V3744" s="9">
        <v>63.506261180679779</v>
      </c>
      <c r="W3744" s="9">
        <v>63.506261180679779</v>
      </c>
    </row>
    <row r="3745" spans="1:23">
      <c r="A3745" s="9" t="s">
        <v>80</v>
      </c>
      <c r="B3745" s="9" t="s">
        <v>2893</v>
      </c>
      <c r="C3745" s="9" t="s">
        <v>1898</v>
      </c>
      <c r="D3745" s="9">
        <v>2009</v>
      </c>
      <c r="E3745" s="9">
        <v>10</v>
      </c>
      <c r="F3745" s="9">
        <v>18</v>
      </c>
      <c r="G3745" s="9">
        <v>8</v>
      </c>
      <c r="H3745" s="9">
        <v>280</v>
      </c>
      <c r="I3745" s="9">
        <v>24</v>
      </c>
      <c r="J3745" s="9">
        <v>1262</v>
      </c>
      <c r="K3745" s="9">
        <v>148</v>
      </c>
      <c r="L3745" s="9">
        <v>24</v>
      </c>
      <c r="M3745" s="9">
        <v>34</v>
      </c>
      <c r="O3745" s="9">
        <v>480</v>
      </c>
      <c r="P3745" s="9">
        <v>14.14</v>
      </c>
      <c r="Q3745" s="9">
        <v>13.68</v>
      </c>
      <c r="R3745" s="9">
        <v>0.4599999999999973</v>
      </c>
      <c r="S3745" s="9">
        <v>30.4</v>
      </c>
      <c r="T3745" s="9" t="s">
        <v>188</v>
      </c>
      <c r="U3745" s="9">
        <v>0.45</v>
      </c>
      <c r="V3745" s="9">
        <v>63.333333333333336</v>
      </c>
      <c r="W3745" s="9">
        <v>63.333333333333336</v>
      </c>
    </row>
    <row r="3746" spans="1:23">
      <c r="A3746" s="9" t="s">
        <v>80</v>
      </c>
      <c r="B3746" s="9" t="s">
        <v>2893</v>
      </c>
      <c r="C3746" s="9" t="s">
        <v>719</v>
      </c>
      <c r="D3746" s="9">
        <v>2009</v>
      </c>
      <c r="E3746" s="9">
        <v>11</v>
      </c>
      <c r="F3746" s="9">
        <v>16</v>
      </c>
      <c r="G3746" s="9">
        <v>8</v>
      </c>
      <c r="H3746" s="9">
        <v>280</v>
      </c>
      <c r="I3746" s="9">
        <v>24</v>
      </c>
      <c r="J3746" s="9">
        <v>1262</v>
      </c>
      <c r="K3746" s="9">
        <v>144</v>
      </c>
      <c r="L3746" s="9">
        <v>19</v>
      </c>
      <c r="M3746" s="9">
        <v>29</v>
      </c>
      <c r="O3746" s="9">
        <v>428</v>
      </c>
      <c r="P3746" s="9">
        <v>11.28</v>
      </c>
      <c r="Q3746" s="9">
        <v>10.62</v>
      </c>
      <c r="R3746" s="9">
        <v>0.65999999999999837</v>
      </c>
      <c r="S3746" s="9">
        <v>23.3</v>
      </c>
      <c r="T3746" s="9" t="s">
        <v>188</v>
      </c>
      <c r="U3746" s="9">
        <v>0.45579399141630905</v>
      </c>
      <c r="V3746" s="9">
        <v>54.439252336448604</v>
      </c>
      <c r="W3746" s="9">
        <v>54.439252336448604</v>
      </c>
    </row>
    <row r="3747" spans="1:23">
      <c r="A3747" s="9" t="s">
        <v>80</v>
      </c>
      <c r="B3747" s="9" t="s">
        <v>2893</v>
      </c>
      <c r="C3747" s="9" t="s">
        <v>3015</v>
      </c>
      <c r="D3747" s="9">
        <v>2009</v>
      </c>
      <c r="E3747" s="9">
        <v>12</v>
      </c>
      <c r="F3747" s="9">
        <v>15</v>
      </c>
      <c r="G3747" s="9">
        <v>8</v>
      </c>
      <c r="H3747" s="9">
        <v>280</v>
      </c>
      <c r="I3747" s="9">
        <v>24</v>
      </c>
      <c r="J3747" s="9">
        <v>1262</v>
      </c>
      <c r="K3747" s="9">
        <v>104</v>
      </c>
      <c r="L3747" s="9">
        <v>16</v>
      </c>
      <c r="M3747" s="9">
        <v>28</v>
      </c>
      <c r="O3747" s="9">
        <v>364</v>
      </c>
      <c r="P3747" s="9">
        <v>9.7200000000000006</v>
      </c>
      <c r="Q3747" s="9">
        <v>9.2200000000000006</v>
      </c>
      <c r="R3747" s="9">
        <v>0.49999999999999822</v>
      </c>
      <c r="S3747" s="9">
        <v>21.6</v>
      </c>
      <c r="T3747" s="9" t="s">
        <v>188</v>
      </c>
      <c r="U3747" s="9">
        <v>0.42685185185185187</v>
      </c>
      <c r="V3747" s="9">
        <v>59.340659340659343</v>
      </c>
      <c r="W3747" s="9">
        <v>59.340659340659343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8"/>
  <dimension ref="A1:CE242"/>
  <sheetViews>
    <sheetView zoomScaleNormal="100" workbookViewId="0">
      <selection activeCell="B1" sqref="B1"/>
    </sheetView>
  </sheetViews>
  <sheetFormatPr baseColWidth="10" defaultColWidth="9.140625" defaultRowHeight="15"/>
  <cols>
    <col min="1" max="1" width="14.85546875" style="7" customWidth="1"/>
    <col min="2" max="3" width="9.140625" style="10"/>
    <col min="4" max="10" width="9.140625" style="7"/>
    <col min="11" max="11" width="10.42578125" style="7" bestFit="1" customWidth="1"/>
    <col min="12" max="16384" width="9.140625" style="7"/>
  </cols>
  <sheetData>
    <row r="1" spans="1:83" s="10" customFormat="1">
      <c r="A1" s="10" t="s">
        <v>0</v>
      </c>
      <c r="B1" s="10" t="s">
        <v>3016</v>
      </c>
      <c r="C1" s="10" t="s">
        <v>3017</v>
      </c>
      <c r="D1" s="10" t="s">
        <v>1</v>
      </c>
      <c r="E1" s="10" t="s">
        <v>2</v>
      </c>
      <c r="F1" s="10" t="s">
        <v>3</v>
      </c>
      <c r="G1" s="10" t="s">
        <v>4</v>
      </c>
      <c r="H1" s="10" t="s">
        <v>5</v>
      </c>
      <c r="I1" s="10" t="s">
        <v>6</v>
      </c>
      <c r="J1" s="10" t="s">
        <v>7</v>
      </c>
      <c r="K1" s="10" t="s">
        <v>167</v>
      </c>
      <c r="L1" s="10" t="s">
        <v>8</v>
      </c>
      <c r="M1" s="10" t="s">
        <v>9</v>
      </c>
      <c r="N1" s="10" t="s">
        <v>10</v>
      </c>
      <c r="O1" s="10" t="s">
        <v>11</v>
      </c>
      <c r="P1" s="10" t="s">
        <v>12</v>
      </c>
      <c r="Q1" s="10" t="s">
        <v>13</v>
      </c>
      <c r="R1" s="10" t="s">
        <v>14</v>
      </c>
      <c r="S1" s="10" t="s">
        <v>15</v>
      </c>
      <c r="T1" s="10" t="s">
        <v>16</v>
      </c>
      <c r="U1" s="10" t="s">
        <v>17</v>
      </c>
      <c r="V1" s="10" t="s">
        <v>18</v>
      </c>
      <c r="W1" s="10" t="s">
        <v>19</v>
      </c>
      <c r="X1" s="10" t="s">
        <v>20</v>
      </c>
      <c r="Y1" s="10" t="s">
        <v>21</v>
      </c>
      <c r="Z1" s="10" t="s">
        <v>22</v>
      </c>
      <c r="AA1" s="10" t="s">
        <v>23</v>
      </c>
      <c r="AB1" s="10" t="s">
        <v>24</v>
      </c>
      <c r="AC1" s="10" t="s">
        <v>25</v>
      </c>
      <c r="AD1" s="10" t="s">
        <v>26</v>
      </c>
      <c r="AE1" s="10" t="s">
        <v>27</v>
      </c>
      <c r="AF1" s="10" t="s">
        <v>28</v>
      </c>
      <c r="AG1" s="10" t="s">
        <v>29</v>
      </c>
      <c r="AH1" s="10" t="s">
        <v>30</v>
      </c>
      <c r="AI1" s="10" t="s">
        <v>31</v>
      </c>
      <c r="AJ1" s="10" t="s">
        <v>32</v>
      </c>
      <c r="AK1" s="10" t="s">
        <v>33</v>
      </c>
      <c r="AL1" s="10" t="s">
        <v>34</v>
      </c>
      <c r="AM1" s="10" t="s">
        <v>35</v>
      </c>
      <c r="AN1" s="10" t="s">
        <v>36</v>
      </c>
      <c r="AO1" s="10" t="s">
        <v>37</v>
      </c>
      <c r="AP1" s="10" t="s">
        <v>38</v>
      </c>
      <c r="AQ1" s="10" t="s">
        <v>39</v>
      </c>
      <c r="AR1" s="10" t="s">
        <v>40</v>
      </c>
      <c r="AS1" s="10" t="s">
        <v>41</v>
      </c>
      <c r="AT1" s="10" t="s">
        <v>42</v>
      </c>
      <c r="AU1" s="10" t="s">
        <v>43</v>
      </c>
      <c r="AV1" s="10" t="s">
        <v>44</v>
      </c>
      <c r="AW1" s="10" t="s">
        <v>45</v>
      </c>
      <c r="AX1" s="10" t="s">
        <v>46</v>
      </c>
      <c r="AY1" s="10" t="s">
        <v>47</v>
      </c>
      <c r="AZ1" s="10" t="s">
        <v>48</v>
      </c>
      <c r="BA1" s="10" t="s">
        <v>49</v>
      </c>
      <c r="BB1" s="10" t="s">
        <v>50</v>
      </c>
      <c r="BC1" s="10" t="s">
        <v>144</v>
      </c>
      <c r="BD1" s="10" t="s">
        <v>51</v>
      </c>
      <c r="BE1" s="10" t="s">
        <v>52</v>
      </c>
      <c r="BF1" s="10" t="s">
        <v>53</v>
      </c>
      <c r="BG1" s="10" t="s">
        <v>54</v>
      </c>
      <c r="BH1" s="10" t="s">
        <v>55</v>
      </c>
      <c r="BI1" s="10" t="s">
        <v>56</v>
      </c>
      <c r="BJ1" s="10" t="s">
        <v>57</v>
      </c>
      <c r="BK1" s="10" t="s">
        <v>58</v>
      </c>
      <c r="BL1" s="10" t="s">
        <v>59</v>
      </c>
      <c r="BM1" s="10" t="s">
        <v>60</v>
      </c>
      <c r="BN1" s="10" t="s">
        <v>61</v>
      </c>
      <c r="BO1" s="11" t="s">
        <v>62</v>
      </c>
      <c r="BP1" s="10" t="s">
        <v>63</v>
      </c>
      <c r="BQ1" s="10" t="s">
        <v>64</v>
      </c>
      <c r="BR1" s="10" t="s">
        <v>65</v>
      </c>
      <c r="BS1" s="10" t="s">
        <v>66</v>
      </c>
      <c r="BT1" s="10" t="s">
        <v>67</v>
      </c>
      <c r="BU1" s="10" t="s">
        <v>68</v>
      </c>
      <c r="BV1" s="10" t="s">
        <v>69</v>
      </c>
      <c r="BW1" s="10" t="s">
        <v>70</v>
      </c>
      <c r="BX1" s="12" t="s">
        <v>71</v>
      </c>
      <c r="BY1" s="10" t="s">
        <v>72</v>
      </c>
      <c r="BZ1" s="11" t="s">
        <v>73</v>
      </c>
      <c r="CA1" s="11" t="s">
        <v>74</v>
      </c>
      <c r="CB1" s="11" t="s">
        <v>75</v>
      </c>
      <c r="CC1" s="10" t="s">
        <v>76</v>
      </c>
      <c r="CD1" s="10" t="s">
        <v>77</v>
      </c>
      <c r="CE1" s="10" t="s">
        <v>78</v>
      </c>
    </row>
    <row r="2" spans="1:83">
      <c r="A2" s="7" t="s">
        <v>162</v>
      </c>
      <c r="B2" s="10">
        <v>731871</v>
      </c>
      <c r="C2" s="10">
        <v>150690</v>
      </c>
      <c r="D2" s="7">
        <v>280</v>
      </c>
      <c r="E2" s="7">
        <v>24</v>
      </c>
      <c r="F2" s="7">
        <v>0</v>
      </c>
      <c r="G2" s="7">
        <v>1175</v>
      </c>
      <c r="H2" s="7">
        <v>1984</v>
      </c>
      <c r="I2" s="7">
        <v>7</v>
      </c>
      <c r="J2" s="7">
        <v>12</v>
      </c>
      <c r="K2" s="27">
        <v>30875</v>
      </c>
      <c r="L2" s="7">
        <v>0.5</v>
      </c>
      <c r="Q2" s="7">
        <v>7.36</v>
      </c>
      <c r="R2" s="7">
        <v>3.57</v>
      </c>
      <c r="T2" s="7">
        <v>3.57</v>
      </c>
      <c r="U2" s="7">
        <v>0.24299999999999999</v>
      </c>
      <c r="V2" s="7">
        <v>5.6000000000000001E-2</v>
      </c>
      <c r="W2" s="7">
        <v>5.8999999999999997E-2</v>
      </c>
      <c r="X2" s="7">
        <v>1.7000000000000001E-2</v>
      </c>
      <c r="Y2" s="7">
        <v>0.246</v>
      </c>
      <c r="Z2" s="7">
        <v>3.1E-2</v>
      </c>
      <c r="AB2" s="7">
        <v>3.1E-2</v>
      </c>
      <c r="AC2" s="7">
        <v>1.7000000000000001E-2</v>
      </c>
      <c r="AE2" s="7">
        <f>SUM(U2:X2)</f>
        <v>0.375</v>
      </c>
      <c r="AF2" s="7">
        <f>SUM(AB2:AC2)+Y2</f>
        <v>0.29399999999999998</v>
      </c>
      <c r="AG2" s="7">
        <v>24.2</v>
      </c>
      <c r="AH2" s="7">
        <v>3</v>
      </c>
      <c r="AI2" s="7">
        <v>2</v>
      </c>
      <c r="AJ2" s="7">
        <v>4</v>
      </c>
      <c r="AK2" s="7">
        <v>2</v>
      </c>
      <c r="AL2" s="7">
        <v>285</v>
      </c>
      <c r="AM2" s="7">
        <v>282</v>
      </c>
      <c r="AP2" s="7">
        <v>289</v>
      </c>
      <c r="AQ2" s="7">
        <v>289</v>
      </c>
      <c r="AR2" s="7">
        <v>1</v>
      </c>
      <c r="AS2" s="7">
        <v>9</v>
      </c>
      <c r="AT2" s="7">
        <v>10</v>
      </c>
      <c r="AU2" s="7">
        <v>0.16700000000000001</v>
      </c>
      <c r="AV2" s="7">
        <v>0.151</v>
      </c>
      <c r="AW2" s="7">
        <v>1.6E-2</v>
      </c>
      <c r="AY2" s="7">
        <v>39.299999999999997</v>
      </c>
      <c r="AZ2" s="7">
        <v>2.65</v>
      </c>
      <c r="BB2" s="13">
        <f>AY2/(3.95*1.1)</f>
        <v>9.0448791714614476</v>
      </c>
      <c r="BC2" s="13"/>
    </row>
    <row r="3" spans="1:83">
      <c r="A3" s="7" t="s">
        <v>162</v>
      </c>
      <c r="B3" s="10">
        <v>731871</v>
      </c>
      <c r="C3" s="10">
        <v>150690</v>
      </c>
      <c r="D3" s="7">
        <v>280</v>
      </c>
      <c r="E3" s="7">
        <v>24</v>
      </c>
      <c r="F3" s="7">
        <v>0</v>
      </c>
      <c r="G3" s="7">
        <v>1175</v>
      </c>
      <c r="H3" s="7">
        <v>1984</v>
      </c>
      <c r="I3" s="7">
        <v>8</v>
      </c>
      <c r="J3" s="7">
        <v>8</v>
      </c>
      <c r="K3" s="27">
        <v>30902</v>
      </c>
      <c r="L3" s="7">
        <v>0.5</v>
      </c>
      <c r="Q3" s="7">
        <v>7.3</v>
      </c>
      <c r="R3" s="7">
        <v>4.03</v>
      </c>
      <c r="T3" s="7">
        <v>4.03</v>
      </c>
      <c r="U3" s="7">
        <v>0.27500000000000002</v>
      </c>
      <c r="V3" s="7">
        <v>6.4000000000000001E-2</v>
      </c>
      <c r="W3" s="7">
        <v>6.2E-2</v>
      </c>
      <c r="X3" s="7">
        <v>2.1000000000000001E-2</v>
      </c>
      <c r="Y3" s="7">
        <v>0.28899999999999998</v>
      </c>
      <c r="Z3" s="7">
        <v>2.5999999999999999E-2</v>
      </c>
      <c r="AB3" s="7">
        <v>2.5999999999999999E-2</v>
      </c>
      <c r="AC3" s="7">
        <v>2.9000000000000001E-2</v>
      </c>
      <c r="AE3" s="7">
        <f>SUM(U3:X3)</f>
        <v>0.42200000000000004</v>
      </c>
      <c r="AF3" s="7">
        <f>SUM(AB3:AC3)+Y3</f>
        <v>0.34399999999999997</v>
      </c>
      <c r="AG3" s="7">
        <v>20.399999999999999</v>
      </c>
      <c r="AH3" s="7">
        <v>3</v>
      </c>
      <c r="AI3" s="7">
        <v>1</v>
      </c>
      <c r="AJ3" s="7">
        <v>6</v>
      </c>
      <c r="AK3" s="7">
        <v>5</v>
      </c>
      <c r="AL3" s="7">
        <v>332</v>
      </c>
      <c r="AM3" s="7">
        <v>329</v>
      </c>
      <c r="AP3" s="7">
        <v>338</v>
      </c>
      <c r="AQ3" s="7">
        <v>338</v>
      </c>
      <c r="AR3" s="7">
        <v>1</v>
      </c>
      <c r="AS3" s="7">
        <v>42</v>
      </c>
      <c r="AT3" s="7">
        <v>43</v>
      </c>
      <c r="AU3" s="7">
        <v>0.188</v>
      </c>
      <c r="AV3" s="7">
        <v>0.17100000000000001</v>
      </c>
      <c r="AW3" s="7">
        <v>1.7000000000000001E-2</v>
      </c>
      <c r="AY3" s="7">
        <v>56.8</v>
      </c>
      <c r="AZ3" s="7">
        <v>2.2000000000000002</v>
      </c>
      <c r="BB3" s="13">
        <f t="shared" ref="BB3:BB66" si="0">AY3/(3.95*1.1)</f>
        <v>13.072497123130033</v>
      </c>
      <c r="BC3" s="13"/>
    </row>
    <row r="4" spans="1:83">
      <c r="A4" s="7" t="s">
        <v>162</v>
      </c>
      <c r="B4" s="10">
        <v>731871</v>
      </c>
      <c r="C4" s="10">
        <v>150690</v>
      </c>
      <c r="D4" s="7">
        <v>280</v>
      </c>
      <c r="E4" s="7">
        <v>24</v>
      </c>
      <c r="F4" s="7">
        <v>0</v>
      </c>
      <c r="G4" s="7">
        <v>1175</v>
      </c>
      <c r="H4" s="7">
        <v>1985</v>
      </c>
      <c r="I4" s="7">
        <v>11</v>
      </c>
      <c r="J4" s="7">
        <v>4</v>
      </c>
      <c r="K4" s="27">
        <v>31355</v>
      </c>
      <c r="L4" s="7">
        <v>0.5</v>
      </c>
      <c r="Q4" s="7">
        <v>7.25</v>
      </c>
      <c r="R4" s="7">
        <v>3.4</v>
      </c>
      <c r="T4" s="7">
        <v>3.4</v>
      </c>
      <c r="U4" s="7">
        <v>0.20599999999999999</v>
      </c>
      <c r="V4" s="7">
        <v>5.3999999999999999E-2</v>
      </c>
      <c r="W4" s="7">
        <v>5.8999999999999997E-2</v>
      </c>
      <c r="X4" s="7">
        <v>2.3E-2</v>
      </c>
      <c r="Y4" s="7">
        <v>0.19400000000000001</v>
      </c>
      <c r="Z4" s="7">
        <v>6.4000000000000001E-2</v>
      </c>
      <c r="AB4" s="7">
        <v>6.4000000000000001E-2</v>
      </c>
      <c r="AC4" s="7">
        <v>3.4000000000000002E-2</v>
      </c>
      <c r="AE4" s="7">
        <v>0.34200000000000003</v>
      </c>
      <c r="AF4" s="7">
        <v>0.29199999999999998</v>
      </c>
      <c r="AG4" s="7">
        <v>15.8</v>
      </c>
      <c r="AH4" s="7">
        <v>2</v>
      </c>
      <c r="AI4" s="7">
        <v>2</v>
      </c>
      <c r="AJ4" s="7">
        <v>5</v>
      </c>
      <c r="AK4" s="7">
        <v>3</v>
      </c>
      <c r="AL4" s="7">
        <v>131</v>
      </c>
      <c r="AM4" s="7">
        <v>129</v>
      </c>
      <c r="AP4" s="7">
        <v>136</v>
      </c>
      <c r="AQ4" s="7">
        <v>136</v>
      </c>
      <c r="AR4" s="7">
        <v>1</v>
      </c>
      <c r="AS4" s="7">
        <v>4</v>
      </c>
      <c r="AT4" s="7">
        <v>5</v>
      </c>
      <c r="AU4" s="7">
        <v>5.2999999999999999E-2</v>
      </c>
      <c r="AV4" s="7">
        <v>4.9000000000000002E-2</v>
      </c>
      <c r="AW4" s="7">
        <v>4.0000000000000001E-3</v>
      </c>
      <c r="AY4" s="7">
        <v>12</v>
      </c>
      <c r="AZ4" s="7">
        <v>3.6</v>
      </c>
      <c r="BB4" s="13">
        <f t="shared" si="0"/>
        <v>2.7617951668584575</v>
      </c>
      <c r="BC4" s="13"/>
      <c r="BD4" s="14">
        <v>52</v>
      </c>
      <c r="BE4" s="7">
        <v>2.6</v>
      </c>
      <c r="BF4" s="7">
        <v>0.3</v>
      </c>
      <c r="BG4" s="7">
        <v>0.5</v>
      </c>
    </row>
    <row r="5" spans="1:83">
      <c r="A5" s="7" t="s">
        <v>162</v>
      </c>
      <c r="B5" s="10">
        <v>731871</v>
      </c>
      <c r="C5" s="10">
        <v>150690</v>
      </c>
      <c r="D5" s="7">
        <v>280</v>
      </c>
      <c r="E5" s="7">
        <v>24</v>
      </c>
      <c r="F5" s="7">
        <v>0</v>
      </c>
      <c r="G5" s="7">
        <v>1175</v>
      </c>
      <c r="H5" s="7">
        <v>1985</v>
      </c>
      <c r="I5" s="7">
        <v>12</v>
      </c>
      <c r="J5" s="7">
        <v>2</v>
      </c>
      <c r="K5" s="27">
        <v>31383</v>
      </c>
      <c r="L5" s="7">
        <v>0.5</v>
      </c>
      <c r="Q5" s="7">
        <v>7.35</v>
      </c>
      <c r="R5" s="7">
        <v>4.28</v>
      </c>
      <c r="T5" s="7">
        <v>4.28</v>
      </c>
      <c r="U5" s="7">
        <v>0.27200000000000002</v>
      </c>
      <c r="V5" s="7">
        <v>6.4000000000000001E-2</v>
      </c>
      <c r="W5" s="7">
        <v>6.4000000000000001E-2</v>
      </c>
      <c r="X5" s="7">
        <v>2.5000000000000001E-2</v>
      </c>
      <c r="Y5" s="7">
        <v>0.29399999999999998</v>
      </c>
      <c r="Z5" s="7">
        <v>6.7000000000000004E-2</v>
      </c>
      <c r="AB5" s="7">
        <v>6.7000000000000004E-2</v>
      </c>
      <c r="AC5" s="7">
        <v>2.4E-2</v>
      </c>
      <c r="AE5" s="7">
        <v>0.42499999999999999</v>
      </c>
      <c r="AF5" s="7">
        <v>0.38700000000000001</v>
      </c>
      <c r="AG5" s="7">
        <v>9.4</v>
      </c>
      <c r="AH5" s="7">
        <v>2</v>
      </c>
      <c r="AI5" s="7">
        <v>1</v>
      </c>
      <c r="AJ5" s="7">
        <v>25</v>
      </c>
      <c r="AK5" s="7">
        <v>24</v>
      </c>
      <c r="AL5" s="7">
        <v>149</v>
      </c>
      <c r="AM5" s="7">
        <v>147</v>
      </c>
      <c r="AP5" s="7">
        <v>174</v>
      </c>
      <c r="AQ5" s="7">
        <v>174</v>
      </c>
      <c r="AR5" s="7">
        <v>1</v>
      </c>
      <c r="AS5" s="7">
        <v>4</v>
      </c>
      <c r="AT5" s="7">
        <v>5</v>
      </c>
      <c r="AU5" s="7">
        <v>5.6000000000000001E-2</v>
      </c>
      <c r="AV5" s="7">
        <v>4.8000000000000001E-2</v>
      </c>
      <c r="AW5" s="7">
        <v>8.0000000000000002E-3</v>
      </c>
      <c r="AY5" s="7">
        <v>11.4</v>
      </c>
      <c r="AZ5" s="7">
        <v>3.45</v>
      </c>
      <c r="BB5" s="13">
        <f t="shared" si="0"/>
        <v>2.6237054085155349</v>
      </c>
      <c r="BC5" s="13"/>
      <c r="BD5" s="14">
        <v>54</v>
      </c>
      <c r="BE5" s="7">
        <v>1.2</v>
      </c>
      <c r="BF5" s="7">
        <v>0.3</v>
      </c>
      <c r="BG5" s="7">
        <v>0.5</v>
      </c>
    </row>
    <row r="6" spans="1:83">
      <c r="A6" s="7" t="s">
        <v>162</v>
      </c>
      <c r="B6" s="10">
        <v>731871</v>
      </c>
      <c r="C6" s="10">
        <v>150690</v>
      </c>
      <c r="D6" s="7">
        <v>280</v>
      </c>
      <c r="E6" s="7">
        <v>24</v>
      </c>
      <c r="F6" s="7">
        <v>0</v>
      </c>
      <c r="G6" s="7">
        <v>1175</v>
      </c>
      <c r="H6" s="7">
        <v>1986</v>
      </c>
      <c r="I6" s="7">
        <v>1</v>
      </c>
      <c r="J6" s="7">
        <v>13</v>
      </c>
      <c r="K6" s="27">
        <v>31425</v>
      </c>
      <c r="L6" s="7">
        <v>0.5</v>
      </c>
      <c r="Q6" s="7">
        <v>7.47</v>
      </c>
      <c r="R6" s="7">
        <v>6.1</v>
      </c>
      <c r="T6" s="7">
        <v>6.1</v>
      </c>
      <c r="U6" s="7">
        <v>0.41899999999999998</v>
      </c>
      <c r="V6" s="7">
        <v>9.2999999999999999E-2</v>
      </c>
      <c r="W6" s="7">
        <v>7.1999999999999995E-2</v>
      </c>
      <c r="X6" s="7">
        <v>3.1E-2</v>
      </c>
      <c r="Y6" s="7">
        <v>0.46500000000000002</v>
      </c>
      <c r="Z6" s="7">
        <v>5.8000000000000003E-2</v>
      </c>
      <c r="AB6" s="7">
        <v>5.8000000000000003E-2</v>
      </c>
      <c r="AC6" s="7">
        <v>2.1999999999999999E-2</v>
      </c>
      <c r="AE6" s="7">
        <v>0.61499999999999999</v>
      </c>
      <c r="AF6" s="7">
        <v>0.54600000000000004</v>
      </c>
      <c r="AG6" s="7">
        <v>11.9</v>
      </c>
      <c r="AH6" s="7">
        <v>3</v>
      </c>
      <c r="AI6" s="7">
        <v>1</v>
      </c>
      <c r="AJ6" s="7">
        <v>17</v>
      </c>
      <c r="AK6" s="7">
        <v>16</v>
      </c>
      <c r="AL6" s="7">
        <v>74</v>
      </c>
      <c r="AM6" s="7">
        <v>71</v>
      </c>
      <c r="AP6" s="7">
        <v>91</v>
      </c>
      <c r="AQ6" s="7">
        <v>91</v>
      </c>
      <c r="AR6" s="7">
        <v>2</v>
      </c>
      <c r="AS6" s="7">
        <v>4</v>
      </c>
      <c r="AT6" s="7">
        <v>6</v>
      </c>
      <c r="AU6" s="7">
        <v>4.7E-2</v>
      </c>
      <c r="AV6" s="7">
        <v>4.1000000000000002E-2</v>
      </c>
      <c r="AW6" s="7">
        <v>6.0000000000000001E-3</v>
      </c>
      <c r="AY6" s="7">
        <v>10.6</v>
      </c>
      <c r="AZ6" s="7">
        <v>4.75</v>
      </c>
      <c r="BB6" s="13">
        <f t="shared" si="0"/>
        <v>2.4395857307249709</v>
      </c>
      <c r="BC6" s="13"/>
      <c r="BD6" s="14">
        <v>61</v>
      </c>
      <c r="BE6" s="7">
        <v>1.8</v>
      </c>
      <c r="BF6" s="7">
        <v>0.3</v>
      </c>
      <c r="BG6" s="14">
        <v>1</v>
      </c>
    </row>
    <row r="7" spans="1:83">
      <c r="A7" s="7" t="s">
        <v>162</v>
      </c>
      <c r="B7" s="10">
        <v>731871</v>
      </c>
      <c r="C7" s="10">
        <v>150690</v>
      </c>
      <c r="D7" s="7">
        <v>280</v>
      </c>
      <c r="E7" s="7">
        <v>24</v>
      </c>
      <c r="F7" s="7">
        <v>0</v>
      </c>
      <c r="G7" s="7">
        <v>1175</v>
      </c>
      <c r="H7" s="7">
        <v>1986</v>
      </c>
      <c r="I7" s="7">
        <v>2</v>
      </c>
      <c r="J7" s="7">
        <v>17</v>
      </c>
      <c r="K7" s="27">
        <v>31460</v>
      </c>
      <c r="L7" s="7">
        <v>0.5</v>
      </c>
      <c r="N7" s="7">
        <v>0.1</v>
      </c>
      <c r="Q7" s="7">
        <v>7.53</v>
      </c>
      <c r="R7" s="7">
        <v>7.02</v>
      </c>
      <c r="T7" s="7">
        <v>7.02</v>
      </c>
      <c r="U7" s="7">
        <v>0.48299999999999998</v>
      </c>
      <c r="V7" s="7">
        <v>0.108</v>
      </c>
      <c r="W7" s="7">
        <v>7.6999999999999999E-2</v>
      </c>
      <c r="X7" s="7">
        <v>3.5000000000000003E-2</v>
      </c>
      <c r="Y7" s="7">
        <v>0.61399999999999999</v>
      </c>
      <c r="Z7" s="7">
        <v>5.0999999999999997E-2</v>
      </c>
      <c r="AB7" s="7">
        <v>5.0999999999999997E-2</v>
      </c>
      <c r="AC7" s="7">
        <v>2.3E-2</v>
      </c>
      <c r="AE7" s="7">
        <v>0.70299999999999996</v>
      </c>
      <c r="AF7" s="7">
        <v>0.69</v>
      </c>
      <c r="AG7" s="7">
        <v>1.9</v>
      </c>
      <c r="AH7" s="7">
        <v>2</v>
      </c>
      <c r="AI7" s="7">
        <v>2</v>
      </c>
      <c r="AJ7" s="7">
        <v>21</v>
      </c>
      <c r="AK7" s="7">
        <v>19</v>
      </c>
      <c r="AL7" s="7">
        <v>174</v>
      </c>
      <c r="AM7" s="7">
        <v>172</v>
      </c>
      <c r="AP7" s="7">
        <v>195</v>
      </c>
      <c r="AQ7" s="7">
        <v>195</v>
      </c>
      <c r="AR7" s="7">
        <v>1</v>
      </c>
      <c r="AS7" s="7">
        <v>6</v>
      </c>
      <c r="AT7" s="7">
        <v>7</v>
      </c>
      <c r="AU7" s="7">
        <v>3.5999999999999997E-2</v>
      </c>
      <c r="AV7" s="7">
        <v>3.3000000000000002E-2</v>
      </c>
      <c r="AW7" s="7">
        <v>3.0000000000000001E-3</v>
      </c>
      <c r="AY7" s="7">
        <v>12.2</v>
      </c>
      <c r="AZ7" s="7">
        <v>4.75</v>
      </c>
      <c r="BB7" s="13">
        <f t="shared" si="0"/>
        <v>2.8078250863060985</v>
      </c>
      <c r="BC7" s="13"/>
      <c r="BD7" s="14">
        <v>50</v>
      </c>
      <c r="BE7" s="7">
        <v>1.7</v>
      </c>
      <c r="BF7" s="7">
        <v>0.3</v>
      </c>
      <c r="BG7" s="7">
        <v>0.5</v>
      </c>
    </row>
    <row r="8" spans="1:83">
      <c r="A8" s="7" t="s">
        <v>162</v>
      </c>
      <c r="B8" s="10">
        <v>731871</v>
      </c>
      <c r="C8" s="10">
        <v>150690</v>
      </c>
      <c r="D8" s="7">
        <v>280</v>
      </c>
      <c r="E8" s="7">
        <v>24</v>
      </c>
      <c r="F8" s="7">
        <v>0</v>
      </c>
      <c r="G8" s="7">
        <v>1175</v>
      </c>
      <c r="H8" s="7">
        <v>1986</v>
      </c>
      <c r="I8" s="7">
        <v>3</v>
      </c>
      <c r="J8" s="7">
        <v>10</v>
      </c>
      <c r="K8" s="27">
        <v>31481</v>
      </c>
      <c r="L8" s="7">
        <v>0.5</v>
      </c>
      <c r="N8" s="7">
        <v>0.1</v>
      </c>
      <c r="Q8" s="7">
        <v>7.33</v>
      </c>
      <c r="R8" s="7">
        <v>7.95</v>
      </c>
      <c r="T8" s="7">
        <v>7.95</v>
      </c>
      <c r="U8" s="7">
        <v>0.56100000000000005</v>
      </c>
      <c r="V8" s="7">
        <v>0.128</v>
      </c>
      <c r="W8" s="7">
        <v>7.4999999999999997E-2</v>
      </c>
      <c r="X8" s="7">
        <v>3.7999999999999999E-2</v>
      </c>
      <c r="Y8" s="7">
        <v>0.69699999999999995</v>
      </c>
      <c r="Z8" s="7">
        <v>5.3999999999999999E-2</v>
      </c>
      <c r="AB8" s="7">
        <v>5.3999999999999999E-2</v>
      </c>
      <c r="AC8" s="7">
        <v>2.1000000000000001E-2</v>
      </c>
      <c r="AE8" s="7">
        <v>0.80200000000000005</v>
      </c>
      <c r="AF8" s="7">
        <v>0.77500000000000002</v>
      </c>
      <c r="AG8" s="7">
        <v>3.4</v>
      </c>
      <c r="AH8" s="7">
        <v>4</v>
      </c>
      <c r="AI8" s="7">
        <v>1</v>
      </c>
      <c r="AJ8" s="7">
        <v>39</v>
      </c>
      <c r="AK8" s="7">
        <v>38</v>
      </c>
      <c r="AL8" s="7">
        <v>144</v>
      </c>
      <c r="AM8" s="7">
        <v>140</v>
      </c>
      <c r="AP8" s="7">
        <v>183</v>
      </c>
      <c r="AQ8" s="7">
        <v>183</v>
      </c>
      <c r="AR8" s="7">
        <v>2</v>
      </c>
      <c r="AS8" s="7">
        <v>6</v>
      </c>
      <c r="AT8" s="7">
        <v>8</v>
      </c>
      <c r="AU8" s="7">
        <v>4.1000000000000002E-2</v>
      </c>
      <c r="AV8" s="7">
        <v>3.1E-2</v>
      </c>
      <c r="AW8" s="7">
        <v>0.01</v>
      </c>
      <c r="AY8" s="7">
        <v>11.8</v>
      </c>
      <c r="AZ8" s="7">
        <v>5.12</v>
      </c>
      <c r="BB8" s="13">
        <f t="shared" si="0"/>
        <v>2.7157652474108169</v>
      </c>
      <c r="BC8" s="13"/>
      <c r="BD8" s="14">
        <v>40</v>
      </c>
      <c r="BE8" s="7">
        <v>1.7</v>
      </c>
      <c r="BF8" s="7">
        <v>0.5</v>
      </c>
      <c r="BG8" s="7">
        <v>0.5</v>
      </c>
    </row>
    <row r="9" spans="1:83">
      <c r="A9" s="7" t="s">
        <v>162</v>
      </c>
      <c r="B9" s="10">
        <v>731871</v>
      </c>
      <c r="C9" s="10">
        <v>150690</v>
      </c>
      <c r="D9" s="7">
        <v>280</v>
      </c>
      <c r="E9" s="7">
        <v>24</v>
      </c>
      <c r="F9" s="7">
        <v>0</v>
      </c>
      <c r="G9" s="7">
        <v>1175</v>
      </c>
      <c r="H9" s="7">
        <v>1986</v>
      </c>
      <c r="I9" s="7">
        <v>4</v>
      </c>
      <c r="J9" s="7">
        <v>14</v>
      </c>
      <c r="K9" s="27">
        <v>31516</v>
      </c>
      <c r="L9" s="7">
        <v>0.5</v>
      </c>
      <c r="N9" s="7">
        <v>0.2</v>
      </c>
      <c r="Q9" s="7">
        <v>7.58</v>
      </c>
      <c r="R9" s="7">
        <v>8</v>
      </c>
      <c r="T9" s="7">
        <v>8</v>
      </c>
      <c r="U9" s="7">
        <v>0.56100000000000005</v>
      </c>
      <c r="V9" s="7">
        <v>0.11799999999999999</v>
      </c>
      <c r="W9" s="7">
        <v>7.4999999999999997E-2</v>
      </c>
      <c r="X9" s="7">
        <v>3.9E-2</v>
      </c>
      <c r="Y9" s="7">
        <v>0.68100000000000005</v>
      </c>
      <c r="Z9" s="7">
        <v>6.0999999999999999E-2</v>
      </c>
      <c r="AB9" s="7">
        <v>6.0999999999999999E-2</v>
      </c>
      <c r="AC9" s="7">
        <v>2.1000000000000001E-2</v>
      </c>
      <c r="AE9" s="7">
        <v>0.79300000000000004</v>
      </c>
      <c r="AF9" s="7">
        <v>0.76500000000000001</v>
      </c>
      <c r="AG9" s="7">
        <v>3.6</v>
      </c>
      <c r="AH9" s="7">
        <v>2</v>
      </c>
      <c r="AI9" s="7">
        <v>1</v>
      </c>
      <c r="AJ9" s="7">
        <v>22</v>
      </c>
      <c r="AK9" s="7">
        <v>21</v>
      </c>
      <c r="AL9" s="7">
        <v>164</v>
      </c>
      <c r="AM9" s="7">
        <v>162</v>
      </c>
      <c r="AP9" s="7">
        <v>186</v>
      </c>
      <c r="AQ9" s="7">
        <v>186</v>
      </c>
      <c r="AR9" s="7">
        <v>1</v>
      </c>
      <c r="AS9" s="7">
        <v>7</v>
      </c>
      <c r="AT9" s="7">
        <v>8</v>
      </c>
      <c r="AU9" s="7">
        <v>3.5999999999999997E-2</v>
      </c>
      <c r="AV9" s="7">
        <v>3.4000000000000002E-2</v>
      </c>
      <c r="AW9" s="7">
        <v>2E-3</v>
      </c>
      <c r="AY9" s="7">
        <v>13.3</v>
      </c>
      <c r="AZ9" s="7">
        <v>5</v>
      </c>
      <c r="BB9" s="13">
        <f t="shared" si="0"/>
        <v>3.0609896432681238</v>
      </c>
      <c r="BC9" s="13"/>
      <c r="BD9" s="14">
        <v>56</v>
      </c>
      <c r="BE9" s="7">
        <v>1.4</v>
      </c>
      <c r="BF9" s="7">
        <v>0.3</v>
      </c>
      <c r="BG9" s="7">
        <v>0.5</v>
      </c>
    </row>
    <row r="10" spans="1:83">
      <c r="A10" s="7" t="s">
        <v>162</v>
      </c>
      <c r="B10" s="10">
        <v>731871</v>
      </c>
      <c r="C10" s="10">
        <v>150690</v>
      </c>
      <c r="D10" s="7">
        <v>280</v>
      </c>
      <c r="E10" s="7">
        <v>24</v>
      </c>
      <c r="F10" s="7">
        <v>0</v>
      </c>
      <c r="G10" s="7">
        <v>1175</v>
      </c>
      <c r="H10" s="7">
        <v>1986</v>
      </c>
      <c r="I10" s="7">
        <v>5</v>
      </c>
      <c r="J10" s="7">
        <v>16</v>
      </c>
      <c r="K10" s="27">
        <v>31548</v>
      </c>
      <c r="L10" s="7">
        <v>0.5</v>
      </c>
      <c r="N10" s="7">
        <v>4.2</v>
      </c>
      <c r="Q10" s="7">
        <v>6.58</v>
      </c>
      <c r="R10" s="7">
        <v>1.8</v>
      </c>
      <c r="T10" s="7">
        <v>1.8</v>
      </c>
      <c r="U10" s="7">
        <v>9.4E-2</v>
      </c>
      <c r="V10" s="7">
        <v>2.5000000000000001E-2</v>
      </c>
      <c r="W10" s="7">
        <v>3.5000000000000003E-2</v>
      </c>
      <c r="X10" s="7">
        <v>1.9E-2</v>
      </c>
      <c r="Y10" s="7">
        <v>6.9000000000000006E-2</v>
      </c>
      <c r="Z10" s="7">
        <v>3.5000000000000003E-2</v>
      </c>
      <c r="AB10" s="7">
        <v>3.5000000000000003E-2</v>
      </c>
      <c r="AC10" s="7">
        <v>0.02</v>
      </c>
      <c r="AE10" s="7">
        <v>0.17399999999999999</v>
      </c>
      <c r="AF10" s="7">
        <v>0.125</v>
      </c>
      <c r="AG10" s="7">
        <v>32.799999999999997</v>
      </c>
      <c r="AH10" s="7">
        <v>4</v>
      </c>
      <c r="AI10" s="7">
        <v>2</v>
      </c>
      <c r="AJ10" s="7">
        <v>7</v>
      </c>
      <c r="AK10" s="7">
        <v>5</v>
      </c>
      <c r="AL10" s="7">
        <v>139</v>
      </c>
      <c r="AM10" s="7">
        <v>135</v>
      </c>
      <c r="AP10" s="7">
        <v>146</v>
      </c>
      <c r="AQ10" s="7">
        <v>146</v>
      </c>
      <c r="AR10" s="7">
        <v>1</v>
      </c>
      <c r="AS10" s="7">
        <v>7</v>
      </c>
      <c r="AT10" s="7">
        <v>8</v>
      </c>
      <c r="AU10" s="7">
        <v>9.1999999999999998E-2</v>
      </c>
      <c r="AV10" s="7">
        <v>8.5999999999999993E-2</v>
      </c>
      <c r="AW10" s="7">
        <v>6.0000000000000001E-3</v>
      </c>
      <c r="AY10" s="7">
        <v>32.299999999999997</v>
      </c>
      <c r="AZ10" s="7">
        <v>1.6</v>
      </c>
      <c r="BB10" s="13">
        <f t="shared" si="0"/>
        <v>7.4338319907940145</v>
      </c>
      <c r="BC10" s="13"/>
      <c r="BD10" s="14">
        <v>115</v>
      </c>
      <c r="BE10" s="7">
        <v>8.6999999999999993</v>
      </c>
      <c r="BF10" s="7">
        <v>0.5</v>
      </c>
      <c r="BG10" s="7">
        <v>0.6</v>
      </c>
    </row>
    <row r="11" spans="1:83">
      <c r="A11" s="7" t="s">
        <v>162</v>
      </c>
      <c r="B11" s="10">
        <v>731871</v>
      </c>
      <c r="C11" s="10">
        <v>150690</v>
      </c>
      <c r="D11" s="7">
        <v>280</v>
      </c>
      <c r="E11" s="7">
        <v>24</v>
      </c>
      <c r="F11" s="7">
        <v>0</v>
      </c>
      <c r="G11" s="7">
        <v>1175</v>
      </c>
      <c r="H11" s="7">
        <v>1986</v>
      </c>
      <c r="I11" s="7">
        <v>6</v>
      </c>
      <c r="J11" s="7">
        <v>6</v>
      </c>
      <c r="K11" s="27">
        <v>31569</v>
      </c>
      <c r="L11" s="7">
        <v>0.5</v>
      </c>
      <c r="N11" s="7">
        <v>7.4</v>
      </c>
      <c r="Q11" s="7">
        <v>6.98</v>
      </c>
      <c r="R11" s="7">
        <v>2.36</v>
      </c>
      <c r="T11" s="7">
        <v>2.36</v>
      </c>
      <c r="U11" s="7">
        <v>0.13300000000000001</v>
      </c>
      <c r="V11" s="7">
        <v>3.4000000000000002E-2</v>
      </c>
      <c r="W11" s="7">
        <v>4.5999999999999999E-2</v>
      </c>
      <c r="X11" s="7">
        <v>2.3E-2</v>
      </c>
      <c r="Y11" s="7">
        <v>0.11899999999999999</v>
      </c>
      <c r="Z11" s="7">
        <v>4.2999999999999997E-2</v>
      </c>
      <c r="AB11" s="7">
        <v>4.2999999999999997E-2</v>
      </c>
      <c r="AC11" s="7">
        <v>2.1000000000000001E-2</v>
      </c>
      <c r="AE11" s="7">
        <v>0.23699999999999999</v>
      </c>
      <c r="AF11" s="7">
        <v>0.183</v>
      </c>
      <c r="AG11" s="7">
        <v>25.7</v>
      </c>
      <c r="AH11" s="7">
        <v>14</v>
      </c>
      <c r="AI11" s="7">
        <v>1</v>
      </c>
      <c r="AJ11" s="7">
        <v>6</v>
      </c>
      <c r="AK11" s="7">
        <v>5</v>
      </c>
      <c r="AL11" s="7">
        <v>176</v>
      </c>
      <c r="AM11" s="7">
        <v>162</v>
      </c>
      <c r="AP11" s="7">
        <v>182</v>
      </c>
      <c r="AQ11" s="7">
        <v>182</v>
      </c>
      <c r="AR11" s="7">
        <v>2</v>
      </c>
      <c r="AS11" s="7">
        <v>5</v>
      </c>
      <c r="AT11" s="7">
        <v>7</v>
      </c>
      <c r="AU11" s="7">
        <v>9.8000000000000004E-2</v>
      </c>
      <c r="AV11" s="7">
        <v>9.1999999999999998E-2</v>
      </c>
      <c r="AW11" s="7">
        <v>6.0000000000000001E-3</v>
      </c>
      <c r="AY11" s="7">
        <v>30.1</v>
      </c>
      <c r="AZ11" s="7">
        <v>2.0499999999999998</v>
      </c>
      <c r="BB11" s="13">
        <f t="shared" si="0"/>
        <v>6.9275028768699647</v>
      </c>
      <c r="BC11" s="13"/>
      <c r="BD11" s="14">
        <v>52</v>
      </c>
      <c r="BE11" s="7">
        <v>2.2000000000000002</v>
      </c>
      <c r="BF11" s="7">
        <v>0.5</v>
      </c>
      <c r="BG11" s="7">
        <v>0.5</v>
      </c>
    </row>
    <row r="12" spans="1:83">
      <c r="A12" s="7" t="s">
        <v>162</v>
      </c>
      <c r="B12" s="10">
        <v>731871</v>
      </c>
      <c r="C12" s="10">
        <v>150690</v>
      </c>
      <c r="D12" s="7">
        <v>280</v>
      </c>
      <c r="E12" s="7">
        <v>24</v>
      </c>
      <c r="F12" s="7">
        <v>0</v>
      </c>
      <c r="G12" s="7">
        <v>1175</v>
      </c>
      <c r="H12" s="7">
        <v>1986</v>
      </c>
      <c r="I12" s="7">
        <v>6</v>
      </c>
      <c r="J12" s="7">
        <v>16</v>
      </c>
      <c r="K12" s="27">
        <v>31579</v>
      </c>
      <c r="L12" s="7">
        <v>0.5</v>
      </c>
      <c r="N12" s="7">
        <v>11.4</v>
      </c>
      <c r="Q12" s="7">
        <v>7.19</v>
      </c>
      <c r="R12" s="7">
        <v>3.03</v>
      </c>
      <c r="T12" s="7">
        <v>3.03</v>
      </c>
      <c r="U12" s="7">
        <v>0.17599999999999999</v>
      </c>
      <c r="V12" s="7">
        <v>4.3999999999999997E-2</v>
      </c>
      <c r="W12" s="7">
        <v>0.06</v>
      </c>
      <c r="X12" s="7">
        <v>2.7E-2</v>
      </c>
      <c r="Y12" s="7">
        <v>0.20499999999999999</v>
      </c>
      <c r="Z12" s="7">
        <v>3.6999999999999998E-2</v>
      </c>
      <c r="AB12" s="7">
        <v>3.6999999999999998E-2</v>
      </c>
      <c r="AC12" s="7">
        <v>1.0999999999999999E-2</v>
      </c>
      <c r="AE12" s="7">
        <v>0.307</v>
      </c>
      <c r="AF12" s="7">
        <v>0.253</v>
      </c>
      <c r="AG12" s="7">
        <v>19.3</v>
      </c>
      <c r="AH12" s="7">
        <v>2</v>
      </c>
      <c r="AI12" s="7">
        <v>1</v>
      </c>
      <c r="AJ12" s="7">
        <v>5</v>
      </c>
      <c r="AK12" s="7">
        <v>4</v>
      </c>
      <c r="AL12" s="7">
        <v>191</v>
      </c>
      <c r="AM12" s="7">
        <v>189</v>
      </c>
      <c r="AP12" s="7">
        <v>196</v>
      </c>
      <c r="AQ12" s="7">
        <v>196</v>
      </c>
      <c r="AR12" s="7">
        <v>4</v>
      </c>
      <c r="AS12" s="7">
        <v>3</v>
      </c>
      <c r="AT12" s="7">
        <v>7</v>
      </c>
      <c r="AU12" s="7">
        <v>0.09</v>
      </c>
      <c r="AV12" s="7">
        <v>8.6999999999999994E-2</v>
      </c>
      <c r="AW12" s="7">
        <v>3.0000000000000001E-3</v>
      </c>
      <c r="AY12" s="7">
        <v>27.9</v>
      </c>
      <c r="AZ12" s="7">
        <v>2.7</v>
      </c>
      <c r="BB12" s="13">
        <f t="shared" si="0"/>
        <v>6.4211737629459131</v>
      </c>
      <c r="BC12" s="13"/>
      <c r="BD12" s="14">
        <v>50</v>
      </c>
      <c r="BE12" s="14">
        <v>1</v>
      </c>
      <c r="BF12" s="7">
        <v>0.3</v>
      </c>
      <c r="BG12" s="7">
        <v>0.5</v>
      </c>
    </row>
    <row r="13" spans="1:83">
      <c r="A13" s="7" t="s">
        <v>162</v>
      </c>
      <c r="B13" s="10">
        <v>731871</v>
      </c>
      <c r="C13" s="10">
        <v>150690</v>
      </c>
      <c r="D13" s="7">
        <v>280</v>
      </c>
      <c r="E13" s="7">
        <v>24</v>
      </c>
      <c r="F13" s="7">
        <v>0</v>
      </c>
      <c r="G13" s="7">
        <v>1175</v>
      </c>
      <c r="H13" s="7">
        <v>1986</v>
      </c>
      <c r="I13" s="7">
        <v>6</v>
      </c>
      <c r="J13" s="7">
        <v>30</v>
      </c>
      <c r="K13" s="27">
        <v>31593</v>
      </c>
      <c r="L13" s="7">
        <v>0.5</v>
      </c>
      <c r="N13" s="7">
        <v>10.6</v>
      </c>
      <c r="Q13" s="7">
        <v>7.5</v>
      </c>
      <c r="R13" s="7">
        <v>3.99</v>
      </c>
      <c r="T13" s="7">
        <v>3.99</v>
      </c>
      <c r="U13" s="7">
        <v>0.23699999999999999</v>
      </c>
      <c r="V13" s="7">
        <v>5.8000000000000003E-2</v>
      </c>
      <c r="W13" s="7">
        <v>7.0000000000000007E-2</v>
      </c>
      <c r="X13" s="7">
        <v>2.5000000000000001E-2</v>
      </c>
      <c r="Y13" s="7">
        <v>0.29299999999999998</v>
      </c>
      <c r="Z13" s="7">
        <v>4.7E-2</v>
      </c>
      <c r="AB13" s="7">
        <v>4.7E-2</v>
      </c>
      <c r="AC13" s="7">
        <v>1.2E-2</v>
      </c>
      <c r="AE13" s="7">
        <v>0.39</v>
      </c>
      <c r="AF13" s="7">
        <v>0.35299999999999998</v>
      </c>
      <c r="AG13" s="7">
        <v>10</v>
      </c>
      <c r="AH13" s="7">
        <v>2</v>
      </c>
      <c r="AI13" s="7">
        <v>1</v>
      </c>
      <c r="AJ13" s="7">
        <v>7</v>
      </c>
      <c r="AK13" s="7">
        <v>6</v>
      </c>
      <c r="AL13" s="7">
        <v>157</v>
      </c>
      <c r="AM13" s="7">
        <v>155</v>
      </c>
      <c r="AP13" s="7">
        <v>164</v>
      </c>
      <c r="AQ13" s="7">
        <v>164</v>
      </c>
      <c r="AR13" s="7">
        <v>1</v>
      </c>
      <c r="AS13" s="7">
        <v>3</v>
      </c>
      <c r="AT13" s="7">
        <v>4</v>
      </c>
      <c r="AU13" s="7">
        <v>6.4000000000000001E-2</v>
      </c>
      <c r="AV13" s="7">
        <v>5.6000000000000001E-2</v>
      </c>
      <c r="AW13" s="7">
        <v>8.0000000000000002E-3</v>
      </c>
      <c r="AY13" s="7">
        <v>24.5</v>
      </c>
      <c r="AZ13" s="7">
        <v>3.2</v>
      </c>
      <c r="BB13" s="13">
        <f t="shared" si="0"/>
        <v>5.6386651323360173</v>
      </c>
      <c r="BC13" s="13"/>
      <c r="BD13" s="14">
        <v>30</v>
      </c>
      <c r="BE13" s="7">
        <v>0.8</v>
      </c>
      <c r="BF13" s="7">
        <v>0.4</v>
      </c>
      <c r="BG13" s="7">
        <v>0.6</v>
      </c>
    </row>
    <row r="14" spans="1:83">
      <c r="A14" s="7" t="s">
        <v>162</v>
      </c>
      <c r="B14" s="10">
        <v>731871</v>
      </c>
      <c r="C14" s="10">
        <v>150690</v>
      </c>
      <c r="D14" s="7">
        <v>280</v>
      </c>
      <c r="E14" s="7">
        <v>24</v>
      </c>
      <c r="F14" s="7">
        <v>0</v>
      </c>
      <c r="G14" s="7">
        <v>1175</v>
      </c>
      <c r="H14" s="7">
        <v>1986</v>
      </c>
      <c r="I14" s="7">
        <v>7</v>
      </c>
      <c r="J14" s="7">
        <v>14</v>
      </c>
      <c r="K14" s="27">
        <v>31607</v>
      </c>
      <c r="L14" s="7">
        <v>0.5</v>
      </c>
      <c r="N14" s="7">
        <v>9.8000000000000007</v>
      </c>
      <c r="Q14" s="7">
        <v>7.29</v>
      </c>
      <c r="R14" s="7">
        <v>3.34</v>
      </c>
      <c r="T14" s="7">
        <v>3.34</v>
      </c>
      <c r="U14" s="7">
        <v>0.221</v>
      </c>
      <c r="V14" s="7">
        <v>5.2999999999999999E-2</v>
      </c>
      <c r="W14" s="7">
        <v>5.3999999999999999E-2</v>
      </c>
      <c r="X14" s="7">
        <v>1.7000000000000001E-2</v>
      </c>
      <c r="Y14" s="7">
        <v>0.216</v>
      </c>
      <c r="Z14" s="7">
        <v>3.1E-2</v>
      </c>
      <c r="AB14" s="7">
        <v>3.1E-2</v>
      </c>
      <c r="AC14" s="7">
        <v>1.2999999999999999E-2</v>
      </c>
      <c r="AE14" s="7">
        <v>0.34499999999999997</v>
      </c>
      <c r="AF14" s="7">
        <v>0.26</v>
      </c>
      <c r="AG14" s="7">
        <v>28.1</v>
      </c>
      <c r="AH14" s="7">
        <v>3</v>
      </c>
      <c r="AI14" s="7">
        <v>1</v>
      </c>
      <c r="AJ14" s="7">
        <v>5</v>
      </c>
      <c r="AK14" s="7">
        <v>4</v>
      </c>
      <c r="AL14" s="7">
        <v>291</v>
      </c>
      <c r="AM14" s="7">
        <v>288</v>
      </c>
      <c r="AP14" s="7">
        <v>296</v>
      </c>
      <c r="AQ14" s="7">
        <v>296</v>
      </c>
      <c r="AR14" s="7">
        <v>1</v>
      </c>
      <c r="AS14" s="7">
        <v>5</v>
      </c>
      <c r="AT14" s="7">
        <v>6</v>
      </c>
      <c r="AU14" s="7">
        <v>0.14699999999999999</v>
      </c>
      <c r="AV14" s="7">
        <v>0.14099999999999999</v>
      </c>
      <c r="AW14" s="7">
        <v>6.0000000000000001E-3</v>
      </c>
      <c r="AY14" s="7">
        <v>37.799999999999997</v>
      </c>
      <c r="AZ14" s="7">
        <v>2.2999999999999998</v>
      </c>
      <c r="BB14" s="13">
        <f t="shared" si="0"/>
        <v>8.6996547756041416</v>
      </c>
      <c r="BC14" s="13"/>
      <c r="BD14" s="14">
        <v>90</v>
      </c>
      <c r="BE14" s="14">
        <v>1</v>
      </c>
      <c r="BF14" s="7">
        <v>0.7</v>
      </c>
      <c r="BG14" s="14">
        <v>1</v>
      </c>
    </row>
    <row r="15" spans="1:83">
      <c r="A15" s="7" t="s">
        <v>162</v>
      </c>
      <c r="B15" s="10">
        <v>731871</v>
      </c>
      <c r="C15" s="10">
        <v>150690</v>
      </c>
      <c r="D15" s="7">
        <v>280</v>
      </c>
      <c r="E15" s="7">
        <v>24</v>
      </c>
      <c r="F15" s="7">
        <v>0</v>
      </c>
      <c r="G15" s="7">
        <v>1175</v>
      </c>
      <c r="H15" s="7">
        <v>1986</v>
      </c>
      <c r="I15" s="7">
        <v>8</v>
      </c>
      <c r="J15" s="7">
        <v>4</v>
      </c>
      <c r="K15" s="27">
        <v>31628</v>
      </c>
      <c r="L15" s="7">
        <v>0.5</v>
      </c>
      <c r="N15" s="7">
        <v>12.8</v>
      </c>
      <c r="Q15" s="7">
        <v>7.45</v>
      </c>
      <c r="R15" s="7">
        <v>4.47</v>
      </c>
      <c r="T15" s="7">
        <v>4.47</v>
      </c>
      <c r="U15" s="7">
        <v>0.29899999999999999</v>
      </c>
      <c r="V15" s="7">
        <v>6.4000000000000001E-2</v>
      </c>
      <c r="W15" s="7">
        <v>6.4000000000000001E-2</v>
      </c>
      <c r="X15" s="7">
        <v>2.9000000000000001E-2</v>
      </c>
      <c r="Y15" s="7">
        <v>0.34</v>
      </c>
      <c r="Z15" s="7">
        <v>3.7999999999999999E-2</v>
      </c>
      <c r="AB15" s="7">
        <v>3.7999999999999999E-2</v>
      </c>
      <c r="AC15" s="7">
        <v>2.4E-2</v>
      </c>
      <c r="AE15" s="7">
        <v>0.45700000000000002</v>
      </c>
      <c r="AF15" s="7">
        <v>0.40200000000000002</v>
      </c>
      <c r="AG15" s="7">
        <v>12.8</v>
      </c>
      <c r="AH15" s="7">
        <v>7</v>
      </c>
      <c r="AI15" s="7">
        <v>1</v>
      </c>
      <c r="AJ15" s="7">
        <v>4</v>
      </c>
      <c r="AK15" s="7">
        <v>3</v>
      </c>
      <c r="AL15" s="7">
        <v>162</v>
      </c>
      <c r="AM15" s="7">
        <v>155</v>
      </c>
      <c r="AP15" s="7">
        <v>166</v>
      </c>
      <c r="AQ15" s="7">
        <v>166</v>
      </c>
      <c r="AR15" s="7">
        <v>1</v>
      </c>
      <c r="AS15" s="7">
        <v>2</v>
      </c>
      <c r="AT15" s="7">
        <v>3</v>
      </c>
      <c r="AU15" s="7">
        <v>9.9000000000000005E-2</v>
      </c>
      <c r="AV15" s="7">
        <v>8.7999999999999995E-2</v>
      </c>
      <c r="AW15" s="7">
        <v>1.0999999999999999E-2</v>
      </c>
      <c r="AY15" s="7">
        <v>31.9</v>
      </c>
      <c r="AZ15" s="7">
        <v>3.15</v>
      </c>
      <c r="BB15" s="13">
        <f t="shared" si="0"/>
        <v>7.3417721518987324</v>
      </c>
      <c r="BC15" s="13"/>
      <c r="BD15" s="14">
        <v>45</v>
      </c>
      <c r="BE15" s="14">
        <v>1</v>
      </c>
      <c r="BF15" s="7">
        <v>0.3</v>
      </c>
      <c r="BG15" s="7">
        <v>0.5</v>
      </c>
    </row>
    <row r="16" spans="1:83">
      <c r="A16" s="7" t="s">
        <v>162</v>
      </c>
      <c r="B16" s="10">
        <v>731871</v>
      </c>
      <c r="C16" s="10">
        <v>150690</v>
      </c>
      <c r="D16" s="7">
        <v>280</v>
      </c>
      <c r="E16" s="7">
        <v>24</v>
      </c>
      <c r="F16" s="7">
        <v>0</v>
      </c>
      <c r="G16" s="7">
        <v>1175</v>
      </c>
      <c r="H16" s="7">
        <v>1986</v>
      </c>
      <c r="I16" s="7">
        <v>8</v>
      </c>
      <c r="J16" s="7">
        <v>18</v>
      </c>
      <c r="K16" s="27">
        <v>31642</v>
      </c>
      <c r="L16" s="7">
        <v>0.5</v>
      </c>
      <c r="N16" s="7">
        <v>9.4</v>
      </c>
      <c r="Q16" s="7">
        <v>7.54</v>
      </c>
      <c r="R16" s="7">
        <v>4.9400000000000004</v>
      </c>
      <c r="T16" s="7">
        <v>4.9400000000000004</v>
      </c>
      <c r="U16" s="7">
        <v>0.32900000000000001</v>
      </c>
      <c r="V16" s="7">
        <v>6.9000000000000006E-2</v>
      </c>
      <c r="W16" s="7">
        <v>6.7000000000000004E-2</v>
      </c>
      <c r="X16" s="7">
        <v>3.1E-2</v>
      </c>
      <c r="Y16" s="7">
        <v>0.378</v>
      </c>
      <c r="Z16" s="7">
        <v>4.5999999999999999E-2</v>
      </c>
      <c r="AB16" s="7">
        <v>4.5999999999999999E-2</v>
      </c>
      <c r="AC16" s="7">
        <v>2.1999999999999999E-2</v>
      </c>
      <c r="AE16" s="7">
        <v>0.496</v>
      </c>
      <c r="AF16" s="7">
        <v>0.44700000000000001</v>
      </c>
      <c r="AG16" s="7">
        <v>10.4</v>
      </c>
      <c r="AH16" s="7">
        <v>3</v>
      </c>
      <c r="AI16" s="7">
        <v>1</v>
      </c>
      <c r="AJ16" s="7">
        <v>8</v>
      </c>
      <c r="AK16" s="7">
        <v>7</v>
      </c>
      <c r="AL16" s="7">
        <v>165</v>
      </c>
      <c r="AM16" s="7">
        <v>162</v>
      </c>
      <c r="AP16" s="7">
        <v>173</v>
      </c>
      <c r="AQ16" s="7">
        <v>173</v>
      </c>
      <c r="AR16" s="7">
        <v>1</v>
      </c>
      <c r="AS16" s="7">
        <v>4</v>
      </c>
      <c r="AT16" s="7">
        <v>5</v>
      </c>
      <c r="AU16" s="7">
        <v>6.0999999999999999E-2</v>
      </c>
      <c r="AV16" s="7">
        <v>5.8000000000000003E-2</v>
      </c>
      <c r="AW16" s="7">
        <v>3.0000000000000001E-3</v>
      </c>
      <c r="AY16" s="7">
        <v>20.9</v>
      </c>
      <c r="AZ16" s="7">
        <v>3.5</v>
      </c>
      <c r="BB16" s="13">
        <f t="shared" si="0"/>
        <v>4.81012658227848</v>
      </c>
      <c r="BC16" s="13"/>
      <c r="BD16" s="14">
        <v>25</v>
      </c>
      <c r="BE16" s="7">
        <v>0.7</v>
      </c>
      <c r="BF16" s="7">
        <v>0.5</v>
      </c>
      <c r="BG16" s="7">
        <v>0.5</v>
      </c>
    </row>
    <row r="17" spans="1:59">
      <c r="A17" s="7" t="s">
        <v>162</v>
      </c>
      <c r="B17" s="10">
        <v>731871</v>
      </c>
      <c r="C17" s="10">
        <v>150690</v>
      </c>
      <c r="D17" s="7">
        <v>280</v>
      </c>
      <c r="E17" s="7">
        <v>24</v>
      </c>
      <c r="F17" s="7">
        <v>0</v>
      </c>
      <c r="G17" s="7">
        <v>1175</v>
      </c>
      <c r="H17" s="7">
        <v>1986</v>
      </c>
      <c r="I17" s="7">
        <v>8</v>
      </c>
      <c r="J17" s="7">
        <v>29</v>
      </c>
      <c r="K17" s="27">
        <v>31653</v>
      </c>
      <c r="L17" s="7">
        <v>0.5</v>
      </c>
      <c r="N17" s="7">
        <v>5.3</v>
      </c>
      <c r="Q17" s="7">
        <v>7.5</v>
      </c>
      <c r="R17" s="7">
        <v>5.34</v>
      </c>
      <c r="T17" s="7">
        <v>5.34</v>
      </c>
      <c r="U17" s="7">
        <v>0.35699999999999998</v>
      </c>
      <c r="V17" s="7">
        <v>7.2999999999999995E-2</v>
      </c>
      <c r="W17" s="7">
        <v>6.9000000000000006E-2</v>
      </c>
      <c r="X17" s="7">
        <v>3.1E-2</v>
      </c>
      <c r="Y17" s="7">
        <v>0.36899999999999999</v>
      </c>
      <c r="Z17" s="7">
        <v>6.5000000000000002E-2</v>
      </c>
      <c r="AB17" s="7">
        <v>6.5000000000000002E-2</v>
      </c>
      <c r="AC17" s="7">
        <v>2.9000000000000001E-2</v>
      </c>
      <c r="AE17" s="7">
        <v>0.53</v>
      </c>
      <c r="AF17" s="7">
        <v>0.46400000000000002</v>
      </c>
      <c r="AG17" s="7">
        <v>13.3</v>
      </c>
      <c r="AH17" s="7">
        <v>2</v>
      </c>
      <c r="AI17" s="7">
        <v>1</v>
      </c>
      <c r="AJ17" s="7">
        <v>7</v>
      </c>
      <c r="AK17" s="7">
        <v>6</v>
      </c>
      <c r="AL17" s="7">
        <v>127</v>
      </c>
      <c r="AM17" s="7">
        <v>125</v>
      </c>
      <c r="AP17" s="7">
        <v>134</v>
      </c>
      <c r="AQ17" s="7">
        <v>134</v>
      </c>
      <c r="AR17" s="7">
        <v>1</v>
      </c>
      <c r="AS17" s="7">
        <v>3</v>
      </c>
      <c r="AT17" s="7">
        <v>4</v>
      </c>
      <c r="AU17" s="7">
        <v>4.8000000000000001E-2</v>
      </c>
      <c r="AV17" s="7">
        <v>4.2999999999999997E-2</v>
      </c>
      <c r="AW17" s="7">
        <v>5.0000000000000001E-3</v>
      </c>
      <c r="AY17" s="7">
        <v>11.3</v>
      </c>
      <c r="AZ17" s="7">
        <v>3.35</v>
      </c>
      <c r="BB17" s="13">
        <f t="shared" si="0"/>
        <v>2.6006904487917142</v>
      </c>
      <c r="BC17" s="13"/>
      <c r="BD17" s="14">
        <v>20</v>
      </c>
      <c r="BE17" s="7">
        <v>0.5</v>
      </c>
      <c r="BF17" s="7">
        <v>0.5</v>
      </c>
      <c r="BG17" s="7">
        <v>1.2</v>
      </c>
    </row>
    <row r="18" spans="1:59">
      <c r="A18" s="7" t="s">
        <v>162</v>
      </c>
      <c r="B18" s="10">
        <v>731871</v>
      </c>
      <c r="C18" s="10">
        <v>150690</v>
      </c>
      <c r="D18" s="7">
        <v>280</v>
      </c>
      <c r="E18" s="7">
        <v>24</v>
      </c>
      <c r="F18" s="7">
        <v>0</v>
      </c>
      <c r="G18" s="7">
        <v>1175</v>
      </c>
      <c r="H18" s="7">
        <v>1986</v>
      </c>
      <c r="I18" s="7">
        <v>9</v>
      </c>
      <c r="J18" s="7">
        <v>15</v>
      </c>
      <c r="K18" s="27">
        <v>31670</v>
      </c>
      <c r="L18" s="7">
        <v>0.5</v>
      </c>
      <c r="N18" s="7">
        <v>4.7</v>
      </c>
      <c r="Q18" s="7">
        <v>7.37</v>
      </c>
      <c r="R18" s="7">
        <v>5.15</v>
      </c>
      <c r="T18" s="7">
        <v>5.15</v>
      </c>
      <c r="U18" s="7">
        <v>0.315</v>
      </c>
      <c r="V18" s="7">
        <v>7.0999999999999994E-2</v>
      </c>
      <c r="W18" s="7">
        <v>6.3E-2</v>
      </c>
      <c r="X18" s="7">
        <v>3.5999999999999997E-2</v>
      </c>
      <c r="Y18" s="7">
        <v>0.30599999999999999</v>
      </c>
      <c r="Z18" s="7">
        <v>7.9000000000000001E-2</v>
      </c>
      <c r="AB18" s="7">
        <v>7.9000000000000001E-2</v>
      </c>
      <c r="AC18" s="7">
        <v>5.8000000000000003E-2</v>
      </c>
      <c r="AE18" s="7">
        <v>0.48499999999999999</v>
      </c>
      <c r="AF18" s="7">
        <v>0.44400000000000001</v>
      </c>
      <c r="AG18" s="7">
        <v>8.8000000000000007</v>
      </c>
      <c r="AH18" s="7">
        <v>2</v>
      </c>
      <c r="AI18" s="7">
        <v>1</v>
      </c>
      <c r="AJ18" s="7">
        <v>8</v>
      </c>
      <c r="AK18" s="7">
        <v>7</v>
      </c>
      <c r="AL18" s="7">
        <v>171</v>
      </c>
      <c r="AM18" s="7">
        <v>169</v>
      </c>
      <c r="AP18" s="7">
        <v>179</v>
      </c>
      <c r="AQ18" s="7">
        <v>179</v>
      </c>
      <c r="AR18" s="7">
        <v>2</v>
      </c>
      <c r="AS18" s="7">
        <v>3</v>
      </c>
      <c r="AT18" s="7">
        <v>5</v>
      </c>
      <c r="AU18" s="7">
        <v>7.0999999999999994E-2</v>
      </c>
      <c r="AV18" s="7">
        <v>6.0999999999999999E-2</v>
      </c>
      <c r="AW18" s="7">
        <v>0.01</v>
      </c>
      <c r="AY18" s="7">
        <v>19.3</v>
      </c>
      <c r="AZ18" s="7">
        <v>3.25</v>
      </c>
      <c r="BB18" s="13">
        <f t="shared" si="0"/>
        <v>4.4418872266973528</v>
      </c>
      <c r="BC18" s="13"/>
      <c r="BD18" s="14">
        <v>50</v>
      </c>
      <c r="BE18" s="7">
        <v>2.2000000000000002</v>
      </c>
      <c r="BF18" s="7">
        <v>0.3</v>
      </c>
      <c r="BG18" s="7">
        <v>0.5</v>
      </c>
    </row>
    <row r="19" spans="1:59">
      <c r="A19" s="7" t="s">
        <v>162</v>
      </c>
      <c r="B19" s="10">
        <v>731871</v>
      </c>
      <c r="C19" s="10">
        <v>150690</v>
      </c>
      <c r="D19" s="7">
        <v>280</v>
      </c>
      <c r="E19" s="7">
        <v>24</v>
      </c>
      <c r="F19" s="7">
        <v>0</v>
      </c>
      <c r="G19" s="7">
        <v>1175</v>
      </c>
      <c r="H19" s="7">
        <v>1986</v>
      </c>
      <c r="I19" s="7">
        <v>9</v>
      </c>
      <c r="J19" s="7">
        <v>30</v>
      </c>
      <c r="K19" s="27">
        <v>31685</v>
      </c>
      <c r="L19" s="7">
        <v>0.5</v>
      </c>
      <c r="N19" s="7">
        <v>1.3</v>
      </c>
      <c r="Q19" s="7">
        <v>7.04</v>
      </c>
      <c r="R19" s="7">
        <v>4.5999999999999996</v>
      </c>
      <c r="T19" s="7">
        <v>4.5999999999999996</v>
      </c>
      <c r="U19" s="7">
        <v>0.27100000000000002</v>
      </c>
      <c r="V19" s="7">
        <v>6.2E-2</v>
      </c>
      <c r="W19" s="7">
        <v>5.8999999999999997E-2</v>
      </c>
      <c r="X19" s="7">
        <v>2.9000000000000001E-2</v>
      </c>
      <c r="Y19" s="7">
        <v>0.17899999999999999</v>
      </c>
      <c r="Z19" s="7">
        <v>8.7999999999999995E-2</v>
      </c>
      <c r="AB19" s="7">
        <v>8.7999999999999995E-2</v>
      </c>
      <c r="AC19" s="7">
        <v>9.4E-2</v>
      </c>
      <c r="AE19" s="7">
        <v>0.42099999999999999</v>
      </c>
      <c r="AF19" s="7">
        <v>0.36099999999999999</v>
      </c>
      <c r="AG19" s="7">
        <v>15.3</v>
      </c>
      <c r="AH19" s="7">
        <v>2</v>
      </c>
      <c r="AI19" s="7">
        <v>1</v>
      </c>
      <c r="AJ19" s="7">
        <v>4</v>
      </c>
      <c r="AK19" s="7">
        <v>3</v>
      </c>
      <c r="AL19" s="7">
        <v>144</v>
      </c>
      <c r="AM19" s="7">
        <v>142</v>
      </c>
      <c r="AP19" s="7">
        <v>148</v>
      </c>
      <c r="AQ19" s="7">
        <v>148</v>
      </c>
      <c r="AR19" s="7">
        <v>1</v>
      </c>
      <c r="AS19" s="7">
        <v>8</v>
      </c>
      <c r="AT19" s="7">
        <v>9</v>
      </c>
      <c r="AU19" s="7">
        <v>0.109</v>
      </c>
      <c r="AV19" s="7">
        <v>0.10100000000000001</v>
      </c>
      <c r="AW19" s="7">
        <v>8.0000000000000002E-3</v>
      </c>
      <c r="AY19" s="7">
        <v>31.3</v>
      </c>
      <c r="AZ19" s="7">
        <v>3</v>
      </c>
      <c r="BB19" s="13">
        <f t="shared" si="0"/>
        <v>7.2036823935558107</v>
      </c>
      <c r="BC19" s="13"/>
      <c r="BD19" s="14">
        <v>70</v>
      </c>
      <c r="BE19" s="14">
        <v>2</v>
      </c>
      <c r="BF19" s="7">
        <v>0.3</v>
      </c>
      <c r="BG19" s="7">
        <v>0.5</v>
      </c>
    </row>
    <row r="20" spans="1:59">
      <c r="A20" s="7" t="s">
        <v>162</v>
      </c>
      <c r="B20" s="10">
        <v>731871</v>
      </c>
      <c r="C20" s="10">
        <v>150690</v>
      </c>
      <c r="D20" s="7">
        <v>280</v>
      </c>
      <c r="E20" s="7">
        <v>24</v>
      </c>
      <c r="F20" s="7">
        <v>0</v>
      </c>
      <c r="G20" s="7">
        <v>1175</v>
      </c>
      <c r="H20" s="7">
        <v>1986</v>
      </c>
      <c r="I20" s="7">
        <v>10</v>
      </c>
      <c r="J20" s="7">
        <v>20</v>
      </c>
      <c r="K20" s="27">
        <v>31705</v>
      </c>
      <c r="L20" s="7">
        <v>0.5</v>
      </c>
      <c r="N20" s="7">
        <v>1.6</v>
      </c>
      <c r="Q20" s="7">
        <v>6.96</v>
      </c>
      <c r="R20" s="7">
        <v>3.18</v>
      </c>
      <c r="T20" s="7">
        <v>3.18</v>
      </c>
      <c r="U20" s="7">
        <v>0.18099999999999999</v>
      </c>
      <c r="V20" s="7">
        <v>4.4999999999999998E-2</v>
      </c>
      <c r="W20" s="7">
        <v>5.2999999999999999E-2</v>
      </c>
      <c r="X20" s="7">
        <v>2.3E-2</v>
      </c>
      <c r="Y20" s="7">
        <v>9.9000000000000005E-2</v>
      </c>
      <c r="Z20" s="7">
        <v>7.1999999999999995E-2</v>
      </c>
      <c r="AB20" s="7">
        <v>7.1999999999999995E-2</v>
      </c>
      <c r="AC20" s="7">
        <v>5.7000000000000002E-2</v>
      </c>
      <c r="AE20" s="7">
        <v>0.30199999999999999</v>
      </c>
      <c r="AF20" s="7">
        <v>0.22800000000000001</v>
      </c>
      <c r="AG20" s="7">
        <v>27.9</v>
      </c>
      <c r="AH20" s="7">
        <v>4</v>
      </c>
      <c r="AI20" s="7">
        <v>2</v>
      </c>
      <c r="AJ20" s="7">
        <v>5</v>
      </c>
      <c r="AK20" s="7">
        <v>3</v>
      </c>
      <c r="AL20" s="7">
        <v>207</v>
      </c>
      <c r="AM20" s="7">
        <v>203</v>
      </c>
      <c r="AP20" s="7">
        <v>212</v>
      </c>
      <c r="AQ20" s="7">
        <v>212</v>
      </c>
      <c r="AR20" s="7">
        <v>1</v>
      </c>
      <c r="AS20" s="7">
        <v>7</v>
      </c>
      <c r="AT20" s="7">
        <v>8</v>
      </c>
      <c r="AU20" s="7">
        <v>0.161</v>
      </c>
      <c r="AV20" s="7">
        <v>0.14299999999999999</v>
      </c>
      <c r="AW20" s="7">
        <v>1.7999999999999999E-2</v>
      </c>
      <c r="AY20" s="7">
        <v>36.6</v>
      </c>
      <c r="AZ20" s="7">
        <v>2.48</v>
      </c>
      <c r="BB20" s="13">
        <f t="shared" si="0"/>
        <v>8.4234752589182964</v>
      </c>
      <c r="BC20" s="13"/>
      <c r="BD20" s="14">
        <v>180</v>
      </c>
      <c r="BE20" s="14">
        <v>11</v>
      </c>
      <c r="BF20" s="7">
        <v>7.6</v>
      </c>
      <c r="BG20" s="7">
        <v>0.8</v>
      </c>
    </row>
    <row r="21" spans="1:59">
      <c r="A21" s="7" t="s">
        <v>162</v>
      </c>
      <c r="B21" s="10">
        <v>731871</v>
      </c>
      <c r="C21" s="10">
        <v>150690</v>
      </c>
      <c r="D21" s="7">
        <v>280</v>
      </c>
      <c r="E21" s="7">
        <v>24</v>
      </c>
      <c r="F21" s="7">
        <v>0</v>
      </c>
      <c r="G21" s="7">
        <v>1175</v>
      </c>
      <c r="H21" s="7">
        <v>1986</v>
      </c>
      <c r="I21" s="7">
        <v>11</v>
      </c>
      <c r="J21" s="7">
        <v>4</v>
      </c>
      <c r="K21" s="27">
        <v>31720</v>
      </c>
      <c r="L21" s="7">
        <v>0.5</v>
      </c>
      <c r="N21" s="7">
        <v>0</v>
      </c>
      <c r="Q21" s="7">
        <v>7.15</v>
      </c>
      <c r="R21" s="7">
        <v>3.8</v>
      </c>
      <c r="T21" s="7">
        <v>3.8</v>
      </c>
      <c r="U21" s="7">
        <v>0.219</v>
      </c>
      <c r="V21" s="7">
        <v>5.6000000000000001E-2</v>
      </c>
      <c r="W21" s="7">
        <v>5.0999999999999997E-2</v>
      </c>
      <c r="X21" s="7">
        <v>2.1999999999999999E-2</v>
      </c>
      <c r="Y21" s="7">
        <v>0.19</v>
      </c>
      <c r="Z21" s="7">
        <v>7.6999999999999999E-2</v>
      </c>
      <c r="AB21" s="7">
        <v>7.6999999999999999E-2</v>
      </c>
      <c r="AC21" s="7">
        <v>3.7999999999999999E-2</v>
      </c>
      <c r="AE21" s="7">
        <v>0.34799999999999998</v>
      </c>
      <c r="AF21" s="7">
        <v>0.30499999999999999</v>
      </c>
      <c r="AG21" s="7">
        <v>13.2</v>
      </c>
      <c r="AH21" s="7">
        <v>2</v>
      </c>
      <c r="AI21" s="7">
        <v>2</v>
      </c>
      <c r="AJ21" s="7">
        <v>5</v>
      </c>
      <c r="AK21" s="7">
        <v>3</v>
      </c>
      <c r="AL21" s="7">
        <v>97</v>
      </c>
      <c r="AM21" s="7">
        <v>95</v>
      </c>
      <c r="AP21" s="7">
        <v>102</v>
      </c>
      <c r="AQ21" s="7">
        <v>102</v>
      </c>
      <c r="AR21" s="7">
        <v>1</v>
      </c>
      <c r="AS21" s="7">
        <v>3</v>
      </c>
      <c r="AT21" s="7">
        <v>4</v>
      </c>
      <c r="AU21" s="7">
        <v>7.8E-2</v>
      </c>
      <c r="AV21" s="7">
        <v>7.5999999999999998E-2</v>
      </c>
      <c r="AW21" s="7">
        <v>2E-3</v>
      </c>
      <c r="AY21" s="7">
        <v>22.2</v>
      </c>
      <c r="AZ21" s="7">
        <v>3.3</v>
      </c>
      <c r="BB21" s="13">
        <f t="shared" si="0"/>
        <v>5.1093210586881463</v>
      </c>
      <c r="BC21" s="13"/>
      <c r="BD21" s="14">
        <v>70</v>
      </c>
      <c r="BE21" s="7">
        <v>1.9</v>
      </c>
      <c r="BF21" s="7">
        <v>9.9</v>
      </c>
      <c r="BG21" s="7">
        <v>0.9</v>
      </c>
    </row>
    <row r="22" spans="1:59">
      <c r="A22" s="7" t="s">
        <v>162</v>
      </c>
      <c r="B22" s="10">
        <v>731871</v>
      </c>
      <c r="C22" s="10">
        <v>150690</v>
      </c>
      <c r="D22" s="7">
        <v>280</v>
      </c>
      <c r="E22" s="7">
        <v>24</v>
      </c>
      <c r="F22" s="7">
        <v>0</v>
      </c>
      <c r="G22" s="7">
        <v>1175</v>
      </c>
      <c r="H22" s="7">
        <v>1986</v>
      </c>
      <c r="I22" s="7">
        <v>11</v>
      </c>
      <c r="J22" s="7">
        <v>18</v>
      </c>
      <c r="K22" s="27">
        <v>31734</v>
      </c>
      <c r="L22" s="7">
        <v>0.5</v>
      </c>
      <c r="N22" s="7">
        <v>0.2</v>
      </c>
      <c r="Q22" s="7">
        <v>7.22</v>
      </c>
      <c r="R22" s="7">
        <v>3.89</v>
      </c>
      <c r="T22" s="7">
        <v>3.89</v>
      </c>
      <c r="U22" s="7">
        <v>0.22500000000000001</v>
      </c>
      <c r="V22" s="7">
        <v>5.6000000000000001E-2</v>
      </c>
      <c r="W22" s="7">
        <v>5.0999999999999997E-2</v>
      </c>
      <c r="X22" s="7">
        <v>2.3E-2</v>
      </c>
      <c r="Y22" s="7">
        <v>0.215</v>
      </c>
      <c r="Z22" s="7">
        <v>7.8E-2</v>
      </c>
      <c r="AB22" s="7">
        <v>7.8E-2</v>
      </c>
      <c r="AC22" s="7">
        <v>3.1E-2</v>
      </c>
      <c r="AE22" s="7">
        <v>0.35499999999999998</v>
      </c>
      <c r="AF22" s="7">
        <v>0.32500000000000001</v>
      </c>
      <c r="AG22" s="7">
        <v>8.8000000000000007</v>
      </c>
      <c r="AH22" s="7">
        <v>2</v>
      </c>
      <c r="AI22" s="7">
        <v>1</v>
      </c>
      <c r="AJ22" s="7">
        <v>8</v>
      </c>
      <c r="AK22" s="7">
        <v>7</v>
      </c>
      <c r="AL22" s="7">
        <v>102</v>
      </c>
      <c r="AM22" s="7">
        <v>100</v>
      </c>
      <c r="AP22" s="7">
        <v>110</v>
      </c>
      <c r="AQ22" s="7">
        <v>110</v>
      </c>
      <c r="AR22" s="7">
        <v>1</v>
      </c>
      <c r="AS22" s="7">
        <v>6</v>
      </c>
      <c r="AT22" s="7">
        <v>7</v>
      </c>
      <c r="AU22" s="7">
        <v>6.0999999999999999E-2</v>
      </c>
      <c r="AV22" s="7">
        <v>5.2999999999999999E-2</v>
      </c>
      <c r="AW22" s="7">
        <v>8.0000000000000002E-3</v>
      </c>
      <c r="AY22" s="7">
        <v>16.399999999999999</v>
      </c>
      <c r="AZ22" s="7">
        <v>3.75</v>
      </c>
      <c r="BB22" s="13">
        <f t="shared" si="0"/>
        <v>3.7744533947065584</v>
      </c>
      <c r="BC22" s="13"/>
      <c r="BD22" s="14">
        <v>100</v>
      </c>
      <c r="BE22" s="7">
        <v>2.6</v>
      </c>
      <c r="BF22" s="7">
        <v>4.5</v>
      </c>
      <c r="BG22" s="7">
        <v>1.1000000000000001</v>
      </c>
    </row>
    <row r="23" spans="1:59">
      <c r="A23" s="7" t="s">
        <v>162</v>
      </c>
      <c r="B23" s="10">
        <v>731871</v>
      </c>
      <c r="C23" s="10">
        <v>150690</v>
      </c>
      <c r="D23" s="7">
        <v>280</v>
      </c>
      <c r="E23" s="7">
        <v>24</v>
      </c>
      <c r="F23" s="7">
        <v>0</v>
      </c>
      <c r="G23" s="7">
        <v>1175</v>
      </c>
      <c r="H23" s="7">
        <v>1986</v>
      </c>
      <c r="I23" s="7">
        <v>12</v>
      </c>
      <c r="J23" s="7">
        <v>15</v>
      </c>
      <c r="K23" s="27">
        <v>31761</v>
      </c>
      <c r="L23" s="7">
        <v>0.5</v>
      </c>
      <c r="N23" s="7">
        <v>0</v>
      </c>
      <c r="Q23" s="7">
        <v>7.33</v>
      </c>
      <c r="R23" s="7">
        <v>4.3499999999999996</v>
      </c>
      <c r="T23" s="7">
        <v>4.3499999999999996</v>
      </c>
      <c r="U23" s="7">
        <v>0.27</v>
      </c>
      <c r="V23" s="7">
        <v>6.4000000000000001E-2</v>
      </c>
      <c r="W23" s="7">
        <v>5.8000000000000003E-2</v>
      </c>
      <c r="X23" s="7">
        <v>2.5999999999999999E-2</v>
      </c>
      <c r="Y23" s="7">
        <v>0.255</v>
      </c>
      <c r="Z23" s="7">
        <v>7.4999999999999997E-2</v>
      </c>
      <c r="AB23" s="7">
        <v>7.4999999999999997E-2</v>
      </c>
      <c r="AC23" s="7">
        <v>2.1999999999999999E-2</v>
      </c>
      <c r="AE23" s="7">
        <v>0.41899999999999998</v>
      </c>
      <c r="AF23" s="7">
        <v>0.35299999999999998</v>
      </c>
      <c r="AG23" s="7">
        <v>17.100000000000001</v>
      </c>
      <c r="AH23" s="7">
        <v>7</v>
      </c>
      <c r="AI23" s="7">
        <v>1</v>
      </c>
      <c r="AJ23" s="7">
        <v>9</v>
      </c>
      <c r="AK23" s="7">
        <v>8</v>
      </c>
      <c r="AL23" s="7">
        <v>141</v>
      </c>
      <c r="AM23" s="7">
        <v>134</v>
      </c>
      <c r="AP23" s="7">
        <v>150</v>
      </c>
      <c r="AQ23" s="7">
        <v>150</v>
      </c>
      <c r="AR23" s="7">
        <v>4</v>
      </c>
      <c r="AS23" s="7">
        <v>7</v>
      </c>
      <c r="AT23" s="7">
        <v>11</v>
      </c>
      <c r="AU23" s="7">
        <v>7.0999999999999994E-2</v>
      </c>
      <c r="AV23" s="7">
        <v>6.4000000000000001E-2</v>
      </c>
      <c r="AW23" s="7">
        <v>7.0000000000000001E-3</v>
      </c>
      <c r="AY23" s="7">
        <v>16.899999999999999</v>
      </c>
      <c r="AZ23" s="7">
        <v>3.75</v>
      </c>
      <c r="BB23" s="13">
        <f t="shared" si="0"/>
        <v>3.8895281933256607</v>
      </c>
      <c r="BC23" s="13"/>
      <c r="BD23" s="14">
        <v>95</v>
      </c>
      <c r="BE23" s="7">
        <v>1.5</v>
      </c>
      <c r="BF23" s="14">
        <v>14</v>
      </c>
      <c r="BG23" s="7">
        <v>1.2</v>
      </c>
    </row>
    <row r="24" spans="1:59">
      <c r="A24" s="7" t="s">
        <v>162</v>
      </c>
      <c r="B24" s="10">
        <v>731871</v>
      </c>
      <c r="C24" s="10">
        <v>150690</v>
      </c>
      <c r="D24" s="7">
        <v>280</v>
      </c>
      <c r="E24" s="7">
        <v>24</v>
      </c>
      <c r="F24" s="7">
        <v>0</v>
      </c>
      <c r="G24" s="7">
        <v>1175</v>
      </c>
      <c r="H24" s="7">
        <v>1987</v>
      </c>
      <c r="I24" s="7">
        <v>1</v>
      </c>
      <c r="J24" s="7">
        <v>12</v>
      </c>
      <c r="K24" s="27">
        <v>31789</v>
      </c>
      <c r="L24" s="7">
        <v>0.5</v>
      </c>
      <c r="N24" s="7">
        <v>-0.1</v>
      </c>
      <c r="Q24" s="7">
        <v>7.59</v>
      </c>
      <c r="R24" s="7">
        <v>6</v>
      </c>
      <c r="T24" s="7">
        <v>6</v>
      </c>
      <c r="U24" s="7">
        <v>0.39900000000000002</v>
      </c>
      <c r="V24" s="7">
        <v>8.7999999999999995E-2</v>
      </c>
      <c r="W24" s="7">
        <v>6.7000000000000004E-2</v>
      </c>
      <c r="X24" s="7">
        <v>3.1E-2</v>
      </c>
      <c r="Y24" s="7">
        <v>0.46500000000000002</v>
      </c>
      <c r="Z24" s="7">
        <v>6.2E-2</v>
      </c>
      <c r="AB24" s="7">
        <v>6.2E-2</v>
      </c>
      <c r="AC24" s="7">
        <v>2.5000000000000001E-2</v>
      </c>
      <c r="AE24" s="7">
        <v>0.58499999999999996</v>
      </c>
      <c r="AF24" s="7">
        <v>0.55300000000000005</v>
      </c>
      <c r="AG24" s="7">
        <v>5.6</v>
      </c>
      <c r="AH24" s="7">
        <v>3</v>
      </c>
      <c r="AI24" s="7">
        <v>1</v>
      </c>
      <c r="AJ24" s="7">
        <v>9</v>
      </c>
      <c r="AK24" s="7">
        <v>8</v>
      </c>
      <c r="AL24" s="7">
        <v>95</v>
      </c>
      <c r="AM24" s="7">
        <v>92</v>
      </c>
      <c r="AN24" s="14">
        <v>150</v>
      </c>
      <c r="AP24" s="7">
        <v>104</v>
      </c>
      <c r="AQ24" s="7">
        <v>104</v>
      </c>
      <c r="AR24" s="7">
        <v>2</v>
      </c>
      <c r="AS24" s="7">
        <v>5</v>
      </c>
      <c r="AT24" s="7">
        <v>7</v>
      </c>
      <c r="AU24" s="7">
        <v>5.6000000000000001E-2</v>
      </c>
      <c r="AV24" s="7">
        <v>4.5999999999999999E-2</v>
      </c>
      <c r="AW24" s="7">
        <v>0.01</v>
      </c>
      <c r="AY24" s="7">
        <v>14.7</v>
      </c>
      <c r="AZ24" s="7">
        <v>5</v>
      </c>
      <c r="BB24" s="13">
        <f t="shared" si="0"/>
        <v>3.3831990794016105</v>
      </c>
      <c r="BC24" s="13"/>
      <c r="BD24" s="14">
        <v>80</v>
      </c>
      <c r="BE24" s="14">
        <v>1</v>
      </c>
      <c r="BF24" s="7">
        <v>5.5</v>
      </c>
      <c r="BG24" s="7">
        <v>0.5</v>
      </c>
    </row>
    <row r="25" spans="1:59">
      <c r="A25" s="7" t="s">
        <v>162</v>
      </c>
      <c r="B25" s="10">
        <v>731871</v>
      </c>
      <c r="C25" s="10">
        <v>150690</v>
      </c>
      <c r="D25" s="7">
        <v>280</v>
      </c>
      <c r="E25" s="7">
        <v>24</v>
      </c>
      <c r="F25" s="7">
        <v>0</v>
      </c>
      <c r="G25" s="7">
        <v>1175</v>
      </c>
      <c r="H25" s="7">
        <v>1987</v>
      </c>
      <c r="I25" s="7">
        <v>2</v>
      </c>
      <c r="J25" s="7">
        <v>16</v>
      </c>
      <c r="K25" s="27">
        <v>31824</v>
      </c>
      <c r="L25" s="7">
        <v>0.5</v>
      </c>
      <c r="N25" s="7">
        <v>0.2</v>
      </c>
      <c r="Q25" s="7">
        <v>7.63</v>
      </c>
      <c r="R25" s="7">
        <v>6.88</v>
      </c>
      <c r="T25" s="7">
        <v>6.88</v>
      </c>
      <c r="U25" s="7">
        <v>0.48699999999999999</v>
      </c>
      <c r="V25" s="7">
        <v>0.10299999999999999</v>
      </c>
      <c r="W25" s="7">
        <v>6.7000000000000004E-2</v>
      </c>
      <c r="X25" s="7">
        <v>3.7999999999999999E-2</v>
      </c>
      <c r="Y25" s="7">
        <v>0.55800000000000005</v>
      </c>
      <c r="Z25" s="7">
        <v>5.6000000000000001E-2</v>
      </c>
      <c r="AB25" s="7">
        <v>5.6000000000000001E-2</v>
      </c>
      <c r="AC25" s="7">
        <v>2.5000000000000001E-2</v>
      </c>
      <c r="AE25" s="7">
        <v>0.69499999999999995</v>
      </c>
      <c r="AF25" s="7">
        <v>0.64</v>
      </c>
      <c r="AG25" s="7">
        <v>8.1999999999999993</v>
      </c>
      <c r="AH25" s="7">
        <v>3</v>
      </c>
      <c r="AI25" s="7">
        <v>2</v>
      </c>
      <c r="AJ25" s="7">
        <v>12</v>
      </c>
      <c r="AK25" s="7">
        <v>10</v>
      </c>
      <c r="AL25" s="7">
        <v>106</v>
      </c>
      <c r="AM25" s="7">
        <v>103</v>
      </c>
      <c r="AP25" s="7">
        <v>118</v>
      </c>
      <c r="AQ25" s="7">
        <v>118</v>
      </c>
      <c r="AR25" s="7">
        <v>1</v>
      </c>
      <c r="AS25" s="7">
        <v>3</v>
      </c>
      <c r="AT25" s="7">
        <v>4</v>
      </c>
      <c r="AU25" s="7">
        <v>5.1999999999999998E-2</v>
      </c>
      <c r="AV25" s="7">
        <v>4.5999999999999999E-2</v>
      </c>
      <c r="AW25" s="7">
        <v>6.0000000000000001E-3</v>
      </c>
      <c r="AY25" s="7">
        <v>15</v>
      </c>
      <c r="AZ25" s="7">
        <v>5.0999999999999996</v>
      </c>
      <c r="BB25" s="13">
        <f t="shared" si="0"/>
        <v>3.4522439585730722</v>
      </c>
      <c r="BC25" s="13"/>
      <c r="BD25" s="14">
        <v>60</v>
      </c>
      <c r="BE25" s="14">
        <v>1</v>
      </c>
      <c r="BF25" s="7">
        <v>0.3</v>
      </c>
      <c r="BG25" s="7">
        <v>0.5</v>
      </c>
    </row>
    <row r="26" spans="1:59">
      <c r="A26" s="7" t="s">
        <v>162</v>
      </c>
      <c r="B26" s="10">
        <v>731871</v>
      </c>
      <c r="C26" s="10">
        <v>150690</v>
      </c>
      <c r="D26" s="7">
        <v>280</v>
      </c>
      <c r="E26" s="7">
        <v>24</v>
      </c>
      <c r="F26" s="7">
        <v>0</v>
      </c>
      <c r="G26" s="7">
        <v>1175</v>
      </c>
      <c r="H26" s="7">
        <v>1987</v>
      </c>
      <c r="I26" s="7">
        <v>3</v>
      </c>
      <c r="J26" s="7">
        <v>16</v>
      </c>
      <c r="K26" s="27">
        <v>31852</v>
      </c>
      <c r="L26" s="7">
        <v>0.5</v>
      </c>
      <c r="N26" s="7">
        <v>0.3</v>
      </c>
      <c r="Q26" s="7">
        <v>7.59</v>
      </c>
      <c r="R26" s="7">
        <v>8.17</v>
      </c>
      <c r="T26" s="7">
        <v>8.17</v>
      </c>
      <c r="U26" s="7">
        <v>0.59599999999999997</v>
      </c>
      <c r="V26" s="7">
        <v>0.122</v>
      </c>
      <c r="W26" s="7">
        <v>6.8000000000000005E-2</v>
      </c>
      <c r="X26" s="7">
        <v>4.1000000000000002E-2</v>
      </c>
      <c r="Y26" s="7">
        <v>0.71099999999999997</v>
      </c>
      <c r="Z26" s="7">
        <v>5.3999999999999999E-2</v>
      </c>
      <c r="AB26" s="7">
        <v>5.3999999999999999E-2</v>
      </c>
      <c r="AC26" s="7">
        <v>2.5999999999999999E-2</v>
      </c>
      <c r="AE26" s="7">
        <v>0.82699999999999996</v>
      </c>
      <c r="AF26" s="7">
        <v>0.79300000000000004</v>
      </c>
      <c r="AG26" s="7">
        <v>4.2</v>
      </c>
      <c r="AH26" s="7">
        <v>2</v>
      </c>
      <c r="AI26" s="7">
        <v>1</v>
      </c>
      <c r="AJ26" s="7">
        <v>24</v>
      </c>
      <c r="AK26" s="7">
        <v>23</v>
      </c>
      <c r="AL26" s="7">
        <v>90</v>
      </c>
      <c r="AM26" s="7">
        <v>88</v>
      </c>
      <c r="AP26" s="7">
        <v>114</v>
      </c>
      <c r="AQ26" s="7">
        <v>114</v>
      </c>
      <c r="AR26" s="7">
        <v>1</v>
      </c>
      <c r="AS26" s="7">
        <v>4</v>
      </c>
      <c r="AT26" s="7">
        <v>5</v>
      </c>
      <c r="AU26" s="7">
        <v>4.2000000000000003E-2</v>
      </c>
      <c r="AV26" s="7">
        <v>3.9E-2</v>
      </c>
      <c r="AW26" s="7">
        <v>3.0000000000000001E-3</v>
      </c>
      <c r="AY26" s="7">
        <v>11.5</v>
      </c>
      <c r="AZ26" s="7">
        <v>5.15</v>
      </c>
      <c r="BB26" s="13">
        <f t="shared" si="0"/>
        <v>2.6467203682393552</v>
      </c>
      <c r="BC26" s="13"/>
      <c r="BD26" s="14">
        <v>80</v>
      </c>
      <c r="BE26" s="14">
        <v>1</v>
      </c>
      <c r="BF26" s="7">
        <v>3.1</v>
      </c>
      <c r="BG26" s="7">
        <v>0.5</v>
      </c>
    </row>
    <row r="27" spans="1:59">
      <c r="A27" s="7" t="s">
        <v>162</v>
      </c>
      <c r="B27" s="10">
        <v>731871</v>
      </c>
      <c r="C27" s="10">
        <v>150690</v>
      </c>
      <c r="D27" s="7">
        <v>280</v>
      </c>
      <c r="E27" s="7">
        <v>24</v>
      </c>
      <c r="F27" s="7">
        <v>0</v>
      </c>
      <c r="G27" s="7">
        <v>1175</v>
      </c>
      <c r="H27" s="7">
        <v>1987</v>
      </c>
      <c r="I27" s="7">
        <v>4</v>
      </c>
      <c r="J27" s="7">
        <v>21</v>
      </c>
      <c r="K27" s="27">
        <v>31888</v>
      </c>
      <c r="L27" s="7">
        <v>0.5</v>
      </c>
      <c r="N27" s="7">
        <v>0.3</v>
      </c>
      <c r="Q27" s="7">
        <v>7.61</v>
      </c>
      <c r="R27" s="7">
        <v>8.02</v>
      </c>
      <c r="T27" s="7">
        <v>8.02</v>
      </c>
      <c r="U27" s="7">
        <v>0.56999999999999995</v>
      </c>
      <c r="V27" s="7">
        <v>0.11600000000000001</v>
      </c>
      <c r="W27" s="7">
        <v>7.0999999999999994E-2</v>
      </c>
      <c r="X27" s="7">
        <v>4.4999999999999998E-2</v>
      </c>
      <c r="Y27" s="7">
        <v>0.68400000000000005</v>
      </c>
      <c r="Z27" s="7">
        <v>0.06</v>
      </c>
      <c r="AB27" s="7">
        <v>0.06</v>
      </c>
      <c r="AC27" s="7">
        <v>2.3E-2</v>
      </c>
      <c r="AE27" s="7">
        <v>0.80200000000000005</v>
      </c>
      <c r="AF27" s="7">
        <v>0.76900000000000002</v>
      </c>
      <c r="AG27" s="7">
        <v>4.2</v>
      </c>
      <c r="AH27" s="7">
        <v>5</v>
      </c>
      <c r="AI27" s="7">
        <v>1</v>
      </c>
      <c r="AJ27" s="7">
        <v>21</v>
      </c>
      <c r="AK27" s="7">
        <v>20</v>
      </c>
      <c r="AL27" s="7">
        <v>98</v>
      </c>
      <c r="AM27" s="7">
        <v>93</v>
      </c>
      <c r="AP27" s="7">
        <v>119</v>
      </c>
      <c r="AQ27" s="7">
        <v>119</v>
      </c>
      <c r="AR27" s="7">
        <v>2</v>
      </c>
      <c r="AS27" s="7">
        <v>6</v>
      </c>
      <c r="AT27" s="7">
        <v>8</v>
      </c>
      <c r="AU27" s="7">
        <v>4.1000000000000002E-2</v>
      </c>
      <c r="AV27" s="7">
        <v>3.9E-2</v>
      </c>
      <c r="AW27" s="7">
        <v>2E-3</v>
      </c>
      <c r="AY27" s="7">
        <v>9.8000000000000007</v>
      </c>
      <c r="AZ27" s="7">
        <v>4.9000000000000004</v>
      </c>
      <c r="BB27" s="13">
        <f t="shared" si="0"/>
        <v>2.2554660529344073</v>
      </c>
      <c r="BC27" s="13"/>
      <c r="BD27" s="14">
        <v>95</v>
      </c>
      <c r="BE27" s="14">
        <v>1</v>
      </c>
      <c r="BF27" s="7">
        <v>3.4</v>
      </c>
      <c r="BG27" s="7">
        <v>0.5</v>
      </c>
    </row>
    <row r="28" spans="1:59">
      <c r="A28" s="7" t="s">
        <v>162</v>
      </c>
      <c r="B28" s="10">
        <v>731871</v>
      </c>
      <c r="C28" s="10">
        <v>150690</v>
      </c>
      <c r="D28" s="7">
        <v>280</v>
      </c>
      <c r="E28" s="7">
        <v>24</v>
      </c>
      <c r="F28" s="7">
        <v>0</v>
      </c>
      <c r="G28" s="7">
        <v>1175</v>
      </c>
      <c r="H28" s="7">
        <v>1987</v>
      </c>
      <c r="I28" s="7">
        <v>5</v>
      </c>
      <c r="J28" s="7">
        <v>4</v>
      </c>
      <c r="K28" s="27">
        <v>31901</v>
      </c>
      <c r="L28" s="7">
        <v>0.5</v>
      </c>
      <c r="N28" s="7">
        <v>0.3</v>
      </c>
      <c r="Q28" s="7">
        <v>6.96</v>
      </c>
      <c r="R28" s="7">
        <v>4.17</v>
      </c>
      <c r="T28" s="7">
        <v>4.17</v>
      </c>
      <c r="U28" s="7">
        <v>0.25700000000000001</v>
      </c>
      <c r="V28" s="7">
        <v>6.7000000000000004E-2</v>
      </c>
      <c r="W28" s="7">
        <v>5.8999999999999997E-2</v>
      </c>
      <c r="X28" s="7">
        <v>4.5999999999999999E-2</v>
      </c>
      <c r="Y28" s="7">
        <v>0.253</v>
      </c>
      <c r="Z28" s="7">
        <v>5.6000000000000001E-2</v>
      </c>
      <c r="AB28" s="7">
        <v>5.6000000000000001E-2</v>
      </c>
      <c r="AC28" s="7">
        <v>2.4E-2</v>
      </c>
      <c r="AE28" s="7">
        <v>0.42899999999999999</v>
      </c>
      <c r="AF28" s="7">
        <v>0.33400000000000002</v>
      </c>
      <c r="AG28" s="7">
        <v>24.9</v>
      </c>
      <c r="AH28" s="7">
        <v>5</v>
      </c>
      <c r="AI28" s="7">
        <v>2</v>
      </c>
      <c r="AJ28" s="7">
        <v>15</v>
      </c>
      <c r="AK28" s="7">
        <v>13</v>
      </c>
      <c r="AL28" s="7">
        <v>393</v>
      </c>
      <c r="AM28" s="7">
        <v>388</v>
      </c>
      <c r="AP28" s="7">
        <v>408</v>
      </c>
      <c r="AQ28" s="7">
        <v>408</v>
      </c>
      <c r="AR28" s="7">
        <v>2</v>
      </c>
      <c r="AS28" s="7">
        <v>20</v>
      </c>
      <c r="AT28" s="7">
        <v>22</v>
      </c>
      <c r="AU28" s="7">
        <v>0.193</v>
      </c>
      <c r="AV28" s="7">
        <v>0.17100000000000001</v>
      </c>
      <c r="AW28" s="7">
        <v>2.1999999999999999E-2</v>
      </c>
      <c r="AY28" s="7">
        <v>48.8</v>
      </c>
      <c r="AZ28" s="7">
        <v>3.6</v>
      </c>
      <c r="BB28" s="13">
        <f t="shared" si="0"/>
        <v>11.231300345224394</v>
      </c>
      <c r="BC28" s="13"/>
      <c r="BD28" s="14">
        <v>390</v>
      </c>
      <c r="BE28" s="7">
        <v>3.8</v>
      </c>
      <c r="BF28" s="7">
        <v>1.4</v>
      </c>
      <c r="BG28" s="7">
        <v>1.1000000000000001</v>
      </c>
    </row>
    <row r="29" spans="1:59">
      <c r="A29" s="7" t="s">
        <v>162</v>
      </c>
      <c r="B29" s="10">
        <v>731871</v>
      </c>
      <c r="C29" s="10">
        <v>150690</v>
      </c>
      <c r="D29" s="7">
        <v>280</v>
      </c>
      <c r="E29" s="7">
        <v>24</v>
      </c>
      <c r="F29" s="7">
        <v>0</v>
      </c>
      <c r="G29" s="7">
        <v>1175</v>
      </c>
      <c r="H29" s="7">
        <v>1987</v>
      </c>
      <c r="I29" s="7">
        <v>5</v>
      </c>
      <c r="J29" s="7">
        <v>18</v>
      </c>
      <c r="K29" s="27">
        <v>31915</v>
      </c>
      <c r="L29" s="7">
        <v>0.5</v>
      </c>
      <c r="N29" s="7">
        <v>0.2</v>
      </c>
      <c r="Q29" s="7">
        <v>6.94</v>
      </c>
      <c r="R29" s="7">
        <v>2.9</v>
      </c>
      <c r="T29" s="7">
        <v>2.9</v>
      </c>
      <c r="U29" s="7">
        <v>0.188</v>
      </c>
      <c r="V29" s="7">
        <v>4.5999999999999999E-2</v>
      </c>
      <c r="W29" s="7">
        <v>4.9000000000000002E-2</v>
      </c>
      <c r="X29" s="7">
        <v>2.5000000000000001E-2</v>
      </c>
      <c r="Y29" s="7">
        <v>0.16300000000000001</v>
      </c>
      <c r="Z29" s="7">
        <v>4.8000000000000001E-2</v>
      </c>
      <c r="AB29" s="7">
        <v>4.8000000000000001E-2</v>
      </c>
      <c r="AC29" s="7">
        <v>1.7000000000000001E-2</v>
      </c>
      <c r="AE29" s="7">
        <v>0.309</v>
      </c>
      <c r="AF29" s="7">
        <v>0.22900000000000001</v>
      </c>
      <c r="AG29" s="7">
        <v>29.7</v>
      </c>
      <c r="AH29" s="7">
        <v>6</v>
      </c>
      <c r="AI29" s="7">
        <v>1</v>
      </c>
      <c r="AJ29" s="7">
        <v>7</v>
      </c>
      <c r="AK29" s="7">
        <v>6</v>
      </c>
      <c r="AL29" s="7">
        <v>228</v>
      </c>
      <c r="AM29" s="7">
        <v>222</v>
      </c>
      <c r="AP29" s="7">
        <v>235</v>
      </c>
      <c r="AQ29" s="7">
        <v>235</v>
      </c>
      <c r="AR29" s="7">
        <v>1</v>
      </c>
      <c r="AS29" s="7">
        <v>9</v>
      </c>
      <c r="AT29" s="7">
        <v>10</v>
      </c>
      <c r="AU29" s="7">
        <v>0.151</v>
      </c>
      <c r="AV29" s="7">
        <v>0.13800000000000001</v>
      </c>
      <c r="AW29" s="7">
        <v>1.2999999999999999E-2</v>
      </c>
      <c r="AY29" s="7">
        <v>36.799999999999997</v>
      </c>
      <c r="AZ29" s="7">
        <v>2.4</v>
      </c>
      <c r="BB29" s="13">
        <f t="shared" si="0"/>
        <v>8.4695051783659352</v>
      </c>
      <c r="BC29" s="13"/>
      <c r="BD29" s="14">
        <v>275</v>
      </c>
      <c r="BE29" s="14">
        <v>7</v>
      </c>
      <c r="BF29" s="7">
        <v>0.4</v>
      </c>
      <c r="BG29" s="7">
        <v>0.9</v>
      </c>
    </row>
    <row r="30" spans="1:59">
      <c r="A30" s="7" t="s">
        <v>162</v>
      </c>
      <c r="B30" s="10">
        <v>731871</v>
      </c>
      <c r="C30" s="10">
        <v>150690</v>
      </c>
      <c r="D30" s="7">
        <v>280</v>
      </c>
      <c r="E30" s="7">
        <v>24</v>
      </c>
      <c r="F30" s="7">
        <v>0</v>
      </c>
      <c r="G30" s="7">
        <v>1175</v>
      </c>
      <c r="H30" s="7">
        <v>1987</v>
      </c>
      <c r="I30" s="7">
        <v>6</v>
      </c>
      <c r="J30" s="7">
        <v>1</v>
      </c>
      <c r="K30" s="27">
        <v>31929</v>
      </c>
      <c r="L30" s="7">
        <v>0.5</v>
      </c>
      <c r="N30" s="7">
        <v>2.8</v>
      </c>
      <c r="Q30" s="7">
        <v>6.75</v>
      </c>
      <c r="R30" s="7">
        <v>1.79</v>
      </c>
      <c r="T30" s="7">
        <v>1.79</v>
      </c>
      <c r="U30" s="7">
        <v>9.8000000000000004E-2</v>
      </c>
      <c r="V30" s="7">
        <v>2.5000000000000001E-2</v>
      </c>
      <c r="W30" s="7">
        <v>3.9E-2</v>
      </c>
      <c r="X30" s="7">
        <v>1.9E-2</v>
      </c>
      <c r="Y30" s="7">
        <v>6.9000000000000006E-2</v>
      </c>
      <c r="Z30" s="7">
        <v>3.5999999999999997E-2</v>
      </c>
      <c r="AB30" s="7">
        <v>3.5999999999999997E-2</v>
      </c>
      <c r="AC30" s="7">
        <v>1.6E-2</v>
      </c>
      <c r="AE30" s="7">
        <v>0.18099999999999999</v>
      </c>
      <c r="AF30" s="7">
        <v>0.122</v>
      </c>
      <c r="AG30" s="7">
        <v>38.9</v>
      </c>
      <c r="AH30" s="7">
        <v>3</v>
      </c>
      <c r="AI30" s="7">
        <v>1</v>
      </c>
      <c r="AJ30" s="7">
        <v>8</v>
      </c>
      <c r="AK30" s="7">
        <v>7</v>
      </c>
      <c r="AL30" s="7">
        <v>240</v>
      </c>
      <c r="AM30" s="7">
        <v>237</v>
      </c>
      <c r="AP30" s="7">
        <v>248</v>
      </c>
      <c r="AQ30" s="7">
        <v>248</v>
      </c>
      <c r="AR30" s="7">
        <v>2</v>
      </c>
      <c r="AS30" s="7">
        <v>11</v>
      </c>
      <c r="AT30" s="7">
        <v>13</v>
      </c>
      <c r="AU30" s="7">
        <v>0.11</v>
      </c>
      <c r="AV30" s="7">
        <v>9.7000000000000003E-2</v>
      </c>
      <c r="AW30" s="7">
        <v>1.2999999999999999E-2</v>
      </c>
      <c r="AY30" s="7">
        <v>27.5</v>
      </c>
      <c r="AZ30" s="7">
        <v>1.8</v>
      </c>
      <c r="BB30" s="13">
        <f t="shared" si="0"/>
        <v>6.329113924050632</v>
      </c>
      <c r="BC30" s="13"/>
      <c r="BD30" s="14">
        <v>165</v>
      </c>
      <c r="BE30" s="7">
        <v>4.4000000000000004</v>
      </c>
      <c r="BF30" s="7">
        <v>0.9</v>
      </c>
      <c r="BG30" s="7">
        <v>0.5</v>
      </c>
    </row>
    <row r="31" spans="1:59">
      <c r="A31" s="7" t="s">
        <v>162</v>
      </c>
      <c r="B31" s="10">
        <v>731871</v>
      </c>
      <c r="C31" s="10">
        <v>150690</v>
      </c>
      <c r="D31" s="7">
        <v>280</v>
      </c>
      <c r="E31" s="7">
        <v>24</v>
      </c>
      <c r="F31" s="7">
        <v>0</v>
      </c>
      <c r="G31" s="7">
        <v>1175</v>
      </c>
      <c r="H31" s="7">
        <v>1987</v>
      </c>
      <c r="I31" s="7">
        <v>6</v>
      </c>
      <c r="J31" s="7">
        <v>15</v>
      </c>
      <c r="K31" s="27">
        <v>31943</v>
      </c>
      <c r="L31" s="7">
        <v>0.5</v>
      </c>
      <c r="N31" s="7">
        <v>12.4</v>
      </c>
      <c r="Q31" s="7">
        <v>6.93</v>
      </c>
      <c r="R31" s="7">
        <v>2.15</v>
      </c>
      <c r="T31" s="7">
        <v>2.15</v>
      </c>
      <c r="U31" s="7">
        <v>0.128</v>
      </c>
      <c r="V31" s="7">
        <v>3.1E-2</v>
      </c>
      <c r="W31" s="7">
        <v>4.4999999999999998E-2</v>
      </c>
      <c r="X31" s="7">
        <v>2.3E-2</v>
      </c>
      <c r="Y31" s="7">
        <v>0.115</v>
      </c>
      <c r="Z31" s="7">
        <v>3.6999999999999998E-2</v>
      </c>
      <c r="AB31" s="7">
        <v>3.6999999999999998E-2</v>
      </c>
      <c r="AC31" s="7">
        <v>1.4E-2</v>
      </c>
      <c r="AE31" s="7">
        <v>0.22700000000000001</v>
      </c>
      <c r="AF31" s="7">
        <v>0.16700000000000001</v>
      </c>
      <c r="AG31" s="7">
        <v>30.5</v>
      </c>
      <c r="AH31" s="7">
        <v>4</v>
      </c>
      <c r="AI31" s="7">
        <v>1</v>
      </c>
      <c r="AJ31" s="7">
        <v>7</v>
      </c>
      <c r="AK31" s="7">
        <v>6</v>
      </c>
      <c r="AL31" s="7">
        <v>191</v>
      </c>
      <c r="AM31" s="7">
        <v>187</v>
      </c>
      <c r="AP31" s="7">
        <v>198</v>
      </c>
      <c r="AQ31" s="7">
        <v>198</v>
      </c>
      <c r="AR31" s="7">
        <v>2</v>
      </c>
      <c r="AS31" s="7">
        <v>5</v>
      </c>
      <c r="AT31" s="7">
        <v>7</v>
      </c>
      <c r="AU31" s="7">
        <v>0.121</v>
      </c>
      <c r="AV31" s="7">
        <v>0.10100000000000001</v>
      </c>
      <c r="AW31" s="7">
        <v>0.02</v>
      </c>
      <c r="AY31" s="7">
        <v>29</v>
      </c>
      <c r="AZ31" s="7">
        <v>2.2000000000000002</v>
      </c>
      <c r="BB31" s="13">
        <f t="shared" si="0"/>
        <v>6.6743383199079389</v>
      </c>
      <c r="BC31" s="13"/>
      <c r="BD31" s="14">
        <v>120</v>
      </c>
      <c r="BE31" s="7">
        <v>1.8</v>
      </c>
      <c r="BF31" s="7">
        <v>0.3</v>
      </c>
      <c r="BG31" s="7">
        <v>0.5</v>
      </c>
    </row>
    <row r="32" spans="1:59">
      <c r="A32" s="7" t="s">
        <v>162</v>
      </c>
      <c r="B32" s="10">
        <v>731871</v>
      </c>
      <c r="C32" s="10">
        <v>150690</v>
      </c>
      <c r="D32" s="7">
        <v>280</v>
      </c>
      <c r="E32" s="7">
        <v>24</v>
      </c>
      <c r="F32" s="7">
        <v>0</v>
      </c>
      <c r="G32" s="7">
        <v>1175</v>
      </c>
      <c r="H32" s="7">
        <v>1987</v>
      </c>
      <c r="I32" s="7">
        <v>6</v>
      </c>
      <c r="J32" s="7">
        <v>29</v>
      </c>
      <c r="K32" s="27">
        <v>31957</v>
      </c>
      <c r="L32" s="7">
        <v>0.5</v>
      </c>
      <c r="N32" s="7">
        <v>9.6</v>
      </c>
      <c r="Q32" s="7">
        <v>7.1</v>
      </c>
      <c r="R32" s="7">
        <v>2.3199999999999998</v>
      </c>
      <c r="T32" s="7">
        <v>2.3199999999999998</v>
      </c>
      <c r="U32" s="7">
        <v>0.14099999999999999</v>
      </c>
      <c r="V32" s="7">
        <v>3.4000000000000002E-2</v>
      </c>
      <c r="W32" s="7">
        <v>4.3999999999999997E-2</v>
      </c>
      <c r="X32" s="7">
        <v>2.1000000000000001E-2</v>
      </c>
      <c r="Y32" s="7">
        <v>0.14000000000000001</v>
      </c>
      <c r="Z32" s="7">
        <v>3.7999999999999999E-2</v>
      </c>
      <c r="AB32" s="7">
        <v>3.7999999999999999E-2</v>
      </c>
      <c r="AC32" s="7">
        <v>6.0000000000000001E-3</v>
      </c>
      <c r="AE32" s="7">
        <v>0.24</v>
      </c>
      <c r="AF32" s="7">
        <v>0.185</v>
      </c>
      <c r="AG32" s="7">
        <v>25.9</v>
      </c>
      <c r="AH32" s="7">
        <v>3</v>
      </c>
      <c r="AI32" s="7">
        <v>2</v>
      </c>
      <c r="AJ32" s="7">
        <v>6</v>
      </c>
      <c r="AK32" s="7">
        <v>4</v>
      </c>
      <c r="AL32" s="7">
        <v>215</v>
      </c>
      <c r="AM32" s="7">
        <v>212</v>
      </c>
      <c r="AN32" s="14">
        <v>150</v>
      </c>
      <c r="AP32" s="7">
        <v>221</v>
      </c>
      <c r="AQ32" s="7">
        <v>221</v>
      </c>
      <c r="AR32" s="7">
        <v>3</v>
      </c>
      <c r="AS32" s="7">
        <v>4</v>
      </c>
      <c r="AT32" s="7">
        <v>7</v>
      </c>
      <c r="AU32" s="7">
        <v>0.11899999999999999</v>
      </c>
      <c r="AV32" s="7">
        <v>0.112</v>
      </c>
      <c r="AW32" s="7">
        <v>7.0000000000000001E-3</v>
      </c>
      <c r="AY32" s="7">
        <v>36.200000000000003</v>
      </c>
      <c r="AZ32" s="7">
        <v>2.5</v>
      </c>
      <c r="BB32" s="13">
        <f t="shared" si="0"/>
        <v>8.3314154200230153</v>
      </c>
      <c r="BC32" s="13"/>
      <c r="BD32" s="14">
        <v>80</v>
      </c>
      <c r="BE32" s="7">
        <v>1.9</v>
      </c>
      <c r="BF32" s="7">
        <v>1.4</v>
      </c>
      <c r="BG32" s="7">
        <v>0.5</v>
      </c>
    </row>
    <row r="33" spans="1:59">
      <c r="A33" s="7" t="s">
        <v>162</v>
      </c>
      <c r="B33" s="10">
        <v>731871</v>
      </c>
      <c r="C33" s="10">
        <v>150690</v>
      </c>
      <c r="D33" s="7">
        <v>280</v>
      </c>
      <c r="E33" s="7">
        <v>24</v>
      </c>
      <c r="F33" s="7">
        <v>0</v>
      </c>
      <c r="G33" s="7">
        <v>1175</v>
      </c>
      <c r="H33" s="7">
        <v>1987</v>
      </c>
      <c r="I33" s="7">
        <v>7</v>
      </c>
      <c r="J33" s="7">
        <v>13</v>
      </c>
      <c r="K33" s="27">
        <v>31971</v>
      </c>
      <c r="L33" s="7">
        <v>0.5</v>
      </c>
      <c r="N33" s="7">
        <v>9.6</v>
      </c>
      <c r="Q33" s="7">
        <v>7.37</v>
      </c>
      <c r="R33" s="7">
        <v>3.27</v>
      </c>
      <c r="T33" s="7">
        <v>3.27</v>
      </c>
      <c r="U33" s="7">
        <v>0.20300000000000001</v>
      </c>
      <c r="V33" s="7">
        <v>4.7E-2</v>
      </c>
      <c r="W33" s="7">
        <v>5.3999999999999999E-2</v>
      </c>
      <c r="X33" s="7">
        <v>1.9E-2</v>
      </c>
      <c r="Y33" s="7">
        <v>0.23699999999999999</v>
      </c>
      <c r="Z33" s="7">
        <v>3.7999999999999999E-2</v>
      </c>
      <c r="AB33" s="7">
        <v>3.7999999999999999E-2</v>
      </c>
      <c r="AC33" s="7">
        <v>5.0000000000000001E-3</v>
      </c>
      <c r="AE33" s="7">
        <v>0.32300000000000001</v>
      </c>
      <c r="AF33" s="7">
        <v>0.28100000000000003</v>
      </c>
      <c r="AG33" s="7">
        <v>13.9</v>
      </c>
      <c r="AH33" s="7">
        <v>2</v>
      </c>
      <c r="AI33" s="7">
        <v>1</v>
      </c>
      <c r="AJ33" s="7">
        <v>6</v>
      </c>
      <c r="AK33" s="7">
        <v>5</v>
      </c>
      <c r="AL33" s="7">
        <v>134</v>
      </c>
      <c r="AM33" s="7">
        <v>132</v>
      </c>
      <c r="AN33" s="14">
        <v>180</v>
      </c>
      <c r="AP33" s="7">
        <v>140</v>
      </c>
      <c r="AQ33" s="7">
        <v>140</v>
      </c>
      <c r="AR33" s="7">
        <v>4</v>
      </c>
      <c r="AS33" s="7">
        <v>2</v>
      </c>
      <c r="AT33" s="7">
        <v>6</v>
      </c>
      <c r="AU33" s="7">
        <v>9.9000000000000005E-2</v>
      </c>
      <c r="AV33" s="7">
        <v>9.2999999999999999E-2</v>
      </c>
      <c r="AW33" s="7">
        <v>6.0000000000000001E-3</v>
      </c>
      <c r="AY33" s="7">
        <v>23.5</v>
      </c>
      <c r="AZ33" s="7">
        <v>2.75</v>
      </c>
      <c r="BB33" s="13">
        <f t="shared" si="0"/>
        <v>5.4085155350978127</v>
      </c>
      <c r="BC33" s="13"/>
      <c r="BD33" s="14">
        <v>54</v>
      </c>
      <c r="BE33" s="7">
        <v>2.4</v>
      </c>
      <c r="BF33" s="7">
        <v>0.7</v>
      </c>
      <c r="BG33" s="7">
        <v>0.5</v>
      </c>
    </row>
    <row r="34" spans="1:59">
      <c r="A34" s="7" t="s">
        <v>162</v>
      </c>
      <c r="B34" s="10">
        <v>731871</v>
      </c>
      <c r="C34" s="10">
        <v>150690</v>
      </c>
      <c r="D34" s="7">
        <v>280</v>
      </c>
      <c r="E34" s="7">
        <v>24</v>
      </c>
      <c r="F34" s="7">
        <v>0</v>
      </c>
      <c r="G34" s="7">
        <v>1175</v>
      </c>
      <c r="H34" s="7">
        <v>1987</v>
      </c>
      <c r="I34" s="7">
        <v>8</v>
      </c>
      <c r="J34" s="7">
        <v>3</v>
      </c>
      <c r="K34" s="27">
        <v>31992</v>
      </c>
      <c r="L34" s="7">
        <v>0.5</v>
      </c>
      <c r="N34" s="7">
        <v>9.6999999999999993</v>
      </c>
      <c r="Q34" s="7">
        <v>7.19</v>
      </c>
      <c r="R34" s="7">
        <v>2.86</v>
      </c>
      <c r="T34" s="7">
        <v>2.86</v>
      </c>
      <c r="U34" s="7">
        <v>0.20499999999999999</v>
      </c>
      <c r="V34" s="7">
        <v>4.2999999999999997E-2</v>
      </c>
      <c r="W34" s="7">
        <v>4.3999999999999997E-2</v>
      </c>
      <c r="X34" s="7">
        <v>1.4999999999999999E-2</v>
      </c>
      <c r="Y34" s="7">
        <v>0.17699999999999999</v>
      </c>
      <c r="Z34" s="7">
        <v>2.4E-2</v>
      </c>
      <c r="AB34" s="7">
        <v>2.4E-2</v>
      </c>
      <c r="AC34" s="7">
        <v>1.0999999999999999E-2</v>
      </c>
      <c r="AE34" s="7">
        <v>0.307</v>
      </c>
      <c r="AF34" s="7">
        <v>0.21199999999999999</v>
      </c>
      <c r="AG34" s="7">
        <v>36.6</v>
      </c>
      <c r="AH34" s="7">
        <v>3</v>
      </c>
      <c r="AI34" s="7">
        <v>1</v>
      </c>
      <c r="AJ34" s="7">
        <v>6</v>
      </c>
      <c r="AK34" s="7">
        <v>5</v>
      </c>
      <c r="AL34" s="7">
        <v>276</v>
      </c>
      <c r="AM34" s="7">
        <v>273</v>
      </c>
      <c r="AN34" s="14">
        <v>220</v>
      </c>
      <c r="AP34" s="7">
        <v>282</v>
      </c>
      <c r="AQ34" s="7">
        <v>282</v>
      </c>
      <c r="AR34" s="7">
        <v>1</v>
      </c>
      <c r="AS34" s="7">
        <v>8</v>
      </c>
      <c r="AT34" s="7">
        <v>9</v>
      </c>
      <c r="AU34" s="7">
        <v>0.184</v>
      </c>
      <c r="AV34" s="7">
        <v>0.17699999999999999</v>
      </c>
      <c r="AW34" s="7">
        <v>7.0000000000000001E-3</v>
      </c>
      <c r="AY34" s="7">
        <v>52.3</v>
      </c>
      <c r="AZ34" s="7">
        <v>2.5</v>
      </c>
      <c r="BB34" s="13">
        <f t="shared" si="0"/>
        <v>12.036823935558111</v>
      </c>
      <c r="BC34" s="13"/>
      <c r="BD34" s="14">
        <v>160</v>
      </c>
      <c r="BE34" s="7">
        <v>3.1</v>
      </c>
      <c r="BF34" s="7">
        <v>0.8</v>
      </c>
      <c r="BG34" s="7">
        <v>0.5</v>
      </c>
    </row>
    <row r="35" spans="1:59">
      <c r="A35" s="7" t="s">
        <v>162</v>
      </c>
      <c r="B35" s="10">
        <v>731871</v>
      </c>
      <c r="C35" s="10">
        <v>150690</v>
      </c>
      <c r="D35" s="7">
        <v>280</v>
      </c>
      <c r="E35" s="7">
        <v>24</v>
      </c>
      <c r="F35" s="7">
        <v>0</v>
      </c>
      <c r="G35" s="7">
        <v>1175</v>
      </c>
      <c r="H35" s="7">
        <v>1987</v>
      </c>
      <c r="I35" s="7">
        <v>8</v>
      </c>
      <c r="J35" s="7">
        <v>17</v>
      </c>
      <c r="K35" s="27">
        <v>32006</v>
      </c>
      <c r="L35" s="7">
        <v>0.5</v>
      </c>
      <c r="N35" s="7">
        <v>7.1</v>
      </c>
      <c r="Q35" s="7">
        <v>7.21</v>
      </c>
      <c r="R35" s="7">
        <v>3.21</v>
      </c>
      <c r="T35" s="7">
        <v>3.21</v>
      </c>
      <c r="U35" s="7">
        <v>0.20300000000000001</v>
      </c>
      <c r="V35" s="7">
        <v>4.3999999999999997E-2</v>
      </c>
      <c r="W35" s="7">
        <v>5.2999999999999999E-2</v>
      </c>
      <c r="X35" s="7">
        <v>1.9E-2</v>
      </c>
      <c r="Y35" s="7">
        <v>0.218</v>
      </c>
      <c r="Z35" s="7">
        <v>4.8000000000000001E-2</v>
      </c>
      <c r="AB35" s="7">
        <v>4.8000000000000001E-2</v>
      </c>
      <c r="AC35" s="7">
        <v>8.9999999999999993E-3</v>
      </c>
      <c r="AE35" s="7">
        <v>0.31900000000000001</v>
      </c>
      <c r="AF35" s="7">
        <v>0.27500000000000002</v>
      </c>
      <c r="AG35" s="7">
        <v>14.8</v>
      </c>
      <c r="AH35" s="7">
        <v>4</v>
      </c>
      <c r="AI35" s="7">
        <v>1</v>
      </c>
      <c r="AJ35" s="7">
        <v>6</v>
      </c>
      <c r="AK35" s="7">
        <v>5</v>
      </c>
      <c r="AL35" s="7">
        <v>148</v>
      </c>
      <c r="AM35" s="7">
        <v>144</v>
      </c>
      <c r="AN35" s="14">
        <v>90</v>
      </c>
      <c r="AP35" s="7">
        <v>154</v>
      </c>
      <c r="AQ35" s="7">
        <v>154</v>
      </c>
      <c r="AR35" s="7">
        <v>2</v>
      </c>
      <c r="AS35" s="7">
        <v>8</v>
      </c>
      <c r="AT35" s="7">
        <v>10</v>
      </c>
      <c r="AU35" s="7">
        <v>7.0000000000000007E-2</v>
      </c>
      <c r="AV35" s="7">
        <v>6.6000000000000003E-2</v>
      </c>
      <c r="AW35" s="7">
        <v>4.0000000000000001E-3</v>
      </c>
      <c r="AY35" s="7">
        <v>22</v>
      </c>
      <c r="AZ35" s="7">
        <v>3.2</v>
      </c>
      <c r="BB35" s="13">
        <f t="shared" si="0"/>
        <v>5.0632911392405058</v>
      </c>
      <c r="BC35" s="13"/>
      <c r="BD35" s="14">
        <v>45</v>
      </c>
      <c r="BE35" s="7">
        <v>1.2</v>
      </c>
      <c r="BF35" s="7">
        <v>0.5</v>
      </c>
      <c r="BG35" s="7">
        <v>0.5</v>
      </c>
    </row>
    <row r="36" spans="1:59">
      <c r="A36" s="7" t="s">
        <v>162</v>
      </c>
      <c r="B36" s="10">
        <v>731871</v>
      </c>
      <c r="C36" s="10">
        <v>150690</v>
      </c>
      <c r="D36" s="7">
        <v>280</v>
      </c>
      <c r="E36" s="7">
        <v>24</v>
      </c>
      <c r="F36" s="7">
        <v>0</v>
      </c>
      <c r="G36" s="7">
        <v>1175</v>
      </c>
      <c r="H36" s="7">
        <v>1987</v>
      </c>
      <c r="I36" s="7">
        <v>8</v>
      </c>
      <c r="J36" s="7">
        <v>31</v>
      </c>
      <c r="K36" s="27">
        <v>32020</v>
      </c>
      <c r="L36" s="7">
        <v>0.5</v>
      </c>
      <c r="N36" s="7">
        <v>5.0999999999999996</v>
      </c>
      <c r="Q36" s="7">
        <v>7.12</v>
      </c>
      <c r="R36" s="7">
        <v>3.58</v>
      </c>
      <c r="T36" s="7">
        <v>3.58</v>
      </c>
      <c r="U36" s="7">
        <v>0.224</v>
      </c>
      <c r="V36" s="7">
        <v>5.1999999999999998E-2</v>
      </c>
      <c r="W36" s="7">
        <v>5.6000000000000001E-2</v>
      </c>
      <c r="X36" s="7">
        <v>2.3E-2</v>
      </c>
      <c r="Y36" s="7">
        <v>0.23799999999999999</v>
      </c>
      <c r="Z36" s="7">
        <v>0.05</v>
      </c>
      <c r="AB36" s="7">
        <v>0.05</v>
      </c>
      <c r="AC36" s="7">
        <v>1.7000000000000001E-2</v>
      </c>
      <c r="AE36" s="7">
        <v>0.35499999999999998</v>
      </c>
      <c r="AF36" s="7">
        <v>0.30599999999999999</v>
      </c>
      <c r="AG36" s="7">
        <v>14.8</v>
      </c>
      <c r="AH36" s="7">
        <v>4</v>
      </c>
      <c r="AI36" s="7">
        <v>4</v>
      </c>
      <c r="AJ36" s="7">
        <v>13</v>
      </c>
      <c r="AK36" s="7">
        <v>9</v>
      </c>
      <c r="AL36" s="7">
        <v>116</v>
      </c>
      <c r="AM36" s="7">
        <v>112</v>
      </c>
      <c r="AN36" s="14">
        <v>100</v>
      </c>
      <c r="AP36" s="7">
        <v>129</v>
      </c>
      <c r="AQ36" s="7">
        <v>129</v>
      </c>
      <c r="AR36" s="7">
        <v>1</v>
      </c>
      <c r="AS36" s="7">
        <v>5</v>
      </c>
      <c r="AT36" s="7">
        <v>6</v>
      </c>
      <c r="AU36" s="7">
        <v>7.3999999999999996E-2</v>
      </c>
      <c r="AV36" s="7">
        <v>7.0999999999999994E-2</v>
      </c>
      <c r="AW36" s="7">
        <v>3.0000000000000001E-3</v>
      </c>
      <c r="AY36" s="7">
        <v>20.399999999999999</v>
      </c>
      <c r="AZ36" s="7">
        <v>3.4</v>
      </c>
      <c r="BB36" s="13">
        <f t="shared" si="0"/>
        <v>4.6950517836593777</v>
      </c>
      <c r="BC36" s="13"/>
      <c r="BD36" s="14">
        <v>36</v>
      </c>
      <c r="BE36" s="7">
        <v>0.9</v>
      </c>
      <c r="BF36" s="7">
        <v>0.6</v>
      </c>
      <c r="BG36" s="7">
        <v>0.5</v>
      </c>
    </row>
    <row r="37" spans="1:59">
      <c r="A37" s="7" t="s">
        <v>162</v>
      </c>
      <c r="B37" s="10">
        <v>731871</v>
      </c>
      <c r="C37" s="10">
        <v>150690</v>
      </c>
      <c r="D37" s="7">
        <v>280</v>
      </c>
      <c r="E37" s="7">
        <v>24</v>
      </c>
      <c r="F37" s="7">
        <v>0</v>
      </c>
      <c r="G37" s="7">
        <v>1175</v>
      </c>
      <c r="H37" s="7">
        <v>1987</v>
      </c>
      <c r="I37" s="7">
        <v>9</v>
      </c>
      <c r="J37" s="7">
        <v>14</v>
      </c>
      <c r="K37" s="27">
        <v>32034</v>
      </c>
      <c r="L37" s="7">
        <v>0.5</v>
      </c>
      <c r="N37" s="7">
        <v>6</v>
      </c>
      <c r="Q37" s="7">
        <v>7.15</v>
      </c>
      <c r="R37" s="7">
        <v>3.81</v>
      </c>
      <c r="T37" s="7">
        <v>3.81</v>
      </c>
      <c r="U37" s="7">
        <v>0.23400000000000001</v>
      </c>
      <c r="V37" s="7">
        <v>5.3999999999999999E-2</v>
      </c>
      <c r="W37" s="7">
        <v>5.6000000000000001E-2</v>
      </c>
      <c r="X37" s="7">
        <v>0.03</v>
      </c>
      <c r="Y37" s="7">
        <v>0.23699999999999999</v>
      </c>
      <c r="Z37" s="7">
        <v>4.9000000000000002E-2</v>
      </c>
      <c r="AB37" s="7">
        <v>4.9000000000000002E-2</v>
      </c>
      <c r="AC37" s="7">
        <v>2.7E-2</v>
      </c>
      <c r="AE37" s="7">
        <v>0.374</v>
      </c>
      <c r="AF37" s="7">
        <v>0.314</v>
      </c>
      <c r="AG37" s="7">
        <v>17.399999999999999</v>
      </c>
      <c r="AH37" s="7">
        <v>3</v>
      </c>
      <c r="AI37" s="7">
        <v>5</v>
      </c>
      <c r="AJ37" s="7">
        <v>12</v>
      </c>
      <c r="AK37" s="7">
        <v>7</v>
      </c>
      <c r="AL37" s="7">
        <v>128</v>
      </c>
      <c r="AM37" s="7">
        <v>125</v>
      </c>
      <c r="AN37" s="14">
        <v>100</v>
      </c>
      <c r="AP37" s="7">
        <v>140</v>
      </c>
      <c r="AQ37" s="7">
        <v>140</v>
      </c>
      <c r="AR37" s="7">
        <v>4</v>
      </c>
      <c r="AS37" s="7">
        <v>2</v>
      </c>
      <c r="AT37" s="7">
        <v>6</v>
      </c>
      <c r="AU37" s="7">
        <v>8.5000000000000006E-2</v>
      </c>
      <c r="AV37" s="7">
        <v>8.1000000000000003E-2</v>
      </c>
      <c r="AW37" s="7">
        <v>4.0000000000000001E-3</v>
      </c>
      <c r="AY37" s="7">
        <v>23.8</v>
      </c>
      <c r="AZ37" s="7">
        <v>3.55</v>
      </c>
      <c r="BB37" s="13">
        <f t="shared" si="0"/>
        <v>5.4775604142692744</v>
      </c>
      <c r="BC37" s="13"/>
      <c r="BD37" s="14">
        <v>43</v>
      </c>
      <c r="BE37" s="14">
        <v>1</v>
      </c>
      <c r="BF37" s="7">
        <v>0.3</v>
      </c>
      <c r="BG37" s="7">
        <v>0.5</v>
      </c>
    </row>
    <row r="38" spans="1:59">
      <c r="A38" s="7" t="s">
        <v>162</v>
      </c>
      <c r="B38" s="10">
        <v>731871</v>
      </c>
      <c r="C38" s="10">
        <v>150690</v>
      </c>
      <c r="D38" s="7">
        <v>280</v>
      </c>
      <c r="E38" s="7">
        <v>24</v>
      </c>
      <c r="F38" s="7">
        <v>0</v>
      </c>
      <c r="G38" s="7">
        <v>1175</v>
      </c>
      <c r="H38" s="7">
        <v>1987</v>
      </c>
      <c r="I38" s="7">
        <v>9</v>
      </c>
      <c r="J38" s="7">
        <v>29</v>
      </c>
      <c r="K38" s="27">
        <v>32049</v>
      </c>
      <c r="L38" s="7">
        <v>0.5</v>
      </c>
      <c r="N38" s="7">
        <v>3.2</v>
      </c>
      <c r="Q38" s="7">
        <v>7.22</v>
      </c>
      <c r="R38" s="7">
        <v>4.0199999999999996</v>
      </c>
      <c r="T38" s="7">
        <v>4.0199999999999996</v>
      </c>
      <c r="U38" s="7">
        <v>0.23699999999999999</v>
      </c>
      <c r="V38" s="7">
        <v>5.5E-2</v>
      </c>
      <c r="W38" s="7">
        <v>6.4000000000000001E-2</v>
      </c>
      <c r="X38" s="7">
        <v>3.1E-2</v>
      </c>
      <c r="Y38" s="7">
        <v>0.22500000000000001</v>
      </c>
      <c r="Z38" s="7">
        <v>7.2999999999999995E-2</v>
      </c>
      <c r="AB38" s="7">
        <v>7.2999999999999995E-2</v>
      </c>
      <c r="AC38" s="7">
        <v>4.2999999999999997E-2</v>
      </c>
      <c r="AE38" s="7">
        <v>0.38700000000000001</v>
      </c>
      <c r="AF38" s="7">
        <v>0.34200000000000003</v>
      </c>
      <c r="AG38" s="7">
        <v>12.3</v>
      </c>
      <c r="AH38" s="7">
        <v>2</v>
      </c>
      <c r="AI38" s="7">
        <v>3</v>
      </c>
      <c r="AJ38" s="7">
        <v>7</v>
      </c>
      <c r="AK38" s="7">
        <v>4</v>
      </c>
      <c r="AL38" s="7">
        <v>107</v>
      </c>
      <c r="AM38" s="7">
        <v>105</v>
      </c>
      <c r="AN38" s="14">
        <v>100</v>
      </c>
      <c r="AP38" s="7">
        <v>114</v>
      </c>
      <c r="AQ38" s="7">
        <v>114</v>
      </c>
      <c r="AR38" s="7">
        <v>1</v>
      </c>
      <c r="AS38" s="7">
        <v>4</v>
      </c>
      <c r="AT38" s="7">
        <v>5</v>
      </c>
      <c r="AU38" s="7">
        <v>6.3E-2</v>
      </c>
      <c r="AV38" s="7">
        <v>5.8999999999999997E-2</v>
      </c>
      <c r="AW38" s="7">
        <v>4.0000000000000001E-3</v>
      </c>
      <c r="AY38" s="7">
        <v>15.2</v>
      </c>
      <c r="AZ38" s="7">
        <v>3.8</v>
      </c>
      <c r="BB38" s="13">
        <f t="shared" si="0"/>
        <v>3.4982738780207128</v>
      </c>
      <c r="BC38" s="13"/>
      <c r="BD38" s="14">
        <v>31</v>
      </c>
      <c r="BE38" s="7">
        <v>0.5</v>
      </c>
      <c r="BF38" s="7">
        <v>0.3</v>
      </c>
      <c r="BG38" s="7">
        <v>0.5</v>
      </c>
    </row>
    <row r="39" spans="1:59">
      <c r="A39" s="7" t="s">
        <v>162</v>
      </c>
      <c r="B39" s="10">
        <v>731871</v>
      </c>
      <c r="C39" s="10">
        <v>150690</v>
      </c>
      <c r="D39" s="7">
        <v>280</v>
      </c>
      <c r="E39" s="7">
        <v>24</v>
      </c>
      <c r="F39" s="7">
        <v>0</v>
      </c>
      <c r="G39" s="7">
        <v>1175</v>
      </c>
      <c r="H39" s="7">
        <v>1987</v>
      </c>
      <c r="I39" s="7">
        <v>10</v>
      </c>
      <c r="J39" s="7">
        <v>12</v>
      </c>
      <c r="K39" s="27">
        <v>32062</v>
      </c>
      <c r="L39" s="7">
        <v>0.5</v>
      </c>
      <c r="N39" s="7">
        <v>4.7</v>
      </c>
      <c r="Q39" s="7">
        <v>7.18</v>
      </c>
      <c r="R39" s="7">
        <v>3.8</v>
      </c>
      <c r="T39" s="7">
        <v>3.8</v>
      </c>
      <c r="U39" s="7">
        <v>0.221</v>
      </c>
      <c r="V39" s="7">
        <v>5.2999999999999999E-2</v>
      </c>
      <c r="W39" s="7">
        <v>6.0999999999999999E-2</v>
      </c>
      <c r="X39" s="7">
        <v>0.03</v>
      </c>
      <c r="Y39" s="7">
        <v>0.193</v>
      </c>
      <c r="Z39" s="7">
        <v>7.0000000000000007E-2</v>
      </c>
      <c r="AB39" s="7">
        <v>7.0000000000000007E-2</v>
      </c>
      <c r="AC39" s="7">
        <v>0.05</v>
      </c>
      <c r="AE39" s="7">
        <v>0.36499999999999999</v>
      </c>
      <c r="AF39" s="7">
        <v>0.313</v>
      </c>
      <c r="AG39" s="7">
        <v>15.3</v>
      </c>
      <c r="AH39" s="7">
        <v>2</v>
      </c>
      <c r="AI39" s="7">
        <v>1</v>
      </c>
      <c r="AJ39" s="7">
        <v>4</v>
      </c>
      <c r="AK39" s="7">
        <v>3</v>
      </c>
      <c r="AL39" s="7">
        <v>121</v>
      </c>
      <c r="AM39" s="7">
        <v>119</v>
      </c>
      <c r="AN39" s="14">
        <v>110</v>
      </c>
      <c r="AP39" s="7">
        <v>125</v>
      </c>
      <c r="AQ39" s="7">
        <v>125</v>
      </c>
      <c r="AR39" s="7">
        <v>1</v>
      </c>
      <c r="AS39" s="7">
        <v>8</v>
      </c>
      <c r="AT39" s="7">
        <v>9</v>
      </c>
      <c r="AU39" s="7">
        <v>8.8999999999999996E-2</v>
      </c>
      <c r="AV39" s="7">
        <v>7.5999999999999998E-2</v>
      </c>
      <c r="AW39" s="7">
        <v>1.2999999999999999E-2</v>
      </c>
      <c r="AY39" s="7">
        <v>25.4</v>
      </c>
      <c r="AZ39" s="7">
        <v>3.5</v>
      </c>
      <c r="BB39" s="13">
        <f t="shared" si="0"/>
        <v>5.8457997698504016</v>
      </c>
      <c r="BC39" s="13"/>
      <c r="BD39" s="14">
        <v>45</v>
      </c>
      <c r="BE39" s="7">
        <v>0.9</v>
      </c>
      <c r="BF39" s="7">
        <v>1.5</v>
      </c>
      <c r="BG39" s="7">
        <v>0.5</v>
      </c>
    </row>
    <row r="40" spans="1:59">
      <c r="A40" s="7" t="s">
        <v>162</v>
      </c>
      <c r="B40" s="10">
        <v>731871</v>
      </c>
      <c r="C40" s="10">
        <v>150690</v>
      </c>
      <c r="D40" s="7">
        <v>280</v>
      </c>
      <c r="E40" s="7">
        <v>24</v>
      </c>
      <c r="F40" s="7">
        <v>0</v>
      </c>
      <c r="G40" s="7">
        <v>1175</v>
      </c>
      <c r="H40" s="7">
        <v>1987</v>
      </c>
      <c r="I40" s="7">
        <v>11</v>
      </c>
      <c r="J40" s="7">
        <v>2</v>
      </c>
      <c r="K40" s="27">
        <v>32083</v>
      </c>
      <c r="L40" s="7">
        <v>0.5</v>
      </c>
      <c r="N40" s="7">
        <v>0.7</v>
      </c>
      <c r="Q40" s="7">
        <v>7.16</v>
      </c>
      <c r="R40" s="7">
        <v>3.6</v>
      </c>
      <c r="T40" s="7">
        <v>3.6</v>
      </c>
      <c r="U40" s="7">
        <v>0.21099999999999999</v>
      </c>
      <c r="V40" s="7">
        <v>5.1999999999999998E-2</v>
      </c>
      <c r="W40" s="7">
        <v>5.7000000000000002E-2</v>
      </c>
      <c r="X40" s="7">
        <v>2.5999999999999999E-2</v>
      </c>
      <c r="Y40" s="7">
        <v>0.192</v>
      </c>
      <c r="Z40" s="7">
        <v>7.3999999999999996E-2</v>
      </c>
      <c r="AB40" s="7">
        <v>7.3999999999999996E-2</v>
      </c>
      <c r="AC40" s="7">
        <v>3.2000000000000001E-2</v>
      </c>
      <c r="AE40" s="7">
        <v>0.34699999999999998</v>
      </c>
      <c r="AF40" s="7">
        <v>0.29899999999999999</v>
      </c>
      <c r="AG40" s="7">
        <v>14.9</v>
      </c>
      <c r="AH40" s="7">
        <v>12</v>
      </c>
      <c r="AI40" s="7">
        <v>1</v>
      </c>
      <c r="AJ40" s="7">
        <v>7</v>
      </c>
      <c r="AK40" s="7">
        <v>6</v>
      </c>
      <c r="AL40" s="7">
        <v>89</v>
      </c>
      <c r="AM40" s="7">
        <v>77</v>
      </c>
      <c r="AN40" s="14">
        <v>90</v>
      </c>
      <c r="AP40" s="7">
        <v>96</v>
      </c>
      <c r="AQ40" s="7">
        <v>96</v>
      </c>
      <c r="AR40" s="7">
        <v>1</v>
      </c>
      <c r="AS40" s="7">
        <v>6</v>
      </c>
      <c r="AT40" s="7">
        <v>7</v>
      </c>
      <c r="AU40" s="7">
        <v>6.0999999999999999E-2</v>
      </c>
      <c r="AV40" s="7">
        <v>5.0999999999999997E-2</v>
      </c>
      <c r="AW40" s="7">
        <v>0.01</v>
      </c>
      <c r="AY40" s="7">
        <v>14</v>
      </c>
      <c r="AZ40" s="7">
        <v>3.9</v>
      </c>
      <c r="BB40" s="13">
        <f t="shared" si="0"/>
        <v>3.2220943613348672</v>
      </c>
      <c r="BC40" s="13"/>
      <c r="BD40" s="14">
        <v>30</v>
      </c>
      <c r="BE40" s="7">
        <v>0.5</v>
      </c>
      <c r="BF40" s="7">
        <v>0.6</v>
      </c>
      <c r="BG40" s="7">
        <v>0.5</v>
      </c>
    </row>
    <row r="41" spans="1:59">
      <c r="A41" s="7" t="s">
        <v>162</v>
      </c>
      <c r="B41" s="10">
        <v>731871</v>
      </c>
      <c r="C41" s="10">
        <v>150690</v>
      </c>
      <c r="D41" s="7">
        <v>280</v>
      </c>
      <c r="E41" s="7">
        <v>24</v>
      </c>
      <c r="F41" s="7">
        <v>0</v>
      </c>
      <c r="G41" s="7">
        <v>1175</v>
      </c>
      <c r="H41" s="7">
        <v>1987</v>
      </c>
      <c r="I41" s="7">
        <v>11</v>
      </c>
      <c r="J41" s="7">
        <v>16</v>
      </c>
      <c r="K41" s="27">
        <v>32097</v>
      </c>
      <c r="L41" s="7">
        <v>0.5</v>
      </c>
      <c r="N41" s="7">
        <v>0.4</v>
      </c>
      <c r="Q41" s="7">
        <v>7.26</v>
      </c>
      <c r="R41" s="7">
        <v>3.88</v>
      </c>
      <c r="T41" s="7">
        <v>3.88</v>
      </c>
      <c r="U41" s="7">
        <v>0.23599999999999999</v>
      </c>
      <c r="V41" s="7">
        <v>5.7000000000000002E-2</v>
      </c>
      <c r="W41" s="7">
        <v>5.6000000000000001E-2</v>
      </c>
      <c r="X41" s="7">
        <v>2.4E-2</v>
      </c>
      <c r="Y41" s="7">
        <v>0.23899999999999999</v>
      </c>
      <c r="Z41" s="7">
        <v>7.0999999999999994E-2</v>
      </c>
      <c r="AB41" s="7">
        <v>7.0999999999999994E-2</v>
      </c>
      <c r="AC41" s="7">
        <v>2.4E-2</v>
      </c>
      <c r="AE41" s="7">
        <v>0.373</v>
      </c>
      <c r="AF41" s="7">
        <v>0.33500000000000002</v>
      </c>
      <c r="AG41" s="7">
        <v>10.7</v>
      </c>
      <c r="AH41" s="7">
        <v>3</v>
      </c>
      <c r="AI41" s="7">
        <v>2</v>
      </c>
      <c r="AJ41" s="7">
        <v>12</v>
      </c>
      <c r="AK41" s="7">
        <v>10</v>
      </c>
      <c r="AL41" s="7">
        <v>117</v>
      </c>
      <c r="AM41" s="7">
        <v>114</v>
      </c>
      <c r="AN41" s="14">
        <v>90</v>
      </c>
      <c r="AP41" s="7">
        <v>129</v>
      </c>
      <c r="AQ41" s="7">
        <v>129</v>
      </c>
      <c r="AR41" s="7">
        <v>2</v>
      </c>
      <c r="AS41" s="7">
        <v>10</v>
      </c>
      <c r="AT41" s="7">
        <v>12</v>
      </c>
      <c r="AU41" s="7">
        <v>5.0999999999999997E-2</v>
      </c>
      <c r="AV41" s="7">
        <v>4.8000000000000001E-2</v>
      </c>
      <c r="AW41" s="7">
        <v>3.0000000000000001E-3</v>
      </c>
      <c r="AY41" s="7">
        <v>14.2</v>
      </c>
      <c r="AZ41" s="7">
        <v>4</v>
      </c>
      <c r="BB41" s="13">
        <f t="shared" si="0"/>
        <v>3.2681242807825082</v>
      </c>
      <c r="BC41" s="13"/>
      <c r="BD41" s="14">
        <v>42</v>
      </c>
      <c r="BE41" s="7">
        <v>0.9</v>
      </c>
      <c r="BF41" s="7">
        <v>0.3</v>
      </c>
      <c r="BG41" s="7">
        <v>0.5</v>
      </c>
    </row>
    <row r="42" spans="1:59">
      <c r="A42" s="7" t="s">
        <v>162</v>
      </c>
      <c r="B42" s="10">
        <v>731871</v>
      </c>
      <c r="C42" s="10">
        <v>150690</v>
      </c>
      <c r="D42" s="7">
        <v>280</v>
      </c>
      <c r="E42" s="7">
        <v>24</v>
      </c>
      <c r="F42" s="7">
        <v>0</v>
      </c>
      <c r="G42" s="7">
        <v>1175</v>
      </c>
      <c r="H42" s="7">
        <v>1987</v>
      </c>
      <c r="I42" s="7">
        <v>12</v>
      </c>
      <c r="J42" s="7">
        <v>14</v>
      </c>
      <c r="K42" s="27">
        <v>32125</v>
      </c>
      <c r="L42" s="7">
        <v>0.5</v>
      </c>
      <c r="N42" s="7">
        <v>0.2</v>
      </c>
      <c r="Q42" s="7">
        <v>7.15</v>
      </c>
      <c r="R42" s="7">
        <v>4.57</v>
      </c>
      <c r="T42" s="7">
        <v>4.57</v>
      </c>
      <c r="U42" s="7">
        <v>0.28899999999999998</v>
      </c>
      <c r="V42" s="7">
        <v>6.7000000000000004E-2</v>
      </c>
      <c r="W42" s="7">
        <v>6.2E-2</v>
      </c>
      <c r="X42" s="7">
        <v>2.5000000000000001E-2</v>
      </c>
      <c r="Y42" s="7">
        <v>0.318</v>
      </c>
      <c r="Z42" s="7">
        <v>6.9000000000000006E-2</v>
      </c>
      <c r="AB42" s="7">
        <v>6.9000000000000006E-2</v>
      </c>
      <c r="AC42" s="7">
        <v>2.3E-2</v>
      </c>
      <c r="AE42" s="7">
        <v>0.443</v>
      </c>
      <c r="AF42" s="7">
        <v>0.41099999999999998</v>
      </c>
      <c r="AG42" s="7">
        <v>7.5</v>
      </c>
      <c r="AH42" s="7">
        <v>2</v>
      </c>
      <c r="AI42" s="7">
        <v>1</v>
      </c>
      <c r="AJ42" s="7">
        <v>11</v>
      </c>
      <c r="AK42" s="7">
        <v>10</v>
      </c>
      <c r="AL42" s="7">
        <v>87</v>
      </c>
      <c r="AM42" s="7">
        <v>85</v>
      </c>
      <c r="AN42" s="14">
        <v>100</v>
      </c>
      <c r="AP42" s="7">
        <v>98</v>
      </c>
      <c r="AQ42" s="7">
        <v>98</v>
      </c>
      <c r="AR42" s="7">
        <v>1</v>
      </c>
      <c r="AS42" s="7">
        <v>3</v>
      </c>
      <c r="AT42" s="7">
        <v>4</v>
      </c>
      <c r="AU42" s="7">
        <v>5.8000000000000003E-2</v>
      </c>
      <c r="AV42" s="7">
        <v>5.3999999999999999E-2</v>
      </c>
      <c r="AW42" s="7">
        <v>4.0000000000000001E-3</v>
      </c>
      <c r="AY42" s="7">
        <v>14.8</v>
      </c>
      <c r="AZ42" s="7">
        <v>4.5</v>
      </c>
      <c r="BB42" s="13">
        <f t="shared" si="0"/>
        <v>3.4062140391254312</v>
      </c>
      <c r="BC42" s="13"/>
      <c r="BD42" s="14">
        <v>38</v>
      </c>
      <c r="BE42" s="7">
        <v>0.5</v>
      </c>
      <c r="BF42" s="7">
        <v>0.5</v>
      </c>
      <c r="BG42" s="7">
        <v>0.5</v>
      </c>
    </row>
    <row r="43" spans="1:59">
      <c r="A43" s="7" t="s">
        <v>162</v>
      </c>
      <c r="B43" s="10">
        <v>731871</v>
      </c>
      <c r="C43" s="10">
        <v>150690</v>
      </c>
      <c r="D43" s="7">
        <v>280</v>
      </c>
      <c r="E43" s="7">
        <v>24</v>
      </c>
      <c r="F43" s="7">
        <v>0</v>
      </c>
      <c r="G43" s="7">
        <v>1175</v>
      </c>
      <c r="H43" s="7">
        <v>1988</v>
      </c>
      <c r="I43" s="7">
        <v>1</v>
      </c>
      <c r="J43" s="7">
        <v>18</v>
      </c>
      <c r="K43" s="27">
        <v>32160</v>
      </c>
      <c r="L43" s="7">
        <v>0.5</v>
      </c>
      <c r="N43" s="7">
        <v>0.3</v>
      </c>
      <c r="Q43" s="7">
        <v>7.15</v>
      </c>
      <c r="R43" s="7">
        <v>5.47</v>
      </c>
      <c r="T43" s="7">
        <v>5.47</v>
      </c>
      <c r="U43" s="7">
        <v>0.35699999999999998</v>
      </c>
      <c r="V43" s="7">
        <v>8.1000000000000003E-2</v>
      </c>
      <c r="W43" s="7">
        <v>6.4000000000000001E-2</v>
      </c>
      <c r="X43" s="7">
        <v>2.8000000000000001E-2</v>
      </c>
      <c r="Y43" s="7">
        <v>0.42099999999999999</v>
      </c>
      <c r="Z43" s="7">
        <v>6.6000000000000003E-2</v>
      </c>
      <c r="AB43" s="7">
        <v>6.6000000000000003E-2</v>
      </c>
      <c r="AC43" s="7">
        <v>0.02</v>
      </c>
      <c r="AE43" s="7">
        <v>0.53</v>
      </c>
      <c r="AF43" s="7">
        <v>0.50800000000000001</v>
      </c>
      <c r="AG43" s="7">
        <v>4.2</v>
      </c>
      <c r="AH43" s="7">
        <v>2</v>
      </c>
      <c r="AI43" s="7">
        <v>1</v>
      </c>
      <c r="AJ43" s="7">
        <v>8</v>
      </c>
      <c r="AK43" s="7">
        <v>7</v>
      </c>
      <c r="AM43" s="7">
        <v>90</v>
      </c>
      <c r="AN43" s="14">
        <v>100</v>
      </c>
      <c r="AQ43" s="7">
        <v>100</v>
      </c>
      <c r="AR43" s="7">
        <v>2</v>
      </c>
      <c r="AS43" s="7">
        <v>4</v>
      </c>
      <c r="AT43" s="7">
        <v>6</v>
      </c>
      <c r="AU43" s="7">
        <v>5.6000000000000001E-2</v>
      </c>
      <c r="AV43" s="7">
        <v>5.1999999999999998E-2</v>
      </c>
      <c r="AW43" s="7">
        <v>4.0000000000000001E-3</v>
      </c>
      <c r="AY43" s="7">
        <v>14.4</v>
      </c>
      <c r="AZ43" s="7">
        <v>4.7</v>
      </c>
      <c r="BB43" s="13">
        <f t="shared" si="0"/>
        <v>3.3141542002301492</v>
      </c>
      <c r="BC43" s="13"/>
      <c r="BD43" s="14">
        <v>50</v>
      </c>
      <c r="BE43" s="14">
        <v>1</v>
      </c>
      <c r="BF43" s="7">
        <v>0.3</v>
      </c>
      <c r="BG43" s="7">
        <v>0.5</v>
      </c>
    </row>
    <row r="44" spans="1:59">
      <c r="A44" s="7" t="s">
        <v>162</v>
      </c>
      <c r="B44" s="10">
        <v>731871</v>
      </c>
      <c r="C44" s="10">
        <v>150690</v>
      </c>
      <c r="D44" s="7">
        <v>280</v>
      </c>
      <c r="E44" s="7">
        <v>24</v>
      </c>
      <c r="F44" s="7">
        <v>0</v>
      </c>
      <c r="G44" s="7">
        <v>1175</v>
      </c>
      <c r="H44" s="7">
        <v>1988</v>
      </c>
      <c r="I44" s="7">
        <v>2</v>
      </c>
      <c r="J44" s="7">
        <v>16</v>
      </c>
      <c r="K44" s="27">
        <v>32189</v>
      </c>
      <c r="L44" s="7">
        <v>0.5</v>
      </c>
      <c r="N44" s="7">
        <v>0.2</v>
      </c>
      <c r="Q44" s="7">
        <v>7.14</v>
      </c>
      <c r="R44" s="7">
        <v>5.92</v>
      </c>
      <c r="T44" s="7">
        <v>5.92</v>
      </c>
      <c r="U44" s="7">
        <v>0.39600000000000002</v>
      </c>
      <c r="V44" s="7">
        <v>8.6999999999999994E-2</v>
      </c>
      <c r="W44" s="7">
        <v>6.3E-2</v>
      </c>
      <c r="X44" s="7">
        <v>0.03</v>
      </c>
      <c r="Y44" s="7">
        <v>0.47299999999999998</v>
      </c>
      <c r="Z44" s="7">
        <v>5.6000000000000001E-2</v>
      </c>
      <c r="AB44" s="7">
        <v>5.6000000000000001E-2</v>
      </c>
      <c r="AC44" s="7">
        <v>1.7999999999999999E-2</v>
      </c>
      <c r="AE44" s="7">
        <v>0.57599999999999996</v>
      </c>
      <c r="AF44" s="7">
        <v>0.54800000000000004</v>
      </c>
      <c r="AG44" s="7">
        <v>5</v>
      </c>
      <c r="AH44" s="7">
        <v>2</v>
      </c>
      <c r="AI44" s="7">
        <v>1</v>
      </c>
      <c r="AJ44" s="7">
        <v>15</v>
      </c>
      <c r="AK44" s="7">
        <v>14</v>
      </c>
      <c r="AM44" s="7">
        <v>93</v>
      </c>
      <c r="AN44" s="14">
        <v>110</v>
      </c>
      <c r="AQ44" s="7">
        <v>110</v>
      </c>
      <c r="AR44" s="7">
        <v>3</v>
      </c>
      <c r="AS44" s="7">
        <v>9</v>
      </c>
      <c r="AT44" s="7">
        <v>12</v>
      </c>
      <c r="AU44" s="7">
        <v>5.7000000000000002E-2</v>
      </c>
      <c r="AV44" s="7">
        <v>5.2999999999999999E-2</v>
      </c>
      <c r="AW44" s="7">
        <v>4.0000000000000001E-3</v>
      </c>
      <c r="AY44" s="7">
        <v>14.9</v>
      </c>
      <c r="AZ44" s="7">
        <v>4.7</v>
      </c>
      <c r="BB44" s="13">
        <f t="shared" si="0"/>
        <v>3.4292289988492515</v>
      </c>
      <c r="BC44" s="13"/>
      <c r="BD44" s="14">
        <v>70</v>
      </c>
      <c r="BE44" s="14">
        <v>1</v>
      </c>
      <c r="BF44" s="7">
        <v>0.3</v>
      </c>
      <c r="BG44" s="14">
        <v>1</v>
      </c>
    </row>
    <row r="45" spans="1:59">
      <c r="A45" s="7" t="s">
        <v>162</v>
      </c>
      <c r="B45" s="10">
        <v>731871</v>
      </c>
      <c r="C45" s="10">
        <v>150690</v>
      </c>
      <c r="D45" s="7">
        <v>280</v>
      </c>
      <c r="E45" s="7">
        <v>24</v>
      </c>
      <c r="F45" s="7">
        <v>0</v>
      </c>
      <c r="G45" s="7">
        <v>1175</v>
      </c>
      <c r="H45" s="7">
        <v>1988</v>
      </c>
      <c r="I45" s="7">
        <v>3</v>
      </c>
      <c r="J45" s="7">
        <v>14</v>
      </c>
      <c r="K45" s="27">
        <v>32216</v>
      </c>
      <c r="L45" s="7">
        <v>0.5</v>
      </c>
      <c r="N45" s="7">
        <v>0.3</v>
      </c>
      <c r="Q45" s="7">
        <v>7.36</v>
      </c>
      <c r="R45" s="7">
        <v>6.91</v>
      </c>
      <c r="T45" s="7">
        <v>6.91</v>
      </c>
      <c r="U45" s="7">
        <v>0.47899999999999998</v>
      </c>
      <c r="V45" s="7">
        <v>0.10100000000000001</v>
      </c>
      <c r="W45" s="7">
        <v>7.0000000000000007E-2</v>
      </c>
      <c r="X45" s="7">
        <v>3.5000000000000003E-2</v>
      </c>
      <c r="Y45" s="7">
        <v>0.58199999999999996</v>
      </c>
      <c r="Z45" s="7">
        <v>5.1999999999999998E-2</v>
      </c>
      <c r="AB45" s="7">
        <v>5.1999999999999998E-2</v>
      </c>
      <c r="AC45" s="7">
        <v>1.9E-2</v>
      </c>
      <c r="AE45" s="7">
        <v>0.68500000000000005</v>
      </c>
      <c r="AF45" s="7">
        <v>0.65400000000000003</v>
      </c>
      <c r="AG45" s="7">
        <v>4.5999999999999996</v>
      </c>
      <c r="AH45" s="7">
        <v>2</v>
      </c>
      <c r="AI45" s="7">
        <v>1</v>
      </c>
      <c r="AJ45" s="7">
        <v>17</v>
      </c>
      <c r="AK45" s="7">
        <v>16</v>
      </c>
      <c r="AM45" s="7">
        <v>101</v>
      </c>
      <c r="AN45" s="14">
        <v>120</v>
      </c>
      <c r="AQ45" s="7">
        <v>120</v>
      </c>
      <c r="AR45" s="7">
        <v>1</v>
      </c>
      <c r="AS45" s="7">
        <v>6</v>
      </c>
      <c r="AT45" s="7">
        <v>7</v>
      </c>
      <c r="AU45" s="7">
        <v>5.2999999999999999E-2</v>
      </c>
      <c r="AV45" s="7">
        <v>4.8000000000000001E-2</v>
      </c>
      <c r="AW45" s="7">
        <v>5.0000000000000001E-3</v>
      </c>
      <c r="AY45" s="7">
        <v>13.3</v>
      </c>
      <c r="AZ45" s="7">
        <v>5</v>
      </c>
      <c r="BB45" s="13">
        <f t="shared" si="0"/>
        <v>3.0609896432681238</v>
      </c>
      <c r="BC45" s="13"/>
      <c r="BD45" s="14">
        <v>70</v>
      </c>
      <c r="BE45" s="14">
        <v>1</v>
      </c>
      <c r="BF45" s="7">
        <v>0.3</v>
      </c>
      <c r="BG45" s="7">
        <v>0.5</v>
      </c>
    </row>
    <row r="46" spans="1:59">
      <c r="A46" s="7" t="s">
        <v>162</v>
      </c>
      <c r="B46" s="10">
        <v>731871</v>
      </c>
      <c r="C46" s="10">
        <v>150690</v>
      </c>
      <c r="D46" s="7">
        <v>280</v>
      </c>
      <c r="E46" s="7">
        <v>24</v>
      </c>
      <c r="F46" s="7">
        <v>0</v>
      </c>
      <c r="G46" s="7">
        <v>1175</v>
      </c>
      <c r="H46" s="7">
        <v>1988</v>
      </c>
      <c r="I46" s="7">
        <v>4</v>
      </c>
      <c r="J46" s="7">
        <v>11</v>
      </c>
      <c r="K46" s="27">
        <v>32244</v>
      </c>
      <c r="L46" s="7">
        <v>0.5</v>
      </c>
      <c r="N46" s="7">
        <v>0.2</v>
      </c>
      <c r="Q46" s="7">
        <v>7.29</v>
      </c>
      <c r="R46" s="7">
        <v>6.34</v>
      </c>
      <c r="T46" s="7">
        <v>6.34</v>
      </c>
      <c r="U46" s="7">
        <v>0.44600000000000001</v>
      </c>
      <c r="V46" s="7">
        <v>9.1999999999999998E-2</v>
      </c>
      <c r="W46" s="7">
        <v>6.5000000000000002E-2</v>
      </c>
      <c r="X46" s="7">
        <v>3.4000000000000002E-2</v>
      </c>
      <c r="Y46" s="7">
        <v>0.51300000000000001</v>
      </c>
      <c r="Z46" s="7">
        <v>5.5E-2</v>
      </c>
      <c r="AB46" s="7">
        <v>5.5E-2</v>
      </c>
      <c r="AC46" s="7">
        <v>1.7000000000000001E-2</v>
      </c>
      <c r="AE46" s="7">
        <v>0.63700000000000001</v>
      </c>
      <c r="AF46" s="7">
        <v>0.58599999999999997</v>
      </c>
      <c r="AG46" s="7">
        <v>8.3000000000000007</v>
      </c>
      <c r="AH46" s="7">
        <v>2</v>
      </c>
      <c r="AI46" s="7">
        <v>2</v>
      </c>
      <c r="AJ46" s="7">
        <v>17</v>
      </c>
      <c r="AK46" s="7">
        <v>15</v>
      </c>
      <c r="AM46" s="7">
        <v>121</v>
      </c>
      <c r="AN46" s="14">
        <v>140</v>
      </c>
      <c r="AQ46" s="7">
        <v>140</v>
      </c>
      <c r="AR46" s="7">
        <v>2</v>
      </c>
      <c r="AS46" s="7">
        <v>11</v>
      </c>
      <c r="AT46" s="7">
        <v>13</v>
      </c>
      <c r="AU46" s="7">
        <v>7.3999999999999996E-2</v>
      </c>
      <c r="AV46" s="7">
        <v>6.3E-2</v>
      </c>
      <c r="AW46" s="7">
        <v>1.0999999999999999E-2</v>
      </c>
      <c r="AY46" s="7">
        <v>17.8</v>
      </c>
      <c r="AZ46" s="7">
        <v>4.9000000000000004</v>
      </c>
      <c r="BB46" s="13">
        <f t="shared" si="0"/>
        <v>4.0966628308400459</v>
      </c>
      <c r="BC46" s="13"/>
      <c r="BD46" s="14">
        <v>110</v>
      </c>
      <c r="BE46" s="14">
        <v>1</v>
      </c>
      <c r="BF46" s="7">
        <v>0.3</v>
      </c>
      <c r="BG46" s="7">
        <v>0.5</v>
      </c>
    </row>
    <row r="47" spans="1:59">
      <c r="A47" s="7" t="s">
        <v>162</v>
      </c>
      <c r="B47" s="10">
        <v>731871</v>
      </c>
      <c r="C47" s="10">
        <v>150690</v>
      </c>
      <c r="D47" s="7">
        <v>280</v>
      </c>
      <c r="E47" s="7">
        <v>24</v>
      </c>
      <c r="F47" s="7">
        <v>0</v>
      </c>
      <c r="G47" s="7">
        <v>1175</v>
      </c>
      <c r="H47" s="7">
        <v>1988</v>
      </c>
      <c r="I47" s="7">
        <v>5</v>
      </c>
      <c r="J47" s="7">
        <v>2</v>
      </c>
      <c r="K47" s="27">
        <v>32265</v>
      </c>
      <c r="L47" s="7">
        <v>0.5</v>
      </c>
      <c r="N47" s="7">
        <v>0.2</v>
      </c>
      <c r="Q47" s="7">
        <v>7.32</v>
      </c>
      <c r="R47" s="7">
        <v>6.9</v>
      </c>
      <c r="T47" s="7">
        <v>6.9</v>
      </c>
      <c r="U47" s="7">
        <v>0.48599999999999999</v>
      </c>
      <c r="V47" s="7">
        <v>0.10100000000000001</v>
      </c>
      <c r="W47" s="7">
        <v>6.6000000000000003E-2</v>
      </c>
      <c r="X47" s="7">
        <v>3.7999999999999999E-2</v>
      </c>
      <c r="Y47" s="7">
        <v>0.57599999999999996</v>
      </c>
      <c r="Z47" s="7">
        <v>5.7000000000000002E-2</v>
      </c>
      <c r="AB47" s="7">
        <v>5.7000000000000002E-2</v>
      </c>
      <c r="AC47" s="7">
        <v>1.9E-2</v>
      </c>
      <c r="AE47" s="7">
        <v>0.69099999999999995</v>
      </c>
      <c r="AF47" s="7">
        <v>0.65300000000000002</v>
      </c>
      <c r="AG47" s="7">
        <v>5.7</v>
      </c>
      <c r="AH47" s="7">
        <v>2</v>
      </c>
      <c r="AI47" s="7">
        <v>1</v>
      </c>
      <c r="AJ47" s="7">
        <v>20</v>
      </c>
      <c r="AK47" s="7">
        <v>19</v>
      </c>
      <c r="AM47" s="7">
        <v>128</v>
      </c>
      <c r="AN47" s="14">
        <v>150</v>
      </c>
      <c r="AQ47" s="7">
        <v>150</v>
      </c>
      <c r="AR47" s="7">
        <v>2</v>
      </c>
      <c r="AS47" s="7">
        <v>9</v>
      </c>
      <c r="AT47" s="7">
        <v>11</v>
      </c>
      <c r="AU47" s="7">
        <v>5.7000000000000002E-2</v>
      </c>
      <c r="AV47" s="7">
        <v>5.1999999999999998E-2</v>
      </c>
      <c r="AW47" s="7">
        <v>5.0000000000000001E-3</v>
      </c>
      <c r="AY47" s="7">
        <v>15.9</v>
      </c>
      <c r="AZ47" s="7">
        <v>5.3</v>
      </c>
      <c r="BB47" s="13">
        <f t="shared" si="0"/>
        <v>3.6593785960874565</v>
      </c>
      <c r="BC47" s="13"/>
      <c r="BD47" s="14">
        <v>95</v>
      </c>
      <c r="BE47" s="7">
        <v>1.1000000000000001</v>
      </c>
      <c r="BF47" s="7">
        <v>0.3</v>
      </c>
      <c r="BG47" s="7">
        <v>0.9</v>
      </c>
    </row>
    <row r="48" spans="1:59">
      <c r="A48" s="7" t="s">
        <v>162</v>
      </c>
      <c r="B48" s="10">
        <v>731871</v>
      </c>
      <c r="C48" s="10">
        <v>150690</v>
      </c>
      <c r="D48" s="7">
        <v>280</v>
      </c>
      <c r="E48" s="7">
        <v>24</v>
      </c>
      <c r="F48" s="7">
        <v>0</v>
      </c>
      <c r="G48" s="7">
        <v>1175</v>
      </c>
      <c r="H48" s="7">
        <v>1988</v>
      </c>
      <c r="I48" s="7">
        <v>5</v>
      </c>
      <c r="J48" s="7">
        <v>16</v>
      </c>
      <c r="K48" s="27">
        <v>32279</v>
      </c>
      <c r="L48" s="7">
        <v>0.5</v>
      </c>
      <c r="N48" s="7">
        <v>0.3</v>
      </c>
      <c r="Q48" s="7">
        <v>6.7</v>
      </c>
      <c r="R48" s="7">
        <v>2.33</v>
      </c>
      <c r="T48" s="7">
        <v>2.33</v>
      </c>
      <c r="U48" s="7">
        <v>0.13500000000000001</v>
      </c>
      <c r="V48" s="7">
        <v>3.6999999999999998E-2</v>
      </c>
      <c r="W48" s="7">
        <v>0.04</v>
      </c>
      <c r="X48" s="7">
        <v>2.4E-2</v>
      </c>
      <c r="Y48" s="7">
        <v>0.122</v>
      </c>
      <c r="Z48" s="7">
        <v>4.2000000000000003E-2</v>
      </c>
      <c r="AB48" s="7">
        <v>4.2000000000000003E-2</v>
      </c>
      <c r="AC48" s="7">
        <v>1.2E-2</v>
      </c>
      <c r="AE48" s="7">
        <v>0.23699999999999999</v>
      </c>
      <c r="AF48" s="7">
        <v>0.17699999999999999</v>
      </c>
      <c r="AG48" s="7">
        <v>29</v>
      </c>
      <c r="AH48" s="7">
        <v>5</v>
      </c>
      <c r="AI48" s="7">
        <v>2</v>
      </c>
      <c r="AJ48" s="7">
        <v>7</v>
      </c>
      <c r="AK48" s="7">
        <v>5</v>
      </c>
      <c r="AM48" s="7">
        <v>308</v>
      </c>
      <c r="AN48" s="14">
        <v>320</v>
      </c>
      <c r="AQ48" s="7">
        <v>320</v>
      </c>
      <c r="AR48" s="7">
        <v>2</v>
      </c>
      <c r="AS48" s="7">
        <v>10</v>
      </c>
      <c r="AT48" s="7">
        <v>12</v>
      </c>
      <c r="AU48" s="7">
        <v>0.13300000000000001</v>
      </c>
      <c r="AV48" s="7">
        <v>0.126</v>
      </c>
      <c r="AW48" s="7">
        <v>7.0000000000000001E-3</v>
      </c>
      <c r="AY48" s="7">
        <v>34.299999999999997</v>
      </c>
      <c r="AZ48" s="7">
        <v>2.2000000000000002</v>
      </c>
      <c r="BB48" s="13">
        <f t="shared" si="0"/>
        <v>7.8941311852704237</v>
      </c>
      <c r="BC48" s="13"/>
      <c r="BD48" s="14">
        <v>160</v>
      </c>
      <c r="BE48" s="7">
        <v>5.6</v>
      </c>
      <c r="BF48" s="7">
        <v>0.9</v>
      </c>
      <c r="BG48" s="7">
        <v>1.8</v>
      </c>
    </row>
    <row r="49" spans="1:59">
      <c r="A49" s="7" t="s">
        <v>162</v>
      </c>
      <c r="B49" s="10">
        <v>731871</v>
      </c>
      <c r="C49" s="10">
        <v>150690</v>
      </c>
      <c r="D49" s="7">
        <v>280</v>
      </c>
      <c r="E49" s="7">
        <v>24</v>
      </c>
      <c r="F49" s="7">
        <v>0</v>
      </c>
      <c r="G49" s="7">
        <v>1175</v>
      </c>
      <c r="H49" s="7">
        <v>1988</v>
      </c>
      <c r="I49" s="7">
        <v>5</v>
      </c>
      <c r="J49" s="7">
        <v>31</v>
      </c>
      <c r="K49" s="27">
        <v>32294</v>
      </c>
      <c r="L49" s="7">
        <v>0.5</v>
      </c>
      <c r="N49" s="7">
        <v>2.8</v>
      </c>
      <c r="Q49" s="7">
        <v>6.56</v>
      </c>
      <c r="R49" s="7">
        <v>1.72</v>
      </c>
      <c r="T49" s="7">
        <v>1.72</v>
      </c>
      <c r="U49" s="7">
        <v>9.4E-2</v>
      </c>
      <c r="V49" s="7">
        <v>2.5999999999999999E-2</v>
      </c>
      <c r="W49" s="7">
        <v>3.1E-2</v>
      </c>
      <c r="X49" s="7">
        <v>1.7999999999999999E-2</v>
      </c>
      <c r="Y49" s="7">
        <v>7.5999999999999998E-2</v>
      </c>
      <c r="Z49" s="7">
        <v>3.5999999999999997E-2</v>
      </c>
      <c r="AB49" s="7">
        <v>3.5999999999999997E-2</v>
      </c>
      <c r="AC49" s="7">
        <v>1.4E-2</v>
      </c>
      <c r="AE49" s="7">
        <v>0.17</v>
      </c>
      <c r="AF49" s="7">
        <v>0.126</v>
      </c>
      <c r="AG49" s="7">
        <v>29.7</v>
      </c>
      <c r="AH49" s="7">
        <v>4</v>
      </c>
      <c r="AI49" s="7">
        <v>1</v>
      </c>
      <c r="AJ49" s="7">
        <v>5</v>
      </c>
      <c r="AK49" s="7">
        <v>4</v>
      </c>
      <c r="AM49" s="7">
        <v>171</v>
      </c>
      <c r="AN49" s="14">
        <v>180</v>
      </c>
      <c r="AQ49" s="7">
        <v>180</v>
      </c>
      <c r="AR49" s="7">
        <v>2</v>
      </c>
      <c r="AS49" s="7">
        <v>6</v>
      </c>
      <c r="AT49" s="7">
        <v>8</v>
      </c>
      <c r="AU49" s="7">
        <v>0.10100000000000001</v>
      </c>
      <c r="AV49" s="7">
        <v>9.5000000000000001E-2</v>
      </c>
      <c r="AW49" s="7">
        <v>6.0000000000000001E-3</v>
      </c>
      <c r="AY49" s="7">
        <v>21.5</v>
      </c>
      <c r="AZ49" s="7">
        <v>1.7</v>
      </c>
      <c r="BB49" s="13">
        <f t="shared" si="0"/>
        <v>4.9482163406214035</v>
      </c>
      <c r="BC49" s="13"/>
      <c r="BD49" s="14">
        <v>90</v>
      </c>
      <c r="BE49" s="7">
        <v>2.2000000000000002</v>
      </c>
      <c r="BF49" s="7">
        <v>0.5</v>
      </c>
      <c r="BG49" s="7">
        <v>0.7</v>
      </c>
    </row>
    <row r="50" spans="1:59">
      <c r="A50" s="7" t="s">
        <v>162</v>
      </c>
      <c r="B50" s="10">
        <v>731871</v>
      </c>
      <c r="C50" s="10">
        <v>150690</v>
      </c>
      <c r="D50" s="7">
        <v>280</v>
      </c>
      <c r="E50" s="7">
        <v>24</v>
      </c>
      <c r="F50" s="7">
        <v>0</v>
      </c>
      <c r="G50" s="7">
        <v>1175</v>
      </c>
      <c r="H50" s="7">
        <v>1988</v>
      </c>
      <c r="I50" s="7">
        <v>6</v>
      </c>
      <c r="J50" s="7">
        <v>13</v>
      </c>
      <c r="K50" s="27">
        <v>32307</v>
      </c>
      <c r="L50" s="7">
        <v>0.5</v>
      </c>
      <c r="N50" s="7">
        <v>7</v>
      </c>
      <c r="Q50" s="7">
        <v>6.79</v>
      </c>
      <c r="R50" s="7">
        <v>2.21</v>
      </c>
      <c r="T50" s="7">
        <v>2.21</v>
      </c>
      <c r="U50" s="7">
        <v>0.123</v>
      </c>
      <c r="V50" s="7">
        <v>3.3000000000000002E-2</v>
      </c>
      <c r="W50" s="7">
        <v>3.7999999999999999E-2</v>
      </c>
      <c r="X50" s="7">
        <v>2.1999999999999999E-2</v>
      </c>
      <c r="Y50" s="7">
        <v>0.124</v>
      </c>
      <c r="Z50" s="7">
        <v>3.5999999999999997E-2</v>
      </c>
      <c r="AB50" s="7">
        <v>3.5999999999999997E-2</v>
      </c>
      <c r="AC50" s="7">
        <v>1.2E-2</v>
      </c>
      <c r="AE50" s="7">
        <v>0.216</v>
      </c>
      <c r="AF50" s="7">
        <v>0.17299999999999999</v>
      </c>
      <c r="AG50" s="7">
        <v>22.1</v>
      </c>
      <c r="AH50" s="7">
        <v>4</v>
      </c>
      <c r="AI50" s="7">
        <v>1</v>
      </c>
      <c r="AJ50" s="7">
        <v>10</v>
      </c>
      <c r="AK50" s="7">
        <v>9</v>
      </c>
      <c r="AM50" s="7">
        <v>116</v>
      </c>
      <c r="AN50" s="14">
        <v>130</v>
      </c>
      <c r="AQ50" s="7">
        <v>130</v>
      </c>
      <c r="AR50" s="7">
        <v>1</v>
      </c>
      <c r="AS50" s="7">
        <v>7</v>
      </c>
      <c r="AT50" s="7">
        <v>8</v>
      </c>
      <c r="AU50" s="7">
        <v>9.1999999999999998E-2</v>
      </c>
      <c r="AV50" s="7">
        <v>8.6999999999999994E-2</v>
      </c>
      <c r="AW50" s="7">
        <v>5.0000000000000001E-3</v>
      </c>
      <c r="AY50" s="7">
        <v>21.7</v>
      </c>
      <c r="AZ50" s="7">
        <v>2.2000000000000002</v>
      </c>
      <c r="BB50" s="13">
        <f t="shared" si="0"/>
        <v>4.994246260069044</v>
      </c>
      <c r="BC50" s="13"/>
      <c r="BD50" s="14">
        <v>60</v>
      </c>
      <c r="BE50" s="14">
        <v>1</v>
      </c>
      <c r="BF50" s="7">
        <v>0.3</v>
      </c>
      <c r="BG50" s="7">
        <v>0.5</v>
      </c>
    </row>
    <row r="51" spans="1:59">
      <c r="A51" s="7" t="s">
        <v>162</v>
      </c>
      <c r="B51" s="10">
        <v>731871</v>
      </c>
      <c r="C51" s="10">
        <v>150690</v>
      </c>
      <c r="D51" s="7">
        <v>280</v>
      </c>
      <c r="E51" s="7">
        <v>24</v>
      </c>
      <c r="F51" s="7">
        <v>0</v>
      </c>
      <c r="G51" s="7">
        <v>1175</v>
      </c>
      <c r="H51" s="7">
        <v>1988</v>
      </c>
      <c r="I51" s="7">
        <v>7</v>
      </c>
      <c r="J51" s="7">
        <v>4</v>
      </c>
      <c r="K51" s="27">
        <v>32328</v>
      </c>
      <c r="L51" s="7">
        <v>0.5</v>
      </c>
      <c r="N51" s="7">
        <v>11.9</v>
      </c>
      <c r="Q51" s="7">
        <v>7.12</v>
      </c>
      <c r="R51" s="7">
        <v>2.9</v>
      </c>
      <c r="T51" s="7">
        <v>2.9</v>
      </c>
      <c r="U51" s="7">
        <v>0.22800000000000001</v>
      </c>
      <c r="V51" s="7">
        <v>5.2999999999999999E-2</v>
      </c>
      <c r="W51" s="7">
        <v>4.2000000000000003E-2</v>
      </c>
      <c r="X51" s="7">
        <v>1.2999999999999999E-2</v>
      </c>
      <c r="Y51" s="7">
        <v>0.19500000000000001</v>
      </c>
      <c r="Z51" s="7">
        <v>1.9E-2</v>
      </c>
      <c r="AB51" s="7">
        <v>1.9E-2</v>
      </c>
      <c r="AC51" s="7">
        <v>6.0000000000000001E-3</v>
      </c>
      <c r="AE51" s="7">
        <v>0.33700000000000002</v>
      </c>
      <c r="AF51" s="7">
        <v>0.221</v>
      </c>
      <c r="AG51" s="7">
        <v>41.6</v>
      </c>
      <c r="AH51" s="7">
        <v>6</v>
      </c>
      <c r="AI51" s="7">
        <v>2</v>
      </c>
      <c r="AJ51" s="7">
        <v>7</v>
      </c>
      <c r="AK51" s="7">
        <v>5</v>
      </c>
      <c r="AM51" s="7">
        <v>317</v>
      </c>
      <c r="AN51" s="14">
        <v>330</v>
      </c>
      <c r="AQ51" s="7">
        <v>330</v>
      </c>
      <c r="AR51" s="7">
        <v>1</v>
      </c>
      <c r="AS51" s="7">
        <v>9</v>
      </c>
      <c r="AT51" s="7">
        <v>10</v>
      </c>
      <c r="AU51" s="7">
        <v>0.24199999999999999</v>
      </c>
      <c r="AV51" s="7">
        <v>0.223</v>
      </c>
      <c r="AW51" s="7">
        <v>1.9E-2</v>
      </c>
      <c r="AY51" s="7">
        <v>64.5</v>
      </c>
      <c r="AZ51" s="7">
        <v>2.5</v>
      </c>
      <c r="BB51" s="13">
        <f t="shared" si="0"/>
        <v>14.84464902186421</v>
      </c>
      <c r="BC51" s="13"/>
      <c r="BD51" s="14">
        <v>175</v>
      </c>
      <c r="BE51" s="7">
        <v>3.2</v>
      </c>
      <c r="BF51" s="7">
        <v>0.5</v>
      </c>
      <c r="BG51" s="7">
        <v>1.8</v>
      </c>
    </row>
    <row r="52" spans="1:59">
      <c r="A52" s="7" t="s">
        <v>162</v>
      </c>
      <c r="B52" s="10">
        <v>731871</v>
      </c>
      <c r="C52" s="10">
        <v>150690</v>
      </c>
      <c r="D52" s="7">
        <v>280</v>
      </c>
      <c r="E52" s="7">
        <v>24</v>
      </c>
      <c r="F52" s="7">
        <v>0</v>
      </c>
      <c r="G52" s="7">
        <v>1175</v>
      </c>
      <c r="H52" s="7">
        <v>1988</v>
      </c>
      <c r="I52" s="7">
        <v>7</v>
      </c>
      <c r="J52" s="7">
        <v>18</v>
      </c>
      <c r="K52" s="27">
        <v>32342</v>
      </c>
      <c r="L52" s="7">
        <v>0.5</v>
      </c>
      <c r="N52" s="7">
        <v>16.399999999999999</v>
      </c>
      <c r="Q52" s="7">
        <v>7.31</v>
      </c>
      <c r="R52" s="7">
        <v>3.92</v>
      </c>
      <c r="T52" s="7">
        <v>3.92</v>
      </c>
      <c r="U52" s="7">
        <v>0.28000000000000003</v>
      </c>
      <c r="V52" s="7">
        <v>6.4000000000000001E-2</v>
      </c>
      <c r="W52" s="7">
        <v>5.2999999999999999E-2</v>
      </c>
      <c r="X52" s="7">
        <v>1.7000000000000001E-2</v>
      </c>
      <c r="Y52" s="7">
        <v>0.313</v>
      </c>
      <c r="Z52" s="7">
        <v>3.1E-2</v>
      </c>
      <c r="AB52" s="7">
        <v>3.1E-2</v>
      </c>
      <c r="AC52" s="7">
        <v>6.0000000000000001E-3</v>
      </c>
      <c r="AE52" s="7">
        <v>0.41399999999999998</v>
      </c>
      <c r="AF52" s="7">
        <v>0.35099999999999998</v>
      </c>
      <c r="AG52" s="7">
        <v>16.5</v>
      </c>
      <c r="AH52" s="7">
        <v>2</v>
      </c>
      <c r="AI52" s="7">
        <v>1</v>
      </c>
      <c r="AJ52" s="7">
        <v>12</v>
      </c>
      <c r="AK52" s="7">
        <v>11</v>
      </c>
      <c r="AM52" s="7">
        <v>156</v>
      </c>
      <c r="AN52" s="14">
        <v>170</v>
      </c>
      <c r="AQ52" s="7">
        <v>170</v>
      </c>
      <c r="AR52" s="7">
        <v>2</v>
      </c>
      <c r="AS52" s="7">
        <v>8</v>
      </c>
      <c r="AT52" s="7">
        <v>10</v>
      </c>
      <c r="AU52" s="7">
        <v>0.11700000000000001</v>
      </c>
      <c r="AV52" s="7">
        <v>0.11</v>
      </c>
      <c r="AW52" s="7">
        <v>7.0000000000000001E-3</v>
      </c>
      <c r="AY52" s="7">
        <v>30.4</v>
      </c>
      <c r="AZ52" s="7">
        <v>3.25</v>
      </c>
      <c r="BB52" s="13">
        <f t="shared" si="0"/>
        <v>6.9965477560414255</v>
      </c>
      <c r="BC52" s="13"/>
      <c r="BD52" s="14">
        <v>90</v>
      </c>
      <c r="BE52" s="7">
        <v>2.4</v>
      </c>
      <c r="BF52" s="7">
        <v>0.6</v>
      </c>
      <c r="BG52" s="7">
        <v>0.5</v>
      </c>
    </row>
    <row r="53" spans="1:59">
      <c r="A53" s="7" t="s">
        <v>162</v>
      </c>
      <c r="B53" s="10">
        <v>731871</v>
      </c>
      <c r="C53" s="10">
        <v>150690</v>
      </c>
      <c r="D53" s="7">
        <v>280</v>
      </c>
      <c r="E53" s="7">
        <v>24</v>
      </c>
      <c r="F53" s="7">
        <v>0</v>
      </c>
      <c r="G53" s="7">
        <v>1175</v>
      </c>
      <c r="H53" s="7">
        <v>1988</v>
      </c>
      <c r="I53" s="7">
        <v>8</v>
      </c>
      <c r="J53" s="7">
        <v>1</v>
      </c>
      <c r="K53" s="27">
        <v>32356</v>
      </c>
      <c r="L53" s="7">
        <v>0.5</v>
      </c>
      <c r="N53" s="7">
        <v>10.7</v>
      </c>
      <c r="Q53" s="7">
        <v>7.14</v>
      </c>
      <c r="R53" s="7">
        <v>2.75</v>
      </c>
      <c r="T53" s="7">
        <v>2.75</v>
      </c>
      <c r="U53" s="7">
        <v>0.19700000000000001</v>
      </c>
      <c r="V53" s="7">
        <v>4.5999999999999999E-2</v>
      </c>
      <c r="W53" s="7">
        <v>4.3999999999999997E-2</v>
      </c>
      <c r="X53" s="7">
        <v>1.2E-2</v>
      </c>
      <c r="Y53" s="7">
        <v>0.18</v>
      </c>
      <c r="Z53" s="7">
        <v>2.7E-2</v>
      </c>
      <c r="AB53" s="7">
        <v>2.7E-2</v>
      </c>
      <c r="AC53" s="7">
        <v>7.0000000000000001E-3</v>
      </c>
      <c r="AE53" s="7">
        <v>0.29899999999999999</v>
      </c>
      <c r="AF53" s="7">
        <v>0.214</v>
      </c>
      <c r="AG53" s="7">
        <v>33.1</v>
      </c>
      <c r="AH53" s="7">
        <v>2</v>
      </c>
      <c r="AI53" s="7">
        <v>1</v>
      </c>
      <c r="AJ53" s="7">
        <v>5</v>
      </c>
      <c r="AK53" s="7">
        <v>4</v>
      </c>
      <c r="AM53" s="7">
        <v>313</v>
      </c>
      <c r="AN53" s="14">
        <v>320</v>
      </c>
      <c r="AQ53" s="7">
        <v>320</v>
      </c>
      <c r="AR53" s="7">
        <v>1</v>
      </c>
      <c r="AS53" s="7">
        <v>7</v>
      </c>
      <c r="AT53" s="7">
        <v>8</v>
      </c>
      <c r="AU53" s="7">
        <v>0.14899999999999999</v>
      </c>
      <c r="AV53" s="7">
        <v>0.14299999999999999</v>
      </c>
      <c r="AW53" s="7">
        <v>6.0000000000000001E-3</v>
      </c>
      <c r="AY53" s="7">
        <v>38.299999999999997</v>
      </c>
      <c r="AZ53" s="7">
        <v>2.6</v>
      </c>
      <c r="BB53" s="13">
        <f t="shared" si="0"/>
        <v>8.814729574223243</v>
      </c>
      <c r="BC53" s="13"/>
      <c r="BD53" s="14">
        <v>115</v>
      </c>
      <c r="BE53" s="7">
        <v>3.2</v>
      </c>
      <c r="BF53" s="7">
        <v>0.4</v>
      </c>
      <c r="BG53" s="7">
        <v>0.6</v>
      </c>
    </row>
    <row r="54" spans="1:59">
      <c r="A54" s="7" t="s">
        <v>162</v>
      </c>
      <c r="B54" s="10">
        <v>731871</v>
      </c>
      <c r="C54" s="10">
        <v>150690</v>
      </c>
      <c r="D54" s="7">
        <v>280</v>
      </c>
      <c r="E54" s="7">
        <v>24</v>
      </c>
      <c r="F54" s="7">
        <v>0</v>
      </c>
      <c r="G54" s="7">
        <v>1175</v>
      </c>
      <c r="H54" s="7">
        <v>1988</v>
      </c>
      <c r="I54" s="7">
        <v>8</v>
      </c>
      <c r="J54" s="7">
        <v>15</v>
      </c>
      <c r="K54" s="27">
        <v>32370</v>
      </c>
      <c r="L54" s="7">
        <v>0.5</v>
      </c>
      <c r="Q54" s="7">
        <v>7.23</v>
      </c>
      <c r="R54" s="7">
        <v>4.0999999999999996</v>
      </c>
      <c r="T54" s="7">
        <v>4.0999999999999996</v>
      </c>
      <c r="U54" s="7">
        <v>0.26600000000000001</v>
      </c>
      <c r="V54" s="7">
        <v>0.06</v>
      </c>
      <c r="W54" s="7">
        <v>6.0999999999999999E-2</v>
      </c>
      <c r="X54" s="7">
        <v>2.3E-2</v>
      </c>
      <c r="Y54" s="7">
        <v>0.31</v>
      </c>
      <c r="Z54" s="7">
        <v>3.5000000000000003E-2</v>
      </c>
      <c r="AB54" s="7">
        <v>3.5000000000000003E-2</v>
      </c>
      <c r="AC54" s="7">
        <v>0.01</v>
      </c>
      <c r="AE54" s="7">
        <v>0.41199999999999998</v>
      </c>
      <c r="AF54" s="7">
        <v>0.35599999999999998</v>
      </c>
      <c r="AG54" s="7">
        <v>14.6</v>
      </c>
      <c r="AH54" s="7">
        <v>34</v>
      </c>
      <c r="AI54" s="7">
        <v>1</v>
      </c>
      <c r="AJ54" s="7">
        <v>7</v>
      </c>
      <c r="AK54" s="7">
        <v>6</v>
      </c>
      <c r="AM54" s="7">
        <v>99</v>
      </c>
      <c r="AN54" s="14">
        <v>140</v>
      </c>
      <c r="AQ54" s="7">
        <v>140</v>
      </c>
      <c r="AR54" s="7">
        <v>1</v>
      </c>
      <c r="AS54" s="7">
        <v>6</v>
      </c>
      <c r="AT54" s="7">
        <v>7</v>
      </c>
      <c r="AU54" s="7">
        <v>8.1000000000000003E-2</v>
      </c>
      <c r="AV54" s="7">
        <v>7.4999999999999997E-2</v>
      </c>
      <c r="AW54" s="7">
        <v>6.0000000000000001E-3</v>
      </c>
      <c r="AY54" s="7">
        <v>20.9</v>
      </c>
      <c r="AZ54" s="7">
        <v>3.5</v>
      </c>
      <c r="BB54" s="13">
        <f t="shared" si="0"/>
        <v>4.81012658227848</v>
      </c>
      <c r="BC54" s="13"/>
      <c r="BD54" s="14">
        <v>65</v>
      </c>
      <c r="BE54" s="7">
        <v>1.6</v>
      </c>
      <c r="BF54" s="7">
        <v>0.4</v>
      </c>
      <c r="BG54" s="7">
        <v>0.5</v>
      </c>
    </row>
    <row r="55" spans="1:59">
      <c r="A55" s="7" t="s">
        <v>162</v>
      </c>
      <c r="B55" s="10">
        <v>731871</v>
      </c>
      <c r="C55" s="10">
        <v>150690</v>
      </c>
      <c r="D55" s="7">
        <v>280</v>
      </c>
      <c r="E55" s="7">
        <v>24</v>
      </c>
      <c r="F55" s="7">
        <v>0</v>
      </c>
      <c r="G55" s="7">
        <v>1175</v>
      </c>
      <c r="H55" s="7">
        <v>1988</v>
      </c>
      <c r="I55" s="7">
        <v>8</v>
      </c>
      <c r="J55" s="7">
        <v>30</v>
      </c>
      <c r="K55" s="27">
        <v>32385</v>
      </c>
      <c r="L55" s="7">
        <v>0.5</v>
      </c>
      <c r="Q55" s="7">
        <v>7.16</v>
      </c>
      <c r="R55" s="7">
        <v>3.8</v>
      </c>
      <c r="T55" s="7">
        <v>3.8</v>
      </c>
      <c r="U55" s="7">
        <v>0.25600000000000001</v>
      </c>
      <c r="V55" s="7">
        <v>5.6000000000000001E-2</v>
      </c>
      <c r="W55" s="7">
        <v>5.1999999999999998E-2</v>
      </c>
      <c r="X55" s="7">
        <v>2.5000000000000001E-2</v>
      </c>
      <c r="Y55" s="7">
        <v>0.25800000000000001</v>
      </c>
      <c r="Z55" s="7">
        <v>3.6999999999999998E-2</v>
      </c>
      <c r="AB55" s="7">
        <v>3.6999999999999998E-2</v>
      </c>
      <c r="AC55" s="7">
        <v>2.3E-2</v>
      </c>
      <c r="AE55" s="7">
        <v>0.38900000000000001</v>
      </c>
      <c r="AF55" s="7">
        <v>0.31900000000000001</v>
      </c>
      <c r="AG55" s="7">
        <v>19.8</v>
      </c>
      <c r="AH55" s="7">
        <v>3</v>
      </c>
      <c r="AI55" s="7">
        <v>1</v>
      </c>
      <c r="AJ55" s="7">
        <v>8</v>
      </c>
      <c r="AK55" s="7">
        <v>7</v>
      </c>
      <c r="AM55" s="7">
        <v>199</v>
      </c>
      <c r="AN55" s="14">
        <v>210</v>
      </c>
      <c r="AQ55" s="7">
        <v>210</v>
      </c>
      <c r="AR55" s="7">
        <v>1</v>
      </c>
      <c r="AS55" s="7">
        <v>6</v>
      </c>
      <c r="AT55" s="7">
        <v>7</v>
      </c>
      <c r="AU55" s="7">
        <v>0.123</v>
      </c>
      <c r="AV55" s="7">
        <v>0.115</v>
      </c>
      <c r="AW55" s="7">
        <v>8.0000000000000002E-3</v>
      </c>
      <c r="AY55" s="7">
        <v>30.9</v>
      </c>
      <c r="AZ55" s="7">
        <v>3.2</v>
      </c>
      <c r="BB55" s="13">
        <f t="shared" si="0"/>
        <v>7.1116225546605278</v>
      </c>
      <c r="BC55" s="13"/>
      <c r="BD55" s="14">
        <v>140</v>
      </c>
      <c r="BE55" s="7">
        <v>7.7</v>
      </c>
      <c r="BF55" s="7">
        <v>0.7</v>
      </c>
      <c r="BG55" s="7">
        <v>0.6</v>
      </c>
    </row>
    <row r="56" spans="1:59">
      <c r="A56" s="7" t="s">
        <v>162</v>
      </c>
      <c r="B56" s="10">
        <v>731871</v>
      </c>
      <c r="C56" s="10">
        <v>150690</v>
      </c>
      <c r="D56" s="7">
        <v>280</v>
      </c>
      <c r="E56" s="7">
        <v>24</v>
      </c>
      <c r="F56" s="7">
        <v>0</v>
      </c>
      <c r="G56" s="7">
        <v>1175</v>
      </c>
      <c r="H56" s="7">
        <v>1988</v>
      </c>
      <c r="I56" s="7">
        <v>9</v>
      </c>
      <c r="J56" s="7">
        <v>13</v>
      </c>
      <c r="K56" s="27">
        <v>32399</v>
      </c>
      <c r="L56" s="7">
        <v>0.5</v>
      </c>
      <c r="N56" s="7">
        <v>7</v>
      </c>
      <c r="Q56" s="7">
        <v>7.26</v>
      </c>
      <c r="R56" s="7">
        <v>4.3</v>
      </c>
      <c r="T56" s="7">
        <v>4.3</v>
      </c>
      <c r="U56" s="7">
        <v>0.28000000000000003</v>
      </c>
      <c r="V56" s="7">
        <v>6.3E-2</v>
      </c>
      <c r="W56" s="7">
        <v>5.6000000000000001E-2</v>
      </c>
      <c r="X56" s="7">
        <v>3.1E-2</v>
      </c>
      <c r="Y56" s="7">
        <v>0.28799999999999998</v>
      </c>
      <c r="Z56" s="7">
        <v>3.7999999999999999E-2</v>
      </c>
      <c r="AB56" s="7">
        <v>3.7999999999999999E-2</v>
      </c>
      <c r="AC56" s="7">
        <v>3.5999999999999997E-2</v>
      </c>
      <c r="AE56" s="7">
        <v>0.43</v>
      </c>
      <c r="AF56" s="7">
        <v>0.36199999999999999</v>
      </c>
      <c r="AG56" s="7">
        <v>17.2</v>
      </c>
      <c r="AH56" s="7">
        <v>2</v>
      </c>
      <c r="AI56" s="7">
        <v>1</v>
      </c>
      <c r="AJ56" s="7">
        <v>6</v>
      </c>
      <c r="AK56" s="7">
        <v>5</v>
      </c>
      <c r="AM56" s="7">
        <v>182</v>
      </c>
      <c r="AN56" s="14">
        <v>190</v>
      </c>
      <c r="AQ56" s="7">
        <v>190</v>
      </c>
      <c r="AR56" s="7">
        <v>2</v>
      </c>
      <c r="AS56" s="7">
        <v>4</v>
      </c>
      <c r="AT56" s="7">
        <v>6</v>
      </c>
      <c r="AU56" s="7">
        <v>0.11799999999999999</v>
      </c>
      <c r="AV56" s="7">
        <v>0.106</v>
      </c>
      <c r="AW56" s="7">
        <v>1.2E-2</v>
      </c>
      <c r="AY56" s="7">
        <v>30.9</v>
      </c>
      <c r="AZ56" s="7">
        <v>3.5</v>
      </c>
      <c r="BB56" s="13">
        <f t="shared" si="0"/>
        <v>7.1116225546605278</v>
      </c>
      <c r="BC56" s="13"/>
      <c r="BD56" s="14">
        <v>80</v>
      </c>
      <c r="BE56" s="7">
        <v>2.8</v>
      </c>
      <c r="BF56" s="7">
        <v>0.3</v>
      </c>
      <c r="BG56" s="7">
        <v>0.5</v>
      </c>
    </row>
    <row r="57" spans="1:59">
      <c r="A57" s="7" t="s">
        <v>162</v>
      </c>
      <c r="B57" s="10">
        <v>731871</v>
      </c>
      <c r="C57" s="10">
        <v>150690</v>
      </c>
      <c r="D57" s="7">
        <v>280</v>
      </c>
      <c r="E57" s="7">
        <v>24</v>
      </c>
      <c r="F57" s="7">
        <v>0</v>
      </c>
      <c r="G57" s="7">
        <v>1175</v>
      </c>
      <c r="H57" s="7">
        <v>1988</v>
      </c>
      <c r="I57" s="7">
        <v>10</v>
      </c>
      <c r="J57" s="7">
        <v>3</v>
      </c>
      <c r="K57" s="27">
        <v>32419</v>
      </c>
      <c r="L57" s="7">
        <v>0.5</v>
      </c>
      <c r="N57" s="7">
        <v>4.9000000000000004</v>
      </c>
      <c r="Q57" s="7">
        <v>7.13</v>
      </c>
      <c r="R57" s="7">
        <v>3.7</v>
      </c>
      <c r="T57" s="7">
        <v>3.7</v>
      </c>
      <c r="U57" s="7">
        <v>0.222</v>
      </c>
      <c r="V57" s="7">
        <v>5.5E-2</v>
      </c>
      <c r="W57" s="7">
        <v>5.0999999999999997E-2</v>
      </c>
      <c r="X57" s="7">
        <v>2.9000000000000001E-2</v>
      </c>
      <c r="Y57" s="7">
        <v>0.2</v>
      </c>
      <c r="Z57" s="7">
        <v>5.3999999999999999E-2</v>
      </c>
      <c r="AB57" s="7">
        <v>5.3999999999999999E-2</v>
      </c>
      <c r="AC57" s="7">
        <v>4.4999999999999998E-2</v>
      </c>
      <c r="AE57" s="7">
        <v>0.35699999999999998</v>
      </c>
      <c r="AF57" s="7">
        <v>0.29899999999999999</v>
      </c>
      <c r="AG57" s="7">
        <v>17.7</v>
      </c>
      <c r="AH57" s="7">
        <v>2</v>
      </c>
      <c r="AI57" s="7">
        <v>1</v>
      </c>
      <c r="AJ57" s="7">
        <v>6</v>
      </c>
      <c r="AK57" s="7">
        <v>5</v>
      </c>
      <c r="AM57" s="7">
        <v>212</v>
      </c>
      <c r="AN57" s="14">
        <v>220</v>
      </c>
      <c r="AQ57" s="7">
        <v>220</v>
      </c>
      <c r="AR57" s="7">
        <v>1</v>
      </c>
      <c r="AS57" s="7">
        <v>7</v>
      </c>
      <c r="AT57" s="7">
        <v>8</v>
      </c>
      <c r="AU57" s="7">
        <v>9.6000000000000002E-2</v>
      </c>
      <c r="AV57" s="7">
        <v>9.1999999999999998E-2</v>
      </c>
      <c r="AW57" s="7">
        <v>4.0000000000000001E-3</v>
      </c>
      <c r="AY57" s="7">
        <v>24.3</v>
      </c>
      <c r="AZ57" s="7">
        <v>3.5</v>
      </c>
      <c r="BB57" s="13">
        <f t="shared" si="0"/>
        <v>5.5926352128883767</v>
      </c>
      <c r="BC57" s="13"/>
      <c r="BD57" s="14">
        <v>60</v>
      </c>
      <c r="BE57" s="7">
        <v>2.1</v>
      </c>
      <c r="BF57" s="7">
        <v>0.6</v>
      </c>
      <c r="BG57" s="7">
        <v>0.5</v>
      </c>
    </row>
    <row r="58" spans="1:59">
      <c r="A58" s="7" t="s">
        <v>162</v>
      </c>
      <c r="B58" s="10">
        <v>731871</v>
      </c>
      <c r="C58" s="10">
        <v>150690</v>
      </c>
      <c r="D58" s="7">
        <v>280</v>
      </c>
      <c r="E58" s="7">
        <v>24</v>
      </c>
      <c r="F58" s="7">
        <v>0</v>
      </c>
      <c r="G58" s="7">
        <v>1175</v>
      </c>
      <c r="H58" s="7">
        <v>1988</v>
      </c>
      <c r="I58" s="7">
        <v>10</v>
      </c>
      <c r="J58" s="7">
        <v>18</v>
      </c>
      <c r="K58" s="27">
        <v>32434</v>
      </c>
      <c r="L58" s="7">
        <v>0.5</v>
      </c>
      <c r="N58" s="7">
        <v>2.4</v>
      </c>
      <c r="Q58" s="7">
        <v>7.29</v>
      </c>
      <c r="R58" s="7">
        <v>3.79</v>
      </c>
      <c r="T58" s="7">
        <v>3.79</v>
      </c>
      <c r="U58" s="7">
        <v>0.22</v>
      </c>
      <c r="V58" s="7">
        <v>5.3999999999999999E-2</v>
      </c>
      <c r="W58" s="7">
        <v>5.3999999999999999E-2</v>
      </c>
      <c r="X58" s="7">
        <v>2.7E-2</v>
      </c>
      <c r="Y58" s="7">
        <v>0.219</v>
      </c>
      <c r="Z58" s="7">
        <v>6.2E-2</v>
      </c>
      <c r="AB58" s="7">
        <v>6.2E-2</v>
      </c>
      <c r="AC58" s="7">
        <v>0.03</v>
      </c>
      <c r="AE58" s="7">
        <v>0.35499999999999998</v>
      </c>
      <c r="AF58" s="7">
        <v>0.312</v>
      </c>
      <c r="AG58" s="7">
        <v>12.9</v>
      </c>
      <c r="AH58" s="7">
        <v>1</v>
      </c>
      <c r="AI58" s="7">
        <v>2</v>
      </c>
      <c r="AJ58" s="7">
        <v>8</v>
      </c>
      <c r="AK58" s="7">
        <v>6</v>
      </c>
      <c r="AM58" s="7">
        <v>171</v>
      </c>
      <c r="AN58" s="14">
        <v>180</v>
      </c>
      <c r="AQ58" s="7">
        <v>180</v>
      </c>
      <c r="AR58" s="7">
        <v>1</v>
      </c>
      <c r="AS58" s="7">
        <v>8</v>
      </c>
      <c r="AT58" s="7">
        <v>9</v>
      </c>
      <c r="AU58" s="7">
        <v>6.3E-2</v>
      </c>
      <c r="AV58" s="7">
        <v>5.8000000000000003E-2</v>
      </c>
      <c r="AW58" s="7">
        <v>5.0000000000000001E-3</v>
      </c>
      <c r="AY58" s="7">
        <v>20.399999999999999</v>
      </c>
      <c r="AZ58" s="7">
        <v>3.95</v>
      </c>
      <c r="BB58" s="13">
        <f t="shared" si="0"/>
        <v>4.6950517836593777</v>
      </c>
      <c r="BC58" s="13"/>
      <c r="BD58" s="14">
        <v>40</v>
      </c>
      <c r="BE58" s="7">
        <v>1.6</v>
      </c>
      <c r="BF58" s="7">
        <v>1.4</v>
      </c>
      <c r="BG58" s="7">
        <v>0.6</v>
      </c>
    </row>
    <row r="59" spans="1:59">
      <c r="A59" s="7" t="s">
        <v>162</v>
      </c>
      <c r="B59" s="10">
        <v>731871</v>
      </c>
      <c r="C59" s="10">
        <v>150690</v>
      </c>
      <c r="D59" s="7">
        <v>280</v>
      </c>
      <c r="E59" s="7">
        <v>24</v>
      </c>
      <c r="F59" s="7">
        <v>0</v>
      </c>
      <c r="G59" s="7">
        <v>1175</v>
      </c>
      <c r="H59" s="7">
        <v>1988</v>
      </c>
      <c r="I59" s="7">
        <v>11</v>
      </c>
      <c r="J59" s="7">
        <v>15</v>
      </c>
      <c r="K59" s="27">
        <v>32462</v>
      </c>
      <c r="L59" s="7">
        <v>0.5</v>
      </c>
      <c r="N59" s="7">
        <v>0.6</v>
      </c>
      <c r="Q59" s="7">
        <v>7.25</v>
      </c>
      <c r="R59" s="7">
        <v>4.43</v>
      </c>
      <c r="T59" s="7">
        <v>4.43</v>
      </c>
      <c r="U59" s="7">
        <v>0.27600000000000002</v>
      </c>
      <c r="V59" s="7">
        <v>6.2E-2</v>
      </c>
      <c r="W59" s="7">
        <v>5.8999999999999997E-2</v>
      </c>
      <c r="X59" s="7">
        <v>2.4E-2</v>
      </c>
      <c r="Y59" s="7">
        <v>0.30099999999999999</v>
      </c>
      <c r="Z59" s="7">
        <v>6.6000000000000003E-2</v>
      </c>
      <c r="AB59" s="7">
        <v>6.6000000000000003E-2</v>
      </c>
      <c r="AC59" s="7">
        <v>0.02</v>
      </c>
      <c r="AE59" s="7">
        <v>0.42099999999999999</v>
      </c>
      <c r="AF59" s="7">
        <v>0.38800000000000001</v>
      </c>
      <c r="AG59" s="7">
        <v>8.1999999999999993</v>
      </c>
      <c r="AH59" s="7">
        <v>3</v>
      </c>
      <c r="AI59" s="7">
        <v>2</v>
      </c>
      <c r="AJ59" s="7">
        <v>12</v>
      </c>
      <c r="AK59" s="7">
        <v>10</v>
      </c>
      <c r="AM59" s="7">
        <v>145</v>
      </c>
      <c r="AN59" s="14">
        <v>160</v>
      </c>
      <c r="AQ59" s="7">
        <v>160</v>
      </c>
      <c r="AR59" s="7">
        <v>1</v>
      </c>
      <c r="AS59" s="7">
        <v>6</v>
      </c>
      <c r="AT59" s="7">
        <v>7</v>
      </c>
      <c r="AU59" s="7">
        <v>0.06</v>
      </c>
      <c r="AV59" s="7">
        <v>5.1999999999999998E-2</v>
      </c>
      <c r="AW59" s="7">
        <v>8.0000000000000002E-3</v>
      </c>
      <c r="AY59" s="7">
        <v>12.6</v>
      </c>
      <c r="AZ59" s="7">
        <v>4.5</v>
      </c>
      <c r="BB59" s="13">
        <f t="shared" si="0"/>
        <v>2.8998849252013805</v>
      </c>
      <c r="BC59" s="13"/>
      <c r="BD59" s="14">
        <v>90</v>
      </c>
      <c r="BE59" s="7">
        <v>3.4</v>
      </c>
      <c r="BF59" s="7">
        <v>0.3</v>
      </c>
      <c r="BG59" s="7">
        <v>0.5</v>
      </c>
    </row>
    <row r="60" spans="1:59">
      <c r="A60" s="7" t="s">
        <v>162</v>
      </c>
      <c r="B60" s="10">
        <v>731871</v>
      </c>
      <c r="C60" s="10">
        <v>150690</v>
      </c>
      <c r="D60" s="7">
        <v>280</v>
      </c>
      <c r="E60" s="7">
        <v>24</v>
      </c>
      <c r="F60" s="7">
        <v>0</v>
      </c>
      <c r="G60" s="7">
        <v>1175</v>
      </c>
      <c r="H60" s="7">
        <v>1988</v>
      </c>
      <c r="I60" s="7">
        <v>12</v>
      </c>
      <c r="J60" s="7">
        <v>11</v>
      </c>
      <c r="K60" s="27">
        <v>32488</v>
      </c>
      <c r="L60" s="7">
        <v>0.5</v>
      </c>
      <c r="N60" s="7">
        <v>0.6</v>
      </c>
      <c r="Q60" s="7">
        <v>7.27</v>
      </c>
      <c r="R60" s="7">
        <v>5.59</v>
      </c>
      <c r="T60" s="7">
        <v>5.59</v>
      </c>
      <c r="U60" s="7">
        <v>0.37</v>
      </c>
      <c r="V60" s="7">
        <v>0.08</v>
      </c>
      <c r="W60" s="7">
        <v>6.3E-2</v>
      </c>
      <c r="X60" s="7">
        <v>2.5999999999999999E-2</v>
      </c>
      <c r="Y60" s="7">
        <v>0.43099999999999999</v>
      </c>
      <c r="Z60" s="7">
        <v>6.5000000000000002E-2</v>
      </c>
      <c r="AB60" s="7">
        <v>6.5000000000000002E-2</v>
      </c>
      <c r="AC60" s="7">
        <v>1.7999999999999999E-2</v>
      </c>
      <c r="AE60" s="7">
        <v>0.53900000000000003</v>
      </c>
      <c r="AF60" s="7">
        <v>0.51500000000000001</v>
      </c>
      <c r="AG60" s="7">
        <v>4.5999999999999996</v>
      </c>
      <c r="AH60" s="7">
        <v>3</v>
      </c>
      <c r="AI60" s="7">
        <v>2</v>
      </c>
      <c r="AJ60" s="7">
        <v>12</v>
      </c>
      <c r="AK60" s="7">
        <v>10</v>
      </c>
      <c r="AM60" s="7">
        <v>165</v>
      </c>
      <c r="AN60" s="14">
        <v>180</v>
      </c>
      <c r="AQ60" s="7">
        <v>180</v>
      </c>
      <c r="AR60" s="7">
        <v>1</v>
      </c>
      <c r="AS60" s="7">
        <v>6</v>
      </c>
      <c r="AT60" s="7">
        <v>7</v>
      </c>
      <c r="AU60" s="7">
        <v>4.2000000000000003E-2</v>
      </c>
      <c r="AV60" s="7">
        <v>3.6999999999999998E-2</v>
      </c>
      <c r="AW60" s="7">
        <v>5.0000000000000001E-3</v>
      </c>
      <c r="AY60" s="7">
        <v>11.9</v>
      </c>
      <c r="AZ60" s="7">
        <v>4.5</v>
      </c>
      <c r="BB60" s="13">
        <f t="shared" si="0"/>
        <v>2.7387802071346372</v>
      </c>
      <c r="BC60" s="13"/>
      <c r="BD60" s="14">
        <v>90</v>
      </c>
      <c r="BE60" s="7">
        <v>5.9</v>
      </c>
      <c r="BF60" s="7">
        <v>0.3</v>
      </c>
      <c r="BG60" s="7">
        <v>0.5</v>
      </c>
    </row>
    <row r="61" spans="1:59">
      <c r="A61" s="7" t="s">
        <v>162</v>
      </c>
      <c r="B61" s="10">
        <v>731871</v>
      </c>
      <c r="C61" s="10">
        <v>150690</v>
      </c>
      <c r="D61" s="7">
        <v>280</v>
      </c>
      <c r="E61" s="7">
        <v>24</v>
      </c>
      <c r="F61" s="7">
        <v>0</v>
      </c>
      <c r="G61" s="7">
        <v>1175</v>
      </c>
      <c r="H61" s="7">
        <v>1989</v>
      </c>
      <c r="I61" s="7">
        <v>1</v>
      </c>
      <c r="J61" s="7">
        <v>16</v>
      </c>
      <c r="K61" s="27">
        <v>32524</v>
      </c>
      <c r="L61" s="7">
        <v>0.5</v>
      </c>
      <c r="N61" s="7">
        <v>0.7</v>
      </c>
      <c r="Q61" s="7">
        <v>7.11</v>
      </c>
      <c r="R61" s="7">
        <v>5.96</v>
      </c>
      <c r="T61" s="7">
        <v>5.96</v>
      </c>
      <c r="U61" s="7">
        <v>0.39200000000000002</v>
      </c>
      <c r="V61" s="7">
        <v>8.7999999999999995E-2</v>
      </c>
      <c r="W61" s="7">
        <v>6.4000000000000001E-2</v>
      </c>
      <c r="X61" s="7">
        <v>2.5999999999999999E-2</v>
      </c>
      <c r="Y61" s="7">
        <v>0.439</v>
      </c>
      <c r="Z61" s="7">
        <v>5.6000000000000001E-2</v>
      </c>
      <c r="AB61" s="7">
        <v>5.6000000000000001E-2</v>
      </c>
      <c r="AC61" s="7">
        <v>3.2000000000000001E-2</v>
      </c>
      <c r="AE61" s="7">
        <v>0.56999999999999995</v>
      </c>
      <c r="AF61" s="7">
        <v>0.52800000000000002</v>
      </c>
      <c r="AG61" s="7">
        <v>7.7</v>
      </c>
      <c r="AH61" s="7">
        <v>4</v>
      </c>
      <c r="AI61" s="7">
        <v>2</v>
      </c>
      <c r="AJ61" s="7">
        <v>10</v>
      </c>
      <c r="AK61" s="7">
        <v>8</v>
      </c>
      <c r="AM61" s="7">
        <v>236</v>
      </c>
      <c r="AN61" s="14">
        <v>250</v>
      </c>
      <c r="AQ61" s="7">
        <v>250</v>
      </c>
      <c r="AR61" s="7">
        <v>1</v>
      </c>
      <c r="AS61" s="7">
        <v>10</v>
      </c>
      <c r="AT61" s="7">
        <v>11</v>
      </c>
      <c r="AU61" s="7">
        <v>0.06</v>
      </c>
      <c r="AV61" s="7">
        <v>4.7E-2</v>
      </c>
      <c r="AW61" s="7">
        <v>1.2999999999999999E-2</v>
      </c>
      <c r="AY61" s="7">
        <v>18.8</v>
      </c>
      <c r="AZ61" s="7">
        <v>4.3</v>
      </c>
      <c r="BB61" s="13">
        <f t="shared" si="0"/>
        <v>4.3268124280782505</v>
      </c>
      <c r="BC61" s="13"/>
      <c r="BD61" s="14">
        <v>200</v>
      </c>
      <c r="BE61" s="7">
        <v>8.6999999999999993</v>
      </c>
      <c r="BF61" s="7">
        <v>0.7</v>
      </c>
      <c r="BG61" s="7">
        <v>1.2</v>
      </c>
    </row>
    <row r="62" spans="1:59">
      <c r="A62" s="7" t="s">
        <v>162</v>
      </c>
      <c r="B62" s="10">
        <v>731871</v>
      </c>
      <c r="C62" s="10">
        <v>150690</v>
      </c>
      <c r="D62" s="7">
        <v>280</v>
      </c>
      <c r="E62" s="7">
        <v>24</v>
      </c>
      <c r="F62" s="7">
        <v>0</v>
      </c>
      <c r="G62" s="7">
        <v>1175</v>
      </c>
      <c r="H62" s="7">
        <v>1989</v>
      </c>
      <c r="I62" s="7">
        <v>2</v>
      </c>
      <c r="J62" s="7">
        <v>13</v>
      </c>
      <c r="K62" s="27">
        <v>32552</v>
      </c>
      <c r="L62" s="7">
        <v>0.5</v>
      </c>
      <c r="N62" s="7">
        <v>0.7</v>
      </c>
      <c r="Q62" s="7">
        <v>7.03</v>
      </c>
      <c r="R62" s="7">
        <v>6.44</v>
      </c>
      <c r="T62" s="7">
        <v>6.44</v>
      </c>
      <c r="U62" s="7">
        <v>0.433</v>
      </c>
      <c r="V62" s="7">
        <v>9.4E-2</v>
      </c>
      <c r="W62" s="7">
        <v>7.0000000000000007E-2</v>
      </c>
      <c r="X62" s="7">
        <v>3.1E-2</v>
      </c>
      <c r="Y62" s="7">
        <v>0.47599999999999998</v>
      </c>
      <c r="Z62" s="7">
        <v>4.8000000000000001E-2</v>
      </c>
      <c r="AB62" s="7">
        <v>4.8000000000000001E-2</v>
      </c>
      <c r="AC62" s="7">
        <v>4.8000000000000001E-2</v>
      </c>
      <c r="AE62" s="7">
        <v>0.628</v>
      </c>
      <c r="AF62" s="7">
        <v>0.57299999999999995</v>
      </c>
      <c r="AG62" s="7">
        <v>9.1999999999999993</v>
      </c>
      <c r="AH62" s="7">
        <v>2</v>
      </c>
      <c r="AI62" s="7">
        <v>1</v>
      </c>
      <c r="AJ62" s="7">
        <v>7</v>
      </c>
      <c r="AK62" s="7">
        <v>6</v>
      </c>
      <c r="AM62" s="7">
        <v>191</v>
      </c>
      <c r="AN62" s="14">
        <v>200</v>
      </c>
      <c r="AQ62" s="7">
        <v>200</v>
      </c>
      <c r="AR62" s="7">
        <v>1</v>
      </c>
      <c r="AS62" s="7">
        <v>12</v>
      </c>
      <c r="AT62" s="7">
        <v>13</v>
      </c>
      <c r="AU62" s="7">
        <v>6.3E-2</v>
      </c>
      <c r="AV62" s="7">
        <v>5.8000000000000003E-2</v>
      </c>
      <c r="AW62" s="7">
        <v>5.0000000000000001E-3</v>
      </c>
      <c r="AY62" s="7">
        <v>21.2</v>
      </c>
      <c r="AZ62" s="7">
        <v>4.5</v>
      </c>
      <c r="BB62" s="13">
        <f t="shared" si="0"/>
        <v>4.8791714614499417</v>
      </c>
      <c r="BC62" s="13"/>
      <c r="BD62" s="14">
        <v>150</v>
      </c>
      <c r="BE62" s="7">
        <v>1.7</v>
      </c>
      <c r="BF62" s="7">
        <v>0.5</v>
      </c>
      <c r="BG62" s="7">
        <v>1.6</v>
      </c>
    </row>
    <row r="63" spans="1:59">
      <c r="A63" s="7" t="s">
        <v>162</v>
      </c>
      <c r="B63" s="10">
        <v>731871</v>
      </c>
      <c r="C63" s="10">
        <v>150690</v>
      </c>
      <c r="D63" s="7">
        <v>280</v>
      </c>
      <c r="E63" s="7">
        <v>24</v>
      </c>
      <c r="F63" s="7">
        <v>0</v>
      </c>
      <c r="G63" s="7">
        <v>1175</v>
      </c>
      <c r="H63" s="7">
        <v>1989</v>
      </c>
      <c r="I63" s="7">
        <v>3</v>
      </c>
      <c r="J63" s="7">
        <v>14</v>
      </c>
      <c r="K63" s="27">
        <v>32581</v>
      </c>
      <c r="L63" s="7">
        <v>0.5</v>
      </c>
      <c r="N63" s="7">
        <v>0.8</v>
      </c>
      <c r="Q63" s="7">
        <v>6.93</v>
      </c>
      <c r="R63" s="7">
        <v>6.68</v>
      </c>
      <c r="T63" s="7">
        <v>6.68</v>
      </c>
      <c r="U63" s="7">
        <v>0.45800000000000002</v>
      </c>
      <c r="V63" s="7">
        <v>9.7000000000000003E-2</v>
      </c>
      <c r="W63" s="7">
        <v>6.8000000000000005E-2</v>
      </c>
      <c r="X63" s="7">
        <v>3.1E-2</v>
      </c>
      <c r="Y63" s="7">
        <v>0.52800000000000002</v>
      </c>
      <c r="Z63" s="7">
        <v>6.6000000000000003E-2</v>
      </c>
      <c r="AB63" s="7">
        <v>6.6000000000000003E-2</v>
      </c>
      <c r="AC63" s="7">
        <v>3.1E-2</v>
      </c>
      <c r="AE63" s="7">
        <v>0.65400000000000003</v>
      </c>
      <c r="AF63" s="7">
        <v>0.626</v>
      </c>
      <c r="AG63" s="7">
        <v>4.4000000000000004</v>
      </c>
      <c r="AH63" s="7">
        <v>3</v>
      </c>
      <c r="AI63" s="7">
        <v>3</v>
      </c>
      <c r="AJ63" s="7">
        <v>13</v>
      </c>
      <c r="AK63" s="7">
        <v>10</v>
      </c>
      <c r="AM63" s="7">
        <v>144</v>
      </c>
      <c r="AN63" s="14">
        <v>160</v>
      </c>
      <c r="AQ63" s="7">
        <v>160</v>
      </c>
      <c r="AR63" s="7">
        <v>2</v>
      </c>
      <c r="AS63" s="7">
        <v>11</v>
      </c>
      <c r="AT63" s="7">
        <v>13</v>
      </c>
      <c r="AU63" s="7">
        <v>5.8999999999999997E-2</v>
      </c>
      <c r="AV63" s="7">
        <v>5.6000000000000001E-2</v>
      </c>
      <c r="AW63" s="7">
        <v>3.0000000000000001E-3</v>
      </c>
      <c r="AY63" s="7">
        <v>18.7</v>
      </c>
      <c r="AZ63" s="7">
        <v>4.3</v>
      </c>
      <c r="BB63" s="13">
        <f t="shared" si="0"/>
        <v>4.3037974683544293</v>
      </c>
      <c r="BC63" s="13"/>
      <c r="BD63" s="14">
        <v>110</v>
      </c>
      <c r="BE63" s="7">
        <v>1.3</v>
      </c>
      <c r="BF63" s="7">
        <v>0.5</v>
      </c>
      <c r="BG63" s="7">
        <v>1.1000000000000001</v>
      </c>
    </row>
    <row r="64" spans="1:59">
      <c r="A64" s="7" t="s">
        <v>162</v>
      </c>
      <c r="B64" s="10">
        <v>731871</v>
      </c>
      <c r="C64" s="10">
        <v>150690</v>
      </c>
      <c r="D64" s="7">
        <v>280</v>
      </c>
      <c r="E64" s="7">
        <v>24</v>
      </c>
      <c r="F64" s="7">
        <v>0</v>
      </c>
      <c r="G64" s="7">
        <v>1175</v>
      </c>
      <c r="H64" s="7">
        <v>1989</v>
      </c>
      <c r="I64" s="7">
        <v>4</v>
      </c>
      <c r="J64" s="7">
        <v>17</v>
      </c>
      <c r="K64" s="27">
        <v>32615</v>
      </c>
      <c r="L64" s="7">
        <v>0.5</v>
      </c>
      <c r="N64" s="7">
        <v>0.6</v>
      </c>
      <c r="Q64" s="7">
        <v>6.5</v>
      </c>
      <c r="R64" s="7">
        <v>4.54</v>
      </c>
      <c r="T64" s="7">
        <v>4.54</v>
      </c>
      <c r="U64" s="7">
        <v>0.26</v>
      </c>
      <c r="V64" s="7">
        <v>6.7000000000000004E-2</v>
      </c>
      <c r="W64" s="7">
        <v>6.4000000000000001E-2</v>
      </c>
      <c r="X64" s="7">
        <v>3.4000000000000002E-2</v>
      </c>
      <c r="Y64" s="7">
        <v>0.253</v>
      </c>
      <c r="Z64" s="7">
        <v>5.6000000000000001E-2</v>
      </c>
      <c r="AB64" s="7">
        <v>5.6000000000000001E-2</v>
      </c>
      <c r="AC64" s="7">
        <v>0.06</v>
      </c>
      <c r="AE64" s="7">
        <v>0.42599999999999999</v>
      </c>
      <c r="AF64" s="7">
        <v>0.37</v>
      </c>
      <c r="AG64" s="7">
        <v>14.1</v>
      </c>
      <c r="AH64" s="7">
        <v>3</v>
      </c>
      <c r="AI64" s="7">
        <v>2</v>
      </c>
      <c r="AJ64" s="7">
        <v>16</v>
      </c>
      <c r="AK64" s="7">
        <v>14</v>
      </c>
      <c r="AM64" s="7">
        <v>211</v>
      </c>
      <c r="AN64" s="14">
        <v>230</v>
      </c>
      <c r="AQ64" s="7">
        <v>230</v>
      </c>
      <c r="AR64" s="7">
        <v>2</v>
      </c>
      <c r="AS64" s="7">
        <v>6</v>
      </c>
      <c r="AT64" s="7">
        <v>8</v>
      </c>
      <c r="AU64" s="7">
        <v>0.125</v>
      </c>
      <c r="AV64" s="7">
        <v>0.105</v>
      </c>
      <c r="AW64" s="7">
        <v>0.02</v>
      </c>
      <c r="AY64" s="7">
        <v>30.6</v>
      </c>
      <c r="AZ64" s="7">
        <v>2.6</v>
      </c>
      <c r="BB64" s="13">
        <f t="shared" si="0"/>
        <v>7.042577675489067</v>
      </c>
      <c r="BC64" s="13"/>
      <c r="BD64" s="14">
        <v>330</v>
      </c>
      <c r="BE64" s="7">
        <v>9.6</v>
      </c>
      <c r="BF64" s="7">
        <v>1.2</v>
      </c>
      <c r="BG64" s="7">
        <v>2.2000000000000002</v>
      </c>
    </row>
    <row r="65" spans="1:59">
      <c r="A65" s="7" t="s">
        <v>162</v>
      </c>
      <c r="B65" s="10">
        <v>731871</v>
      </c>
      <c r="C65" s="10">
        <v>150690</v>
      </c>
      <c r="D65" s="7">
        <v>280</v>
      </c>
      <c r="E65" s="7">
        <v>24</v>
      </c>
      <c r="F65" s="7">
        <v>0</v>
      </c>
      <c r="G65" s="7">
        <v>1175</v>
      </c>
      <c r="H65" s="7">
        <v>1989</v>
      </c>
      <c r="I65" s="7">
        <v>5</v>
      </c>
      <c r="J65" s="7">
        <v>9</v>
      </c>
      <c r="K65" s="27">
        <v>32637</v>
      </c>
      <c r="L65" s="7">
        <v>0.5</v>
      </c>
      <c r="N65" s="7">
        <v>0.4</v>
      </c>
      <c r="Q65" s="7">
        <v>6.68</v>
      </c>
      <c r="R65" s="7">
        <v>3.02</v>
      </c>
      <c r="T65" s="7">
        <v>3.02</v>
      </c>
      <c r="U65" s="7">
        <v>0.16</v>
      </c>
      <c r="V65" s="7">
        <v>4.2999999999999997E-2</v>
      </c>
      <c r="W65" s="7">
        <v>5.5E-2</v>
      </c>
      <c r="X65" s="7">
        <v>2.1999999999999999E-2</v>
      </c>
      <c r="Y65" s="7">
        <v>0.155</v>
      </c>
      <c r="Z65" s="7">
        <v>4.2000000000000003E-2</v>
      </c>
      <c r="AB65" s="7">
        <v>4.2000000000000003E-2</v>
      </c>
      <c r="AC65" s="7">
        <v>4.8000000000000001E-2</v>
      </c>
      <c r="AE65" s="7">
        <v>0.28000000000000003</v>
      </c>
      <c r="AF65" s="7">
        <v>0.246</v>
      </c>
      <c r="AG65" s="7">
        <v>12.9</v>
      </c>
      <c r="AH65" s="7">
        <v>2</v>
      </c>
      <c r="AI65" s="7">
        <v>1</v>
      </c>
      <c r="AJ65" s="7">
        <v>7</v>
      </c>
      <c r="AK65" s="7">
        <v>6</v>
      </c>
      <c r="AM65" s="7">
        <v>231</v>
      </c>
      <c r="AN65" s="14">
        <v>240</v>
      </c>
      <c r="AQ65" s="7">
        <v>240</v>
      </c>
      <c r="AR65" s="7">
        <v>1</v>
      </c>
      <c r="AS65" s="7">
        <v>7</v>
      </c>
      <c r="AT65" s="7">
        <v>8</v>
      </c>
      <c r="AU65" s="7">
        <v>8.7999999999999995E-2</v>
      </c>
      <c r="AV65" s="7">
        <v>0.08</v>
      </c>
      <c r="AW65" s="7">
        <v>8.0000000000000002E-3</v>
      </c>
      <c r="AY65" s="7">
        <v>23.4</v>
      </c>
      <c r="AZ65" s="7">
        <v>1.85</v>
      </c>
      <c r="BB65" s="13">
        <f t="shared" si="0"/>
        <v>5.3855005753739924</v>
      </c>
      <c r="BC65" s="13"/>
      <c r="BD65" s="14">
        <v>175</v>
      </c>
      <c r="BE65" s="14">
        <v>13</v>
      </c>
      <c r="BF65" s="7">
        <v>0.3</v>
      </c>
      <c r="BG65" s="7">
        <v>2.2000000000000002</v>
      </c>
    </row>
    <row r="66" spans="1:59">
      <c r="A66" s="7" t="s">
        <v>162</v>
      </c>
      <c r="B66" s="10">
        <v>731871</v>
      </c>
      <c r="C66" s="10">
        <v>150690</v>
      </c>
      <c r="D66" s="7">
        <v>280</v>
      </c>
      <c r="E66" s="7">
        <v>24</v>
      </c>
      <c r="F66" s="7">
        <v>0</v>
      </c>
      <c r="G66" s="7">
        <v>1175</v>
      </c>
      <c r="H66" s="7">
        <v>1989</v>
      </c>
      <c r="I66" s="7">
        <v>5</v>
      </c>
      <c r="J66" s="7">
        <v>16</v>
      </c>
      <c r="K66" s="27">
        <v>32644</v>
      </c>
      <c r="L66" s="7">
        <v>0.5</v>
      </c>
      <c r="N66" s="7">
        <v>0.4</v>
      </c>
      <c r="Q66" s="7">
        <v>6.56</v>
      </c>
      <c r="R66" s="7">
        <v>2.37</v>
      </c>
      <c r="T66" s="7">
        <v>2.37</v>
      </c>
      <c r="U66" s="7">
        <v>0.127</v>
      </c>
      <c r="V66" s="7">
        <v>3.5000000000000003E-2</v>
      </c>
      <c r="W66" s="7">
        <v>4.5999999999999999E-2</v>
      </c>
      <c r="X66" s="7">
        <v>1.7999999999999999E-2</v>
      </c>
      <c r="Y66" s="7">
        <v>0.113</v>
      </c>
      <c r="Z66" s="7">
        <v>3.5999999999999997E-2</v>
      </c>
      <c r="AB66" s="7">
        <v>3.5999999999999997E-2</v>
      </c>
      <c r="AC66" s="7">
        <v>3.7999999999999999E-2</v>
      </c>
      <c r="AE66" s="7">
        <v>0.22600000000000001</v>
      </c>
      <c r="AF66" s="7">
        <v>0.188</v>
      </c>
      <c r="AG66" s="7">
        <v>18.399999999999999</v>
      </c>
      <c r="AH66" s="7">
        <v>3</v>
      </c>
      <c r="AI66" s="7">
        <v>2</v>
      </c>
      <c r="AJ66" s="7">
        <v>8</v>
      </c>
      <c r="AK66" s="7">
        <v>6</v>
      </c>
      <c r="AM66" s="7">
        <v>169</v>
      </c>
      <c r="AN66" s="14">
        <v>180</v>
      </c>
      <c r="AQ66" s="7">
        <v>180</v>
      </c>
      <c r="AR66" s="7">
        <v>1</v>
      </c>
      <c r="AS66" s="7">
        <v>7</v>
      </c>
      <c r="AT66" s="7">
        <v>8</v>
      </c>
      <c r="AU66" s="7">
        <v>9.6000000000000002E-2</v>
      </c>
      <c r="AV66" s="7">
        <v>7.5999999999999998E-2</v>
      </c>
      <c r="AW66" s="7">
        <v>0.02</v>
      </c>
      <c r="AY66" s="7">
        <v>23.9</v>
      </c>
      <c r="AZ66" s="7">
        <v>1.6</v>
      </c>
      <c r="BB66" s="13">
        <f t="shared" si="0"/>
        <v>5.5005753739930947</v>
      </c>
      <c r="BC66" s="13"/>
      <c r="BD66" s="14">
        <v>430</v>
      </c>
      <c r="BE66" s="7">
        <v>4.4000000000000004</v>
      </c>
      <c r="BF66" s="7">
        <v>0.5</v>
      </c>
      <c r="BG66" s="7">
        <v>2.5</v>
      </c>
    </row>
    <row r="67" spans="1:59">
      <c r="A67" s="7" t="s">
        <v>162</v>
      </c>
      <c r="B67" s="10">
        <v>731871</v>
      </c>
      <c r="C67" s="10">
        <v>150690</v>
      </c>
      <c r="D67" s="7">
        <v>280</v>
      </c>
      <c r="E67" s="7">
        <v>24</v>
      </c>
      <c r="F67" s="7">
        <v>0</v>
      </c>
      <c r="G67" s="7">
        <v>1175</v>
      </c>
      <c r="H67" s="7">
        <v>1989</v>
      </c>
      <c r="I67" s="7">
        <v>6</v>
      </c>
      <c r="J67" s="7">
        <v>5</v>
      </c>
      <c r="K67" s="27">
        <v>32664</v>
      </c>
      <c r="L67" s="7">
        <v>0.5</v>
      </c>
      <c r="N67" s="7">
        <v>5.0999999999999996</v>
      </c>
      <c r="Q67" s="7">
        <v>6.79</v>
      </c>
      <c r="R67" s="7">
        <v>2.0499999999999998</v>
      </c>
      <c r="T67" s="7">
        <v>2.0499999999999998</v>
      </c>
      <c r="U67" s="7">
        <v>0.106</v>
      </c>
      <c r="V67" s="7">
        <v>2.7E-2</v>
      </c>
      <c r="W67" s="7">
        <v>3.9E-2</v>
      </c>
      <c r="X67" s="7">
        <v>1.9E-2</v>
      </c>
      <c r="Y67" s="7">
        <v>8.1000000000000003E-2</v>
      </c>
      <c r="Z67" s="7">
        <v>3.3000000000000002E-2</v>
      </c>
      <c r="AB67" s="7">
        <v>3.3000000000000002E-2</v>
      </c>
      <c r="AC67" s="7">
        <v>3.5000000000000003E-2</v>
      </c>
      <c r="AE67" s="7">
        <v>0.191</v>
      </c>
      <c r="AF67" s="7">
        <v>0.15</v>
      </c>
      <c r="AG67" s="7">
        <v>24</v>
      </c>
      <c r="AH67" s="7">
        <v>2</v>
      </c>
      <c r="AI67" s="7">
        <v>1</v>
      </c>
      <c r="AJ67" s="7">
        <v>7</v>
      </c>
      <c r="AK67" s="7">
        <v>6</v>
      </c>
      <c r="AM67" s="7">
        <v>231</v>
      </c>
      <c r="AN67" s="14">
        <v>240</v>
      </c>
      <c r="AQ67" s="7">
        <v>240</v>
      </c>
      <c r="AR67" s="7">
        <v>1</v>
      </c>
      <c r="AS67" s="7">
        <v>9</v>
      </c>
      <c r="AT67" s="7">
        <v>10</v>
      </c>
      <c r="AU67" s="7">
        <v>0.08</v>
      </c>
      <c r="AV67" s="7">
        <v>7.5999999999999998E-2</v>
      </c>
      <c r="AW67" s="7">
        <v>4.0000000000000001E-3</v>
      </c>
      <c r="AY67" s="7">
        <v>21.5</v>
      </c>
      <c r="AZ67" s="7">
        <v>1.7</v>
      </c>
      <c r="BB67" s="13">
        <f t="shared" ref="BB67:BB130" si="1">AY67/(3.95*1.1)</f>
        <v>4.9482163406214035</v>
      </c>
      <c r="BC67" s="13"/>
      <c r="BD67" s="14">
        <v>100</v>
      </c>
      <c r="BE67" s="7">
        <v>8.1</v>
      </c>
      <c r="BF67" s="7">
        <v>0.4</v>
      </c>
      <c r="BG67" s="14">
        <v>2</v>
      </c>
    </row>
    <row r="68" spans="1:59">
      <c r="A68" s="7" t="s">
        <v>162</v>
      </c>
      <c r="B68" s="10">
        <v>731871</v>
      </c>
      <c r="C68" s="10">
        <v>150690</v>
      </c>
      <c r="D68" s="7">
        <v>280</v>
      </c>
      <c r="E68" s="7">
        <v>24</v>
      </c>
      <c r="F68" s="7">
        <v>0</v>
      </c>
      <c r="G68" s="7">
        <v>1175</v>
      </c>
      <c r="H68" s="7">
        <v>1989</v>
      </c>
      <c r="I68" s="7">
        <v>6</v>
      </c>
      <c r="J68" s="7">
        <v>19</v>
      </c>
      <c r="K68" s="27">
        <v>32678</v>
      </c>
      <c r="L68" s="7">
        <v>0.5</v>
      </c>
      <c r="N68" s="7">
        <v>13.1</v>
      </c>
      <c r="Q68" s="7">
        <v>6.94</v>
      </c>
      <c r="R68" s="7">
        <v>2.4700000000000002</v>
      </c>
      <c r="T68" s="7">
        <v>2.4700000000000002</v>
      </c>
      <c r="U68" s="7">
        <v>0.13700000000000001</v>
      </c>
      <c r="V68" s="7">
        <v>3.2000000000000001E-2</v>
      </c>
      <c r="W68" s="7">
        <v>4.4999999999999998E-2</v>
      </c>
      <c r="X68" s="7">
        <v>2.3E-2</v>
      </c>
      <c r="Y68" s="7">
        <v>0.127</v>
      </c>
      <c r="Z68" s="7">
        <v>3.2000000000000001E-2</v>
      </c>
      <c r="AB68" s="7">
        <v>3.2000000000000001E-2</v>
      </c>
      <c r="AC68" s="7">
        <v>2.7E-2</v>
      </c>
      <c r="AE68" s="7">
        <v>0.23699999999999999</v>
      </c>
      <c r="AF68" s="7">
        <v>0.187</v>
      </c>
      <c r="AG68" s="7">
        <v>23.6</v>
      </c>
      <c r="AH68" s="7">
        <v>3</v>
      </c>
      <c r="AI68" s="7">
        <v>1</v>
      </c>
      <c r="AJ68" s="7">
        <v>8</v>
      </c>
      <c r="AK68" s="7">
        <v>7</v>
      </c>
      <c r="AM68" s="7">
        <v>169</v>
      </c>
      <c r="AN68" s="14">
        <v>180</v>
      </c>
      <c r="AQ68" s="7">
        <v>180</v>
      </c>
      <c r="AR68" s="7">
        <v>2</v>
      </c>
      <c r="AS68" s="7">
        <v>8</v>
      </c>
      <c r="AT68" s="7">
        <v>10</v>
      </c>
      <c r="AU68" s="7">
        <v>9.5000000000000001E-2</v>
      </c>
      <c r="AV68" s="7">
        <v>8.8999999999999996E-2</v>
      </c>
      <c r="AW68" s="7">
        <v>6.0000000000000001E-3</v>
      </c>
      <c r="AY68" s="7">
        <v>24</v>
      </c>
      <c r="AZ68" s="7">
        <v>2.2000000000000002</v>
      </c>
      <c r="BB68" s="13">
        <f t="shared" si="1"/>
        <v>5.523590333716915</v>
      </c>
      <c r="BC68" s="13"/>
      <c r="BD68" s="14">
        <v>80</v>
      </c>
      <c r="BE68" s="14">
        <v>1</v>
      </c>
      <c r="BF68" s="7">
        <v>0.3</v>
      </c>
      <c r="BG68" s="7">
        <v>0.5</v>
      </c>
    </row>
    <row r="69" spans="1:59">
      <c r="A69" s="7" t="s">
        <v>162</v>
      </c>
      <c r="B69" s="10">
        <v>731871</v>
      </c>
      <c r="C69" s="10">
        <v>150690</v>
      </c>
      <c r="D69" s="7">
        <v>280</v>
      </c>
      <c r="E69" s="7">
        <v>24</v>
      </c>
      <c r="F69" s="7">
        <v>0</v>
      </c>
      <c r="G69" s="7">
        <v>1175</v>
      </c>
      <c r="H69" s="7">
        <v>1989</v>
      </c>
      <c r="I69" s="7">
        <v>7</v>
      </c>
      <c r="J69" s="7">
        <v>3</v>
      </c>
      <c r="K69" s="27">
        <v>32692</v>
      </c>
      <c r="L69" s="7">
        <v>0.5</v>
      </c>
      <c r="N69" s="7">
        <v>8.4</v>
      </c>
      <c r="Q69" s="7">
        <v>7.2</v>
      </c>
      <c r="R69" s="7">
        <v>3.32</v>
      </c>
      <c r="T69" s="7">
        <v>3.32</v>
      </c>
      <c r="U69" s="7">
        <v>0.20399999999999999</v>
      </c>
      <c r="V69" s="7">
        <v>0.05</v>
      </c>
      <c r="W69" s="7">
        <v>5.0999999999999997E-2</v>
      </c>
      <c r="X69" s="7">
        <v>1.9E-2</v>
      </c>
      <c r="Y69" s="7">
        <v>0.24</v>
      </c>
      <c r="Z69" s="7">
        <v>3.5000000000000003E-2</v>
      </c>
      <c r="AB69" s="7">
        <v>3.5000000000000003E-2</v>
      </c>
      <c r="AC69" s="7">
        <v>0.02</v>
      </c>
      <c r="AE69" s="7">
        <v>0.32400000000000001</v>
      </c>
      <c r="AF69" s="7">
        <v>0.29599999999999999</v>
      </c>
      <c r="AG69" s="7">
        <v>9</v>
      </c>
      <c r="AH69" s="7">
        <v>2</v>
      </c>
      <c r="AI69" s="7">
        <v>2</v>
      </c>
      <c r="AJ69" s="7">
        <v>19</v>
      </c>
      <c r="AK69" s="7">
        <v>17</v>
      </c>
      <c r="AM69" s="7">
        <v>159</v>
      </c>
      <c r="AN69" s="14">
        <v>180</v>
      </c>
      <c r="AQ69" s="7">
        <v>180</v>
      </c>
      <c r="AR69" s="7">
        <v>1</v>
      </c>
      <c r="AS69" s="7">
        <v>7</v>
      </c>
      <c r="AT69" s="7">
        <v>8</v>
      </c>
      <c r="AU69" s="7">
        <v>6.7000000000000004E-2</v>
      </c>
      <c r="AV69" s="7">
        <v>6.7000000000000004E-2</v>
      </c>
      <c r="AY69" s="7">
        <v>17.8</v>
      </c>
      <c r="AZ69" s="7">
        <v>2.2999999999999998</v>
      </c>
      <c r="BB69" s="13">
        <f t="shared" si="1"/>
        <v>4.0966628308400459</v>
      </c>
      <c r="BC69" s="13"/>
      <c r="BD69" s="14">
        <v>48</v>
      </c>
      <c r="BE69" s="14">
        <v>1</v>
      </c>
      <c r="BF69" s="7">
        <v>0.5</v>
      </c>
      <c r="BG69" s="7">
        <v>0.8</v>
      </c>
    </row>
    <row r="70" spans="1:59">
      <c r="A70" s="7" t="s">
        <v>162</v>
      </c>
      <c r="B70" s="10">
        <v>731871</v>
      </c>
      <c r="C70" s="10">
        <v>150690</v>
      </c>
      <c r="D70" s="7">
        <v>280</v>
      </c>
      <c r="E70" s="7">
        <v>24</v>
      </c>
      <c r="F70" s="7">
        <v>0</v>
      </c>
      <c r="G70" s="7">
        <v>1175</v>
      </c>
      <c r="H70" s="7">
        <v>1989</v>
      </c>
      <c r="I70" s="7">
        <v>7</v>
      </c>
      <c r="J70" s="7">
        <v>17</v>
      </c>
      <c r="K70" s="27">
        <v>32706</v>
      </c>
      <c r="L70" s="7">
        <v>0.5</v>
      </c>
      <c r="N70" s="7">
        <v>9.3000000000000007</v>
      </c>
      <c r="Q70" s="7">
        <v>7.34</v>
      </c>
      <c r="R70" s="7">
        <v>3.93</v>
      </c>
      <c r="T70" s="7">
        <v>3.93</v>
      </c>
      <c r="U70" s="7">
        <v>0.253</v>
      </c>
      <c r="V70" s="7">
        <v>5.8000000000000003E-2</v>
      </c>
      <c r="W70" s="7">
        <v>5.8999999999999997E-2</v>
      </c>
      <c r="X70" s="7">
        <v>1.6E-2</v>
      </c>
      <c r="Y70" s="7">
        <v>0.29699999999999999</v>
      </c>
      <c r="Z70" s="7">
        <v>3.7999999999999999E-2</v>
      </c>
      <c r="AB70" s="7">
        <v>3.7999999999999999E-2</v>
      </c>
      <c r="AC70" s="7">
        <v>1.7999999999999999E-2</v>
      </c>
      <c r="AE70" s="7">
        <v>0.38600000000000001</v>
      </c>
      <c r="AF70" s="7">
        <v>0.35399999999999998</v>
      </c>
      <c r="AG70" s="7">
        <v>8.6</v>
      </c>
      <c r="AH70" s="7">
        <v>4</v>
      </c>
      <c r="AI70" s="7">
        <v>1</v>
      </c>
      <c r="AJ70" s="7">
        <v>10</v>
      </c>
      <c r="AK70" s="7">
        <v>9</v>
      </c>
      <c r="AM70" s="7">
        <v>186</v>
      </c>
      <c r="AN70" s="14">
        <v>200</v>
      </c>
      <c r="AQ70" s="7">
        <v>200</v>
      </c>
      <c r="AR70" s="7">
        <v>1</v>
      </c>
      <c r="AS70" s="7">
        <v>5</v>
      </c>
      <c r="AT70" s="7">
        <v>6</v>
      </c>
      <c r="AU70" s="7">
        <v>6.2E-2</v>
      </c>
      <c r="AV70" s="7">
        <v>5.7000000000000002E-2</v>
      </c>
      <c r="AW70" s="7">
        <v>5.0000000000000001E-3</v>
      </c>
      <c r="AY70" s="7">
        <v>16.3</v>
      </c>
      <c r="AZ70" s="7">
        <v>2.65</v>
      </c>
      <c r="BB70" s="13">
        <f t="shared" si="1"/>
        <v>3.7514384349827385</v>
      </c>
      <c r="BC70" s="13"/>
      <c r="BD70" s="14">
        <v>35</v>
      </c>
      <c r="BE70" s="7">
        <v>1.5</v>
      </c>
      <c r="BF70" s="7">
        <v>0.4</v>
      </c>
      <c r="BG70" s="7">
        <v>0.8</v>
      </c>
    </row>
    <row r="71" spans="1:59">
      <c r="A71" s="7" t="s">
        <v>162</v>
      </c>
      <c r="B71" s="10">
        <v>731871</v>
      </c>
      <c r="C71" s="10">
        <v>150690</v>
      </c>
      <c r="D71" s="7">
        <v>280</v>
      </c>
      <c r="E71" s="7">
        <v>24</v>
      </c>
      <c r="F71" s="7">
        <v>0</v>
      </c>
      <c r="G71" s="7">
        <v>1175</v>
      </c>
      <c r="H71" s="7">
        <v>1989</v>
      </c>
      <c r="I71" s="7">
        <v>7</v>
      </c>
      <c r="J71" s="7">
        <v>31</v>
      </c>
      <c r="K71" s="27">
        <v>32720</v>
      </c>
      <c r="L71" s="7">
        <v>0.5</v>
      </c>
      <c r="N71" s="7">
        <v>11.1</v>
      </c>
      <c r="Q71" s="7">
        <v>7.23</v>
      </c>
      <c r="R71" s="7">
        <v>4.0599999999999996</v>
      </c>
      <c r="T71" s="7">
        <v>4.0599999999999996</v>
      </c>
      <c r="U71" s="7">
        <v>0.27100000000000002</v>
      </c>
      <c r="V71" s="7">
        <v>6.2E-2</v>
      </c>
      <c r="W71" s="7">
        <v>5.8000000000000003E-2</v>
      </c>
      <c r="X71" s="7">
        <v>1.7999999999999999E-2</v>
      </c>
      <c r="Y71" s="7">
        <v>0.28499999999999998</v>
      </c>
      <c r="Z71" s="7">
        <v>3.2000000000000001E-2</v>
      </c>
      <c r="AB71" s="7">
        <v>3.2000000000000001E-2</v>
      </c>
      <c r="AC71" s="7">
        <v>2.4E-2</v>
      </c>
      <c r="AE71" s="7">
        <v>0.40899999999999997</v>
      </c>
      <c r="AF71" s="7">
        <v>0.34200000000000003</v>
      </c>
      <c r="AG71" s="7">
        <v>17.8</v>
      </c>
      <c r="AH71" s="7">
        <v>2</v>
      </c>
      <c r="AI71" s="7">
        <v>1</v>
      </c>
      <c r="AJ71" s="7">
        <v>7</v>
      </c>
      <c r="AK71" s="7">
        <v>6</v>
      </c>
      <c r="AM71" s="7">
        <v>141</v>
      </c>
      <c r="AN71" s="14">
        <v>150</v>
      </c>
      <c r="AQ71" s="7">
        <v>150</v>
      </c>
      <c r="AR71" s="7">
        <v>1</v>
      </c>
      <c r="AS71" s="7">
        <v>9</v>
      </c>
      <c r="AT71" s="7">
        <v>10</v>
      </c>
      <c r="AU71" s="7">
        <v>0.11600000000000001</v>
      </c>
      <c r="AV71" s="7">
        <v>0.111</v>
      </c>
      <c r="AW71" s="7">
        <v>5.0000000000000001E-3</v>
      </c>
      <c r="AY71" s="7">
        <v>34.4</v>
      </c>
      <c r="AZ71" s="7">
        <v>2.5499999999999998</v>
      </c>
      <c r="BB71" s="13">
        <f t="shared" si="1"/>
        <v>7.9171461449942448</v>
      </c>
      <c r="BC71" s="13"/>
      <c r="BD71" s="14">
        <v>90</v>
      </c>
      <c r="BE71" s="7">
        <v>1.5</v>
      </c>
      <c r="BF71" s="7">
        <v>0.3</v>
      </c>
      <c r="BG71" s="7">
        <v>1.1000000000000001</v>
      </c>
    </row>
    <row r="72" spans="1:59">
      <c r="A72" s="7" t="s">
        <v>162</v>
      </c>
      <c r="B72" s="10">
        <v>731871</v>
      </c>
      <c r="C72" s="10">
        <v>150690</v>
      </c>
      <c r="D72" s="7">
        <v>280</v>
      </c>
      <c r="E72" s="7">
        <v>24</v>
      </c>
      <c r="F72" s="7">
        <v>0</v>
      </c>
      <c r="G72" s="7">
        <v>1175</v>
      </c>
      <c r="H72" s="7">
        <v>1989</v>
      </c>
      <c r="I72" s="7">
        <v>8</v>
      </c>
      <c r="J72" s="7">
        <v>14</v>
      </c>
      <c r="K72" s="27">
        <v>32734</v>
      </c>
      <c r="L72" s="7">
        <v>0.5</v>
      </c>
      <c r="N72" s="7">
        <v>10.9</v>
      </c>
      <c r="Q72" s="7">
        <v>7.21</v>
      </c>
      <c r="R72" s="7">
        <v>3.71</v>
      </c>
      <c r="T72" s="7">
        <v>3.71</v>
      </c>
      <c r="U72" s="7">
        <v>0.25700000000000001</v>
      </c>
      <c r="V72" s="7">
        <v>5.6000000000000001E-2</v>
      </c>
      <c r="W72" s="7">
        <v>5.3999999999999999E-2</v>
      </c>
      <c r="X72" s="7">
        <v>1.6E-2</v>
      </c>
      <c r="Y72" s="7">
        <v>0.26400000000000001</v>
      </c>
      <c r="Z72" s="7">
        <v>3.4000000000000002E-2</v>
      </c>
      <c r="AB72" s="7">
        <v>3.4000000000000002E-2</v>
      </c>
      <c r="AC72" s="7">
        <v>2.1000000000000001E-2</v>
      </c>
      <c r="AE72" s="7">
        <v>0.38300000000000001</v>
      </c>
      <c r="AF72" s="7">
        <v>0.32</v>
      </c>
      <c r="AG72" s="7">
        <v>17.899999999999999</v>
      </c>
      <c r="AH72" s="7">
        <v>3</v>
      </c>
      <c r="AI72" s="7">
        <v>1</v>
      </c>
      <c r="AJ72" s="7">
        <v>8</v>
      </c>
      <c r="AK72" s="7">
        <v>7</v>
      </c>
      <c r="AM72" s="7">
        <v>169</v>
      </c>
      <c r="AN72" s="14">
        <v>180</v>
      </c>
      <c r="AQ72" s="7">
        <v>180</v>
      </c>
      <c r="AR72" s="7">
        <v>3</v>
      </c>
      <c r="AS72" s="7">
        <v>10</v>
      </c>
      <c r="AT72" s="7">
        <v>13</v>
      </c>
      <c r="AU72" s="7">
        <v>0.14399999999999999</v>
      </c>
      <c r="AV72" s="7">
        <v>0.13500000000000001</v>
      </c>
      <c r="AW72" s="7">
        <v>8.9999999999999993E-3</v>
      </c>
      <c r="AY72" s="7">
        <v>41.8</v>
      </c>
      <c r="AZ72" s="7">
        <v>2.2999999999999998</v>
      </c>
      <c r="BB72" s="13">
        <f t="shared" si="1"/>
        <v>9.62025316455696</v>
      </c>
      <c r="BC72" s="13"/>
      <c r="BD72" s="14">
        <v>200</v>
      </c>
      <c r="BE72" s="7">
        <v>2.5</v>
      </c>
      <c r="BG72" s="7">
        <v>2.2000000000000002</v>
      </c>
    </row>
    <row r="73" spans="1:59">
      <c r="A73" s="7" t="s">
        <v>162</v>
      </c>
      <c r="B73" s="10">
        <v>731871</v>
      </c>
      <c r="C73" s="10">
        <v>150690</v>
      </c>
      <c r="D73" s="7">
        <v>280</v>
      </c>
      <c r="E73" s="7">
        <v>24</v>
      </c>
      <c r="F73" s="7">
        <v>0</v>
      </c>
      <c r="G73" s="7">
        <v>1175</v>
      </c>
      <c r="H73" s="7">
        <v>1989</v>
      </c>
      <c r="I73" s="7">
        <v>8</v>
      </c>
      <c r="J73" s="7">
        <v>30</v>
      </c>
      <c r="K73" s="27">
        <v>32750</v>
      </c>
      <c r="L73" s="7">
        <v>0.5</v>
      </c>
      <c r="N73" s="7">
        <v>8</v>
      </c>
      <c r="Q73" s="7">
        <v>7.22</v>
      </c>
      <c r="R73" s="7">
        <v>3.82</v>
      </c>
      <c r="T73" s="7">
        <v>3.82</v>
      </c>
      <c r="U73" s="7">
        <v>0.251</v>
      </c>
      <c r="V73" s="7">
        <v>5.6000000000000001E-2</v>
      </c>
      <c r="W73" s="7">
        <v>5.5E-2</v>
      </c>
      <c r="X73" s="7">
        <v>1.9E-2</v>
      </c>
      <c r="Y73" s="7">
        <v>0.26800000000000002</v>
      </c>
      <c r="Z73" s="7">
        <v>6.5000000000000002E-2</v>
      </c>
      <c r="AB73" s="7">
        <v>6.5000000000000002E-2</v>
      </c>
      <c r="AC73" s="7">
        <v>2.9000000000000001E-2</v>
      </c>
      <c r="AE73" s="7">
        <v>0.38100000000000001</v>
      </c>
      <c r="AF73" s="7">
        <v>0.36199999999999999</v>
      </c>
      <c r="AG73" s="7">
        <v>5.0999999999999996</v>
      </c>
      <c r="AH73" s="7">
        <v>1</v>
      </c>
      <c r="AI73" s="7">
        <v>1</v>
      </c>
      <c r="AJ73" s="7">
        <v>5</v>
      </c>
      <c r="AK73" s="7">
        <v>4</v>
      </c>
      <c r="AM73" s="7">
        <v>144</v>
      </c>
      <c r="AN73" s="14">
        <v>150</v>
      </c>
      <c r="AQ73" s="7">
        <v>150</v>
      </c>
      <c r="AR73" s="7">
        <v>2</v>
      </c>
      <c r="AS73" s="7">
        <v>4</v>
      </c>
      <c r="AT73" s="7">
        <v>6</v>
      </c>
      <c r="AU73" s="7">
        <v>7.2999999999999995E-2</v>
      </c>
      <c r="AV73" s="7">
        <v>6.9000000000000006E-2</v>
      </c>
      <c r="AW73" s="7">
        <v>4.0000000000000001E-3</v>
      </c>
      <c r="AY73" s="7">
        <v>22.1</v>
      </c>
      <c r="AZ73" s="7">
        <v>2.6</v>
      </c>
      <c r="BB73" s="13">
        <f t="shared" si="1"/>
        <v>5.0863060989643261</v>
      </c>
      <c r="BC73" s="13"/>
      <c r="BD73" s="14">
        <v>44</v>
      </c>
      <c r="BE73" s="7">
        <v>1.7</v>
      </c>
      <c r="BF73" s="7">
        <v>0.4</v>
      </c>
      <c r="BG73" s="7">
        <v>0.8</v>
      </c>
    </row>
    <row r="74" spans="1:59">
      <c r="A74" s="7" t="s">
        <v>162</v>
      </c>
      <c r="B74" s="10">
        <v>731871</v>
      </c>
      <c r="C74" s="10">
        <v>150690</v>
      </c>
      <c r="D74" s="7">
        <v>280</v>
      </c>
      <c r="E74" s="7">
        <v>24</v>
      </c>
      <c r="F74" s="7">
        <v>0</v>
      </c>
      <c r="G74" s="7">
        <v>1175</v>
      </c>
      <c r="H74" s="7">
        <v>1989</v>
      </c>
      <c r="I74" s="7">
        <v>9</v>
      </c>
      <c r="J74" s="7">
        <v>18</v>
      </c>
      <c r="K74" s="27">
        <v>32769</v>
      </c>
      <c r="L74" s="7">
        <v>0.5</v>
      </c>
      <c r="N74" s="7">
        <v>5.7</v>
      </c>
      <c r="Q74" s="7">
        <v>7.29</v>
      </c>
      <c r="R74" s="7">
        <v>4.28</v>
      </c>
      <c r="T74" s="7">
        <v>4.28</v>
      </c>
      <c r="U74" s="7">
        <v>0.26300000000000001</v>
      </c>
      <c r="V74" s="7">
        <v>5.7000000000000002E-2</v>
      </c>
      <c r="W74" s="7">
        <v>5.8999999999999997E-2</v>
      </c>
      <c r="X74" s="7">
        <v>2.7E-2</v>
      </c>
      <c r="Y74" s="7">
        <v>0.27800000000000002</v>
      </c>
      <c r="Z74" s="7">
        <v>7.2999999999999995E-2</v>
      </c>
      <c r="AB74" s="7">
        <v>7.2999999999999995E-2</v>
      </c>
      <c r="AC74" s="7">
        <v>4.3999999999999997E-2</v>
      </c>
      <c r="AE74" s="7">
        <v>0.40600000000000003</v>
      </c>
      <c r="AF74" s="7">
        <v>0.39500000000000002</v>
      </c>
      <c r="AG74" s="7">
        <v>2.7</v>
      </c>
      <c r="AH74" s="7">
        <v>2</v>
      </c>
      <c r="AI74" s="7">
        <v>1</v>
      </c>
      <c r="AJ74" s="7">
        <v>4</v>
      </c>
      <c r="AK74" s="7">
        <v>3</v>
      </c>
      <c r="AM74" s="7">
        <v>154</v>
      </c>
      <c r="AN74" s="14">
        <v>160</v>
      </c>
      <c r="AQ74" s="7">
        <v>160</v>
      </c>
      <c r="AR74" s="7">
        <v>1</v>
      </c>
      <c r="AS74" s="7">
        <v>6</v>
      </c>
      <c r="AT74" s="7">
        <v>7</v>
      </c>
      <c r="AU74" s="7">
        <v>6.0999999999999999E-2</v>
      </c>
      <c r="AV74" s="7">
        <v>5.6000000000000001E-2</v>
      </c>
      <c r="AW74" s="7">
        <v>5.0000000000000001E-3</v>
      </c>
      <c r="AY74" s="7">
        <v>16.899999999999999</v>
      </c>
      <c r="AZ74" s="7">
        <v>3.1</v>
      </c>
      <c r="BB74" s="13">
        <f t="shared" si="1"/>
        <v>3.8895281933256607</v>
      </c>
      <c r="BC74" s="13"/>
      <c r="BD74" s="14">
        <v>32</v>
      </c>
      <c r="BE74" s="7">
        <v>1.3</v>
      </c>
      <c r="BF74" s="7">
        <v>0.3</v>
      </c>
      <c r="BG74" s="7">
        <v>0.8</v>
      </c>
    </row>
    <row r="75" spans="1:59">
      <c r="A75" s="7" t="s">
        <v>162</v>
      </c>
      <c r="B75" s="10">
        <v>731871</v>
      </c>
      <c r="C75" s="10">
        <v>150690</v>
      </c>
      <c r="D75" s="7">
        <v>280</v>
      </c>
      <c r="E75" s="7">
        <v>24</v>
      </c>
      <c r="F75" s="7">
        <v>0</v>
      </c>
      <c r="G75" s="7">
        <v>1175</v>
      </c>
      <c r="H75" s="7">
        <v>1989</v>
      </c>
      <c r="I75" s="7">
        <v>10</v>
      </c>
      <c r="J75" s="7">
        <v>3</v>
      </c>
      <c r="K75" s="27">
        <v>32784</v>
      </c>
      <c r="L75" s="7">
        <v>0.5</v>
      </c>
      <c r="N75" s="7">
        <v>3.8</v>
      </c>
      <c r="Q75" s="7">
        <v>7</v>
      </c>
      <c r="R75" s="7">
        <v>3.94</v>
      </c>
      <c r="T75" s="7">
        <v>3.94</v>
      </c>
      <c r="U75" s="7">
        <v>0.217</v>
      </c>
      <c r="V75" s="7">
        <v>5.3999999999999999E-2</v>
      </c>
      <c r="W75" s="7">
        <v>0.05</v>
      </c>
      <c r="X75" s="7">
        <v>2.8000000000000001E-2</v>
      </c>
      <c r="Y75" s="7">
        <v>0.18099999999999999</v>
      </c>
      <c r="Z75" s="7">
        <v>6.0999999999999999E-2</v>
      </c>
      <c r="AB75" s="7">
        <v>6.0999999999999999E-2</v>
      </c>
      <c r="AC75" s="7">
        <v>7.1999999999999995E-2</v>
      </c>
      <c r="AE75" s="7">
        <v>0.34899999999999998</v>
      </c>
      <c r="AF75" s="7">
        <v>0.315</v>
      </c>
      <c r="AG75" s="7">
        <v>10.199999999999999</v>
      </c>
      <c r="AH75" s="7">
        <v>2</v>
      </c>
      <c r="AI75" s="7">
        <v>3</v>
      </c>
      <c r="AJ75" s="7">
        <v>7</v>
      </c>
      <c r="AK75" s="7">
        <v>4</v>
      </c>
      <c r="AM75" s="7">
        <v>141</v>
      </c>
      <c r="AN75" s="14">
        <v>150</v>
      </c>
      <c r="AQ75" s="7">
        <v>150</v>
      </c>
      <c r="AR75" s="7">
        <v>3</v>
      </c>
      <c r="AS75" s="7">
        <v>4</v>
      </c>
      <c r="AT75" s="7">
        <v>7</v>
      </c>
      <c r="AU75" s="7">
        <v>8.2000000000000003E-2</v>
      </c>
      <c r="AV75" s="7">
        <v>7.8E-2</v>
      </c>
      <c r="AW75" s="7">
        <v>4.0000000000000001E-3</v>
      </c>
      <c r="AY75" s="7">
        <v>22.6</v>
      </c>
      <c r="AZ75" s="7">
        <v>3</v>
      </c>
      <c r="BB75" s="13">
        <f t="shared" si="1"/>
        <v>5.2013808975834284</v>
      </c>
      <c r="BC75" s="13"/>
      <c r="BD75" s="14">
        <v>68</v>
      </c>
      <c r="BE75" s="7">
        <v>2.5</v>
      </c>
      <c r="BF75" s="7">
        <v>0.3</v>
      </c>
      <c r="BG75" s="14">
        <v>1</v>
      </c>
    </row>
    <row r="76" spans="1:59">
      <c r="A76" s="7" t="s">
        <v>162</v>
      </c>
      <c r="B76" s="10">
        <v>731871</v>
      </c>
      <c r="C76" s="10">
        <v>150690</v>
      </c>
      <c r="D76" s="7">
        <v>280</v>
      </c>
      <c r="E76" s="7">
        <v>24</v>
      </c>
      <c r="F76" s="7">
        <v>0</v>
      </c>
      <c r="G76" s="7">
        <v>1175</v>
      </c>
      <c r="H76" s="7">
        <v>1989</v>
      </c>
      <c r="I76" s="7">
        <v>10</v>
      </c>
      <c r="J76" s="7">
        <v>17</v>
      </c>
      <c r="K76" s="27">
        <v>32798</v>
      </c>
      <c r="L76" s="7">
        <v>0.5</v>
      </c>
      <c r="N76" s="7">
        <v>0.4</v>
      </c>
      <c r="Q76" s="7">
        <v>7.15</v>
      </c>
      <c r="R76" s="7">
        <v>5.04</v>
      </c>
      <c r="T76" s="7">
        <v>5.04</v>
      </c>
      <c r="U76" s="7">
        <v>0.28899999999999998</v>
      </c>
      <c r="V76" s="7">
        <v>6.9000000000000006E-2</v>
      </c>
      <c r="W76" s="7">
        <v>5.6000000000000001E-2</v>
      </c>
      <c r="X76" s="7">
        <v>2.8000000000000001E-2</v>
      </c>
      <c r="Y76" s="7">
        <v>0.316</v>
      </c>
      <c r="Z76" s="7">
        <v>0.08</v>
      </c>
      <c r="AB76" s="7">
        <v>0.08</v>
      </c>
      <c r="AC76" s="7">
        <v>4.5999999999999999E-2</v>
      </c>
      <c r="AE76" s="7">
        <v>0.442</v>
      </c>
      <c r="AF76" s="7">
        <v>0.442</v>
      </c>
      <c r="AG76" s="7">
        <v>0</v>
      </c>
      <c r="AH76" s="7">
        <v>2</v>
      </c>
      <c r="AI76" s="7">
        <v>2</v>
      </c>
      <c r="AJ76" s="7">
        <v>3</v>
      </c>
      <c r="AK76" s="7">
        <v>1</v>
      </c>
      <c r="AM76" s="7">
        <v>110</v>
      </c>
      <c r="AN76" s="14">
        <v>115</v>
      </c>
      <c r="AQ76" s="7">
        <v>115</v>
      </c>
      <c r="AR76" s="7">
        <v>1</v>
      </c>
      <c r="AS76" s="7">
        <v>6</v>
      </c>
      <c r="AT76" s="7">
        <v>7</v>
      </c>
      <c r="AU76" s="7">
        <v>3.5000000000000003E-2</v>
      </c>
      <c r="AV76" s="7">
        <v>0.03</v>
      </c>
      <c r="AW76" s="7">
        <v>5.0000000000000001E-3</v>
      </c>
      <c r="AY76" s="7">
        <v>9.6999999999999993</v>
      </c>
      <c r="AZ76" s="7">
        <v>3.95</v>
      </c>
      <c r="BB76" s="13">
        <f t="shared" si="1"/>
        <v>2.2324510932105865</v>
      </c>
      <c r="BC76" s="13"/>
      <c r="BD76" s="14">
        <v>24</v>
      </c>
      <c r="BE76" s="7">
        <v>0.8</v>
      </c>
      <c r="BF76" s="7">
        <v>0.3</v>
      </c>
    </row>
    <row r="77" spans="1:59">
      <c r="A77" s="7" t="s">
        <v>162</v>
      </c>
      <c r="B77" s="10">
        <v>731871</v>
      </c>
      <c r="C77" s="10">
        <v>150690</v>
      </c>
      <c r="D77" s="7">
        <v>280</v>
      </c>
      <c r="E77" s="7">
        <v>24</v>
      </c>
      <c r="F77" s="7">
        <v>0</v>
      </c>
      <c r="G77" s="7">
        <v>1175</v>
      </c>
      <c r="H77" s="7">
        <v>1989</v>
      </c>
      <c r="I77" s="7">
        <v>11</v>
      </c>
      <c r="J77" s="7">
        <v>13</v>
      </c>
      <c r="K77" s="27">
        <v>32825</v>
      </c>
      <c r="L77" s="7">
        <v>0.5</v>
      </c>
      <c r="N77" s="7">
        <v>0.5</v>
      </c>
      <c r="Q77" s="7">
        <v>6.98</v>
      </c>
      <c r="R77" s="7">
        <v>3.48</v>
      </c>
      <c r="T77" s="7">
        <v>3.48</v>
      </c>
      <c r="U77" s="7">
        <v>0.191</v>
      </c>
      <c r="V77" s="7">
        <v>4.9000000000000002E-2</v>
      </c>
      <c r="W77" s="7">
        <v>3.6999999999999998E-2</v>
      </c>
      <c r="X77" s="7">
        <v>1.6E-2</v>
      </c>
      <c r="Y77" s="7">
        <v>0.192</v>
      </c>
      <c r="Z77" s="7">
        <v>6.2E-2</v>
      </c>
      <c r="AB77" s="7">
        <v>6.2E-2</v>
      </c>
      <c r="AC77" s="7">
        <v>3.3000000000000002E-2</v>
      </c>
      <c r="AE77" s="7">
        <v>0.29299999999999998</v>
      </c>
      <c r="AF77" s="7">
        <v>0.28699999999999998</v>
      </c>
      <c r="AG77" s="7">
        <v>2.1</v>
      </c>
      <c r="AH77" s="7">
        <v>2</v>
      </c>
      <c r="AI77" s="7">
        <v>2</v>
      </c>
      <c r="AJ77" s="7">
        <v>4</v>
      </c>
      <c r="AK77" s="7">
        <v>2</v>
      </c>
      <c r="AM77" s="7">
        <v>114</v>
      </c>
      <c r="AN77" s="14">
        <v>120</v>
      </c>
      <c r="AQ77" s="7">
        <v>120</v>
      </c>
      <c r="AR77" s="7">
        <v>2</v>
      </c>
      <c r="AS77" s="7">
        <v>4</v>
      </c>
      <c r="AT77" s="7">
        <v>6</v>
      </c>
      <c r="AU77" s="7">
        <v>7.1999999999999995E-2</v>
      </c>
      <c r="AV77" s="7">
        <v>6.8000000000000005E-2</v>
      </c>
      <c r="AW77" s="7">
        <v>4.0000000000000001E-3</v>
      </c>
      <c r="AY77" s="7">
        <v>18.399999999999999</v>
      </c>
      <c r="AZ77" s="7">
        <v>3.2</v>
      </c>
      <c r="BB77" s="13">
        <f t="shared" si="1"/>
        <v>4.2347525891829676</v>
      </c>
      <c r="BC77" s="13"/>
      <c r="BD77" s="14">
        <v>59</v>
      </c>
      <c r="BE77" s="7">
        <v>0.6</v>
      </c>
      <c r="BF77" s="7">
        <v>0.4</v>
      </c>
      <c r="BG77" s="7">
        <v>0.7</v>
      </c>
    </row>
    <row r="78" spans="1:59">
      <c r="A78" s="7" t="s">
        <v>162</v>
      </c>
      <c r="B78" s="10">
        <v>731871</v>
      </c>
      <c r="C78" s="10">
        <v>150690</v>
      </c>
      <c r="D78" s="7">
        <v>280</v>
      </c>
      <c r="E78" s="7">
        <v>24</v>
      </c>
      <c r="F78" s="7">
        <v>0</v>
      </c>
      <c r="G78" s="7">
        <v>1175</v>
      </c>
      <c r="H78" s="7">
        <v>1989</v>
      </c>
      <c r="I78" s="7">
        <v>12</v>
      </c>
      <c r="J78" s="7">
        <v>12</v>
      </c>
      <c r="K78" s="27">
        <v>32854</v>
      </c>
      <c r="L78" s="7">
        <v>0.5</v>
      </c>
      <c r="N78" s="7">
        <v>0.3</v>
      </c>
      <c r="Q78" s="7">
        <v>7.03</v>
      </c>
      <c r="R78" s="7">
        <v>3.97</v>
      </c>
      <c r="T78" s="7">
        <v>3.97</v>
      </c>
      <c r="U78" s="7">
        <v>0.23599999999999999</v>
      </c>
      <c r="V78" s="7">
        <v>5.7000000000000002E-2</v>
      </c>
      <c r="W78" s="7">
        <v>0.05</v>
      </c>
      <c r="X78" s="7">
        <v>2.1999999999999999E-2</v>
      </c>
      <c r="Y78" s="7">
        <v>0.23699999999999999</v>
      </c>
      <c r="Z78" s="7">
        <v>6.3E-2</v>
      </c>
      <c r="AB78" s="7">
        <v>6.3E-2</v>
      </c>
      <c r="AC78" s="7">
        <v>3.5000000000000003E-2</v>
      </c>
      <c r="AE78" s="7">
        <v>0.36499999999999999</v>
      </c>
      <c r="AF78" s="7">
        <v>0.33600000000000002</v>
      </c>
      <c r="AG78" s="7">
        <v>8.3000000000000007</v>
      </c>
      <c r="AH78" s="7">
        <v>1</v>
      </c>
      <c r="AI78" s="7">
        <v>3</v>
      </c>
      <c r="AJ78" s="7">
        <v>8</v>
      </c>
      <c r="AK78" s="7">
        <v>5</v>
      </c>
      <c r="AM78" s="7">
        <v>111</v>
      </c>
      <c r="AN78" s="14">
        <v>120</v>
      </c>
      <c r="AQ78" s="7">
        <v>120</v>
      </c>
      <c r="AR78" s="7">
        <v>2</v>
      </c>
      <c r="AS78" s="7">
        <v>6</v>
      </c>
      <c r="AT78" s="7">
        <v>8</v>
      </c>
      <c r="AU78" s="7">
        <v>7.3999999999999996E-2</v>
      </c>
      <c r="AV78" s="7">
        <v>6.5000000000000002E-2</v>
      </c>
      <c r="AW78" s="7">
        <v>8.9999999999999993E-3</v>
      </c>
      <c r="AY78" s="7">
        <v>19.100000000000001</v>
      </c>
      <c r="AZ78" s="7">
        <v>3.25</v>
      </c>
      <c r="BB78" s="13">
        <f t="shared" si="1"/>
        <v>4.3958573072497122</v>
      </c>
      <c r="BC78" s="13"/>
      <c r="BD78" s="14">
        <v>80</v>
      </c>
      <c r="BE78" s="7">
        <v>1.9</v>
      </c>
      <c r="BF78" s="7">
        <v>0.9</v>
      </c>
      <c r="BG78" s="7">
        <v>1.4</v>
      </c>
    </row>
    <row r="79" spans="1:59">
      <c r="A79" s="7" t="s">
        <v>162</v>
      </c>
      <c r="B79" s="10">
        <v>731871</v>
      </c>
      <c r="C79" s="10">
        <v>150690</v>
      </c>
      <c r="D79" s="7">
        <v>280</v>
      </c>
      <c r="E79" s="7">
        <v>24</v>
      </c>
      <c r="F79" s="7">
        <v>0</v>
      </c>
      <c r="G79" s="7">
        <v>1175</v>
      </c>
      <c r="H79" s="7">
        <v>1990</v>
      </c>
      <c r="I79" s="7">
        <v>1</v>
      </c>
      <c r="J79" s="7">
        <v>16</v>
      </c>
      <c r="K79" s="27">
        <v>32889</v>
      </c>
      <c r="L79" s="7">
        <v>0.5</v>
      </c>
      <c r="N79" s="7">
        <v>0.2</v>
      </c>
      <c r="Q79" s="7">
        <v>7.13</v>
      </c>
      <c r="R79" s="7">
        <v>5.66</v>
      </c>
      <c r="T79" s="7">
        <v>5.66</v>
      </c>
      <c r="U79" s="7">
        <v>0.36699999999999999</v>
      </c>
      <c r="V79" s="7">
        <v>8.4000000000000005E-2</v>
      </c>
      <c r="W79" s="7">
        <v>5.8999999999999997E-2</v>
      </c>
      <c r="X79" s="7">
        <v>3.5000000000000003E-2</v>
      </c>
      <c r="Y79" s="7">
        <v>0.42499999999999999</v>
      </c>
      <c r="Z79" s="7">
        <v>4.9000000000000002E-2</v>
      </c>
      <c r="AB79" s="7">
        <v>4.9000000000000002E-2</v>
      </c>
      <c r="AC79" s="7">
        <v>2.8000000000000001E-2</v>
      </c>
      <c r="AE79" s="7">
        <v>0.54500000000000004</v>
      </c>
      <c r="AF79" s="7">
        <v>0.503</v>
      </c>
      <c r="AG79" s="7">
        <v>8</v>
      </c>
      <c r="AH79" s="7">
        <v>2</v>
      </c>
      <c r="AI79" s="7">
        <v>2</v>
      </c>
      <c r="AJ79" s="7">
        <v>13</v>
      </c>
      <c r="AK79" s="7">
        <v>11</v>
      </c>
      <c r="AM79" s="7">
        <v>127</v>
      </c>
      <c r="AN79" s="7">
        <v>142</v>
      </c>
      <c r="AQ79" s="7">
        <v>142</v>
      </c>
      <c r="AR79" s="7">
        <v>3</v>
      </c>
      <c r="AS79" s="7">
        <v>6</v>
      </c>
      <c r="AT79" s="7">
        <v>9</v>
      </c>
      <c r="AU79" s="7">
        <v>5.3999999999999999E-2</v>
      </c>
      <c r="AV79" s="7">
        <v>0.05</v>
      </c>
      <c r="AW79" s="7">
        <v>4.0000000000000001E-3</v>
      </c>
      <c r="AY79" s="7">
        <v>14.8</v>
      </c>
      <c r="AZ79" s="7">
        <v>3.75</v>
      </c>
      <c r="BB79" s="13">
        <f t="shared" si="1"/>
        <v>3.4062140391254312</v>
      </c>
      <c r="BC79" s="13"/>
      <c r="BD79" s="7">
        <v>55</v>
      </c>
      <c r="BE79" s="7">
        <v>0.5</v>
      </c>
      <c r="BF79" s="7">
        <v>0.3</v>
      </c>
      <c r="BG79" s="7">
        <v>2</v>
      </c>
    </row>
    <row r="80" spans="1:59">
      <c r="A80" s="7" t="s">
        <v>162</v>
      </c>
      <c r="B80" s="10">
        <v>731871</v>
      </c>
      <c r="C80" s="10">
        <v>150690</v>
      </c>
      <c r="D80" s="7">
        <v>280</v>
      </c>
      <c r="E80" s="7">
        <v>24</v>
      </c>
      <c r="F80" s="7">
        <v>0</v>
      </c>
      <c r="G80" s="7">
        <v>1175</v>
      </c>
      <c r="H80" s="7">
        <v>1990</v>
      </c>
      <c r="I80" s="7">
        <v>2</v>
      </c>
      <c r="J80" s="7">
        <v>12</v>
      </c>
      <c r="K80" s="27">
        <v>32916</v>
      </c>
      <c r="L80" s="7">
        <v>0.5</v>
      </c>
      <c r="N80" s="7">
        <v>0.3</v>
      </c>
      <c r="Q80" s="7">
        <v>6.65</v>
      </c>
      <c r="R80" s="7">
        <v>4.1399999999999997</v>
      </c>
      <c r="T80" s="7">
        <v>4.1399999999999997</v>
      </c>
      <c r="U80" s="7">
        <v>0.26</v>
      </c>
      <c r="V80" s="7">
        <v>6.4000000000000001E-2</v>
      </c>
      <c r="W80" s="7">
        <v>5.0999999999999997E-2</v>
      </c>
      <c r="X80" s="7">
        <v>3.2000000000000001E-2</v>
      </c>
      <c r="Y80" s="7">
        <v>0.28899999999999998</v>
      </c>
      <c r="Z80" s="7">
        <v>4.5999999999999999E-2</v>
      </c>
      <c r="AB80" s="7">
        <v>4.5999999999999999E-2</v>
      </c>
      <c r="AC80" s="7">
        <v>2.5000000000000001E-2</v>
      </c>
      <c r="AE80" s="7">
        <v>0.40699999999999997</v>
      </c>
      <c r="AF80" s="7">
        <v>0.36</v>
      </c>
      <c r="AG80" s="7">
        <v>12.3</v>
      </c>
      <c r="AH80" s="7">
        <v>2</v>
      </c>
      <c r="AI80" s="7">
        <v>2</v>
      </c>
      <c r="AJ80" s="7">
        <v>5</v>
      </c>
      <c r="AK80" s="7">
        <v>3</v>
      </c>
      <c r="AM80" s="7">
        <v>175</v>
      </c>
      <c r="AN80" s="7">
        <v>182</v>
      </c>
      <c r="AQ80" s="7">
        <v>182</v>
      </c>
      <c r="AR80" s="7">
        <v>2</v>
      </c>
      <c r="AS80" s="7">
        <v>6</v>
      </c>
      <c r="AT80" s="7">
        <v>8</v>
      </c>
      <c r="AU80" s="7">
        <v>0.1</v>
      </c>
      <c r="AV80" s="7">
        <v>9.2999999999999999E-2</v>
      </c>
      <c r="AW80" s="7">
        <v>7.0000000000000001E-3</v>
      </c>
      <c r="AY80" s="7">
        <v>27</v>
      </c>
      <c r="AZ80" s="7">
        <v>2.8</v>
      </c>
      <c r="BB80" s="13">
        <f t="shared" si="1"/>
        <v>6.2140391254315297</v>
      </c>
      <c r="BC80" s="13"/>
      <c r="BD80" s="7">
        <v>160</v>
      </c>
      <c r="BE80" s="7">
        <v>1.8</v>
      </c>
      <c r="BF80" s="7">
        <v>0.4</v>
      </c>
      <c r="BG80" s="7">
        <v>1.6</v>
      </c>
    </row>
    <row r="81" spans="1:59">
      <c r="A81" s="7" t="s">
        <v>162</v>
      </c>
      <c r="B81" s="10">
        <v>731871</v>
      </c>
      <c r="C81" s="10">
        <v>150690</v>
      </c>
      <c r="D81" s="7">
        <v>280</v>
      </c>
      <c r="E81" s="7">
        <v>24</v>
      </c>
      <c r="F81" s="7">
        <v>0</v>
      </c>
      <c r="G81" s="7">
        <v>1175</v>
      </c>
      <c r="H81" s="7">
        <v>1990</v>
      </c>
      <c r="I81" s="7">
        <v>3</v>
      </c>
      <c r="J81" s="7">
        <v>12</v>
      </c>
      <c r="K81" s="27">
        <v>32944</v>
      </c>
      <c r="L81" s="7">
        <v>0.5</v>
      </c>
      <c r="N81" s="7">
        <v>0.3</v>
      </c>
      <c r="Q81" s="7">
        <v>6.87</v>
      </c>
      <c r="R81" s="7">
        <v>5.82</v>
      </c>
      <c r="T81" s="7">
        <v>5.82</v>
      </c>
      <c r="U81" s="7">
        <v>0.38400000000000001</v>
      </c>
      <c r="V81" s="7">
        <v>0.09</v>
      </c>
      <c r="W81" s="7">
        <v>5.8999999999999997E-2</v>
      </c>
      <c r="X81" s="7">
        <v>3.6999999999999998E-2</v>
      </c>
      <c r="Y81" s="7">
        <v>0.46400000000000002</v>
      </c>
      <c r="Z81" s="7">
        <v>4.9000000000000002E-2</v>
      </c>
      <c r="AB81" s="7">
        <v>4.9000000000000002E-2</v>
      </c>
      <c r="AC81" s="7">
        <v>3.1E-2</v>
      </c>
      <c r="AE81" s="7">
        <v>0.56999999999999995</v>
      </c>
      <c r="AF81" s="7">
        <v>0.54500000000000004</v>
      </c>
      <c r="AG81" s="7">
        <v>4.5</v>
      </c>
      <c r="AH81" s="7">
        <v>2</v>
      </c>
      <c r="AI81" s="7">
        <v>2</v>
      </c>
      <c r="AJ81" s="7">
        <v>7</v>
      </c>
      <c r="AK81" s="7">
        <v>5</v>
      </c>
      <c r="AM81" s="7">
        <v>136</v>
      </c>
      <c r="AN81" s="7">
        <v>145</v>
      </c>
      <c r="AQ81" s="7">
        <v>145</v>
      </c>
      <c r="AR81" s="7">
        <v>3</v>
      </c>
      <c r="AS81" s="7">
        <v>6</v>
      </c>
      <c r="AT81" s="7">
        <v>9</v>
      </c>
      <c r="AU81" s="7">
        <v>7.9000000000000001E-2</v>
      </c>
      <c r="AV81" s="7">
        <v>7.5999999999999998E-2</v>
      </c>
      <c r="AW81" s="7">
        <v>3.0000000000000001E-3</v>
      </c>
      <c r="AY81" s="7">
        <v>23.3</v>
      </c>
      <c r="AZ81" s="7">
        <v>3.55</v>
      </c>
      <c r="BB81" s="13">
        <f t="shared" si="1"/>
        <v>5.3624856156501721</v>
      </c>
      <c r="BC81" s="13"/>
      <c r="BD81" s="7">
        <v>145</v>
      </c>
      <c r="BE81" s="7">
        <v>0.9</v>
      </c>
      <c r="BF81" s="7">
        <v>0.2</v>
      </c>
      <c r="BG81" s="7">
        <v>3.9</v>
      </c>
    </row>
    <row r="82" spans="1:59">
      <c r="A82" s="7" t="s">
        <v>162</v>
      </c>
      <c r="B82" s="10">
        <v>731871</v>
      </c>
      <c r="C82" s="10">
        <v>150690</v>
      </c>
      <c r="D82" s="7">
        <v>280</v>
      </c>
      <c r="E82" s="7">
        <v>24</v>
      </c>
      <c r="F82" s="7">
        <v>0</v>
      </c>
      <c r="G82" s="7">
        <v>1175</v>
      </c>
      <c r="H82" s="7">
        <v>1990</v>
      </c>
      <c r="I82" s="7">
        <v>4</v>
      </c>
      <c r="J82" s="7">
        <v>17</v>
      </c>
      <c r="K82" s="27">
        <v>32980</v>
      </c>
      <c r="L82" s="7">
        <v>0.5</v>
      </c>
      <c r="N82" s="7">
        <v>0.3</v>
      </c>
      <c r="Q82" s="7">
        <v>6.66</v>
      </c>
      <c r="R82" s="7">
        <v>4.41</v>
      </c>
      <c r="T82" s="7">
        <v>4.41</v>
      </c>
      <c r="U82" s="7">
        <v>0.28299999999999997</v>
      </c>
      <c r="V82" s="7">
        <v>6.7000000000000004E-2</v>
      </c>
      <c r="W82" s="7">
        <v>6.4000000000000001E-2</v>
      </c>
      <c r="X82" s="7">
        <v>2.4E-2</v>
      </c>
      <c r="Y82" s="7">
        <v>0.27200000000000002</v>
      </c>
      <c r="Z82" s="7">
        <v>4.5999999999999999E-2</v>
      </c>
      <c r="AB82" s="7">
        <v>4.5999999999999999E-2</v>
      </c>
      <c r="AC82" s="7">
        <v>6.4000000000000001E-2</v>
      </c>
      <c r="AE82" s="7">
        <v>0.438</v>
      </c>
      <c r="AF82" s="7">
        <v>0.38300000000000001</v>
      </c>
      <c r="AG82" s="7">
        <v>13.4</v>
      </c>
      <c r="AH82" s="7">
        <v>3</v>
      </c>
      <c r="AI82" s="7">
        <v>5</v>
      </c>
      <c r="AJ82" s="7">
        <v>13</v>
      </c>
      <c r="AK82" s="7">
        <v>8</v>
      </c>
      <c r="AM82" s="7">
        <v>197</v>
      </c>
      <c r="AN82" s="7">
        <v>213</v>
      </c>
      <c r="AQ82" s="7">
        <v>213</v>
      </c>
      <c r="AR82" s="7">
        <v>2</v>
      </c>
      <c r="AS82" s="7">
        <v>10</v>
      </c>
      <c r="AT82" s="7">
        <v>12</v>
      </c>
      <c r="AU82" s="7">
        <v>0.13600000000000001</v>
      </c>
      <c r="AV82" s="7">
        <v>0.11899999999999999</v>
      </c>
      <c r="AW82" s="7">
        <v>1.7000000000000001E-2</v>
      </c>
      <c r="AY82" s="7">
        <v>31.5</v>
      </c>
      <c r="AZ82" s="7">
        <v>2.7</v>
      </c>
      <c r="BB82" s="13">
        <f t="shared" si="1"/>
        <v>7.2497123130034513</v>
      </c>
      <c r="BC82" s="13"/>
      <c r="BD82" s="7">
        <v>500</v>
      </c>
      <c r="BE82" s="7">
        <v>19</v>
      </c>
      <c r="BF82" s="7">
        <v>0.4</v>
      </c>
      <c r="BG82" s="7">
        <v>2.8</v>
      </c>
    </row>
    <row r="83" spans="1:59">
      <c r="A83" s="7" t="s">
        <v>162</v>
      </c>
      <c r="B83" s="10">
        <v>731871</v>
      </c>
      <c r="C83" s="10">
        <v>150690</v>
      </c>
      <c r="D83" s="7">
        <v>280</v>
      </c>
      <c r="E83" s="7">
        <v>24</v>
      </c>
      <c r="F83" s="7">
        <v>0</v>
      </c>
      <c r="G83" s="7">
        <v>1175</v>
      </c>
      <c r="H83" s="7">
        <v>1990</v>
      </c>
      <c r="I83" s="7">
        <v>5</v>
      </c>
      <c r="J83" s="7">
        <v>14</v>
      </c>
      <c r="K83" s="27">
        <v>33007</v>
      </c>
      <c r="L83" s="7">
        <v>0.5</v>
      </c>
      <c r="N83" s="7">
        <v>1.8</v>
      </c>
      <c r="Q83" s="7">
        <v>6.79</v>
      </c>
      <c r="R83" s="7">
        <v>2.19</v>
      </c>
      <c r="T83" s="7">
        <v>2.19</v>
      </c>
      <c r="U83" s="7">
        <v>0.10199999999999999</v>
      </c>
      <c r="V83" s="7">
        <v>2.7E-2</v>
      </c>
      <c r="W83" s="7">
        <v>3.6999999999999998E-2</v>
      </c>
      <c r="X83" s="7">
        <v>0.02</v>
      </c>
      <c r="Y83" s="7">
        <v>0.105</v>
      </c>
      <c r="Z83" s="7">
        <v>4.8000000000000001E-2</v>
      </c>
      <c r="AB83" s="7">
        <v>4.8000000000000001E-2</v>
      </c>
      <c r="AC83" s="7">
        <v>0.03</v>
      </c>
      <c r="AE83" s="7">
        <v>0.186</v>
      </c>
      <c r="AF83" s="7">
        <v>0.183</v>
      </c>
      <c r="AG83" s="7">
        <v>1.6</v>
      </c>
      <c r="AH83" s="7">
        <v>2</v>
      </c>
      <c r="AI83" s="7">
        <v>1</v>
      </c>
      <c r="AJ83" s="7">
        <v>4</v>
      </c>
      <c r="AK83" s="7">
        <v>3</v>
      </c>
      <c r="AM83" s="7">
        <v>227</v>
      </c>
      <c r="AN83" s="7">
        <v>233</v>
      </c>
      <c r="AQ83" s="7">
        <v>233</v>
      </c>
      <c r="AR83" s="7">
        <v>1</v>
      </c>
      <c r="AS83" s="7">
        <v>9</v>
      </c>
      <c r="AT83" s="7">
        <v>10</v>
      </c>
      <c r="AU83" s="7">
        <v>8.4000000000000005E-2</v>
      </c>
      <c r="AV83" s="7">
        <v>7.8E-2</v>
      </c>
      <c r="AW83" s="7">
        <v>6.0000000000000001E-3</v>
      </c>
      <c r="AY83" s="7">
        <v>16.100000000000001</v>
      </c>
      <c r="AZ83" s="7">
        <v>1.75</v>
      </c>
      <c r="BB83" s="13">
        <f t="shared" si="1"/>
        <v>3.7054085155350975</v>
      </c>
      <c r="BC83" s="13"/>
      <c r="BD83" s="7">
        <v>105</v>
      </c>
      <c r="BE83" s="7">
        <v>14</v>
      </c>
      <c r="BF83" s="7">
        <v>1</v>
      </c>
      <c r="BG83" s="7">
        <v>1.8</v>
      </c>
    </row>
    <row r="84" spans="1:59">
      <c r="A84" s="7" t="s">
        <v>162</v>
      </c>
      <c r="B84" s="10">
        <v>731871</v>
      </c>
      <c r="C84" s="10">
        <v>150690</v>
      </c>
      <c r="D84" s="7">
        <v>280</v>
      </c>
      <c r="E84" s="7">
        <v>24</v>
      </c>
      <c r="F84" s="7">
        <v>0</v>
      </c>
      <c r="G84" s="7">
        <v>1175</v>
      </c>
      <c r="H84" s="7">
        <v>1990</v>
      </c>
      <c r="I84" s="7">
        <v>6</v>
      </c>
      <c r="J84" s="7">
        <v>5</v>
      </c>
      <c r="K84" s="27">
        <v>33029</v>
      </c>
      <c r="L84" s="7">
        <v>0.5</v>
      </c>
      <c r="N84" s="7">
        <v>11</v>
      </c>
      <c r="Q84" s="7">
        <v>6.66</v>
      </c>
      <c r="R84" s="7">
        <v>2.0499999999999998</v>
      </c>
      <c r="T84" s="7">
        <v>2.0499999999999998</v>
      </c>
      <c r="U84" s="7">
        <v>9.5000000000000001E-2</v>
      </c>
      <c r="V84" s="7">
        <v>2.5000000000000001E-2</v>
      </c>
      <c r="W84" s="7">
        <v>3.6999999999999998E-2</v>
      </c>
      <c r="X84" s="7">
        <v>2.1999999999999999E-2</v>
      </c>
      <c r="Y84" s="7">
        <v>9.6000000000000002E-2</v>
      </c>
      <c r="Z84" s="7">
        <v>4.8000000000000001E-2</v>
      </c>
      <c r="AB84" s="7">
        <v>4.8000000000000001E-2</v>
      </c>
      <c r="AC84" s="7">
        <v>2.7E-2</v>
      </c>
      <c r="AE84" s="7">
        <v>0.18</v>
      </c>
      <c r="AF84" s="7">
        <v>0.17100000000000001</v>
      </c>
      <c r="AG84" s="7">
        <v>5.0999999999999996</v>
      </c>
      <c r="AH84" s="7">
        <v>5</v>
      </c>
      <c r="AI84" s="7">
        <v>2</v>
      </c>
      <c r="AJ84" s="7">
        <v>5</v>
      </c>
      <c r="AK84" s="7">
        <v>3</v>
      </c>
      <c r="AM84" s="7">
        <v>210</v>
      </c>
      <c r="AN84" s="7">
        <v>220</v>
      </c>
      <c r="AQ84" s="7">
        <v>220</v>
      </c>
      <c r="AR84" s="7">
        <v>2</v>
      </c>
      <c r="AS84" s="7">
        <v>8</v>
      </c>
      <c r="AT84" s="7">
        <v>10</v>
      </c>
      <c r="AU84" s="7">
        <v>0.09</v>
      </c>
      <c r="AV84" s="7">
        <v>8.4000000000000005E-2</v>
      </c>
      <c r="AW84" s="7">
        <v>6.0000000000000001E-3</v>
      </c>
      <c r="AY84" s="7">
        <v>19</v>
      </c>
      <c r="AZ84" s="7">
        <v>1.75</v>
      </c>
      <c r="BB84" s="13">
        <f t="shared" si="1"/>
        <v>4.3728423475258911</v>
      </c>
      <c r="BC84" s="13"/>
      <c r="BD84" s="7">
        <v>70</v>
      </c>
      <c r="BE84" s="7">
        <v>5</v>
      </c>
      <c r="BF84" s="7">
        <v>0.5</v>
      </c>
      <c r="BG84" s="7">
        <v>1.7</v>
      </c>
    </row>
    <row r="85" spans="1:59">
      <c r="A85" s="7" t="s">
        <v>162</v>
      </c>
      <c r="B85" s="10">
        <v>731871</v>
      </c>
      <c r="C85" s="10">
        <v>150690</v>
      </c>
      <c r="D85" s="7">
        <v>280</v>
      </c>
      <c r="E85" s="7">
        <v>24</v>
      </c>
      <c r="F85" s="7">
        <v>0</v>
      </c>
      <c r="G85" s="7">
        <v>1175</v>
      </c>
      <c r="H85" s="7">
        <v>1990</v>
      </c>
      <c r="I85" s="7">
        <v>7</v>
      </c>
      <c r="J85" s="7">
        <v>2</v>
      </c>
      <c r="K85" s="27">
        <v>33056</v>
      </c>
      <c r="L85" s="7">
        <v>0.5</v>
      </c>
      <c r="N85" s="7">
        <v>9.6</v>
      </c>
      <c r="Q85" s="7">
        <v>7.29</v>
      </c>
      <c r="R85" s="7">
        <v>3.7</v>
      </c>
      <c r="T85" s="7">
        <v>3.7</v>
      </c>
      <c r="U85" s="7">
        <v>0.22900000000000001</v>
      </c>
      <c r="V85" s="7">
        <v>5.3999999999999999E-2</v>
      </c>
      <c r="W85" s="7">
        <v>4.9000000000000002E-2</v>
      </c>
      <c r="X85" s="7">
        <v>2.3E-2</v>
      </c>
      <c r="Y85" s="7">
        <v>0.28399999999999997</v>
      </c>
      <c r="Z85" s="7">
        <v>0.03</v>
      </c>
      <c r="AB85" s="7">
        <v>0.03</v>
      </c>
      <c r="AC85" s="7">
        <v>1.7000000000000001E-2</v>
      </c>
      <c r="AE85" s="7">
        <v>0.35499999999999998</v>
      </c>
      <c r="AF85" s="7">
        <v>0.33100000000000002</v>
      </c>
      <c r="AG85" s="7">
        <v>7</v>
      </c>
      <c r="AH85" s="7">
        <v>3</v>
      </c>
      <c r="AI85" s="7">
        <v>1</v>
      </c>
      <c r="AJ85" s="7">
        <v>4</v>
      </c>
      <c r="AK85" s="7">
        <v>3</v>
      </c>
      <c r="AM85" s="7">
        <v>133</v>
      </c>
      <c r="AN85" s="7">
        <v>140</v>
      </c>
      <c r="AQ85" s="7">
        <v>140</v>
      </c>
      <c r="AR85" s="7">
        <v>1</v>
      </c>
      <c r="AS85" s="7">
        <v>7</v>
      </c>
      <c r="AT85" s="7">
        <v>8</v>
      </c>
      <c r="AU85" s="7">
        <v>8.3000000000000004E-2</v>
      </c>
      <c r="AV85" s="7">
        <v>7.6999999999999999E-2</v>
      </c>
      <c r="AW85" s="7">
        <v>6.0000000000000001E-3</v>
      </c>
      <c r="AY85" s="7">
        <v>24.1</v>
      </c>
      <c r="AZ85" s="7">
        <v>2.7</v>
      </c>
      <c r="BB85" s="13">
        <f t="shared" si="1"/>
        <v>5.5466052934407362</v>
      </c>
      <c r="BC85" s="13"/>
      <c r="BD85" s="7">
        <v>55</v>
      </c>
      <c r="BE85" s="7">
        <v>2.6</v>
      </c>
      <c r="BF85" s="7">
        <v>0.3</v>
      </c>
      <c r="BG85" s="7">
        <v>3.4</v>
      </c>
    </row>
    <row r="86" spans="1:59">
      <c r="A86" s="7" t="s">
        <v>162</v>
      </c>
      <c r="B86" s="10">
        <v>731871</v>
      </c>
      <c r="C86" s="10">
        <v>150690</v>
      </c>
      <c r="D86" s="7">
        <v>280</v>
      </c>
      <c r="E86" s="7">
        <v>24</v>
      </c>
      <c r="F86" s="7">
        <v>0</v>
      </c>
      <c r="G86" s="7">
        <v>1175</v>
      </c>
      <c r="H86" s="7">
        <v>1990</v>
      </c>
      <c r="I86" s="7">
        <v>7</v>
      </c>
      <c r="J86" s="7">
        <v>16</v>
      </c>
      <c r="K86" s="27">
        <v>33070</v>
      </c>
      <c r="L86" s="7">
        <v>0.5</v>
      </c>
      <c r="N86" s="7">
        <v>12.2</v>
      </c>
      <c r="Q86" s="7">
        <v>6.99</v>
      </c>
      <c r="R86" s="7">
        <v>3.53</v>
      </c>
      <c r="T86" s="7">
        <v>3.53</v>
      </c>
      <c r="U86" s="7">
        <v>0.222</v>
      </c>
      <c r="V86" s="7">
        <v>5.1999999999999998E-2</v>
      </c>
      <c r="W86" s="7">
        <v>4.7E-2</v>
      </c>
      <c r="X86" s="7">
        <v>1.4999999999999999E-2</v>
      </c>
      <c r="Y86" s="7">
        <v>0.26200000000000001</v>
      </c>
      <c r="Z86" s="7">
        <v>3.4000000000000002E-2</v>
      </c>
      <c r="AB86" s="7">
        <v>3.4000000000000002E-2</v>
      </c>
      <c r="AC86" s="7">
        <v>1.7999999999999999E-2</v>
      </c>
      <c r="AE86" s="7">
        <v>0.33600000000000002</v>
      </c>
      <c r="AF86" s="7">
        <v>0.314</v>
      </c>
      <c r="AG86" s="7">
        <v>6.8</v>
      </c>
      <c r="AH86" s="7">
        <v>3</v>
      </c>
      <c r="AI86" s="7">
        <v>2</v>
      </c>
      <c r="AJ86" s="7">
        <v>3</v>
      </c>
      <c r="AK86" s="7">
        <v>1</v>
      </c>
      <c r="AM86" s="7">
        <v>209</v>
      </c>
      <c r="AN86" s="7">
        <v>215</v>
      </c>
      <c r="AQ86" s="7">
        <v>215</v>
      </c>
      <c r="AR86" s="7">
        <v>1</v>
      </c>
      <c r="AS86" s="7">
        <v>6</v>
      </c>
      <c r="AT86" s="7">
        <v>7</v>
      </c>
      <c r="AU86" s="7">
        <v>9.6000000000000002E-2</v>
      </c>
      <c r="AV86" s="7">
        <v>8.5000000000000006E-2</v>
      </c>
      <c r="AW86" s="7">
        <v>1.0999999999999999E-2</v>
      </c>
      <c r="AY86" s="7">
        <v>23.4</v>
      </c>
      <c r="AZ86" s="7">
        <v>2.7</v>
      </c>
      <c r="BB86" s="13">
        <f t="shared" si="1"/>
        <v>5.3855005753739924</v>
      </c>
      <c r="BC86" s="13"/>
      <c r="BD86" s="7">
        <v>70</v>
      </c>
      <c r="BE86" s="7">
        <v>5.0999999999999996</v>
      </c>
      <c r="BF86" s="7">
        <v>0.2</v>
      </c>
      <c r="BG86" s="7">
        <v>4.4000000000000004</v>
      </c>
    </row>
    <row r="87" spans="1:59">
      <c r="A87" s="7" t="s">
        <v>162</v>
      </c>
      <c r="B87" s="10">
        <v>731871</v>
      </c>
      <c r="C87" s="10">
        <v>150690</v>
      </c>
      <c r="D87" s="7">
        <v>280</v>
      </c>
      <c r="E87" s="7">
        <v>24</v>
      </c>
      <c r="F87" s="7">
        <v>0</v>
      </c>
      <c r="G87" s="7">
        <v>1175</v>
      </c>
      <c r="H87" s="7">
        <v>1990</v>
      </c>
      <c r="I87" s="7">
        <v>7</v>
      </c>
      <c r="J87" s="7">
        <v>31</v>
      </c>
      <c r="K87" s="27">
        <v>33085</v>
      </c>
      <c r="L87" s="7">
        <v>0.5</v>
      </c>
      <c r="N87" s="7">
        <v>14.4</v>
      </c>
      <c r="Q87" s="7">
        <v>7.25</v>
      </c>
      <c r="R87" s="7">
        <v>4.05</v>
      </c>
      <c r="T87" s="7">
        <v>4.05</v>
      </c>
      <c r="U87" s="7">
        <v>0.252</v>
      </c>
      <c r="V87" s="7">
        <v>5.8999999999999997E-2</v>
      </c>
      <c r="W87" s="7">
        <v>5.2999999999999999E-2</v>
      </c>
      <c r="X87" s="7">
        <v>1.9E-2</v>
      </c>
      <c r="Y87" s="7">
        <v>0.30399999999999999</v>
      </c>
      <c r="Z87" s="7">
        <v>3.4000000000000002E-2</v>
      </c>
      <c r="AB87" s="7">
        <v>3.4000000000000002E-2</v>
      </c>
      <c r="AC87" s="7">
        <v>2.3E-2</v>
      </c>
      <c r="AE87" s="7">
        <v>0.38300000000000001</v>
      </c>
      <c r="AF87" s="7">
        <v>0.36099999999999999</v>
      </c>
      <c r="AG87" s="7">
        <v>5.9</v>
      </c>
      <c r="AH87" s="7">
        <v>2</v>
      </c>
      <c r="AI87" s="7">
        <v>2</v>
      </c>
      <c r="AJ87" s="7">
        <v>3</v>
      </c>
      <c r="AK87" s="7">
        <v>1</v>
      </c>
      <c r="AM87" s="7">
        <v>224</v>
      </c>
      <c r="AN87" s="7">
        <v>229</v>
      </c>
      <c r="AQ87" s="7">
        <v>229</v>
      </c>
      <c r="AR87" s="7">
        <v>1</v>
      </c>
      <c r="AS87" s="7">
        <v>8</v>
      </c>
      <c r="AT87" s="7">
        <v>9</v>
      </c>
      <c r="AU87" s="7">
        <v>0.10100000000000001</v>
      </c>
      <c r="AV87" s="7">
        <v>9.5000000000000001E-2</v>
      </c>
      <c r="AW87" s="7">
        <v>6.0000000000000001E-3</v>
      </c>
      <c r="AY87" s="7">
        <v>24.6</v>
      </c>
      <c r="AZ87" s="7">
        <v>3.1</v>
      </c>
      <c r="BB87" s="13">
        <f t="shared" si="1"/>
        <v>5.6616800920598385</v>
      </c>
      <c r="BC87" s="13"/>
      <c r="BD87" s="7">
        <v>90</v>
      </c>
      <c r="BE87" s="7">
        <v>6.2</v>
      </c>
      <c r="BF87" s="7">
        <v>0.3</v>
      </c>
      <c r="BG87" s="7">
        <v>0.8</v>
      </c>
    </row>
    <row r="88" spans="1:59">
      <c r="A88" s="7" t="s">
        <v>162</v>
      </c>
      <c r="B88" s="10">
        <v>731871</v>
      </c>
      <c r="C88" s="10">
        <v>150690</v>
      </c>
      <c r="D88" s="7">
        <v>280</v>
      </c>
      <c r="E88" s="7">
        <v>24</v>
      </c>
      <c r="F88" s="7">
        <v>0</v>
      </c>
      <c r="G88" s="7">
        <v>1175</v>
      </c>
      <c r="H88" s="7">
        <v>1990</v>
      </c>
      <c r="I88" s="7">
        <v>8</v>
      </c>
      <c r="J88" s="7">
        <v>14</v>
      </c>
      <c r="K88" s="27">
        <v>33099</v>
      </c>
      <c r="L88" s="7">
        <v>0.5</v>
      </c>
      <c r="N88" s="7">
        <v>12.8</v>
      </c>
      <c r="Q88" s="7">
        <v>7.39</v>
      </c>
      <c r="R88" s="7">
        <v>4.91</v>
      </c>
      <c r="T88" s="7">
        <v>4.91</v>
      </c>
      <c r="U88" s="7">
        <v>0.309</v>
      </c>
      <c r="V88" s="7">
        <v>7.1999999999999995E-2</v>
      </c>
      <c r="W88" s="7">
        <v>5.8999999999999997E-2</v>
      </c>
      <c r="X88" s="7">
        <v>2.4E-2</v>
      </c>
      <c r="Y88" s="7">
        <v>0.39</v>
      </c>
      <c r="Z88" s="7">
        <v>0.03</v>
      </c>
      <c r="AB88" s="7">
        <v>0.03</v>
      </c>
      <c r="AC88" s="7">
        <v>0.03</v>
      </c>
      <c r="AE88" s="7">
        <v>0.46400000000000002</v>
      </c>
      <c r="AF88" s="7">
        <v>0.45</v>
      </c>
      <c r="AG88" s="7">
        <v>3.1</v>
      </c>
      <c r="AH88" s="7">
        <v>2</v>
      </c>
      <c r="AI88" s="7">
        <v>2</v>
      </c>
      <c r="AJ88" s="7">
        <v>3</v>
      </c>
      <c r="AK88" s="7">
        <v>1</v>
      </c>
      <c r="AM88" s="7">
        <v>187</v>
      </c>
      <c r="AN88" s="7">
        <v>192</v>
      </c>
      <c r="AQ88" s="7">
        <v>192</v>
      </c>
      <c r="AR88" s="7">
        <v>1</v>
      </c>
      <c r="AS88" s="7">
        <v>6</v>
      </c>
      <c r="AT88" s="7">
        <v>7</v>
      </c>
      <c r="AU88" s="7">
        <v>8.1000000000000003E-2</v>
      </c>
      <c r="AV88" s="7">
        <v>7.9000000000000001E-2</v>
      </c>
      <c r="AW88" s="7">
        <v>2E-3</v>
      </c>
      <c r="AY88" s="7">
        <v>21.7</v>
      </c>
      <c r="AZ88" s="7">
        <v>3.35</v>
      </c>
      <c r="BB88" s="13">
        <f t="shared" si="1"/>
        <v>4.994246260069044</v>
      </c>
      <c r="BC88" s="13"/>
      <c r="BD88" s="7">
        <v>105</v>
      </c>
      <c r="BE88" s="7">
        <v>3.9</v>
      </c>
      <c r="BF88" s="7">
        <v>0.4</v>
      </c>
      <c r="BG88" s="7">
        <v>1.4</v>
      </c>
    </row>
    <row r="89" spans="1:59">
      <c r="A89" s="7" t="s">
        <v>162</v>
      </c>
      <c r="B89" s="10">
        <v>731871</v>
      </c>
      <c r="C89" s="10">
        <v>150690</v>
      </c>
      <c r="D89" s="7">
        <v>280</v>
      </c>
      <c r="E89" s="7">
        <v>24</v>
      </c>
      <c r="F89" s="7">
        <v>0</v>
      </c>
      <c r="G89" s="7">
        <v>1175</v>
      </c>
      <c r="H89" s="7">
        <v>1990</v>
      </c>
      <c r="I89" s="7">
        <v>8</v>
      </c>
      <c r="J89" s="7">
        <v>31</v>
      </c>
      <c r="K89" s="27">
        <v>33116</v>
      </c>
      <c r="L89" s="7">
        <v>0.5</v>
      </c>
      <c r="N89" s="7">
        <v>10.4</v>
      </c>
      <c r="Q89" s="7">
        <v>7.25</v>
      </c>
      <c r="R89" s="7">
        <v>4.97</v>
      </c>
      <c r="T89" s="7">
        <v>4.97</v>
      </c>
      <c r="U89" s="7">
        <v>0.317</v>
      </c>
      <c r="V89" s="7">
        <v>7.2999999999999995E-2</v>
      </c>
      <c r="W89" s="7">
        <v>5.8000000000000003E-2</v>
      </c>
      <c r="X89" s="7">
        <v>2.4E-2</v>
      </c>
      <c r="Y89" s="7">
        <v>0.38</v>
      </c>
      <c r="Z89" s="7">
        <v>3.2000000000000001E-2</v>
      </c>
      <c r="AB89" s="7">
        <v>3.2000000000000001E-2</v>
      </c>
      <c r="AC89" s="7">
        <v>3.1E-2</v>
      </c>
      <c r="AE89" s="7">
        <v>0.47199999999999998</v>
      </c>
      <c r="AF89" s="7">
        <v>0.443</v>
      </c>
      <c r="AG89" s="7">
        <v>6.3</v>
      </c>
      <c r="AH89" s="7">
        <v>1</v>
      </c>
      <c r="AI89" s="7">
        <v>5</v>
      </c>
      <c r="AJ89" s="7">
        <v>6</v>
      </c>
      <c r="AK89" s="7">
        <v>1</v>
      </c>
      <c r="AM89" s="7">
        <v>95</v>
      </c>
      <c r="AN89" s="7">
        <v>102</v>
      </c>
      <c r="AQ89" s="7">
        <v>102</v>
      </c>
      <c r="AR89" s="7">
        <v>1</v>
      </c>
      <c r="AS89" s="7">
        <v>6</v>
      </c>
      <c r="AT89" s="7">
        <v>7</v>
      </c>
      <c r="AU89" s="7">
        <v>8.1000000000000003E-2</v>
      </c>
      <c r="AV89" s="7">
        <v>7.6999999999999999E-2</v>
      </c>
      <c r="AW89" s="7">
        <v>4.0000000000000001E-3</v>
      </c>
      <c r="AY89" s="7">
        <v>22.8</v>
      </c>
      <c r="AZ89" s="7">
        <v>3.25</v>
      </c>
      <c r="BB89" s="13">
        <f t="shared" si="1"/>
        <v>5.2474108170310698</v>
      </c>
      <c r="BC89" s="13"/>
      <c r="BD89" s="7">
        <v>24</v>
      </c>
      <c r="BE89" s="7">
        <v>2.8</v>
      </c>
      <c r="BF89" s="7">
        <v>0.4</v>
      </c>
      <c r="BG89" s="7">
        <v>2.7</v>
      </c>
    </row>
    <row r="90" spans="1:59">
      <c r="A90" s="7" t="s">
        <v>162</v>
      </c>
      <c r="B90" s="10">
        <v>731871</v>
      </c>
      <c r="C90" s="10">
        <v>150690</v>
      </c>
      <c r="D90" s="7">
        <v>280</v>
      </c>
      <c r="E90" s="7">
        <v>24</v>
      </c>
      <c r="F90" s="7">
        <v>0</v>
      </c>
      <c r="G90" s="7">
        <v>1175</v>
      </c>
      <c r="H90" s="7">
        <v>1990</v>
      </c>
      <c r="I90" s="7">
        <v>9</v>
      </c>
      <c r="J90" s="7">
        <v>17</v>
      </c>
      <c r="K90" s="27">
        <v>33133</v>
      </c>
      <c r="L90" s="7">
        <v>0.5</v>
      </c>
      <c r="N90" s="7">
        <v>6.2</v>
      </c>
      <c r="Q90" s="7">
        <v>7.26</v>
      </c>
      <c r="R90" s="7">
        <v>4.9000000000000004</v>
      </c>
      <c r="T90" s="7">
        <v>4.9000000000000004</v>
      </c>
      <c r="U90" s="7">
        <v>0.29899999999999999</v>
      </c>
      <c r="V90" s="7">
        <v>7.0999999999999994E-2</v>
      </c>
      <c r="W90" s="7">
        <v>5.7000000000000002E-2</v>
      </c>
      <c r="X90" s="7">
        <v>2.8000000000000001E-2</v>
      </c>
      <c r="Y90" s="7">
        <v>0.34399999999999997</v>
      </c>
      <c r="Z90" s="7">
        <v>4.9000000000000002E-2</v>
      </c>
      <c r="AB90" s="7">
        <v>4.9000000000000002E-2</v>
      </c>
      <c r="AC90" s="7">
        <v>4.7E-2</v>
      </c>
      <c r="AE90" s="7">
        <v>0.45500000000000002</v>
      </c>
      <c r="AF90" s="7">
        <v>0.44</v>
      </c>
      <c r="AG90" s="7">
        <v>3.4</v>
      </c>
      <c r="AH90" s="7">
        <v>2</v>
      </c>
      <c r="AI90" s="7">
        <v>2</v>
      </c>
      <c r="AJ90" s="7">
        <v>3</v>
      </c>
      <c r="AK90" s="7">
        <v>1</v>
      </c>
      <c r="AM90" s="7">
        <v>140</v>
      </c>
      <c r="AN90" s="7">
        <v>145</v>
      </c>
      <c r="AQ90" s="7">
        <v>145</v>
      </c>
      <c r="AR90" s="7">
        <v>2</v>
      </c>
      <c r="AS90" s="7">
        <v>7</v>
      </c>
      <c r="AT90" s="7">
        <v>9</v>
      </c>
      <c r="AU90" s="7">
        <v>7.5999999999999998E-2</v>
      </c>
      <c r="AV90" s="7">
        <v>6.8000000000000005E-2</v>
      </c>
      <c r="AW90" s="7">
        <v>8.0000000000000002E-3</v>
      </c>
      <c r="AY90" s="7">
        <v>20.6</v>
      </c>
      <c r="AZ90" s="7">
        <v>3.45</v>
      </c>
      <c r="BB90" s="13">
        <f t="shared" si="1"/>
        <v>4.7410817031070192</v>
      </c>
      <c r="BC90" s="13"/>
      <c r="BD90" s="7">
        <v>45</v>
      </c>
      <c r="BE90" s="7">
        <v>3.4</v>
      </c>
      <c r="BF90" s="7">
        <v>2.4</v>
      </c>
      <c r="BG90" s="7">
        <v>5.3</v>
      </c>
    </row>
    <row r="91" spans="1:59">
      <c r="A91" s="7" t="s">
        <v>162</v>
      </c>
      <c r="B91" s="10">
        <v>731871</v>
      </c>
      <c r="C91" s="10">
        <v>150690</v>
      </c>
      <c r="D91" s="7">
        <v>280</v>
      </c>
      <c r="E91" s="7">
        <v>24</v>
      </c>
      <c r="F91" s="7">
        <v>0</v>
      </c>
      <c r="G91" s="7">
        <v>1175</v>
      </c>
      <c r="H91" s="7">
        <v>1990</v>
      </c>
      <c r="I91" s="7">
        <v>10</v>
      </c>
      <c r="J91" s="7">
        <v>1</v>
      </c>
      <c r="K91" s="27">
        <v>33147</v>
      </c>
      <c r="L91" s="7">
        <v>0.5</v>
      </c>
      <c r="N91" s="7">
        <v>1.4</v>
      </c>
      <c r="Q91" s="7">
        <v>7.06</v>
      </c>
      <c r="R91" s="7">
        <v>3.63</v>
      </c>
      <c r="T91" s="7">
        <v>3.63</v>
      </c>
      <c r="U91" s="7">
        <v>0.20300000000000001</v>
      </c>
      <c r="V91" s="7">
        <v>5.2999999999999999E-2</v>
      </c>
      <c r="W91" s="7">
        <v>5.2999999999999999E-2</v>
      </c>
      <c r="X91" s="7">
        <v>2.3E-2</v>
      </c>
      <c r="Y91" s="7">
        <v>0.20499999999999999</v>
      </c>
      <c r="Z91" s="7">
        <v>6.4000000000000001E-2</v>
      </c>
      <c r="AB91" s="7">
        <v>6.4000000000000001E-2</v>
      </c>
      <c r="AC91" s="7">
        <v>4.8000000000000001E-2</v>
      </c>
      <c r="AE91" s="7">
        <v>0.33200000000000002</v>
      </c>
      <c r="AF91" s="7">
        <v>0.317</v>
      </c>
      <c r="AG91" s="7">
        <v>4.5999999999999996</v>
      </c>
      <c r="AH91" s="7">
        <v>2</v>
      </c>
      <c r="AI91" s="7">
        <v>1</v>
      </c>
      <c r="AJ91" s="7">
        <v>3</v>
      </c>
      <c r="AK91" s="7">
        <v>2</v>
      </c>
      <c r="AM91" s="7">
        <v>178</v>
      </c>
      <c r="AN91" s="7">
        <v>183</v>
      </c>
      <c r="AQ91" s="7">
        <v>183</v>
      </c>
      <c r="AR91" s="7">
        <v>2</v>
      </c>
      <c r="AS91" s="7">
        <v>7</v>
      </c>
      <c r="AT91" s="7">
        <v>9</v>
      </c>
      <c r="AU91" s="7">
        <v>6.3E-2</v>
      </c>
      <c r="AV91" s="7">
        <v>0.06</v>
      </c>
      <c r="AW91" s="7">
        <v>3.0000000000000001E-3</v>
      </c>
      <c r="AY91" s="7">
        <v>16.7</v>
      </c>
      <c r="AZ91" s="7">
        <v>3.2</v>
      </c>
      <c r="BB91" s="13">
        <f t="shared" si="1"/>
        <v>3.8434982738780201</v>
      </c>
      <c r="BC91" s="13"/>
      <c r="BD91" s="7">
        <v>43</v>
      </c>
      <c r="BE91" s="7">
        <v>1.3</v>
      </c>
      <c r="BF91" s="7">
        <v>0.4</v>
      </c>
      <c r="BG91" s="7">
        <v>1.2</v>
      </c>
    </row>
    <row r="92" spans="1:59">
      <c r="A92" s="7" t="s">
        <v>162</v>
      </c>
      <c r="B92" s="10">
        <v>731871</v>
      </c>
      <c r="C92" s="10">
        <v>150690</v>
      </c>
      <c r="D92" s="7">
        <v>280</v>
      </c>
      <c r="E92" s="7">
        <v>24</v>
      </c>
      <c r="F92" s="7">
        <v>0</v>
      </c>
      <c r="G92" s="7">
        <v>1175</v>
      </c>
      <c r="H92" s="7">
        <v>1990</v>
      </c>
      <c r="I92" s="7">
        <v>10</v>
      </c>
      <c r="J92" s="7">
        <v>16</v>
      </c>
      <c r="K92" s="27">
        <v>33162</v>
      </c>
      <c r="L92" s="7">
        <v>0.5</v>
      </c>
      <c r="N92" s="7">
        <v>4.5999999999999996</v>
      </c>
      <c r="Q92" s="7">
        <v>6.98</v>
      </c>
      <c r="R92" s="7">
        <v>3.18</v>
      </c>
      <c r="T92" s="7">
        <v>3.18</v>
      </c>
      <c r="U92" s="7">
        <v>0.17799999999999999</v>
      </c>
      <c r="V92" s="7">
        <v>4.4999999999999998E-2</v>
      </c>
      <c r="W92" s="7">
        <v>4.7E-2</v>
      </c>
      <c r="X92" s="7">
        <v>0.02</v>
      </c>
      <c r="Y92" s="7">
        <v>0.17599999999999999</v>
      </c>
      <c r="Z92" s="7">
        <v>5.3999999999999999E-2</v>
      </c>
      <c r="AB92" s="7">
        <v>5.3999999999999999E-2</v>
      </c>
      <c r="AC92" s="7">
        <v>4.1000000000000002E-2</v>
      </c>
      <c r="AE92" s="7">
        <v>0.28999999999999998</v>
      </c>
      <c r="AF92" s="7">
        <v>0.27200000000000002</v>
      </c>
      <c r="AG92" s="7">
        <v>6.4</v>
      </c>
      <c r="AH92" s="7">
        <v>2</v>
      </c>
      <c r="AI92" s="7">
        <v>1</v>
      </c>
      <c r="AJ92" s="7">
        <v>12</v>
      </c>
      <c r="AK92" s="7">
        <v>11</v>
      </c>
      <c r="AM92" s="7">
        <v>150</v>
      </c>
      <c r="AN92" s="7">
        <v>164</v>
      </c>
      <c r="AQ92" s="7">
        <v>164</v>
      </c>
      <c r="AR92" s="7">
        <v>2</v>
      </c>
      <c r="AS92" s="7">
        <v>10</v>
      </c>
      <c r="AT92" s="7">
        <v>12</v>
      </c>
      <c r="AU92" s="7">
        <v>8.3000000000000004E-2</v>
      </c>
      <c r="AV92" s="7">
        <v>7.8E-2</v>
      </c>
      <c r="AW92" s="7">
        <v>5.0000000000000001E-3</v>
      </c>
      <c r="AY92" s="7">
        <v>18.5</v>
      </c>
      <c r="AZ92" s="7">
        <v>3.2</v>
      </c>
      <c r="BB92" s="13">
        <f t="shared" si="1"/>
        <v>4.2577675489067888</v>
      </c>
      <c r="BC92" s="13"/>
      <c r="BD92" s="7">
        <v>53</v>
      </c>
      <c r="BE92" s="7">
        <v>1.9</v>
      </c>
      <c r="BF92" s="7">
        <v>0.5</v>
      </c>
    </row>
    <row r="93" spans="1:59">
      <c r="A93" s="7" t="s">
        <v>162</v>
      </c>
      <c r="B93" s="10">
        <v>731871</v>
      </c>
      <c r="C93" s="10">
        <v>150690</v>
      </c>
      <c r="D93" s="7">
        <v>280</v>
      </c>
      <c r="E93" s="7">
        <v>24</v>
      </c>
      <c r="F93" s="7">
        <v>0</v>
      </c>
      <c r="G93" s="7">
        <v>1175</v>
      </c>
      <c r="H93" s="7">
        <v>1990</v>
      </c>
      <c r="I93" s="7">
        <v>11</v>
      </c>
      <c r="J93" s="7">
        <v>19</v>
      </c>
      <c r="K93" s="27">
        <v>33196</v>
      </c>
      <c r="L93" s="7">
        <v>0.5</v>
      </c>
      <c r="N93" s="7">
        <v>0.4</v>
      </c>
      <c r="Q93" s="7">
        <v>7.22</v>
      </c>
      <c r="R93" s="7">
        <v>4.24</v>
      </c>
      <c r="T93" s="7">
        <v>4.24</v>
      </c>
      <c r="U93" s="7">
        <v>0.25700000000000001</v>
      </c>
      <c r="V93" s="7">
        <v>6.2E-2</v>
      </c>
      <c r="W93" s="7">
        <v>5.2999999999999999E-2</v>
      </c>
      <c r="X93" s="7">
        <v>0.02</v>
      </c>
      <c r="Y93" s="7">
        <v>0.28699999999999998</v>
      </c>
      <c r="Z93" s="7">
        <v>6.5000000000000002E-2</v>
      </c>
      <c r="AB93" s="7">
        <v>6.5000000000000002E-2</v>
      </c>
      <c r="AC93" s="7">
        <v>3.2000000000000001E-2</v>
      </c>
      <c r="AE93" s="7">
        <v>0.39200000000000002</v>
      </c>
      <c r="AF93" s="7">
        <v>0.38600000000000001</v>
      </c>
      <c r="AG93" s="7">
        <v>1.5</v>
      </c>
      <c r="AH93" s="7">
        <v>2</v>
      </c>
      <c r="AI93" s="7">
        <v>1</v>
      </c>
      <c r="AJ93" s="7">
        <v>34</v>
      </c>
      <c r="AK93" s="7">
        <v>33</v>
      </c>
      <c r="AM93" s="7">
        <v>102</v>
      </c>
      <c r="AN93" s="7">
        <v>138</v>
      </c>
      <c r="AQ93" s="7">
        <v>138</v>
      </c>
      <c r="AR93" s="7">
        <v>1</v>
      </c>
      <c r="AS93" s="7">
        <v>4</v>
      </c>
      <c r="AT93" s="7">
        <v>5</v>
      </c>
      <c r="AU93" s="7">
        <v>3.9E-2</v>
      </c>
      <c r="AV93" s="7">
        <v>3.5999999999999997E-2</v>
      </c>
      <c r="AW93" s="7">
        <v>3.0000000000000001E-3</v>
      </c>
      <c r="AY93" s="7">
        <v>11.2</v>
      </c>
      <c r="AZ93" s="7">
        <v>3.95</v>
      </c>
      <c r="BB93" s="13">
        <f t="shared" si="1"/>
        <v>2.5776754890678935</v>
      </c>
      <c r="BC93" s="13"/>
      <c r="BD93" s="7">
        <v>44</v>
      </c>
      <c r="BE93" s="7">
        <v>1.2</v>
      </c>
      <c r="BF93" s="7">
        <v>0.2</v>
      </c>
      <c r="BG93" s="7">
        <v>9.4</v>
      </c>
    </row>
    <row r="94" spans="1:59">
      <c r="A94" s="7" t="s">
        <v>162</v>
      </c>
      <c r="B94" s="10">
        <v>731871</v>
      </c>
      <c r="C94" s="10">
        <v>150690</v>
      </c>
      <c r="D94" s="7">
        <v>280</v>
      </c>
      <c r="E94" s="7">
        <v>24</v>
      </c>
      <c r="F94" s="7">
        <v>0</v>
      </c>
      <c r="G94" s="7">
        <v>1175</v>
      </c>
      <c r="H94" s="7">
        <v>1990</v>
      </c>
      <c r="I94" s="7">
        <v>12</v>
      </c>
      <c r="J94" s="7">
        <v>11</v>
      </c>
      <c r="K94" s="27">
        <v>33218</v>
      </c>
      <c r="L94" s="7">
        <v>0.5</v>
      </c>
      <c r="N94" s="7">
        <v>0.2</v>
      </c>
      <c r="Q94" s="7">
        <v>7.25</v>
      </c>
      <c r="R94" s="7">
        <v>4.95</v>
      </c>
      <c r="T94" s="7">
        <v>4.95</v>
      </c>
      <c r="U94" s="7">
        <v>0.309</v>
      </c>
      <c r="V94" s="7">
        <v>7.2999999999999995E-2</v>
      </c>
      <c r="W94" s="7">
        <v>5.6000000000000001E-2</v>
      </c>
      <c r="X94" s="7">
        <v>2.1999999999999999E-2</v>
      </c>
      <c r="Y94" s="7">
        <v>0.373</v>
      </c>
      <c r="Z94" s="7">
        <v>5.7000000000000002E-2</v>
      </c>
      <c r="AB94" s="7">
        <v>5.7000000000000002E-2</v>
      </c>
      <c r="AC94" s="7">
        <v>2.9000000000000001E-2</v>
      </c>
      <c r="AE94" s="7">
        <v>0.46</v>
      </c>
      <c r="AF94" s="7">
        <v>0.46</v>
      </c>
      <c r="AG94" s="7">
        <v>0</v>
      </c>
      <c r="AH94" s="7">
        <v>1</v>
      </c>
      <c r="AI94" s="7">
        <v>2</v>
      </c>
      <c r="AJ94" s="7">
        <v>17</v>
      </c>
      <c r="AK94" s="7">
        <v>15</v>
      </c>
      <c r="AM94" s="7">
        <v>116</v>
      </c>
      <c r="AN94" s="7">
        <v>134</v>
      </c>
      <c r="AQ94" s="7">
        <v>134</v>
      </c>
      <c r="AR94" s="7">
        <v>2</v>
      </c>
      <c r="AS94" s="7">
        <v>4</v>
      </c>
      <c r="AT94" s="7">
        <v>6</v>
      </c>
      <c r="AU94" s="7">
        <v>4.4999999999999998E-2</v>
      </c>
      <c r="AV94" s="7">
        <v>4.2000000000000003E-2</v>
      </c>
      <c r="AW94" s="7">
        <v>3.0000000000000001E-3</v>
      </c>
      <c r="AY94" s="7">
        <v>12.1</v>
      </c>
      <c r="AZ94" s="7">
        <v>4.3</v>
      </c>
      <c r="BB94" s="13">
        <f t="shared" si="1"/>
        <v>2.7848101265822778</v>
      </c>
      <c r="BC94" s="13"/>
      <c r="BD94" s="7">
        <v>48</v>
      </c>
      <c r="BE94" s="7">
        <v>1</v>
      </c>
      <c r="BF94" s="7">
        <v>0.5</v>
      </c>
      <c r="BG94" s="7">
        <v>1.8</v>
      </c>
    </row>
    <row r="95" spans="1:59">
      <c r="A95" s="7" t="s">
        <v>162</v>
      </c>
      <c r="B95" s="10">
        <v>731871</v>
      </c>
      <c r="C95" s="10">
        <v>150690</v>
      </c>
      <c r="D95" s="7">
        <v>280</v>
      </c>
      <c r="E95" s="7">
        <v>24</v>
      </c>
      <c r="F95" s="7">
        <v>0</v>
      </c>
      <c r="G95" s="7">
        <v>1175</v>
      </c>
      <c r="H95" s="7">
        <v>1991</v>
      </c>
      <c r="I95" s="7">
        <v>1</v>
      </c>
      <c r="J95" s="7">
        <v>15</v>
      </c>
      <c r="K95" s="27">
        <v>33253</v>
      </c>
      <c r="L95" s="7">
        <v>0.5</v>
      </c>
      <c r="N95" s="7">
        <v>0.3</v>
      </c>
      <c r="Q95" s="7">
        <v>7.22</v>
      </c>
      <c r="R95" s="7">
        <v>5.59</v>
      </c>
      <c r="T95" s="7">
        <v>5.59</v>
      </c>
      <c r="U95" s="7">
        <v>0.36599999999999999</v>
      </c>
      <c r="V95" s="7">
        <v>8.2000000000000003E-2</v>
      </c>
      <c r="W95" s="7">
        <v>0.06</v>
      </c>
      <c r="X95" s="7">
        <v>2.5000000000000001E-2</v>
      </c>
      <c r="Y95" s="7">
        <v>0.44900000000000001</v>
      </c>
      <c r="Z95" s="7">
        <v>5.2999999999999999E-2</v>
      </c>
      <c r="AB95" s="7">
        <v>5.2999999999999999E-2</v>
      </c>
      <c r="AC95" s="7">
        <v>2.9000000000000001E-2</v>
      </c>
      <c r="AE95" s="7">
        <v>0.53300000000000003</v>
      </c>
      <c r="AF95" s="7">
        <v>0.53100000000000003</v>
      </c>
      <c r="AG95" s="7">
        <v>0.4</v>
      </c>
      <c r="AH95" s="7">
        <v>2</v>
      </c>
      <c r="AI95" s="7">
        <v>2</v>
      </c>
      <c r="AJ95" s="7">
        <v>2</v>
      </c>
      <c r="AM95" s="7">
        <v>114</v>
      </c>
      <c r="AN95" s="7">
        <v>118</v>
      </c>
      <c r="AQ95" s="7">
        <v>118</v>
      </c>
      <c r="AR95" s="7">
        <v>1</v>
      </c>
      <c r="AS95" s="7">
        <v>6</v>
      </c>
      <c r="AT95" s="7">
        <v>7</v>
      </c>
      <c r="AU95" s="7">
        <v>5.3999999999999999E-2</v>
      </c>
      <c r="AV95" s="7">
        <v>4.7E-2</v>
      </c>
      <c r="AW95" s="7">
        <v>7.0000000000000001E-3</v>
      </c>
      <c r="AY95" s="7">
        <v>14.5</v>
      </c>
      <c r="AZ95" s="7">
        <v>4.3</v>
      </c>
      <c r="BB95" s="13">
        <f t="shared" si="1"/>
        <v>3.3371691599539695</v>
      </c>
      <c r="BC95" s="13"/>
      <c r="BD95" s="7">
        <v>80</v>
      </c>
      <c r="BE95" s="7">
        <v>2.2000000000000002</v>
      </c>
      <c r="BF95" s="7">
        <v>0.4</v>
      </c>
      <c r="BG95" s="7">
        <v>0.7</v>
      </c>
    </row>
    <row r="96" spans="1:59">
      <c r="A96" s="7" t="s">
        <v>162</v>
      </c>
      <c r="B96" s="10">
        <v>731871</v>
      </c>
      <c r="C96" s="10">
        <v>150690</v>
      </c>
      <c r="D96" s="7">
        <v>280</v>
      </c>
      <c r="E96" s="7">
        <v>24</v>
      </c>
      <c r="F96" s="7">
        <v>0</v>
      </c>
      <c r="G96" s="7">
        <v>1175</v>
      </c>
      <c r="H96" s="7">
        <v>1991</v>
      </c>
      <c r="I96" s="7">
        <v>2</v>
      </c>
      <c r="J96" s="7">
        <v>13</v>
      </c>
      <c r="K96" s="27">
        <v>33282</v>
      </c>
      <c r="L96" s="7">
        <v>0.5</v>
      </c>
      <c r="N96" s="7">
        <v>0.2</v>
      </c>
      <c r="Q96" s="7">
        <v>7.39</v>
      </c>
      <c r="R96" s="7">
        <v>6.04</v>
      </c>
      <c r="T96" s="7">
        <v>6.04</v>
      </c>
      <c r="U96" s="7">
        <v>0.41299999999999998</v>
      </c>
      <c r="V96" s="7">
        <v>9.2999999999999999E-2</v>
      </c>
      <c r="W96" s="7">
        <v>6.0999999999999999E-2</v>
      </c>
      <c r="X96" s="7">
        <v>2.8000000000000001E-2</v>
      </c>
      <c r="Y96" s="7">
        <v>0.48799999999999999</v>
      </c>
      <c r="Z96" s="7">
        <v>6.3E-2</v>
      </c>
      <c r="AB96" s="7">
        <v>6.3E-2</v>
      </c>
      <c r="AC96" s="7">
        <v>3.3000000000000002E-2</v>
      </c>
      <c r="AE96" s="7">
        <v>0.59499999999999997</v>
      </c>
      <c r="AF96" s="7">
        <v>0.58499999999999996</v>
      </c>
      <c r="AG96" s="7">
        <v>1.7</v>
      </c>
      <c r="AH96" s="7">
        <v>2</v>
      </c>
      <c r="AI96" s="7">
        <v>1</v>
      </c>
      <c r="AJ96" s="7">
        <v>13</v>
      </c>
      <c r="AK96" s="7">
        <v>12</v>
      </c>
      <c r="AM96" s="7">
        <v>126</v>
      </c>
      <c r="AN96" s="7">
        <v>141</v>
      </c>
      <c r="AQ96" s="7">
        <v>141</v>
      </c>
      <c r="AR96" s="7">
        <v>2</v>
      </c>
      <c r="AS96" s="7">
        <v>5</v>
      </c>
      <c r="AT96" s="7">
        <v>7</v>
      </c>
      <c r="AU96" s="7">
        <v>5.3999999999999999E-2</v>
      </c>
      <c r="AV96" s="7">
        <v>5.1999999999999998E-2</v>
      </c>
      <c r="AW96" s="7">
        <v>2E-3</v>
      </c>
      <c r="AY96" s="7">
        <v>15.2</v>
      </c>
      <c r="AZ96" s="7">
        <v>4.55</v>
      </c>
      <c r="BB96" s="13">
        <f t="shared" si="1"/>
        <v>3.4982738780207128</v>
      </c>
      <c r="BC96" s="13"/>
      <c r="BD96" s="7">
        <v>100</v>
      </c>
      <c r="BE96" s="7">
        <v>1.6</v>
      </c>
      <c r="BF96" s="7">
        <v>0.4</v>
      </c>
      <c r="BG96" s="7">
        <v>1.1000000000000001</v>
      </c>
    </row>
    <row r="97" spans="1:59">
      <c r="A97" s="7" t="s">
        <v>162</v>
      </c>
      <c r="B97" s="10">
        <v>731871</v>
      </c>
      <c r="C97" s="10">
        <v>150690</v>
      </c>
      <c r="D97" s="7">
        <v>280</v>
      </c>
      <c r="E97" s="7">
        <v>24</v>
      </c>
      <c r="F97" s="7">
        <v>0</v>
      </c>
      <c r="G97" s="7">
        <v>1175</v>
      </c>
      <c r="H97" s="7">
        <v>1991</v>
      </c>
      <c r="I97" s="7">
        <v>3</v>
      </c>
      <c r="J97" s="7">
        <v>18</v>
      </c>
      <c r="K97" s="27">
        <v>33315</v>
      </c>
      <c r="L97" s="7">
        <v>0.5</v>
      </c>
      <c r="N97" s="7">
        <v>0</v>
      </c>
      <c r="Q97" s="7">
        <v>7.44</v>
      </c>
      <c r="R97" s="7">
        <v>7.21</v>
      </c>
      <c r="T97" s="7">
        <v>7.21</v>
      </c>
      <c r="U97" s="7">
        <v>0.504</v>
      </c>
      <c r="V97" s="7">
        <v>0.127</v>
      </c>
      <c r="W97" s="7">
        <v>6.9000000000000006E-2</v>
      </c>
      <c r="X97" s="7">
        <v>3.1E-2</v>
      </c>
      <c r="Y97" s="7">
        <v>0.626</v>
      </c>
      <c r="Z97" s="7">
        <v>5.1999999999999998E-2</v>
      </c>
      <c r="AB97" s="7">
        <v>5.1999999999999998E-2</v>
      </c>
      <c r="AC97" s="7">
        <v>3.1E-2</v>
      </c>
      <c r="AE97" s="7">
        <v>0.73099999999999998</v>
      </c>
      <c r="AF97" s="7">
        <v>0.71099999999999997</v>
      </c>
      <c r="AG97" s="7">
        <v>2.8</v>
      </c>
      <c r="AH97" s="7">
        <v>2</v>
      </c>
      <c r="AI97" s="7">
        <v>4</v>
      </c>
      <c r="AJ97" s="7">
        <v>34</v>
      </c>
      <c r="AK97" s="7">
        <v>30</v>
      </c>
      <c r="AM97" s="7">
        <v>65</v>
      </c>
      <c r="AN97" s="7">
        <v>101</v>
      </c>
      <c r="AQ97" s="7">
        <v>101</v>
      </c>
      <c r="AR97" s="7">
        <v>2</v>
      </c>
      <c r="AS97" s="7">
        <v>6</v>
      </c>
      <c r="AT97" s="7">
        <v>8</v>
      </c>
      <c r="AU97" s="7">
        <v>4.9000000000000002E-2</v>
      </c>
      <c r="AV97" s="7">
        <v>4.2999999999999997E-2</v>
      </c>
      <c r="AW97" s="7">
        <v>6.0000000000000001E-3</v>
      </c>
      <c r="AY97" s="7">
        <v>14</v>
      </c>
      <c r="AZ97" s="7">
        <v>4.8</v>
      </c>
      <c r="BB97" s="13">
        <f t="shared" si="1"/>
        <v>3.2220943613348672</v>
      </c>
      <c r="BC97" s="13"/>
      <c r="BD97" s="7">
        <v>120</v>
      </c>
      <c r="BE97" s="7">
        <v>2.2000000000000002</v>
      </c>
      <c r="BF97" s="7">
        <v>0.4</v>
      </c>
      <c r="BG97" s="7">
        <v>1.8</v>
      </c>
    </row>
    <row r="98" spans="1:59">
      <c r="A98" s="7" t="s">
        <v>162</v>
      </c>
      <c r="B98" s="10">
        <v>731871</v>
      </c>
      <c r="C98" s="10">
        <v>150690</v>
      </c>
      <c r="D98" s="7">
        <v>280</v>
      </c>
      <c r="E98" s="7">
        <v>24</v>
      </c>
      <c r="F98" s="7">
        <v>0</v>
      </c>
      <c r="G98" s="7">
        <v>1175</v>
      </c>
      <c r="H98" s="7">
        <v>1991</v>
      </c>
      <c r="I98" s="7">
        <v>4</v>
      </c>
      <c r="J98" s="7">
        <v>16</v>
      </c>
      <c r="K98" s="27">
        <v>33344</v>
      </c>
      <c r="L98" s="7">
        <v>0.5</v>
      </c>
      <c r="N98" s="7">
        <v>0.3</v>
      </c>
      <c r="Q98" s="7">
        <v>7.17</v>
      </c>
      <c r="R98" s="7">
        <v>4.68</v>
      </c>
      <c r="T98" s="7">
        <v>4.68</v>
      </c>
      <c r="U98" s="7">
        <v>0.29199999999999998</v>
      </c>
      <c r="V98" s="7">
        <v>7.8E-2</v>
      </c>
      <c r="W98" s="7">
        <v>7.1999999999999995E-2</v>
      </c>
      <c r="X98" s="7">
        <v>2.9000000000000001E-2</v>
      </c>
      <c r="Y98" s="7">
        <v>0.33600000000000002</v>
      </c>
      <c r="Z98" s="7">
        <v>4.2999999999999997E-2</v>
      </c>
      <c r="AB98" s="7">
        <v>4.2999999999999997E-2</v>
      </c>
      <c r="AC98" s="7">
        <v>3.7999999999999999E-2</v>
      </c>
      <c r="AE98" s="7">
        <v>0.47099999999999997</v>
      </c>
      <c r="AF98" s="7">
        <v>0.42</v>
      </c>
      <c r="AG98" s="7">
        <v>11.4</v>
      </c>
      <c r="AH98" s="7">
        <v>2</v>
      </c>
      <c r="AI98" s="7">
        <v>6</v>
      </c>
      <c r="AJ98" s="7">
        <v>35</v>
      </c>
      <c r="AK98" s="7">
        <v>29</v>
      </c>
      <c r="AM98" s="7">
        <v>224</v>
      </c>
      <c r="AN98" s="7">
        <v>261</v>
      </c>
      <c r="AQ98" s="7">
        <v>261</v>
      </c>
      <c r="AR98" s="7">
        <v>2</v>
      </c>
      <c r="AS98" s="7">
        <v>10</v>
      </c>
      <c r="AT98" s="7">
        <v>12</v>
      </c>
      <c r="AU98" s="7">
        <v>0.13700000000000001</v>
      </c>
      <c r="AV98" s="7">
        <v>0.121</v>
      </c>
      <c r="AW98" s="7">
        <v>1.6E-2</v>
      </c>
      <c r="AY98" s="7">
        <v>31.2</v>
      </c>
      <c r="AZ98" s="7">
        <v>3.3</v>
      </c>
      <c r="BB98" s="13">
        <f t="shared" si="1"/>
        <v>7.1806674338319896</v>
      </c>
      <c r="BC98" s="13"/>
      <c r="BD98" s="7">
        <v>800</v>
      </c>
      <c r="BE98" s="7">
        <v>16</v>
      </c>
      <c r="BF98" s="7">
        <v>0.4</v>
      </c>
      <c r="BG98" s="7">
        <v>1.7</v>
      </c>
    </row>
    <row r="99" spans="1:59">
      <c r="A99" s="7" t="s">
        <v>162</v>
      </c>
      <c r="B99" s="10">
        <v>731871</v>
      </c>
      <c r="C99" s="10">
        <v>150690</v>
      </c>
      <c r="D99" s="7">
        <v>280</v>
      </c>
      <c r="E99" s="7">
        <v>24</v>
      </c>
      <c r="F99" s="7">
        <v>0</v>
      </c>
      <c r="G99" s="7">
        <v>1175</v>
      </c>
      <c r="H99" s="7">
        <v>1991</v>
      </c>
      <c r="I99" s="7">
        <v>5</v>
      </c>
      <c r="J99" s="7">
        <v>13</v>
      </c>
      <c r="K99" s="27">
        <v>33371</v>
      </c>
      <c r="L99" s="7">
        <v>0.5</v>
      </c>
      <c r="N99" s="7">
        <v>0.3</v>
      </c>
      <c r="Q99" s="7">
        <v>6.87</v>
      </c>
      <c r="R99" s="7">
        <v>2.72</v>
      </c>
      <c r="T99" s="7">
        <v>2.72</v>
      </c>
      <c r="U99" s="7">
        <v>0.161</v>
      </c>
      <c r="V99" s="7">
        <v>4.2000000000000003E-2</v>
      </c>
      <c r="W99" s="7">
        <v>4.7E-2</v>
      </c>
      <c r="X99" s="7">
        <v>1.7999999999999999E-2</v>
      </c>
      <c r="Y99" s="7">
        <v>0.182</v>
      </c>
      <c r="Z99" s="7">
        <v>3.3000000000000002E-2</v>
      </c>
      <c r="AB99" s="7">
        <v>3.3000000000000002E-2</v>
      </c>
      <c r="AC99" s="7">
        <v>2.5000000000000001E-2</v>
      </c>
      <c r="AE99" s="7">
        <v>0.26800000000000002</v>
      </c>
      <c r="AF99" s="7">
        <v>0.24399999999999999</v>
      </c>
      <c r="AG99" s="7">
        <v>9.4</v>
      </c>
      <c r="AH99" s="7">
        <v>3</v>
      </c>
      <c r="AI99" s="7">
        <v>1</v>
      </c>
      <c r="AJ99" s="7">
        <v>59</v>
      </c>
      <c r="AK99" s="7">
        <v>58</v>
      </c>
      <c r="AM99" s="7">
        <v>95</v>
      </c>
      <c r="AN99" s="7">
        <v>157</v>
      </c>
      <c r="AQ99" s="7">
        <v>157</v>
      </c>
      <c r="AR99" s="7">
        <v>1</v>
      </c>
      <c r="AS99" s="7">
        <v>8</v>
      </c>
      <c r="AT99" s="7">
        <v>9</v>
      </c>
      <c r="AU99" s="7">
        <v>0.12</v>
      </c>
      <c r="AV99" s="7">
        <v>0.10199999999999999</v>
      </c>
      <c r="AW99" s="7">
        <v>1.7999999999999999E-2</v>
      </c>
      <c r="AY99" s="7">
        <v>28.4</v>
      </c>
      <c r="AZ99" s="7">
        <v>2.2000000000000002</v>
      </c>
      <c r="BB99" s="13">
        <f t="shared" si="1"/>
        <v>6.5362485615650163</v>
      </c>
      <c r="BC99" s="13"/>
      <c r="BD99" s="7">
        <v>550</v>
      </c>
      <c r="BE99" s="7">
        <v>51</v>
      </c>
      <c r="BF99" s="7">
        <v>0.3</v>
      </c>
      <c r="BG99" s="7">
        <v>2</v>
      </c>
    </row>
    <row r="100" spans="1:59">
      <c r="A100" s="7" t="s">
        <v>162</v>
      </c>
      <c r="B100" s="10">
        <v>731871</v>
      </c>
      <c r="C100" s="10">
        <v>150690</v>
      </c>
      <c r="D100" s="7">
        <v>280</v>
      </c>
      <c r="E100" s="7">
        <v>24</v>
      </c>
      <c r="F100" s="7">
        <v>0</v>
      </c>
      <c r="G100" s="7">
        <v>1175</v>
      </c>
      <c r="H100" s="7">
        <v>1991</v>
      </c>
      <c r="I100" s="7">
        <v>6</v>
      </c>
      <c r="J100" s="7">
        <v>3</v>
      </c>
      <c r="K100" s="27">
        <v>33392</v>
      </c>
      <c r="L100" s="7">
        <v>0.5</v>
      </c>
      <c r="N100" s="7">
        <v>5.6</v>
      </c>
      <c r="Q100" s="7">
        <v>6.81</v>
      </c>
      <c r="R100" s="7">
        <v>2.13</v>
      </c>
      <c r="T100" s="7">
        <v>2.13</v>
      </c>
      <c r="U100" s="7">
        <v>0.113</v>
      </c>
      <c r="V100" s="7">
        <v>2.7E-2</v>
      </c>
      <c r="W100" s="7">
        <v>4.2999999999999997E-2</v>
      </c>
      <c r="X100" s="7">
        <v>1.7999999999999999E-2</v>
      </c>
      <c r="Y100" s="7">
        <v>0.111</v>
      </c>
      <c r="Z100" s="7">
        <v>4.2000000000000003E-2</v>
      </c>
      <c r="AB100" s="7">
        <v>4.2000000000000003E-2</v>
      </c>
      <c r="AC100" s="7">
        <v>2.1999999999999999E-2</v>
      </c>
      <c r="AE100" s="7">
        <v>0.20100000000000001</v>
      </c>
      <c r="AF100" s="7">
        <v>0.17599999999999999</v>
      </c>
      <c r="AG100" s="7">
        <v>13.3</v>
      </c>
      <c r="AI100" s="7">
        <v>2</v>
      </c>
      <c r="AJ100" s="7">
        <v>15</v>
      </c>
      <c r="AK100" s="7">
        <v>13</v>
      </c>
      <c r="AN100" s="7">
        <v>229</v>
      </c>
      <c r="AQ100" s="7">
        <v>229</v>
      </c>
      <c r="AR100" s="7">
        <v>2</v>
      </c>
      <c r="AS100" s="7">
        <v>9</v>
      </c>
      <c r="AT100" s="7">
        <v>11</v>
      </c>
      <c r="AU100" s="7">
        <v>8.5000000000000006E-2</v>
      </c>
      <c r="AV100" s="7">
        <v>7.6999999999999999E-2</v>
      </c>
      <c r="AW100" s="7">
        <v>8.0000000000000002E-3</v>
      </c>
      <c r="AY100" s="7">
        <v>20.7</v>
      </c>
      <c r="AZ100" s="7">
        <v>2.2000000000000002</v>
      </c>
      <c r="BB100" s="13">
        <f t="shared" si="1"/>
        <v>4.7640966628308394</v>
      </c>
      <c r="BC100" s="13"/>
    </row>
    <row r="101" spans="1:59">
      <c r="A101" s="7" t="s">
        <v>162</v>
      </c>
      <c r="B101" s="10">
        <v>731871</v>
      </c>
      <c r="C101" s="10">
        <v>150690</v>
      </c>
      <c r="D101" s="7">
        <v>280</v>
      </c>
      <c r="E101" s="7">
        <v>24</v>
      </c>
      <c r="F101" s="7">
        <v>0</v>
      </c>
      <c r="G101" s="7">
        <v>1175</v>
      </c>
      <c r="H101" s="7">
        <v>1991</v>
      </c>
      <c r="I101" s="7">
        <v>6</v>
      </c>
      <c r="J101" s="7">
        <v>17</v>
      </c>
      <c r="K101" s="27">
        <v>33406</v>
      </c>
      <c r="L101" s="7">
        <v>0.5</v>
      </c>
      <c r="N101" s="7">
        <v>6.4</v>
      </c>
      <c r="Q101" s="7">
        <v>6.6</v>
      </c>
      <c r="R101" s="7">
        <v>1.89</v>
      </c>
      <c r="T101" s="7">
        <v>1.89</v>
      </c>
      <c r="U101" s="7">
        <v>0.10299999999999999</v>
      </c>
      <c r="V101" s="7">
        <v>2.5000000000000001E-2</v>
      </c>
      <c r="W101" s="7">
        <v>3.6999999999999998E-2</v>
      </c>
      <c r="X101" s="7">
        <v>1.7000000000000001E-2</v>
      </c>
      <c r="Y101" s="7">
        <v>0.108</v>
      </c>
      <c r="Z101" s="7">
        <v>3.2000000000000001E-2</v>
      </c>
      <c r="AB101" s="7">
        <v>3.2000000000000001E-2</v>
      </c>
      <c r="AC101" s="7">
        <v>1.9E-2</v>
      </c>
      <c r="AE101" s="7">
        <v>0.184</v>
      </c>
      <c r="AF101" s="7">
        <v>0.16</v>
      </c>
      <c r="AG101" s="7">
        <v>14</v>
      </c>
      <c r="AH101" s="7">
        <v>23</v>
      </c>
      <c r="AI101" s="7">
        <v>3</v>
      </c>
      <c r="AJ101" s="7">
        <v>18</v>
      </c>
      <c r="AK101" s="7">
        <v>15</v>
      </c>
      <c r="AM101" s="7">
        <v>213</v>
      </c>
      <c r="AN101" s="7">
        <v>254</v>
      </c>
      <c r="AQ101" s="7">
        <v>254</v>
      </c>
      <c r="AR101" s="7">
        <v>1</v>
      </c>
      <c r="AS101" s="7">
        <v>9</v>
      </c>
      <c r="AT101" s="7">
        <v>10</v>
      </c>
      <c r="AU101" s="7">
        <v>0.10299999999999999</v>
      </c>
      <c r="AV101" s="7">
        <v>9.9000000000000005E-2</v>
      </c>
      <c r="AW101" s="7">
        <v>4.0000000000000001E-3</v>
      </c>
      <c r="AY101" s="7">
        <v>27.4</v>
      </c>
      <c r="AZ101" s="7">
        <v>1.85</v>
      </c>
      <c r="BB101" s="13">
        <f t="shared" si="1"/>
        <v>6.3060989643268108</v>
      </c>
      <c r="BC101" s="13"/>
    </row>
    <row r="102" spans="1:59">
      <c r="A102" s="7" t="s">
        <v>162</v>
      </c>
      <c r="B102" s="10">
        <v>731871</v>
      </c>
      <c r="C102" s="10">
        <v>150690</v>
      </c>
      <c r="D102" s="7">
        <v>280</v>
      </c>
      <c r="E102" s="7">
        <v>24</v>
      </c>
      <c r="F102" s="7">
        <v>0</v>
      </c>
      <c r="G102" s="7">
        <v>1175</v>
      </c>
      <c r="H102" s="7">
        <v>1991</v>
      </c>
      <c r="I102" s="7">
        <v>7</v>
      </c>
      <c r="J102" s="7">
        <v>2</v>
      </c>
      <c r="K102" s="27">
        <v>33421</v>
      </c>
      <c r="L102" s="7">
        <v>0.5</v>
      </c>
      <c r="N102" s="7">
        <v>8.9</v>
      </c>
      <c r="Q102" s="7">
        <v>6.98</v>
      </c>
      <c r="R102" s="7">
        <v>2.52</v>
      </c>
      <c r="T102" s="7">
        <v>2.52</v>
      </c>
      <c r="U102" s="7">
        <v>0.151</v>
      </c>
      <c r="V102" s="7">
        <v>3.7999999999999999E-2</v>
      </c>
      <c r="W102" s="7">
        <v>4.2999999999999997E-2</v>
      </c>
      <c r="X102" s="7">
        <v>1.7000000000000001E-2</v>
      </c>
      <c r="Y102" s="7">
        <v>0.16900000000000001</v>
      </c>
      <c r="Z102" s="7">
        <v>3.2000000000000001E-2</v>
      </c>
      <c r="AB102" s="7">
        <v>3.2000000000000001E-2</v>
      </c>
      <c r="AC102" s="7">
        <v>1.2999999999999999E-2</v>
      </c>
      <c r="AE102" s="7">
        <v>0.252</v>
      </c>
      <c r="AF102" s="7">
        <v>0.215</v>
      </c>
      <c r="AG102" s="7">
        <v>15.8</v>
      </c>
      <c r="AH102" s="7">
        <v>40</v>
      </c>
      <c r="AI102" s="7">
        <v>1</v>
      </c>
      <c r="AJ102" s="7">
        <v>19</v>
      </c>
      <c r="AK102" s="7">
        <v>18</v>
      </c>
      <c r="AM102" s="7">
        <v>117</v>
      </c>
      <c r="AN102" s="7">
        <v>176</v>
      </c>
      <c r="AQ102" s="7">
        <v>176</v>
      </c>
      <c r="AR102" s="7">
        <v>1</v>
      </c>
      <c r="AS102" s="7">
        <v>4</v>
      </c>
      <c r="AT102" s="7">
        <v>5</v>
      </c>
      <c r="AU102" s="7">
        <v>9.0999999999999998E-2</v>
      </c>
      <c r="AV102" s="7">
        <v>8.8999999999999996E-2</v>
      </c>
      <c r="AW102" s="7">
        <v>2E-3</v>
      </c>
      <c r="AY102" s="7">
        <v>23.2</v>
      </c>
      <c r="AZ102" s="7">
        <v>2.2999999999999998</v>
      </c>
      <c r="BB102" s="13">
        <f t="shared" si="1"/>
        <v>5.339470655926351</v>
      </c>
      <c r="BC102" s="13"/>
      <c r="BD102" s="7">
        <v>85</v>
      </c>
      <c r="BE102" s="7">
        <v>3.6</v>
      </c>
      <c r="BF102" s="7">
        <v>0.3</v>
      </c>
      <c r="BG102" s="7">
        <v>0.6</v>
      </c>
    </row>
    <row r="103" spans="1:59">
      <c r="A103" s="7" t="s">
        <v>162</v>
      </c>
      <c r="B103" s="10">
        <v>731871</v>
      </c>
      <c r="C103" s="10">
        <v>150690</v>
      </c>
      <c r="D103" s="7">
        <v>280</v>
      </c>
      <c r="E103" s="7">
        <v>24</v>
      </c>
      <c r="F103" s="7">
        <v>0</v>
      </c>
      <c r="G103" s="7">
        <v>1175</v>
      </c>
      <c r="H103" s="7">
        <v>1991</v>
      </c>
      <c r="I103" s="7">
        <v>7</v>
      </c>
      <c r="J103" s="7">
        <v>15</v>
      </c>
      <c r="K103" s="27">
        <v>33434</v>
      </c>
      <c r="L103" s="7">
        <v>0.5</v>
      </c>
      <c r="N103" s="7">
        <v>11.9</v>
      </c>
      <c r="Q103" s="7">
        <v>7.13</v>
      </c>
      <c r="R103" s="7">
        <v>3.12</v>
      </c>
      <c r="T103" s="7">
        <v>3.12</v>
      </c>
      <c r="U103" s="7">
        <v>0.21199999999999999</v>
      </c>
      <c r="V103" s="7">
        <v>4.9000000000000002E-2</v>
      </c>
      <c r="W103" s="7">
        <v>4.7E-2</v>
      </c>
      <c r="X103" s="7">
        <v>1.2E-2</v>
      </c>
      <c r="Y103" s="7">
        <v>0.23100000000000001</v>
      </c>
      <c r="Z103" s="7">
        <v>2.1000000000000001E-2</v>
      </c>
      <c r="AB103" s="7">
        <v>2.1000000000000001E-2</v>
      </c>
      <c r="AC103" s="7">
        <v>1.2999999999999999E-2</v>
      </c>
      <c r="AE103" s="7">
        <v>0.32</v>
      </c>
      <c r="AF103" s="7">
        <v>0.26700000000000002</v>
      </c>
      <c r="AG103" s="7">
        <v>18.100000000000001</v>
      </c>
      <c r="AH103" s="7">
        <v>3</v>
      </c>
      <c r="AI103" s="7">
        <v>6</v>
      </c>
      <c r="AJ103" s="7">
        <v>26</v>
      </c>
      <c r="AK103" s="7">
        <v>20</v>
      </c>
      <c r="AM103" s="7">
        <v>143</v>
      </c>
      <c r="AN103" s="7">
        <v>172</v>
      </c>
      <c r="AQ103" s="7">
        <v>172</v>
      </c>
      <c r="AR103" s="7">
        <v>1</v>
      </c>
      <c r="AS103" s="7">
        <v>7</v>
      </c>
      <c r="AT103" s="7">
        <v>8</v>
      </c>
      <c r="AU103" s="7">
        <v>0.13100000000000001</v>
      </c>
      <c r="AV103" s="7">
        <v>0.126</v>
      </c>
      <c r="AW103" s="7">
        <v>5.0000000000000001E-3</v>
      </c>
      <c r="AY103" s="7">
        <v>32.799999999999997</v>
      </c>
      <c r="AZ103" s="7">
        <v>2.65</v>
      </c>
      <c r="BB103" s="13">
        <f t="shared" si="1"/>
        <v>7.5489067894131168</v>
      </c>
      <c r="BC103" s="13"/>
      <c r="BD103" s="7">
        <v>90</v>
      </c>
      <c r="BE103" s="7">
        <v>4.0999999999999996</v>
      </c>
      <c r="BF103" s="7">
        <v>0.2</v>
      </c>
      <c r="BG103" s="7">
        <v>1</v>
      </c>
    </row>
    <row r="104" spans="1:59">
      <c r="A104" s="7" t="s">
        <v>162</v>
      </c>
      <c r="B104" s="10">
        <v>731871</v>
      </c>
      <c r="C104" s="10">
        <v>150690</v>
      </c>
      <c r="D104" s="7">
        <v>280</v>
      </c>
      <c r="E104" s="7">
        <v>24</v>
      </c>
      <c r="F104" s="7">
        <v>0</v>
      </c>
      <c r="G104" s="7">
        <v>1175</v>
      </c>
      <c r="H104" s="7">
        <v>1991</v>
      </c>
      <c r="I104" s="7">
        <v>8</v>
      </c>
      <c r="J104" s="7">
        <v>6</v>
      </c>
      <c r="K104" s="27">
        <v>33456</v>
      </c>
      <c r="L104" s="7">
        <v>0.5</v>
      </c>
      <c r="N104" s="7">
        <v>12.3</v>
      </c>
      <c r="Q104" s="7">
        <v>7.4</v>
      </c>
      <c r="R104" s="7">
        <v>4.76</v>
      </c>
      <c r="T104" s="7">
        <v>4.76</v>
      </c>
      <c r="U104" s="7">
        <v>0.33900000000000002</v>
      </c>
      <c r="V104" s="7">
        <v>7.6999999999999999E-2</v>
      </c>
      <c r="W104" s="7">
        <v>6.0999999999999999E-2</v>
      </c>
      <c r="X104" s="7">
        <v>0.02</v>
      </c>
      <c r="Y104" s="7">
        <v>0.38700000000000001</v>
      </c>
      <c r="Z104" s="7">
        <v>3.1E-2</v>
      </c>
      <c r="AB104" s="7">
        <v>3.1E-2</v>
      </c>
      <c r="AC104" s="7">
        <v>1.9E-2</v>
      </c>
      <c r="AE104" s="7">
        <v>0.497</v>
      </c>
      <c r="AF104" s="7">
        <v>0.439</v>
      </c>
      <c r="AG104" s="7">
        <v>12.4</v>
      </c>
      <c r="AH104" s="7">
        <v>4</v>
      </c>
      <c r="AI104" s="7">
        <v>5</v>
      </c>
      <c r="AJ104" s="7">
        <v>33</v>
      </c>
      <c r="AK104" s="7">
        <v>28</v>
      </c>
      <c r="AM104" s="7">
        <v>175</v>
      </c>
      <c r="AN104" s="7">
        <v>212</v>
      </c>
      <c r="AQ104" s="7">
        <v>212</v>
      </c>
      <c r="AR104" s="7">
        <v>1</v>
      </c>
      <c r="AS104" s="7">
        <v>10</v>
      </c>
      <c r="AT104" s="7">
        <v>11</v>
      </c>
      <c r="AU104" s="7">
        <v>7.2999999999999995E-2</v>
      </c>
      <c r="AV104" s="7">
        <v>6.8000000000000005E-2</v>
      </c>
      <c r="AW104" s="7">
        <v>5.0000000000000001E-3</v>
      </c>
      <c r="AY104" s="7">
        <v>17.899999999999999</v>
      </c>
      <c r="AZ104" s="7">
        <v>3.55</v>
      </c>
      <c r="BB104" s="13">
        <f t="shared" si="1"/>
        <v>4.1196777905638653</v>
      </c>
      <c r="BC104" s="13"/>
      <c r="BD104" s="7">
        <v>86</v>
      </c>
      <c r="BE104" s="7">
        <v>3.3</v>
      </c>
      <c r="BF104" s="7">
        <v>0.5</v>
      </c>
      <c r="BG104" s="7">
        <v>1</v>
      </c>
    </row>
    <row r="105" spans="1:59">
      <c r="A105" s="7" t="s">
        <v>162</v>
      </c>
      <c r="B105" s="10">
        <v>731871</v>
      </c>
      <c r="C105" s="10">
        <v>150690</v>
      </c>
      <c r="D105" s="7">
        <v>280</v>
      </c>
      <c r="E105" s="7">
        <v>24</v>
      </c>
      <c r="F105" s="7">
        <v>0</v>
      </c>
      <c r="G105" s="7">
        <v>1175</v>
      </c>
      <c r="H105" s="7">
        <v>1991</v>
      </c>
      <c r="I105" s="7">
        <v>8</v>
      </c>
      <c r="J105" s="7">
        <v>19</v>
      </c>
      <c r="K105" s="27">
        <v>33469</v>
      </c>
      <c r="L105" s="7">
        <v>0.5</v>
      </c>
      <c r="N105" s="7">
        <v>11.3</v>
      </c>
      <c r="Q105" s="7">
        <v>7.29</v>
      </c>
      <c r="R105" s="7">
        <v>4.3499999999999996</v>
      </c>
      <c r="T105" s="7">
        <v>4.3499999999999996</v>
      </c>
      <c r="U105" s="7">
        <v>0.31</v>
      </c>
      <c r="V105" s="7">
        <v>6.9000000000000006E-2</v>
      </c>
      <c r="W105" s="7">
        <v>5.7000000000000002E-2</v>
      </c>
      <c r="X105" s="7">
        <v>2.1999999999999999E-2</v>
      </c>
      <c r="Y105" s="7">
        <v>0.33300000000000002</v>
      </c>
      <c r="Z105" s="7">
        <v>2.8000000000000001E-2</v>
      </c>
      <c r="AB105" s="7">
        <v>2.8000000000000001E-2</v>
      </c>
      <c r="AC105" s="7">
        <v>2.7E-2</v>
      </c>
      <c r="AE105" s="7">
        <v>0.45900000000000002</v>
      </c>
      <c r="AF105" s="7">
        <v>0.38800000000000001</v>
      </c>
      <c r="AG105" s="7">
        <v>16.8</v>
      </c>
      <c r="AH105" s="7">
        <v>14</v>
      </c>
      <c r="AI105" s="7">
        <v>3</v>
      </c>
      <c r="AJ105" s="7">
        <v>5</v>
      </c>
      <c r="AK105" s="7">
        <v>2</v>
      </c>
      <c r="AM105" s="7">
        <v>101</v>
      </c>
      <c r="AN105" s="7">
        <v>120</v>
      </c>
      <c r="AQ105" s="7">
        <v>120</v>
      </c>
      <c r="AR105" s="7">
        <v>2</v>
      </c>
      <c r="AS105" s="7">
        <v>5</v>
      </c>
      <c r="AT105" s="7">
        <v>7</v>
      </c>
      <c r="AU105" s="7">
        <v>9.0999999999999998E-2</v>
      </c>
      <c r="AV105" s="7">
        <v>8.5999999999999993E-2</v>
      </c>
      <c r="AW105" s="7">
        <v>5.0000000000000001E-3</v>
      </c>
      <c r="AY105" s="7">
        <v>27.3</v>
      </c>
      <c r="AZ105" s="7">
        <v>3.05</v>
      </c>
      <c r="BB105" s="13">
        <f t="shared" si="1"/>
        <v>6.2830840046029914</v>
      </c>
      <c r="BC105" s="13"/>
      <c r="BD105" s="7">
        <v>100</v>
      </c>
      <c r="BE105" s="7">
        <v>3.5</v>
      </c>
      <c r="BF105" s="7">
        <v>0.7</v>
      </c>
      <c r="BG105" s="7">
        <v>1.7</v>
      </c>
    </row>
    <row r="106" spans="1:59">
      <c r="A106" s="7" t="s">
        <v>162</v>
      </c>
      <c r="B106" s="10">
        <v>731871</v>
      </c>
      <c r="C106" s="10">
        <v>150690</v>
      </c>
      <c r="D106" s="7">
        <v>280</v>
      </c>
      <c r="E106" s="7">
        <v>24</v>
      </c>
      <c r="F106" s="7">
        <v>0</v>
      </c>
      <c r="G106" s="7">
        <v>1175</v>
      </c>
      <c r="H106" s="7">
        <v>1991</v>
      </c>
      <c r="I106" s="7">
        <v>9</v>
      </c>
      <c r="J106" s="7">
        <v>2</v>
      </c>
      <c r="K106" s="27">
        <v>33483</v>
      </c>
      <c r="L106" s="7">
        <v>0.5</v>
      </c>
      <c r="N106" s="7">
        <v>9.5</v>
      </c>
      <c r="Q106" s="7">
        <v>7.33</v>
      </c>
      <c r="R106" s="7">
        <v>5.39</v>
      </c>
      <c r="T106" s="7">
        <v>5.39</v>
      </c>
      <c r="U106" s="7">
        <v>0.35399999999999998</v>
      </c>
      <c r="V106" s="7">
        <v>8.1000000000000003E-2</v>
      </c>
      <c r="W106" s="7">
        <v>6.3E-2</v>
      </c>
      <c r="X106" s="7">
        <v>2.4E-2</v>
      </c>
      <c r="Y106" s="7">
        <v>0.44</v>
      </c>
      <c r="Z106" s="7">
        <v>3.7999999999999999E-2</v>
      </c>
      <c r="AB106" s="7">
        <v>3.7999999999999999E-2</v>
      </c>
      <c r="AC106" s="7">
        <v>3.1E-2</v>
      </c>
      <c r="AE106" s="7">
        <v>0.52200000000000002</v>
      </c>
      <c r="AF106" s="7">
        <v>0.50900000000000001</v>
      </c>
      <c r="AG106" s="7">
        <v>2.5</v>
      </c>
      <c r="AH106" s="7">
        <v>3</v>
      </c>
      <c r="AI106" s="7">
        <v>2</v>
      </c>
      <c r="AJ106" s="7">
        <v>6</v>
      </c>
      <c r="AK106" s="7">
        <v>4</v>
      </c>
      <c r="AM106" s="7">
        <v>125</v>
      </c>
      <c r="AN106" s="7">
        <v>134</v>
      </c>
      <c r="AQ106" s="7">
        <v>134</v>
      </c>
      <c r="AR106" s="7">
        <v>1</v>
      </c>
      <c r="AS106" s="7">
        <v>7</v>
      </c>
      <c r="AT106" s="7">
        <v>8</v>
      </c>
      <c r="AU106" s="7">
        <v>4.3999999999999997E-2</v>
      </c>
      <c r="AV106" s="7">
        <v>4.1000000000000002E-2</v>
      </c>
      <c r="AW106" s="7">
        <v>3.0000000000000001E-3</v>
      </c>
      <c r="AY106" s="7">
        <v>14.8</v>
      </c>
      <c r="AZ106" s="7">
        <v>3.55</v>
      </c>
      <c r="BB106" s="13">
        <f t="shared" si="1"/>
        <v>3.4062140391254312</v>
      </c>
      <c r="BC106" s="13"/>
      <c r="BD106" s="7">
        <v>42</v>
      </c>
      <c r="BE106" s="7">
        <v>2.2000000000000002</v>
      </c>
      <c r="BF106" s="7">
        <v>0.6</v>
      </c>
      <c r="BG106" s="7">
        <v>2</v>
      </c>
    </row>
    <row r="107" spans="1:59">
      <c r="A107" s="7" t="s">
        <v>162</v>
      </c>
      <c r="B107" s="10">
        <v>731871</v>
      </c>
      <c r="C107" s="10">
        <v>150690</v>
      </c>
      <c r="D107" s="7">
        <v>280</v>
      </c>
      <c r="E107" s="7">
        <v>24</v>
      </c>
      <c r="F107" s="7">
        <v>0</v>
      </c>
      <c r="G107" s="7">
        <v>1175</v>
      </c>
      <c r="H107" s="7">
        <v>1991</v>
      </c>
      <c r="I107" s="7">
        <v>9</v>
      </c>
      <c r="J107" s="7">
        <v>16</v>
      </c>
      <c r="K107" s="27">
        <v>33497</v>
      </c>
      <c r="L107" s="7">
        <v>0.5</v>
      </c>
      <c r="N107" s="7">
        <v>5.4</v>
      </c>
      <c r="Q107" s="7">
        <v>6.98</v>
      </c>
      <c r="R107" s="7">
        <v>3.81</v>
      </c>
      <c r="T107" s="7">
        <v>3.81</v>
      </c>
      <c r="U107" s="7">
        <v>0.23899999999999999</v>
      </c>
      <c r="V107" s="7">
        <v>5.7000000000000002E-2</v>
      </c>
      <c r="W107" s="7">
        <v>5.0999999999999997E-2</v>
      </c>
      <c r="X107" s="7">
        <v>2.1999999999999999E-2</v>
      </c>
      <c r="Y107" s="7">
        <v>0.20399999999999999</v>
      </c>
      <c r="Z107" s="7">
        <v>5.7000000000000002E-2</v>
      </c>
      <c r="AB107" s="7">
        <v>5.7000000000000002E-2</v>
      </c>
      <c r="AC107" s="7">
        <v>5.6000000000000001E-2</v>
      </c>
      <c r="AE107" s="7">
        <v>0.36899999999999999</v>
      </c>
      <c r="AF107" s="7">
        <v>0.318</v>
      </c>
      <c r="AG107" s="7">
        <v>14.8</v>
      </c>
      <c r="AH107" s="7">
        <v>2</v>
      </c>
      <c r="AI107" s="7">
        <v>3</v>
      </c>
      <c r="AJ107" s="7">
        <v>12</v>
      </c>
      <c r="AK107" s="7">
        <v>9</v>
      </c>
      <c r="AM107" s="7">
        <v>116</v>
      </c>
      <c r="AN107" s="7">
        <v>130</v>
      </c>
      <c r="AQ107" s="7">
        <v>130</v>
      </c>
      <c r="AR107" s="7">
        <v>1</v>
      </c>
      <c r="AS107" s="7">
        <v>5</v>
      </c>
      <c r="AT107" s="7">
        <v>6</v>
      </c>
      <c r="AU107" s="7">
        <v>0.1</v>
      </c>
      <c r="AV107" s="7">
        <v>9.1999999999999998E-2</v>
      </c>
      <c r="AW107" s="7">
        <v>8.0000000000000002E-3</v>
      </c>
      <c r="AY107" s="7">
        <v>29</v>
      </c>
      <c r="AZ107" s="7">
        <v>2.4500000000000002</v>
      </c>
      <c r="BB107" s="13">
        <f t="shared" si="1"/>
        <v>6.6743383199079389</v>
      </c>
      <c r="BC107" s="13"/>
      <c r="BD107" s="7">
        <v>64</v>
      </c>
      <c r="BE107" s="7">
        <v>2.8</v>
      </c>
      <c r="BF107" s="7">
        <v>0.4</v>
      </c>
      <c r="BG107" s="7">
        <v>1.3</v>
      </c>
    </row>
    <row r="108" spans="1:59">
      <c r="A108" s="7" t="s">
        <v>162</v>
      </c>
      <c r="B108" s="10">
        <v>731871</v>
      </c>
      <c r="C108" s="10">
        <v>150690</v>
      </c>
      <c r="D108" s="7">
        <v>280</v>
      </c>
      <c r="E108" s="7">
        <v>24</v>
      </c>
      <c r="F108" s="7">
        <v>0</v>
      </c>
      <c r="G108" s="7">
        <v>1175</v>
      </c>
      <c r="H108" s="7">
        <v>1991</v>
      </c>
      <c r="I108" s="7">
        <v>9</v>
      </c>
      <c r="J108" s="7">
        <v>30</v>
      </c>
      <c r="K108" s="27">
        <v>33511</v>
      </c>
      <c r="L108" s="7">
        <v>0.5</v>
      </c>
      <c r="N108" s="7">
        <v>1.4</v>
      </c>
      <c r="Q108" s="7">
        <v>7.12</v>
      </c>
      <c r="R108" s="7">
        <v>3.79</v>
      </c>
      <c r="T108" s="7">
        <v>3.79</v>
      </c>
      <c r="U108" s="7">
        <v>0.216</v>
      </c>
      <c r="V108" s="7">
        <v>5.2999999999999999E-2</v>
      </c>
      <c r="W108" s="7">
        <v>0.05</v>
      </c>
      <c r="X108" s="7">
        <v>2.3E-2</v>
      </c>
      <c r="Y108" s="7">
        <v>0.19800000000000001</v>
      </c>
      <c r="Z108" s="7">
        <v>5.8999999999999997E-2</v>
      </c>
      <c r="AB108" s="7">
        <v>5.8999999999999997E-2</v>
      </c>
      <c r="AC108" s="7">
        <v>5.5E-2</v>
      </c>
      <c r="AE108" s="7">
        <v>0.34200000000000003</v>
      </c>
      <c r="AF108" s="7">
        <v>0.312</v>
      </c>
      <c r="AG108" s="7">
        <v>9.1999999999999993</v>
      </c>
      <c r="AH108" s="7">
        <v>2</v>
      </c>
      <c r="AI108" s="7">
        <v>1</v>
      </c>
      <c r="AJ108" s="7">
        <v>5</v>
      </c>
      <c r="AK108" s="7">
        <v>4</v>
      </c>
      <c r="AM108" s="7">
        <v>110</v>
      </c>
      <c r="AN108" s="7">
        <v>117</v>
      </c>
      <c r="AQ108" s="7">
        <v>117</v>
      </c>
      <c r="AR108" s="7">
        <v>1</v>
      </c>
      <c r="AS108" s="7">
        <v>5</v>
      </c>
      <c r="AT108" s="7">
        <v>6</v>
      </c>
      <c r="AU108" s="7">
        <v>7.0000000000000007E-2</v>
      </c>
      <c r="AV108" s="7">
        <v>6.5000000000000002E-2</v>
      </c>
      <c r="AW108" s="7">
        <v>5.0000000000000001E-3</v>
      </c>
      <c r="AY108" s="7">
        <v>17.8</v>
      </c>
      <c r="AZ108" s="7">
        <v>2.95</v>
      </c>
      <c r="BB108" s="13">
        <f t="shared" si="1"/>
        <v>4.0966628308400459</v>
      </c>
      <c r="BC108" s="13"/>
      <c r="BD108" s="7">
        <v>54</v>
      </c>
      <c r="BE108" s="7">
        <v>2.2999999999999998</v>
      </c>
      <c r="BF108" s="7">
        <v>0.2</v>
      </c>
      <c r="BG108" s="7">
        <v>0.9</v>
      </c>
    </row>
    <row r="109" spans="1:59">
      <c r="A109" s="7" t="s">
        <v>162</v>
      </c>
      <c r="B109" s="10">
        <v>731871</v>
      </c>
      <c r="C109" s="10">
        <v>150690</v>
      </c>
      <c r="D109" s="7">
        <v>280</v>
      </c>
      <c r="E109" s="7">
        <v>24</v>
      </c>
      <c r="F109" s="7">
        <v>0</v>
      </c>
      <c r="G109" s="7">
        <v>1175</v>
      </c>
      <c r="H109" s="7">
        <v>1991</v>
      </c>
      <c r="I109" s="7">
        <v>10</v>
      </c>
      <c r="J109" s="7">
        <v>15</v>
      </c>
      <c r="K109" s="27">
        <v>33526</v>
      </c>
      <c r="L109" s="7">
        <v>0.5</v>
      </c>
      <c r="N109" s="7">
        <v>2.5</v>
      </c>
      <c r="Q109" s="7">
        <v>7.09</v>
      </c>
      <c r="R109" s="7">
        <v>3.81</v>
      </c>
      <c r="T109" s="7">
        <v>3.81</v>
      </c>
      <c r="U109" s="7">
        <v>0.217</v>
      </c>
      <c r="V109" s="7">
        <v>5.1999999999999998E-2</v>
      </c>
      <c r="W109" s="7">
        <v>5.1999999999999998E-2</v>
      </c>
      <c r="X109" s="7">
        <v>2.1999999999999999E-2</v>
      </c>
      <c r="Y109" s="7">
        <v>0.19</v>
      </c>
      <c r="Z109" s="7">
        <v>6.9000000000000006E-2</v>
      </c>
      <c r="AB109" s="7">
        <v>6.9000000000000006E-2</v>
      </c>
      <c r="AC109" s="7">
        <v>4.4999999999999998E-2</v>
      </c>
      <c r="AE109" s="7">
        <v>0.34300000000000003</v>
      </c>
      <c r="AF109" s="7">
        <v>0.30399999999999999</v>
      </c>
      <c r="AG109" s="7">
        <v>12.1</v>
      </c>
      <c r="AH109" s="7">
        <v>2</v>
      </c>
      <c r="AI109" s="7">
        <v>1</v>
      </c>
      <c r="AJ109" s="7">
        <v>3</v>
      </c>
      <c r="AK109" s="7">
        <v>2</v>
      </c>
      <c r="AM109" s="7">
        <v>138</v>
      </c>
      <c r="AN109" s="7">
        <v>143</v>
      </c>
      <c r="AQ109" s="7">
        <v>143</v>
      </c>
      <c r="AR109" s="7">
        <v>1</v>
      </c>
      <c r="AS109" s="7">
        <v>4</v>
      </c>
      <c r="AT109" s="7">
        <v>5</v>
      </c>
      <c r="AU109" s="7">
        <v>5.2999999999999999E-2</v>
      </c>
      <c r="AV109" s="7">
        <v>4.8000000000000001E-2</v>
      </c>
      <c r="AW109" s="7">
        <v>5.0000000000000001E-3</v>
      </c>
      <c r="AY109" s="7">
        <v>14.6</v>
      </c>
      <c r="AZ109" s="7">
        <v>3.5</v>
      </c>
      <c r="BB109" s="13">
        <f t="shared" si="1"/>
        <v>3.3601841196777902</v>
      </c>
      <c r="BC109" s="13"/>
      <c r="BD109" s="7">
        <v>52</v>
      </c>
      <c r="BE109" s="7">
        <v>1.3</v>
      </c>
      <c r="BF109" s="7">
        <v>0.3</v>
      </c>
      <c r="BG109" s="7">
        <v>0.6</v>
      </c>
    </row>
    <row r="110" spans="1:59">
      <c r="A110" s="7" t="s">
        <v>162</v>
      </c>
      <c r="B110" s="10">
        <v>731871</v>
      </c>
      <c r="C110" s="10">
        <v>150690</v>
      </c>
      <c r="D110" s="7">
        <v>280</v>
      </c>
      <c r="E110" s="7">
        <v>24</v>
      </c>
      <c r="F110" s="7">
        <v>0</v>
      </c>
      <c r="G110" s="7">
        <v>1175</v>
      </c>
      <c r="H110" s="7">
        <v>1991</v>
      </c>
      <c r="I110" s="7">
        <v>11</v>
      </c>
      <c r="J110" s="7">
        <v>18</v>
      </c>
      <c r="K110" s="27">
        <v>33560</v>
      </c>
      <c r="L110" s="7">
        <v>0.5</v>
      </c>
      <c r="N110" s="7">
        <v>0.3</v>
      </c>
      <c r="Q110" s="7">
        <v>7.18</v>
      </c>
      <c r="R110" s="7">
        <v>4.1100000000000003</v>
      </c>
      <c r="T110" s="7">
        <v>4.1100000000000003</v>
      </c>
      <c r="U110" s="7">
        <v>0.24399999999999999</v>
      </c>
      <c r="V110" s="7">
        <v>5.8000000000000003E-2</v>
      </c>
      <c r="W110" s="7">
        <v>5.1999999999999998E-2</v>
      </c>
      <c r="X110" s="7">
        <v>0.02</v>
      </c>
      <c r="Y110" s="7">
        <v>0.25800000000000001</v>
      </c>
      <c r="Z110" s="7">
        <v>6.6000000000000003E-2</v>
      </c>
      <c r="AB110" s="7">
        <v>6.6000000000000003E-2</v>
      </c>
      <c r="AC110" s="7">
        <v>2.9000000000000001E-2</v>
      </c>
      <c r="AE110" s="7">
        <v>0.374</v>
      </c>
      <c r="AF110" s="7">
        <v>0.35299999999999998</v>
      </c>
      <c r="AG110" s="7">
        <v>5.8</v>
      </c>
      <c r="AH110" s="7">
        <v>2</v>
      </c>
      <c r="AI110" s="7">
        <v>1</v>
      </c>
      <c r="AJ110" s="7">
        <v>3</v>
      </c>
      <c r="AK110" s="7">
        <v>2</v>
      </c>
      <c r="AM110" s="7">
        <v>204</v>
      </c>
      <c r="AN110" s="7">
        <v>209</v>
      </c>
      <c r="AQ110" s="7">
        <v>209</v>
      </c>
      <c r="AR110" s="7">
        <v>1</v>
      </c>
      <c r="AS110" s="7">
        <v>5</v>
      </c>
      <c r="AT110" s="7">
        <v>6</v>
      </c>
      <c r="AU110" s="7">
        <v>4.8000000000000001E-2</v>
      </c>
      <c r="AV110" s="7">
        <v>4.1000000000000002E-2</v>
      </c>
      <c r="AW110" s="7">
        <v>7.0000000000000001E-3</v>
      </c>
      <c r="AY110" s="7">
        <v>11.5</v>
      </c>
      <c r="AZ110" s="7">
        <v>4.1500000000000004</v>
      </c>
      <c r="BB110" s="13">
        <f t="shared" si="1"/>
        <v>2.6467203682393552</v>
      </c>
      <c r="BC110" s="13"/>
      <c r="BD110" s="7">
        <v>60</v>
      </c>
      <c r="BE110" s="7">
        <v>1</v>
      </c>
      <c r="BF110" s="7">
        <v>0.2</v>
      </c>
      <c r="BG110" s="7">
        <v>0.5</v>
      </c>
    </row>
    <row r="111" spans="1:59">
      <c r="A111" s="7" t="s">
        <v>162</v>
      </c>
      <c r="B111" s="10">
        <v>731871</v>
      </c>
      <c r="C111" s="10">
        <v>150690</v>
      </c>
      <c r="D111" s="7">
        <v>280</v>
      </c>
      <c r="E111" s="7">
        <v>24</v>
      </c>
      <c r="F111" s="7">
        <v>0</v>
      </c>
      <c r="G111" s="7">
        <v>1175</v>
      </c>
      <c r="H111" s="7">
        <v>1991</v>
      </c>
      <c r="I111" s="7">
        <v>12</v>
      </c>
      <c r="J111" s="7">
        <v>16</v>
      </c>
      <c r="K111" s="27">
        <v>33588</v>
      </c>
      <c r="L111" s="7">
        <v>0.5</v>
      </c>
      <c r="N111" s="7">
        <v>0.4</v>
      </c>
      <c r="Q111" s="7">
        <v>7.12</v>
      </c>
      <c r="R111" s="7">
        <v>3.67</v>
      </c>
      <c r="T111" s="7">
        <v>3.67</v>
      </c>
      <c r="U111" s="7">
        <v>0.222</v>
      </c>
      <c r="V111" s="7">
        <v>5.2999999999999999E-2</v>
      </c>
      <c r="W111" s="7">
        <v>5.0999999999999997E-2</v>
      </c>
      <c r="X111" s="7">
        <v>0.02</v>
      </c>
      <c r="Y111" s="7">
        <v>0.23300000000000001</v>
      </c>
      <c r="Z111" s="7">
        <v>0.06</v>
      </c>
      <c r="AB111" s="7">
        <v>0.06</v>
      </c>
      <c r="AC111" s="7">
        <v>2.7E-2</v>
      </c>
      <c r="AE111" s="7">
        <v>0.34599999999999997</v>
      </c>
      <c r="AF111" s="7">
        <v>0.32100000000000001</v>
      </c>
      <c r="AG111" s="7">
        <v>7.5</v>
      </c>
      <c r="AH111" s="7">
        <v>2</v>
      </c>
      <c r="AI111" s="7">
        <v>1</v>
      </c>
      <c r="AJ111" s="7">
        <v>8</v>
      </c>
      <c r="AK111" s="7">
        <v>7</v>
      </c>
      <c r="AM111" s="7">
        <v>141</v>
      </c>
      <c r="AN111" s="7">
        <v>151</v>
      </c>
      <c r="AQ111" s="7">
        <v>151</v>
      </c>
      <c r="AR111" s="7">
        <v>2</v>
      </c>
      <c r="AS111" s="7">
        <v>6</v>
      </c>
      <c r="AT111" s="7">
        <v>8</v>
      </c>
      <c r="AU111" s="7">
        <v>5.8000000000000003E-2</v>
      </c>
      <c r="AV111" s="7">
        <v>5.5E-2</v>
      </c>
      <c r="AW111" s="7">
        <v>3.0000000000000001E-3</v>
      </c>
      <c r="AY111" s="7">
        <v>17.899999999999999</v>
      </c>
      <c r="AZ111" s="7">
        <v>4.5</v>
      </c>
      <c r="BB111" s="13">
        <f t="shared" si="1"/>
        <v>4.1196777905638653</v>
      </c>
      <c r="BC111" s="13"/>
      <c r="BD111" s="7">
        <v>76</v>
      </c>
      <c r="BE111" s="7">
        <v>1.3</v>
      </c>
      <c r="BF111" s="7">
        <v>0.4</v>
      </c>
      <c r="BG111" s="7">
        <v>0.6</v>
      </c>
    </row>
    <row r="112" spans="1:59">
      <c r="A112" s="7" t="s">
        <v>162</v>
      </c>
      <c r="B112" s="10">
        <v>731871</v>
      </c>
      <c r="C112" s="10">
        <v>150690</v>
      </c>
      <c r="D112" s="7">
        <v>280</v>
      </c>
      <c r="E112" s="7">
        <v>24</v>
      </c>
      <c r="F112" s="7">
        <v>0</v>
      </c>
      <c r="G112" s="7">
        <v>1175</v>
      </c>
      <c r="H112" s="7">
        <v>1992</v>
      </c>
      <c r="I112" s="7">
        <v>1</v>
      </c>
      <c r="J112" s="7">
        <v>26</v>
      </c>
      <c r="K112" s="27">
        <v>33629</v>
      </c>
      <c r="L112" s="7">
        <v>0.5</v>
      </c>
      <c r="N112" s="7">
        <v>0.3</v>
      </c>
      <c r="Q112" s="7">
        <v>7.23</v>
      </c>
      <c r="R112" s="7">
        <v>4.5999999999999996</v>
      </c>
      <c r="T112" s="7">
        <v>4.5999999999999996</v>
      </c>
      <c r="U112" s="7">
        <v>0.3</v>
      </c>
      <c r="V112" s="7">
        <v>6.7000000000000004E-2</v>
      </c>
      <c r="W112" s="7">
        <v>5.8999999999999997E-2</v>
      </c>
      <c r="X112" s="7">
        <v>2.4E-2</v>
      </c>
      <c r="Y112" s="7">
        <v>0.33900000000000002</v>
      </c>
      <c r="Z112" s="7">
        <v>5.1999999999999998E-2</v>
      </c>
      <c r="AB112" s="7">
        <v>5.1999999999999998E-2</v>
      </c>
      <c r="AC112" s="7">
        <v>2.7E-2</v>
      </c>
      <c r="AE112" s="7">
        <v>0.45</v>
      </c>
      <c r="AF112" s="7">
        <v>0.41799999999999998</v>
      </c>
      <c r="AG112" s="7">
        <v>7.4</v>
      </c>
      <c r="AH112" s="7">
        <v>2</v>
      </c>
      <c r="AI112" s="7">
        <v>1</v>
      </c>
      <c r="AJ112" s="7">
        <v>5</v>
      </c>
      <c r="AK112" s="7">
        <v>4</v>
      </c>
      <c r="AM112" s="7">
        <v>163</v>
      </c>
      <c r="AN112" s="7">
        <v>170</v>
      </c>
      <c r="AQ112" s="7">
        <v>170</v>
      </c>
      <c r="AR112" s="7">
        <v>2</v>
      </c>
      <c r="AS112" s="7">
        <v>5</v>
      </c>
      <c r="AT112" s="7">
        <v>7</v>
      </c>
      <c r="AU112" s="7">
        <v>5.2999999999999999E-2</v>
      </c>
      <c r="AV112" s="7">
        <v>4.8000000000000001E-2</v>
      </c>
      <c r="AW112" s="7">
        <v>5.0000000000000001E-3</v>
      </c>
      <c r="AY112" s="7">
        <v>17.7</v>
      </c>
      <c r="AZ112" s="7">
        <v>4.0999999999999996</v>
      </c>
      <c r="BB112" s="13">
        <f t="shared" si="1"/>
        <v>4.0736478711162247</v>
      </c>
      <c r="BC112" s="13"/>
      <c r="BD112" s="7">
        <v>75</v>
      </c>
      <c r="BE112" s="7">
        <v>1.7</v>
      </c>
      <c r="BF112" s="7">
        <v>0.4</v>
      </c>
      <c r="BG112" s="7">
        <v>0.8</v>
      </c>
    </row>
    <row r="113" spans="1:59">
      <c r="A113" s="7" t="s">
        <v>162</v>
      </c>
      <c r="B113" s="10">
        <v>731871</v>
      </c>
      <c r="C113" s="10">
        <v>150690</v>
      </c>
      <c r="D113" s="7">
        <v>280</v>
      </c>
      <c r="E113" s="7">
        <v>24</v>
      </c>
      <c r="F113" s="7">
        <v>0</v>
      </c>
      <c r="G113" s="7">
        <v>1175</v>
      </c>
      <c r="H113" s="7">
        <v>1992</v>
      </c>
      <c r="I113" s="7">
        <v>2</v>
      </c>
      <c r="J113" s="7">
        <v>17</v>
      </c>
      <c r="K113" s="27">
        <v>33651</v>
      </c>
      <c r="L113" s="7">
        <v>0.5</v>
      </c>
      <c r="N113" s="7">
        <v>0.4</v>
      </c>
      <c r="Q113" s="7">
        <v>7.14</v>
      </c>
      <c r="R113" s="7">
        <v>5</v>
      </c>
      <c r="T113" s="7">
        <v>5</v>
      </c>
      <c r="U113" s="7">
        <v>0.30399999999999999</v>
      </c>
      <c r="V113" s="7">
        <v>6.9000000000000006E-2</v>
      </c>
      <c r="W113" s="7">
        <v>7.4999999999999997E-2</v>
      </c>
      <c r="X113" s="7">
        <v>2.3E-2</v>
      </c>
      <c r="Y113" s="7">
        <v>0.33200000000000002</v>
      </c>
      <c r="Z113" s="7">
        <v>5.8000000000000003E-2</v>
      </c>
      <c r="AB113" s="7">
        <v>5.8000000000000003E-2</v>
      </c>
      <c r="AC113" s="7">
        <v>5.7000000000000002E-2</v>
      </c>
      <c r="AE113" s="7">
        <v>0.47099999999999997</v>
      </c>
      <c r="AF113" s="7">
        <v>0.44800000000000001</v>
      </c>
      <c r="AG113" s="7">
        <v>5</v>
      </c>
      <c r="AH113" s="7">
        <v>3</v>
      </c>
      <c r="AI113" s="7">
        <v>3</v>
      </c>
      <c r="AJ113" s="7">
        <v>12</v>
      </c>
      <c r="AK113" s="7">
        <v>9</v>
      </c>
      <c r="AM113" s="7">
        <v>200</v>
      </c>
      <c r="AN113" s="7">
        <v>215</v>
      </c>
      <c r="AQ113" s="7">
        <v>215</v>
      </c>
      <c r="AR113" s="7">
        <v>3</v>
      </c>
      <c r="AS113" s="7">
        <v>4</v>
      </c>
      <c r="AT113" s="7">
        <v>7</v>
      </c>
      <c r="AU113" s="7">
        <v>5.7000000000000002E-2</v>
      </c>
      <c r="AV113" s="7">
        <v>5.0999999999999997E-2</v>
      </c>
      <c r="AW113" s="7">
        <v>6.0000000000000001E-3</v>
      </c>
      <c r="AY113" s="7">
        <v>16.2</v>
      </c>
      <c r="AZ113" s="7">
        <v>3.7</v>
      </c>
      <c r="BB113" s="13">
        <f t="shared" si="1"/>
        <v>3.7284234752589174</v>
      </c>
      <c r="BC113" s="13"/>
      <c r="BD113" s="7">
        <v>76</v>
      </c>
      <c r="BE113" s="7">
        <v>1.6</v>
      </c>
      <c r="BF113" s="7">
        <v>0.4</v>
      </c>
      <c r="BG113" s="7">
        <v>0.3</v>
      </c>
    </row>
    <row r="114" spans="1:59">
      <c r="A114" s="7" t="s">
        <v>162</v>
      </c>
      <c r="B114" s="10">
        <v>731871</v>
      </c>
      <c r="C114" s="10">
        <v>150690</v>
      </c>
      <c r="D114" s="7">
        <v>280</v>
      </c>
      <c r="E114" s="7">
        <v>24</v>
      </c>
      <c r="F114" s="7">
        <v>0</v>
      </c>
      <c r="G114" s="7">
        <v>1175</v>
      </c>
      <c r="H114" s="7">
        <v>1992</v>
      </c>
      <c r="I114" s="7">
        <v>3</v>
      </c>
      <c r="J114" s="7">
        <v>16</v>
      </c>
      <c r="K114" s="27">
        <v>33679</v>
      </c>
      <c r="L114" s="7">
        <v>0.5</v>
      </c>
      <c r="N114" s="7">
        <v>0.4</v>
      </c>
      <c r="Q114" s="7">
        <v>7.27</v>
      </c>
      <c r="R114" s="7">
        <v>5.42</v>
      </c>
      <c r="T114" s="7">
        <v>5.42</v>
      </c>
      <c r="U114" s="7">
        <v>0.35599999999999998</v>
      </c>
      <c r="V114" s="7">
        <v>0.08</v>
      </c>
      <c r="W114" s="7">
        <v>6.6000000000000003E-2</v>
      </c>
      <c r="X114" s="7">
        <v>2.4E-2</v>
      </c>
      <c r="Y114" s="7">
        <v>0.41</v>
      </c>
      <c r="Z114" s="7">
        <v>4.3999999999999997E-2</v>
      </c>
      <c r="AB114" s="7">
        <v>4.3999999999999997E-2</v>
      </c>
      <c r="AC114" s="7">
        <v>3.9E-2</v>
      </c>
      <c r="AE114" s="7">
        <v>0.52600000000000002</v>
      </c>
      <c r="AF114" s="7">
        <v>0.49399999999999999</v>
      </c>
      <c r="AG114" s="7">
        <v>6.3</v>
      </c>
      <c r="AH114" s="7">
        <v>1</v>
      </c>
      <c r="AI114" s="7">
        <v>1</v>
      </c>
      <c r="AJ114" s="7">
        <v>16</v>
      </c>
      <c r="AK114" s="7">
        <v>15</v>
      </c>
      <c r="AM114" s="7">
        <v>272</v>
      </c>
      <c r="AN114" s="7">
        <v>289</v>
      </c>
      <c r="AQ114" s="7">
        <v>289</v>
      </c>
      <c r="AR114" s="7">
        <v>5</v>
      </c>
      <c r="AS114" s="7">
        <v>5</v>
      </c>
      <c r="AT114" s="7">
        <v>10</v>
      </c>
      <c r="AU114" s="7">
        <v>6.9000000000000006E-2</v>
      </c>
      <c r="AV114" s="7">
        <v>0.06</v>
      </c>
      <c r="AW114" s="7">
        <v>8.9999999999999993E-3</v>
      </c>
      <c r="AY114" s="7">
        <v>18.5</v>
      </c>
      <c r="AZ114" s="7">
        <v>4.45</v>
      </c>
      <c r="BB114" s="13">
        <f t="shared" si="1"/>
        <v>4.2577675489067888</v>
      </c>
      <c r="BC114" s="13"/>
      <c r="BD114" s="7">
        <v>95</v>
      </c>
      <c r="BE114" s="7">
        <v>3.5</v>
      </c>
      <c r="BF114" s="7">
        <v>0.2</v>
      </c>
      <c r="BG114" s="7">
        <v>0.7</v>
      </c>
    </row>
    <row r="115" spans="1:59">
      <c r="A115" s="7" t="s">
        <v>162</v>
      </c>
      <c r="B115" s="10">
        <v>731871</v>
      </c>
      <c r="C115" s="10">
        <v>150690</v>
      </c>
      <c r="D115" s="7">
        <v>280</v>
      </c>
      <c r="E115" s="7">
        <v>24</v>
      </c>
      <c r="F115" s="7">
        <v>0</v>
      </c>
      <c r="G115" s="7">
        <v>1175</v>
      </c>
      <c r="H115" s="7">
        <v>1992</v>
      </c>
      <c r="I115" s="7">
        <v>4</v>
      </c>
      <c r="J115" s="7">
        <v>13</v>
      </c>
      <c r="K115" s="27">
        <v>33707</v>
      </c>
      <c r="L115" s="7">
        <v>0.5</v>
      </c>
      <c r="N115" s="7">
        <v>0.1</v>
      </c>
      <c r="Q115" s="7">
        <v>7.25</v>
      </c>
      <c r="R115" s="7">
        <v>6.12</v>
      </c>
      <c r="T115" s="7">
        <v>6.12</v>
      </c>
      <c r="U115" s="7">
        <v>0.40799999999999997</v>
      </c>
      <c r="V115" s="7">
        <v>9.1999999999999998E-2</v>
      </c>
      <c r="W115" s="7">
        <v>7.0000000000000007E-2</v>
      </c>
      <c r="X115" s="7">
        <v>3.5000000000000003E-2</v>
      </c>
      <c r="Y115" s="7">
        <v>0.48799999999999999</v>
      </c>
      <c r="Z115" s="7">
        <v>4.5999999999999999E-2</v>
      </c>
      <c r="AB115" s="7">
        <v>4.5999999999999999E-2</v>
      </c>
      <c r="AC115" s="7">
        <v>3.5999999999999997E-2</v>
      </c>
      <c r="AE115" s="7">
        <v>0.60499999999999998</v>
      </c>
      <c r="AF115" s="7">
        <v>0.57099999999999995</v>
      </c>
      <c r="AG115" s="7">
        <v>5.8</v>
      </c>
      <c r="AH115" s="7">
        <v>4</v>
      </c>
      <c r="AI115" s="7">
        <v>1</v>
      </c>
      <c r="AJ115" s="7">
        <v>18</v>
      </c>
      <c r="AK115" s="7">
        <v>17</v>
      </c>
      <c r="AM115" s="7">
        <v>120</v>
      </c>
      <c r="AN115" s="7">
        <v>142</v>
      </c>
      <c r="AQ115" s="7">
        <v>142</v>
      </c>
      <c r="AR115" s="7">
        <v>5</v>
      </c>
      <c r="AS115" s="7">
        <v>2</v>
      </c>
      <c r="AT115" s="7">
        <v>7</v>
      </c>
      <c r="AU115" s="7">
        <v>5.8000000000000003E-2</v>
      </c>
      <c r="AV115" s="7">
        <v>5.5E-2</v>
      </c>
      <c r="AW115" s="7">
        <v>3.0000000000000001E-3</v>
      </c>
      <c r="AY115" s="7">
        <v>16.5</v>
      </c>
      <c r="AZ115" s="7">
        <v>5</v>
      </c>
      <c r="BB115" s="13">
        <f t="shared" si="1"/>
        <v>3.7974683544303791</v>
      </c>
      <c r="BC115" s="13"/>
      <c r="BD115" s="7">
        <v>102</v>
      </c>
      <c r="BE115" s="7">
        <v>2.9</v>
      </c>
      <c r="BF115" s="7">
        <v>0.3</v>
      </c>
      <c r="BG115" s="7">
        <v>0.9</v>
      </c>
    </row>
    <row r="116" spans="1:59">
      <c r="A116" s="7" t="s">
        <v>162</v>
      </c>
      <c r="B116" s="10">
        <v>731871</v>
      </c>
      <c r="C116" s="10">
        <v>150690</v>
      </c>
      <c r="D116" s="7">
        <v>280</v>
      </c>
      <c r="E116" s="7">
        <v>24</v>
      </c>
      <c r="F116" s="7">
        <v>0</v>
      </c>
      <c r="G116" s="7">
        <v>1175</v>
      </c>
      <c r="H116" s="7">
        <v>1992</v>
      </c>
      <c r="I116" s="7">
        <v>5</v>
      </c>
      <c r="J116" s="7">
        <v>17</v>
      </c>
      <c r="K116" s="27">
        <v>33741</v>
      </c>
      <c r="L116" s="7">
        <v>0.5</v>
      </c>
      <c r="N116" s="7">
        <v>0.3</v>
      </c>
      <c r="Q116" s="7">
        <v>6.63</v>
      </c>
      <c r="R116" s="7">
        <v>3.12</v>
      </c>
      <c r="T116" s="7">
        <v>3.12</v>
      </c>
      <c r="U116" s="7">
        <v>0.14599999999999999</v>
      </c>
      <c r="V116" s="7">
        <v>4.2999999999999997E-2</v>
      </c>
      <c r="W116" s="7">
        <v>7.2999999999999995E-2</v>
      </c>
      <c r="X116" s="7">
        <v>2.4E-2</v>
      </c>
      <c r="Y116" s="7">
        <v>0.121</v>
      </c>
      <c r="Z116" s="7">
        <v>3.1E-2</v>
      </c>
      <c r="AB116" s="7">
        <v>3.1E-2</v>
      </c>
      <c r="AC116" s="7">
        <v>8.6999999999999994E-2</v>
      </c>
      <c r="AE116" s="7">
        <v>0.28599999999999998</v>
      </c>
      <c r="AF116" s="7">
        <v>0.24</v>
      </c>
      <c r="AG116" s="7">
        <v>17.5</v>
      </c>
      <c r="AH116" s="7">
        <v>3</v>
      </c>
      <c r="AI116" s="7">
        <v>1</v>
      </c>
      <c r="AJ116" s="7">
        <v>9</v>
      </c>
      <c r="AK116" s="7">
        <v>8</v>
      </c>
      <c r="AM116" s="7">
        <v>199</v>
      </c>
      <c r="AN116" s="7">
        <v>211</v>
      </c>
      <c r="AQ116" s="7">
        <v>211</v>
      </c>
      <c r="AR116" s="7">
        <v>3</v>
      </c>
      <c r="AS116" s="7">
        <v>10</v>
      </c>
      <c r="AT116" s="7">
        <v>13</v>
      </c>
      <c r="AU116" s="7">
        <v>0.10100000000000001</v>
      </c>
      <c r="AV116" s="7">
        <v>8.5999999999999993E-2</v>
      </c>
      <c r="AW116" s="7">
        <v>1.4999999999999999E-2</v>
      </c>
      <c r="AY116" s="7">
        <v>25.5</v>
      </c>
      <c r="AZ116" s="7">
        <v>2.2999999999999998</v>
      </c>
      <c r="BB116" s="13">
        <f t="shared" si="1"/>
        <v>5.8688147295742228</v>
      </c>
      <c r="BC116" s="13"/>
      <c r="BD116" s="7">
        <v>290</v>
      </c>
      <c r="BE116" s="7">
        <v>36</v>
      </c>
      <c r="BF116" s="7">
        <v>0.5</v>
      </c>
      <c r="BG116" s="7">
        <v>6.5</v>
      </c>
    </row>
    <row r="117" spans="1:59">
      <c r="A117" s="7" t="s">
        <v>162</v>
      </c>
      <c r="B117" s="10">
        <v>731871</v>
      </c>
      <c r="C117" s="10">
        <v>150690</v>
      </c>
      <c r="D117" s="7">
        <v>280</v>
      </c>
      <c r="E117" s="7">
        <v>24</v>
      </c>
      <c r="F117" s="7">
        <v>0</v>
      </c>
      <c r="G117" s="7">
        <v>1175</v>
      </c>
      <c r="H117" s="7">
        <v>1992</v>
      </c>
      <c r="I117" s="7">
        <v>6</v>
      </c>
      <c r="J117" s="7">
        <v>1</v>
      </c>
      <c r="K117" s="27">
        <v>33756</v>
      </c>
      <c r="L117" s="7">
        <v>0.5</v>
      </c>
      <c r="N117" s="7">
        <v>12.6</v>
      </c>
      <c r="Q117" s="7">
        <v>6.66</v>
      </c>
      <c r="R117" s="7">
        <v>2.17</v>
      </c>
      <c r="T117" s="7">
        <v>2.17</v>
      </c>
      <c r="U117" s="7">
        <v>9.9000000000000005E-2</v>
      </c>
      <c r="V117" s="7">
        <v>2.8000000000000001E-2</v>
      </c>
      <c r="W117" s="7">
        <v>5.0999999999999997E-2</v>
      </c>
      <c r="X117" s="7">
        <v>2.1999999999999999E-2</v>
      </c>
      <c r="Y117" s="7">
        <v>8.1000000000000003E-2</v>
      </c>
      <c r="Z117" s="7">
        <v>3.1E-2</v>
      </c>
      <c r="AB117" s="7">
        <v>3.1E-2</v>
      </c>
      <c r="AC117" s="7">
        <v>5.1999999999999998E-2</v>
      </c>
      <c r="AE117" s="7">
        <v>0.20100000000000001</v>
      </c>
      <c r="AF117" s="7">
        <v>0.16400000000000001</v>
      </c>
      <c r="AG117" s="7">
        <v>20.3</v>
      </c>
      <c r="AH117" s="7">
        <v>4</v>
      </c>
      <c r="AI117" s="7">
        <v>1</v>
      </c>
      <c r="AJ117" s="7">
        <v>2</v>
      </c>
      <c r="AK117" s="7">
        <v>1</v>
      </c>
      <c r="AM117" s="7">
        <v>117</v>
      </c>
      <c r="AN117" s="7">
        <v>123</v>
      </c>
      <c r="AQ117" s="7">
        <v>123</v>
      </c>
      <c r="AR117" s="7">
        <v>3</v>
      </c>
      <c r="AS117" s="7">
        <v>8</v>
      </c>
      <c r="AT117" s="7">
        <v>11</v>
      </c>
      <c r="AU117" s="7">
        <v>8.5999999999999993E-2</v>
      </c>
      <c r="AV117" s="7">
        <v>7.9000000000000001E-2</v>
      </c>
      <c r="AW117" s="7">
        <v>7.0000000000000001E-3</v>
      </c>
      <c r="AY117" s="7">
        <v>21.6</v>
      </c>
      <c r="AZ117" s="7">
        <v>2</v>
      </c>
      <c r="BB117" s="13">
        <f t="shared" si="1"/>
        <v>4.9712313003452238</v>
      </c>
      <c r="BC117" s="13"/>
      <c r="BD117" s="7">
        <v>74</v>
      </c>
      <c r="BE117" s="7">
        <v>3.5</v>
      </c>
      <c r="BF117" s="7">
        <v>0.3</v>
      </c>
      <c r="BG117" s="7">
        <v>1.6</v>
      </c>
    </row>
    <row r="118" spans="1:59">
      <c r="A118" s="7" t="s">
        <v>162</v>
      </c>
      <c r="B118" s="10">
        <v>731871</v>
      </c>
      <c r="C118" s="10">
        <v>150690</v>
      </c>
      <c r="D118" s="7">
        <v>280</v>
      </c>
      <c r="E118" s="7">
        <v>24</v>
      </c>
      <c r="F118" s="7">
        <v>0</v>
      </c>
      <c r="G118" s="7">
        <v>1175</v>
      </c>
      <c r="H118" s="7">
        <v>1992</v>
      </c>
      <c r="I118" s="7">
        <v>6</v>
      </c>
      <c r="J118" s="7">
        <v>15</v>
      </c>
      <c r="K118" s="27">
        <v>33770</v>
      </c>
      <c r="L118" s="7">
        <v>0.5</v>
      </c>
      <c r="N118" s="7">
        <v>11.5</v>
      </c>
      <c r="Q118" s="7">
        <v>6.96</v>
      </c>
      <c r="R118" s="7">
        <v>2.86</v>
      </c>
      <c r="T118" s="7">
        <v>2.86</v>
      </c>
      <c r="U118" s="7">
        <v>0.16200000000000001</v>
      </c>
      <c r="V118" s="7">
        <v>4.2999999999999997E-2</v>
      </c>
      <c r="W118" s="7">
        <v>5.1999999999999998E-2</v>
      </c>
      <c r="X118" s="7">
        <v>2.1000000000000001E-2</v>
      </c>
      <c r="Y118" s="7">
        <v>0.17599999999999999</v>
      </c>
      <c r="Z118" s="7">
        <v>2.4E-2</v>
      </c>
      <c r="AB118" s="7">
        <v>2.4E-2</v>
      </c>
      <c r="AC118" s="7">
        <v>0.04</v>
      </c>
      <c r="AE118" s="7">
        <v>0.27800000000000002</v>
      </c>
      <c r="AF118" s="7">
        <v>0.24</v>
      </c>
      <c r="AG118" s="7">
        <v>14.7</v>
      </c>
      <c r="AH118" s="7">
        <v>3</v>
      </c>
      <c r="AI118" s="7">
        <v>1</v>
      </c>
      <c r="AJ118" s="7">
        <v>4</v>
      </c>
      <c r="AK118" s="7">
        <v>3</v>
      </c>
      <c r="AM118" s="7">
        <v>159</v>
      </c>
      <c r="AN118" s="7">
        <v>166</v>
      </c>
      <c r="AQ118" s="7">
        <v>166</v>
      </c>
      <c r="AR118" s="7">
        <v>3</v>
      </c>
      <c r="AS118" s="7">
        <v>6</v>
      </c>
      <c r="AT118" s="7">
        <v>9</v>
      </c>
      <c r="AU118" s="7">
        <v>9.6000000000000002E-2</v>
      </c>
      <c r="AV118" s="7">
        <v>0.09</v>
      </c>
      <c r="AW118" s="7">
        <v>6.0000000000000001E-3</v>
      </c>
      <c r="AY118" s="7">
        <v>24.7</v>
      </c>
      <c r="AZ118" s="7">
        <v>2.5499999999999998</v>
      </c>
      <c r="BB118" s="13">
        <f t="shared" si="1"/>
        <v>5.6846950517836587</v>
      </c>
      <c r="BC118" s="13"/>
      <c r="BD118" s="7">
        <v>104</v>
      </c>
      <c r="BE118" s="7">
        <v>4.5</v>
      </c>
      <c r="BF118" s="7">
        <v>0.2</v>
      </c>
      <c r="BG118" s="7">
        <v>1.1000000000000001</v>
      </c>
    </row>
    <row r="119" spans="1:59">
      <c r="A119" s="7" t="s">
        <v>162</v>
      </c>
      <c r="B119" s="10">
        <v>731871</v>
      </c>
      <c r="C119" s="10">
        <v>150690</v>
      </c>
      <c r="D119" s="7">
        <v>280</v>
      </c>
      <c r="E119" s="7">
        <v>24</v>
      </c>
      <c r="F119" s="7">
        <v>0</v>
      </c>
      <c r="G119" s="7">
        <v>1175</v>
      </c>
      <c r="H119" s="7">
        <v>1992</v>
      </c>
      <c r="I119" s="7">
        <v>6</v>
      </c>
      <c r="J119" s="7">
        <v>29</v>
      </c>
      <c r="K119" s="27">
        <v>33784</v>
      </c>
      <c r="L119" s="7">
        <v>0.5</v>
      </c>
      <c r="N119" s="7">
        <v>10.8</v>
      </c>
      <c r="Q119" s="7">
        <v>7.15</v>
      </c>
      <c r="R119" s="7">
        <v>3.56</v>
      </c>
      <c r="T119" s="7">
        <v>3.56</v>
      </c>
      <c r="U119" s="7">
        <v>0.20200000000000001</v>
      </c>
      <c r="V119" s="7">
        <v>5.3999999999999999E-2</v>
      </c>
      <c r="W119" s="7">
        <v>6.0999999999999999E-2</v>
      </c>
      <c r="X119" s="7">
        <v>0.02</v>
      </c>
      <c r="Y119" s="7">
        <v>0.25900000000000001</v>
      </c>
      <c r="Z119" s="7">
        <v>2.8000000000000001E-2</v>
      </c>
      <c r="AB119" s="7">
        <v>2.8000000000000001E-2</v>
      </c>
      <c r="AC119" s="7">
        <v>3.7999999999999999E-2</v>
      </c>
      <c r="AE119" s="7">
        <v>0.33700000000000002</v>
      </c>
      <c r="AF119" s="7">
        <v>0.32600000000000001</v>
      </c>
      <c r="AG119" s="7">
        <v>3.3</v>
      </c>
      <c r="AH119" s="7">
        <v>3</v>
      </c>
      <c r="AI119" s="7">
        <v>3</v>
      </c>
      <c r="AJ119" s="7">
        <v>7</v>
      </c>
      <c r="AK119" s="7">
        <v>4</v>
      </c>
      <c r="AM119" s="7">
        <v>101</v>
      </c>
      <c r="AN119" s="7">
        <v>111</v>
      </c>
      <c r="AQ119" s="7">
        <v>111</v>
      </c>
      <c r="AR119" s="7">
        <v>2</v>
      </c>
      <c r="AS119" s="7">
        <v>4</v>
      </c>
      <c r="AT119" s="7">
        <v>6</v>
      </c>
      <c r="AU119" s="7">
        <v>8.5000000000000006E-2</v>
      </c>
      <c r="AV119" s="7">
        <v>8.2000000000000003E-2</v>
      </c>
      <c r="AW119" s="7">
        <v>3.0000000000000001E-3</v>
      </c>
      <c r="AY119" s="7">
        <v>20.7</v>
      </c>
      <c r="AZ119" s="7">
        <v>3.1</v>
      </c>
      <c r="BB119" s="13">
        <f t="shared" si="1"/>
        <v>4.7640966628308394</v>
      </c>
      <c r="BC119" s="13"/>
      <c r="BD119" s="7">
        <v>100</v>
      </c>
      <c r="BE119" s="7">
        <v>2.2999999999999998</v>
      </c>
      <c r="BF119" s="7">
        <v>0.7</v>
      </c>
      <c r="BG119" s="7">
        <v>2</v>
      </c>
    </row>
    <row r="120" spans="1:59">
      <c r="A120" s="7" t="s">
        <v>162</v>
      </c>
      <c r="B120" s="10">
        <v>731871</v>
      </c>
      <c r="C120" s="10">
        <v>150690</v>
      </c>
      <c r="D120" s="7">
        <v>280</v>
      </c>
      <c r="E120" s="7">
        <v>24</v>
      </c>
      <c r="F120" s="7">
        <v>0</v>
      </c>
      <c r="G120" s="7">
        <v>1175</v>
      </c>
      <c r="H120" s="7">
        <v>1992</v>
      </c>
      <c r="I120" s="7">
        <v>7</v>
      </c>
      <c r="J120" s="7">
        <v>13</v>
      </c>
      <c r="K120" s="27">
        <v>33798</v>
      </c>
      <c r="L120" s="7">
        <v>0.5</v>
      </c>
      <c r="N120" s="7">
        <v>11.5</v>
      </c>
      <c r="Q120" s="7">
        <v>7.3</v>
      </c>
      <c r="R120" s="7">
        <v>4.4800000000000004</v>
      </c>
      <c r="T120" s="7">
        <v>4.4800000000000004</v>
      </c>
      <c r="U120" s="7">
        <v>0.26200000000000001</v>
      </c>
      <c r="V120" s="7">
        <v>6.6000000000000003E-2</v>
      </c>
      <c r="W120" s="7">
        <v>6.6000000000000003E-2</v>
      </c>
      <c r="X120" s="7">
        <v>2.4E-2</v>
      </c>
      <c r="Y120" s="7">
        <v>0.33800000000000002</v>
      </c>
      <c r="Z120" s="7">
        <v>3.5000000000000003E-2</v>
      </c>
      <c r="AB120" s="7">
        <v>3.5000000000000003E-2</v>
      </c>
      <c r="AC120" s="7">
        <v>0.04</v>
      </c>
      <c r="AE120" s="7">
        <v>0.41799999999999998</v>
      </c>
      <c r="AF120" s="7">
        <v>0.41299999999999998</v>
      </c>
      <c r="AG120" s="7">
        <v>1.2</v>
      </c>
      <c r="AH120" s="7">
        <v>5</v>
      </c>
      <c r="AI120" s="7">
        <v>2</v>
      </c>
      <c r="AJ120" s="7">
        <v>6</v>
      </c>
      <c r="AK120" s="7">
        <v>4</v>
      </c>
      <c r="AM120" s="7">
        <v>288</v>
      </c>
      <c r="AN120" s="7">
        <v>299</v>
      </c>
      <c r="AQ120" s="7">
        <v>299</v>
      </c>
      <c r="AR120" s="7">
        <v>2</v>
      </c>
      <c r="AS120" s="7">
        <v>3</v>
      </c>
      <c r="AT120" s="7">
        <v>5</v>
      </c>
      <c r="AU120" s="7">
        <v>5.5E-2</v>
      </c>
      <c r="AV120" s="7">
        <v>5.1999999999999998E-2</v>
      </c>
      <c r="AW120" s="7">
        <v>3.0000000000000001E-3</v>
      </c>
      <c r="AY120" s="7">
        <v>16</v>
      </c>
      <c r="AZ120" s="7">
        <v>3.3</v>
      </c>
      <c r="BB120" s="13">
        <f t="shared" si="1"/>
        <v>3.6823935558112768</v>
      </c>
      <c r="BC120" s="13"/>
      <c r="BD120" s="7">
        <v>47</v>
      </c>
      <c r="BE120" s="7">
        <v>1.8</v>
      </c>
      <c r="BF120" s="7">
        <v>0.4</v>
      </c>
      <c r="BG120" s="7">
        <v>1.7</v>
      </c>
    </row>
    <row r="121" spans="1:59">
      <c r="A121" s="7" t="s">
        <v>162</v>
      </c>
      <c r="B121" s="10">
        <v>731871</v>
      </c>
      <c r="C121" s="10">
        <v>150690</v>
      </c>
      <c r="D121" s="7">
        <v>280</v>
      </c>
      <c r="E121" s="7">
        <v>24</v>
      </c>
      <c r="F121" s="7">
        <v>0</v>
      </c>
      <c r="G121" s="7">
        <v>1175</v>
      </c>
      <c r="H121" s="7">
        <v>1992</v>
      </c>
      <c r="I121" s="7">
        <v>8</v>
      </c>
      <c r="J121" s="7">
        <v>3</v>
      </c>
      <c r="K121" s="27">
        <v>33819</v>
      </c>
      <c r="L121" s="7">
        <v>0.5</v>
      </c>
      <c r="N121" s="7">
        <v>11.3</v>
      </c>
      <c r="Q121" s="7">
        <v>7.31</v>
      </c>
      <c r="R121" s="7">
        <v>4.83</v>
      </c>
      <c r="T121" s="7">
        <v>4.83</v>
      </c>
      <c r="U121" s="7">
        <v>0.32100000000000001</v>
      </c>
      <c r="V121" s="7">
        <v>7.4999999999999997E-2</v>
      </c>
      <c r="W121" s="7">
        <v>6.7000000000000004E-2</v>
      </c>
      <c r="X121" s="7">
        <v>2.3E-2</v>
      </c>
      <c r="Y121" s="7">
        <v>0.36899999999999999</v>
      </c>
      <c r="Z121" s="7">
        <v>0.03</v>
      </c>
      <c r="AB121" s="7">
        <v>0.03</v>
      </c>
      <c r="AC121" s="7">
        <v>4.2000000000000003E-2</v>
      </c>
      <c r="AE121" s="7">
        <v>0.48599999999999999</v>
      </c>
      <c r="AF121" s="7">
        <v>0.442</v>
      </c>
      <c r="AG121" s="7">
        <v>9.5</v>
      </c>
      <c r="AH121" s="7">
        <v>5</v>
      </c>
      <c r="AI121" s="7">
        <v>2</v>
      </c>
      <c r="AJ121" s="7">
        <v>8</v>
      </c>
      <c r="AK121" s="7">
        <v>6</v>
      </c>
      <c r="AM121" s="7">
        <v>207</v>
      </c>
      <c r="AN121" s="7">
        <v>220</v>
      </c>
      <c r="AQ121" s="7">
        <v>220</v>
      </c>
      <c r="AR121" s="7">
        <v>4</v>
      </c>
      <c r="AS121" s="7">
        <v>3</v>
      </c>
      <c r="AT121" s="7">
        <v>7</v>
      </c>
      <c r="AU121" s="7">
        <v>7.8E-2</v>
      </c>
      <c r="AV121" s="7">
        <v>7.5999999999999998E-2</v>
      </c>
      <c r="AW121" s="7">
        <v>2E-3</v>
      </c>
      <c r="AY121" s="7">
        <v>21.9</v>
      </c>
      <c r="AZ121" s="7">
        <v>2.9</v>
      </c>
      <c r="BB121" s="13">
        <f t="shared" si="1"/>
        <v>5.0402761795166846</v>
      </c>
      <c r="BC121" s="13"/>
      <c r="BD121" s="7">
        <v>52</v>
      </c>
      <c r="BE121" s="7">
        <v>5.3</v>
      </c>
      <c r="BF121" s="7">
        <v>0.5</v>
      </c>
      <c r="BG121" s="7">
        <v>0.9</v>
      </c>
    </row>
    <row r="122" spans="1:59">
      <c r="A122" s="7" t="s">
        <v>162</v>
      </c>
      <c r="B122" s="10">
        <v>731871</v>
      </c>
      <c r="C122" s="10">
        <v>150690</v>
      </c>
      <c r="D122" s="7">
        <v>280</v>
      </c>
      <c r="E122" s="7">
        <v>24</v>
      </c>
      <c r="F122" s="7">
        <v>0</v>
      </c>
      <c r="G122" s="7">
        <v>1175</v>
      </c>
      <c r="H122" s="7">
        <v>1992</v>
      </c>
      <c r="I122" s="7">
        <v>8</v>
      </c>
      <c r="J122" s="7">
        <v>18</v>
      </c>
      <c r="K122" s="27">
        <v>33834</v>
      </c>
      <c r="L122" s="7">
        <v>0.5</v>
      </c>
      <c r="N122" s="7">
        <v>9.3000000000000007</v>
      </c>
      <c r="Q122" s="7">
        <v>7.17</v>
      </c>
      <c r="R122" s="7">
        <v>4.2300000000000004</v>
      </c>
      <c r="T122" s="7">
        <v>4.2300000000000004</v>
      </c>
      <c r="U122" s="7">
        <v>0.26600000000000001</v>
      </c>
      <c r="V122" s="7">
        <v>6.3E-2</v>
      </c>
      <c r="W122" s="7">
        <v>5.8999999999999997E-2</v>
      </c>
      <c r="X122" s="7">
        <v>0.02</v>
      </c>
      <c r="Y122" s="7">
        <v>0.28399999999999997</v>
      </c>
      <c r="Z122" s="7">
        <v>2.4E-2</v>
      </c>
      <c r="AB122" s="7">
        <v>2.4E-2</v>
      </c>
      <c r="AC122" s="7">
        <v>5.5E-2</v>
      </c>
      <c r="AE122" s="7">
        <v>0.40799999999999997</v>
      </c>
      <c r="AF122" s="7">
        <v>0.36399999999999999</v>
      </c>
      <c r="AG122" s="7">
        <v>11.4</v>
      </c>
      <c r="AH122" s="7">
        <v>3</v>
      </c>
      <c r="AI122" s="7">
        <v>3</v>
      </c>
      <c r="AJ122" s="7">
        <v>6</v>
      </c>
      <c r="AK122" s="7">
        <v>3</v>
      </c>
      <c r="AM122" s="7">
        <v>267</v>
      </c>
      <c r="AN122" s="7">
        <v>276</v>
      </c>
      <c r="AQ122" s="7">
        <v>276</v>
      </c>
      <c r="AR122" s="7">
        <v>3</v>
      </c>
      <c r="AS122" s="7">
        <v>15</v>
      </c>
      <c r="AT122" s="7">
        <v>18</v>
      </c>
      <c r="AU122" s="7">
        <v>0.127</v>
      </c>
      <c r="AV122" s="7">
        <v>0.121</v>
      </c>
      <c r="AW122" s="7">
        <v>6.0000000000000001E-3</v>
      </c>
      <c r="AY122" s="7">
        <v>32.299999999999997</v>
      </c>
      <c r="AZ122" s="7">
        <v>2.5499999999999998</v>
      </c>
      <c r="BB122" s="13">
        <f t="shared" si="1"/>
        <v>7.4338319907940145</v>
      </c>
      <c r="BC122" s="13"/>
      <c r="BD122" s="7">
        <v>135</v>
      </c>
      <c r="BE122" s="7">
        <v>11</v>
      </c>
      <c r="BF122" s="7">
        <v>0.3</v>
      </c>
      <c r="BG122" s="7">
        <v>1.8</v>
      </c>
    </row>
    <row r="123" spans="1:59">
      <c r="A123" s="7" t="s">
        <v>162</v>
      </c>
      <c r="B123" s="10">
        <v>731871</v>
      </c>
      <c r="C123" s="10">
        <v>150690</v>
      </c>
      <c r="D123" s="7">
        <v>280</v>
      </c>
      <c r="E123" s="7">
        <v>24</v>
      </c>
      <c r="F123" s="7">
        <v>0</v>
      </c>
      <c r="G123" s="7">
        <v>1175</v>
      </c>
      <c r="H123" s="7">
        <v>1992</v>
      </c>
      <c r="I123" s="7">
        <v>9</v>
      </c>
      <c r="J123" s="7">
        <v>1</v>
      </c>
      <c r="K123" s="27">
        <v>33848</v>
      </c>
      <c r="L123" s="7">
        <v>0.5</v>
      </c>
      <c r="N123" s="7">
        <v>8.6999999999999993</v>
      </c>
      <c r="Q123" s="7">
        <v>7.16</v>
      </c>
      <c r="R123" s="7">
        <v>3.9</v>
      </c>
      <c r="T123" s="7">
        <v>3.9</v>
      </c>
      <c r="U123" s="7">
        <v>0.23499999999999999</v>
      </c>
      <c r="V123" s="7">
        <v>5.8000000000000003E-2</v>
      </c>
      <c r="W123" s="7">
        <v>5.2999999999999999E-2</v>
      </c>
      <c r="X123" s="7">
        <v>2.1999999999999999E-2</v>
      </c>
      <c r="Y123" s="7">
        <v>0.23</v>
      </c>
      <c r="Z123" s="7">
        <v>0.04</v>
      </c>
      <c r="AB123" s="7">
        <v>0.04</v>
      </c>
      <c r="AC123" s="7">
        <v>5.8999999999999997E-2</v>
      </c>
      <c r="AE123" s="7">
        <v>0.36799999999999999</v>
      </c>
      <c r="AF123" s="7">
        <v>0.33</v>
      </c>
      <c r="AG123" s="7">
        <v>10.9</v>
      </c>
      <c r="AH123" s="7">
        <v>3</v>
      </c>
      <c r="AI123" s="7">
        <v>3</v>
      </c>
      <c r="AJ123" s="7">
        <v>10</v>
      </c>
      <c r="AK123" s="7">
        <v>7</v>
      </c>
      <c r="AM123" s="7">
        <v>175</v>
      </c>
      <c r="AN123" s="7">
        <v>188</v>
      </c>
      <c r="AQ123" s="7">
        <v>188</v>
      </c>
      <c r="AR123" s="7">
        <v>3</v>
      </c>
      <c r="AS123" s="7">
        <v>5</v>
      </c>
      <c r="AT123" s="7">
        <v>8</v>
      </c>
      <c r="AU123" s="7">
        <v>0.11700000000000001</v>
      </c>
      <c r="AV123" s="7">
        <v>0.113</v>
      </c>
      <c r="AW123" s="7">
        <v>4.0000000000000001E-3</v>
      </c>
      <c r="AY123" s="7">
        <v>30.8</v>
      </c>
      <c r="AZ123" s="7">
        <v>2.6</v>
      </c>
      <c r="BB123" s="13">
        <f t="shared" si="1"/>
        <v>7.0886075949367076</v>
      </c>
      <c r="BC123" s="13"/>
      <c r="BD123" s="7">
        <v>62</v>
      </c>
      <c r="BE123" s="7">
        <v>4.8</v>
      </c>
      <c r="BF123" s="7">
        <v>0.5</v>
      </c>
      <c r="BG123" s="7">
        <v>1.3</v>
      </c>
    </row>
    <row r="124" spans="1:59">
      <c r="A124" s="7" t="s">
        <v>162</v>
      </c>
      <c r="B124" s="10">
        <v>731871</v>
      </c>
      <c r="C124" s="10">
        <v>150690</v>
      </c>
      <c r="D124" s="7">
        <v>280</v>
      </c>
      <c r="E124" s="7">
        <v>24</v>
      </c>
      <c r="F124" s="7">
        <v>0</v>
      </c>
      <c r="G124" s="7">
        <v>1175</v>
      </c>
      <c r="H124" s="7">
        <v>1992</v>
      </c>
      <c r="I124" s="7">
        <v>9</v>
      </c>
      <c r="J124" s="7">
        <v>14</v>
      </c>
      <c r="K124" s="27">
        <v>33861</v>
      </c>
      <c r="L124" s="7">
        <v>0.5</v>
      </c>
      <c r="N124" s="7">
        <v>6.3</v>
      </c>
      <c r="Q124" s="7">
        <v>7.26</v>
      </c>
      <c r="R124" s="7">
        <v>4.6100000000000003</v>
      </c>
      <c r="T124" s="7">
        <v>4.6100000000000003</v>
      </c>
      <c r="U124" s="7">
        <v>0.27</v>
      </c>
      <c r="V124" s="7">
        <v>6.8000000000000005E-2</v>
      </c>
      <c r="W124" s="7">
        <v>5.7000000000000002E-2</v>
      </c>
      <c r="X124" s="7">
        <v>2.9000000000000001E-2</v>
      </c>
      <c r="Y124" s="7">
        <v>0.32400000000000001</v>
      </c>
      <c r="Z124" s="7">
        <v>4.5999999999999999E-2</v>
      </c>
      <c r="AB124" s="7">
        <v>4.5999999999999999E-2</v>
      </c>
      <c r="AC124" s="7">
        <v>4.5999999999999999E-2</v>
      </c>
      <c r="AE124" s="7">
        <v>0.42399999999999999</v>
      </c>
      <c r="AF124" s="7">
        <v>0.42</v>
      </c>
      <c r="AG124" s="7">
        <v>0.9</v>
      </c>
      <c r="AH124" s="7">
        <v>1</v>
      </c>
      <c r="AI124" s="7">
        <v>3</v>
      </c>
      <c r="AJ124" s="7">
        <v>48</v>
      </c>
      <c r="AK124" s="7">
        <v>45</v>
      </c>
      <c r="AM124" s="7">
        <v>189</v>
      </c>
      <c r="AN124" s="7">
        <v>238</v>
      </c>
      <c r="AQ124" s="7">
        <v>238</v>
      </c>
      <c r="AR124" s="7">
        <v>4</v>
      </c>
      <c r="AS124" s="7">
        <v>2</v>
      </c>
      <c r="AT124" s="7">
        <v>6</v>
      </c>
      <c r="AU124" s="7">
        <v>0.06</v>
      </c>
      <c r="AV124" s="7">
        <v>5.6000000000000001E-2</v>
      </c>
      <c r="AW124" s="7">
        <v>4.0000000000000001E-3</v>
      </c>
      <c r="AY124" s="7">
        <v>14.7</v>
      </c>
      <c r="AZ124" s="7">
        <v>3.65</v>
      </c>
      <c r="BB124" s="13">
        <f t="shared" si="1"/>
        <v>3.3831990794016105</v>
      </c>
      <c r="BC124" s="13"/>
      <c r="BD124" s="7">
        <v>58</v>
      </c>
      <c r="BE124" s="7">
        <v>2.6</v>
      </c>
      <c r="BF124" s="7">
        <v>0.6</v>
      </c>
      <c r="BG124" s="7">
        <v>0.9</v>
      </c>
    </row>
    <row r="125" spans="1:59">
      <c r="A125" s="7" t="s">
        <v>162</v>
      </c>
      <c r="B125" s="10">
        <v>731871</v>
      </c>
      <c r="C125" s="10">
        <v>150690</v>
      </c>
      <c r="D125" s="7">
        <v>280</v>
      </c>
      <c r="E125" s="7">
        <v>24</v>
      </c>
      <c r="F125" s="7">
        <v>0</v>
      </c>
      <c r="G125" s="7">
        <v>1175</v>
      </c>
      <c r="H125" s="7">
        <v>1992</v>
      </c>
      <c r="I125" s="7">
        <v>10</v>
      </c>
      <c r="J125" s="7">
        <v>5</v>
      </c>
      <c r="K125" s="27">
        <v>33882</v>
      </c>
      <c r="L125" s="7">
        <v>0.5</v>
      </c>
      <c r="N125" s="7">
        <v>5</v>
      </c>
      <c r="Q125" s="7">
        <v>7.22</v>
      </c>
      <c r="R125" s="7">
        <v>4.45</v>
      </c>
      <c r="T125" s="7">
        <v>4.45</v>
      </c>
      <c r="U125" s="7">
        <v>0.23899999999999999</v>
      </c>
      <c r="V125" s="7">
        <v>5.8999999999999997E-2</v>
      </c>
      <c r="W125" s="7">
        <v>5.8000000000000003E-2</v>
      </c>
      <c r="X125" s="7">
        <v>2.8000000000000001E-2</v>
      </c>
      <c r="Y125" s="7">
        <v>0.26600000000000001</v>
      </c>
      <c r="Z125" s="7">
        <v>6.3E-2</v>
      </c>
      <c r="AB125" s="7">
        <v>6.3E-2</v>
      </c>
      <c r="AC125" s="7">
        <v>5.5E-2</v>
      </c>
      <c r="AE125" s="7">
        <v>0.38400000000000001</v>
      </c>
      <c r="AF125" s="7">
        <v>0.38900000000000001</v>
      </c>
      <c r="AG125" s="7">
        <v>-1.3</v>
      </c>
      <c r="AH125" s="7">
        <v>2</v>
      </c>
      <c r="AI125" s="7">
        <v>4</v>
      </c>
      <c r="AJ125" s="7">
        <v>63</v>
      </c>
      <c r="AK125" s="7">
        <v>59</v>
      </c>
      <c r="AM125" s="7">
        <v>132</v>
      </c>
      <c r="AN125" s="7">
        <v>197</v>
      </c>
      <c r="AQ125" s="7">
        <v>197</v>
      </c>
      <c r="AR125" s="7">
        <v>3</v>
      </c>
      <c r="AS125" s="7">
        <v>2</v>
      </c>
      <c r="AT125" s="7">
        <v>5</v>
      </c>
      <c r="AU125" s="7">
        <v>5.1999999999999998E-2</v>
      </c>
      <c r="AV125" s="7">
        <v>0.05</v>
      </c>
      <c r="AW125" s="7">
        <v>2E-3</v>
      </c>
      <c r="AY125" s="7">
        <v>11</v>
      </c>
      <c r="AZ125" s="7">
        <v>4.05</v>
      </c>
      <c r="BB125" s="13">
        <f t="shared" si="1"/>
        <v>2.5316455696202529</v>
      </c>
      <c r="BC125" s="13"/>
      <c r="BD125" s="7">
        <v>39</v>
      </c>
      <c r="BE125" s="7">
        <v>2.9</v>
      </c>
      <c r="BF125" s="7">
        <v>0.2</v>
      </c>
      <c r="BG125" s="7">
        <v>1.2</v>
      </c>
    </row>
    <row r="126" spans="1:59">
      <c r="A126" s="7" t="s">
        <v>162</v>
      </c>
      <c r="B126" s="10">
        <v>731871</v>
      </c>
      <c r="C126" s="10">
        <v>150690</v>
      </c>
      <c r="D126" s="7">
        <v>280</v>
      </c>
      <c r="E126" s="7">
        <v>24</v>
      </c>
      <c r="F126" s="7">
        <v>0</v>
      </c>
      <c r="G126" s="7">
        <v>1175</v>
      </c>
      <c r="H126" s="7">
        <v>1992</v>
      </c>
      <c r="I126" s="7">
        <v>10</v>
      </c>
      <c r="J126" s="7">
        <v>19</v>
      </c>
      <c r="K126" s="27">
        <v>33896</v>
      </c>
      <c r="L126" s="7">
        <v>0.5</v>
      </c>
      <c r="N126" s="7">
        <v>0</v>
      </c>
      <c r="Q126" s="7">
        <v>7.11</v>
      </c>
      <c r="R126" s="7">
        <v>5.19</v>
      </c>
      <c r="T126" s="7">
        <v>5.19</v>
      </c>
      <c r="U126" s="7">
        <v>0.32300000000000001</v>
      </c>
      <c r="V126" s="7">
        <v>7.5999999999999998E-2</v>
      </c>
      <c r="W126" s="7">
        <v>0.06</v>
      </c>
      <c r="X126" s="7">
        <v>2.5999999999999999E-2</v>
      </c>
      <c r="Y126" s="7">
        <v>0.34300000000000003</v>
      </c>
      <c r="Z126" s="7">
        <v>7.0999999999999994E-2</v>
      </c>
      <c r="AB126" s="7">
        <v>7.0999999999999994E-2</v>
      </c>
      <c r="AC126" s="7">
        <v>5.7000000000000002E-2</v>
      </c>
      <c r="AE126" s="7">
        <v>0.48499999999999999</v>
      </c>
      <c r="AF126" s="7">
        <v>0.47099999999999997</v>
      </c>
      <c r="AG126" s="7">
        <v>2.9</v>
      </c>
      <c r="AH126" s="7">
        <v>2</v>
      </c>
      <c r="AI126" s="7">
        <v>2</v>
      </c>
      <c r="AJ126" s="7">
        <v>3</v>
      </c>
      <c r="AK126" s="7">
        <v>1</v>
      </c>
      <c r="AM126" s="7">
        <v>329</v>
      </c>
      <c r="AN126" s="7">
        <v>334</v>
      </c>
      <c r="AQ126" s="7">
        <v>334</v>
      </c>
      <c r="AR126" s="7">
        <v>5</v>
      </c>
      <c r="AS126" s="7">
        <v>8</v>
      </c>
      <c r="AT126" s="7">
        <v>13</v>
      </c>
      <c r="AU126" s="7">
        <v>3.4000000000000002E-2</v>
      </c>
      <c r="AV126" s="7">
        <v>3.2000000000000001E-2</v>
      </c>
      <c r="AW126" s="7">
        <v>2E-3</v>
      </c>
      <c r="AY126" s="7">
        <v>9.5</v>
      </c>
      <c r="AZ126" s="7">
        <v>4.2</v>
      </c>
      <c r="BB126" s="13">
        <f t="shared" si="1"/>
        <v>2.1864211737629455</v>
      </c>
      <c r="BC126" s="13"/>
      <c r="BD126" s="7">
        <v>34</v>
      </c>
      <c r="BE126" s="7">
        <v>2.5</v>
      </c>
      <c r="BF126" s="7">
        <v>0.3</v>
      </c>
      <c r="BG126" s="7">
        <v>0.7</v>
      </c>
    </row>
    <row r="127" spans="1:59">
      <c r="A127" s="7" t="s">
        <v>162</v>
      </c>
      <c r="B127" s="10">
        <v>731871</v>
      </c>
      <c r="C127" s="10">
        <v>150690</v>
      </c>
      <c r="D127" s="7">
        <v>280</v>
      </c>
      <c r="E127" s="7">
        <v>24</v>
      </c>
      <c r="F127" s="7">
        <v>0</v>
      </c>
      <c r="G127" s="7">
        <v>1175</v>
      </c>
      <c r="H127" s="7">
        <v>1992</v>
      </c>
      <c r="I127" s="7">
        <v>11</v>
      </c>
      <c r="J127" s="7">
        <v>16</v>
      </c>
      <c r="K127" s="27">
        <v>33924</v>
      </c>
      <c r="L127" s="7">
        <v>0.5</v>
      </c>
      <c r="N127" s="7">
        <v>0.1</v>
      </c>
      <c r="Q127" s="7">
        <v>7.09</v>
      </c>
      <c r="R127" s="7">
        <v>5.63</v>
      </c>
      <c r="T127" s="7">
        <v>5.63</v>
      </c>
      <c r="U127" s="7">
        <v>0.36199999999999999</v>
      </c>
      <c r="V127" s="7">
        <v>8.6999999999999994E-2</v>
      </c>
      <c r="W127" s="7">
        <v>6.3E-2</v>
      </c>
      <c r="X127" s="7">
        <v>2.9000000000000001E-2</v>
      </c>
      <c r="Y127" s="7">
        <v>0.41899999999999998</v>
      </c>
      <c r="Z127" s="7">
        <v>5.6000000000000001E-2</v>
      </c>
      <c r="AB127" s="7">
        <v>5.6000000000000001E-2</v>
      </c>
      <c r="AC127" s="7">
        <v>4.2999999999999997E-2</v>
      </c>
      <c r="AE127" s="7">
        <v>0.54100000000000004</v>
      </c>
      <c r="AF127" s="7">
        <v>0.51900000000000002</v>
      </c>
      <c r="AG127" s="7">
        <v>4.2</v>
      </c>
      <c r="AH127" s="7">
        <v>2</v>
      </c>
      <c r="AI127" s="7">
        <v>1</v>
      </c>
      <c r="AJ127" s="7">
        <v>9</v>
      </c>
      <c r="AK127" s="7">
        <v>8</v>
      </c>
      <c r="AM127" s="7">
        <v>247</v>
      </c>
      <c r="AN127" s="7">
        <v>258</v>
      </c>
      <c r="AQ127" s="7">
        <v>258</v>
      </c>
      <c r="AR127" s="7">
        <v>5</v>
      </c>
      <c r="AS127" s="7">
        <v>9</v>
      </c>
      <c r="AT127" s="7">
        <v>14</v>
      </c>
      <c r="AU127" s="7">
        <v>4.2000000000000003E-2</v>
      </c>
      <c r="AV127" s="7">
        <v>3.3000000000000002E-2</v>
      </c>
      <c r="AW127" s="7">
        <v>8.9999999999999993E-3</v>
      </c>
      <c r="AY127" s="7">
        <v>7.9</v>
      </c>
      <c r="AZ127" s="7">
        <v>4.5</v>
      </c>
      <c r="BB127" s="13">
        <f t="shared" si="1"/>
        <v>1.8181818181818179</v>
      </c>
      <c r="BC127" s="13"/>
      <c r="BD127" s="7">
        <v>51</v>
      </c>
      <c r="BE127" s="7">
        <v>3.5</v>
      </c>
      <c r="BF127" s="7">
        <v>0.4</v>
      </c>
      <c r="BG127" s="7">
        <v>0.7</v>
      </c>
    </row>
    <row r="128" spans="1:59">
      <c r="A128" s="7" t="s">
        <v>162</v>
      </c>
      <c r="B128" s="10">
        <v>731871</v>
      </c>
      <c r="C128" s="10">
        <v>150690</v>
      </c>
      <c r="D128" s="7">
        <v>280</v>
      </c>
      <c r="E128" s="7">
        <v>24</v>
      </c>
      <c r="F128" s="7">
        <v>0</v>
      </c>
      <c r="G128" s="7">
        <v>1175</v>
      </c>
      <c r="H128" s="7">
        <v>1992</v>
      </c>
      <c r="I128" s="7">
        <v>12</v>
      </c>
      <c r="J128" s="7">
        <v>14</v>
      </c>
      <c r="K128" s="27">
        <v>33952</v>
      </c>
      <c r="L128" s="7">
        <v>0.5</v>
      </c>
      <c r="N128" s="7">
        <v>0.2</v>
      </c>
      <c r="Q128" s="7">
        <v>7.18</v>
      </c>
      <c r="R128" s="7">
        <v>6.04</v>
      </c>
      <c r="T128" s="7">
        <v>6.04</v>
      </c>
      <c r="U128" s="7">
        <v>0.40100000000000002</v>
      </c>
      <c r="V128" s="7">
        <v>9.4E-2</v>
      </c>
      <c r="W128" s="7">
        <v>6.8000000000000005E-2</v>
      </c>
      <c r="X128" s="7">
        <v>3.1E-2</v>
      </c>
      <c r="Y128" s="7">
        <v>0.45600000000000002</v>
      </c>
      <c r="Z128" s="7">
        <v>5.0999999999999997E-2</v>
      </c>
      <c r="AB128" s="7">
        <v>5.0999999999999997E-2</v>
      </c>
      <c r="AC128" s="7">
        <v>4.3999999999999997E-2</v>
      </c>
      <c r="AE128" s="7">
        <v>0.59399999999999997</v>
      </c>
      <c r="AF128" s="7">
        <v>0.55200000000000005</v>
      </c>
      <c r="AG128" s="7">
        <v>7.3</v>
      </c>
      <c r="AH128" s="7">
        <v>4</v>
      </c>
      <c r="AI128" s="7">
        <v>2</v>
      </c>
      <c r="AJ128" s="7">
        <v>9</v>
      </c>
      <c r="AK128" s="7">
        <v>7</v>
      </c>
      <c r="AM128" s="7">
        <v>120</v>
      </c>
      <c r="AN128" s="7">
        <v>133</v>
      </c>
      <c r="AQ128" s="7">
        <v>133</v>
      </c>
      <c r="AR128" s="7">
        <v>1</v>
      </c>
      <c r="AS128" s="7">
        <v>5</v>
      </c>
      <c r="AT128" s="7">
        <v>6</v>
      </c>
      <c r="AU128" s="7">
        <v>5.7000000000000002E-2</v>
      </c>
      <c r="AV128" s="7">
        <v>4.8000000000000001E-2</v>
      </c>
      <c r="AW128" s="7">
        <v>8.9999999999999993E-3</v>
      </c>
      <c r="AY128" s="7">
        <v>12.6</v>
      </c>
      <c r="AZ128" s="7">
        <v>4.2</v>
      </c>
      <c r="BB128" s="13">
        <f t="shared" si="1"/>
        <v>2.8998849252013805</v>
      </c>
      <c r="BC128" s="13"/>
      <c r="BD128" s="7">
        <v>158</v>
      </c>
      <c r="BE128" s="7">
        <v>1.3</v>
      </c>
      <c r="BF128" s="7">
        <v>0.2</v>
      </c>
      <c r="BG128" s="7">
        <v>0.5</v>
      </c>
    </row>
    <row r="129" spans="1:59">
      <c r="A129" s="7" t="s">
        <v>162</v>
      </c>
      <c r="B129" s="10">
        <v>731871</v>
      </c>
      <c r="C129" s="10">
        <v>150690</v>
      </c>
      <c r="D129" s="7">
        <v>280</v>
      </c>
      <c r="E129" s="7">
        <v>24</v>
      </c>
      <c r="F129" s="7">
        <v>0</v>
      </c>
      <c r="G129" s="7">
        <v>1175</v>
      </c>
      <c r="H129" s="7">
        <v>1993</v>
      </c>
      <c r="I129" s="7">
        <v>1</v>
      </c>
      <c r="J129" s="7">
        <v>10</v>
      </c>
      <c r="K129" s="27">
        <v>33979</v>
      </c>
      <c r="L129" s="7">
        <v>0.5</v>
      </c>
      <c r="N129" s="7">
        <v>0.2</v>
      </c>
      <c r="Q129" s="7">
        <v>7.12</v>
      </c>
      <c r="R129" s="7">
        <v>6.85</v>
      </c>
      <c r="T129" s="7">
        <v>6.85</v>
      </c>
      <c r="U129" s="7">
        <v>0.46200000000000002</v>
      </c>
      <c r="V129" s="7">
        <v>0.104</v>
      </c>
      <c r="W129" s="7">
        <v>6.9000000000000006E-2</v>
      </c>
      <c r="X129" s="7">
        <v>3.1E-2</v>
      </c>
      <c r="Y129" s="7">
        <v>0.53</v>
      </c>
      <c r="Z129" s="7">
        <v>4.5999999999999999E-2</v>
      </c>
      <c r="AB129" s="7">
        <v>4.5999999999999999E-2</v>
      </c>
      <c r="AC129" s="7">
        <v>4.5999999999999999E-2</v>
      </c>
      <c r="AE129" s="7">
        <v>0.66600000000000004</v>
      </c>
      <c r="AF129" s="7">
        <v>0.623</v>
      </c>
      <c r="AG129" s="7">
        <v>6.7</v>
      </c>
      <c r="AH129" s="7">
        <v>3</v>
      </c>
      <c r="AI129" s="7">
        <v>2</v>
      </c>
      <c r="AJ129" s="7">
        <v>9</v>
      </c>
      <c r="AK129" s="7">
        <v>7</v>
      </c>
      <c r="AM129" s="7">
        <v>108</v>
      </c>
      <c r="AN129" s="7">
        <v>120</v>
      </c>
      <c r="AQ129" s="7">
        <v>120</v>
      </c>
      <c r="AR129" s="7">
        <v>5</v>
      </c>
      <c r="AS129" s="7">
        <v>3</v>
      </c>
      <c r="AT129" s="7">
        <v>8</v>
      </c>
      <c r="AU129" s="7">
        <v>5.7000000000000002E-2</v>
      </c>
      <c r="AV129" s="7">
        <v>5.1999999999999998E-2</v>
      </c>
      <c r="AW129" s="7">
        <v>5.0000000000000001E-3</v>
      </c>
      <c r="AY129" s="7">
        <v>16.100000000000001</v>
      </c>
      <c r="AZ129" s="7">
        <v>4.7</v>
      </c>
      <c r="BB129" s="13">
        <f t="shared" si="1"/>
        <v>3.7054085155350975</v>
      </c>
      <c r="BC129" s="13"/>
      <c r="BD129" s="7">
        <v>110</v>
      </c>
      <c r="BE129" s="7">
        <v>1.8</v>
      </c>
      <c r="BF129" s="7">
        <v>0.2</v>
      </c>
      <c r="BG129" s="7">
        <v>1.1000000000000001</v>
      </c>
    </row>
    <row r="130" spans="1:59">
      <c r="A130" s="7" t="s">
        <v>162</v>
      </c>
      <c r="B130" s="10">
        <v>731871</v>
      </c>
      <c r="C130" s="10">
        <v>150690</v>
      </c>
      <c r="D130" s="7">
        <v>280</v>
      </c>
      <c r="E130" s="7">
        <v>24</v>
      </c>
      <c r="F130" s="7">
        <v>0</v>
      </c>
      <c r="G130" s="7">
        <v>1175</v>
      </c>
      <c r="H130" s="7">
        <v>1993</v>
      </c>
      <c r="I130" s="7">
        <v>2</v>
      </c>
      <c r="J130" s="7">
        <v>15</v>
      </c>
      <c r="K130" s="27">
        <v>34015</v>
      </c>
      <c r="L130" s="7">
        <v>0.5</v>
      </c>
      <c r="N130" s="7">
        <v>0.4</v>
      </c>
      <c r="Q130" s="7">
        <v>6.93</v>
      </c>
      <c r="R130" s="7">
        <v>7.34</v>
      </c>
      <c r="T130" s="7">
        <v>7.34</v>
      </c>
      <c r="U130" s="7">
        <v>0.47499999999999998</v>
      </c>
      <c r="V130" s="7">
        <v>0.111</v>
      </c>
      <c r="W130" s="7">
        <v>8.5000000000000006E-2</v>
      </c>
      <c r="X130" s="7">
        <v>3.5000000000000003E-2</v>
      </c>
      <c r="Y130" s="7">
        <v>0.55100000000000005</v>
      </c>
      <c r="Z130" s="7">
        <v>4.1000000000000002E-2</v>
      </c>
      <c r="AB130" s="7">
        <v>4.1000000000000002E-2</v>
      </c>
      <c r="AC130" s="7">
        <v>7.4999999999999997E-2</v>
      </c>
      <c r="AE130" s="7">
        <v>0.70599999999999996</v>
      </c>
      <c r="AF130" s="7">
        <v>0.66800000000000004</v>
      </c>
      <c r="AG130" s="7">
        <v>5.5</v>
      </c>
      <c r="AH130" s="7">
        <v>2</v>
      </c>
      <c r="AI130" s="7">
        <v>1</v>
      </c>
      <c r="AJ130" s="7">
        <v>9</v>
      </c>
      <c r="AK130" s="7">
        <v>8</v>
      </c>
      <c r="AM130" s="7">
        <v>204</v>
      </c>
      <c r="AN130" s="7">
        <v>215</v>
      </c>
      <c r="AQ130" s="7">
        <v>215</v>
      </c>
      <c r="AR130" s="7">
        <v>9</v>
      </c>
      <c r="AS130" s="7">
        <v>7</v>
      </c>
      <c r="AT130" s="7">
        <v>16</v>
      </c>
      <c r="AU130" s="7">
        <v>6.3E-2</v>
      </c>
      <c r="AV130" s="7">
        <v>5.7000000000000002E-2</v>
      </c>
      <c r="AW130" s="7">
        <v>6.0000000000000001E-3</v>
      </c>
      <c r="AY130" s="7">
        <v>18.100000000000001</v>
      </c>
      <c r="AZ130" s="7">
        <v>4.5</v>
      </c>
      <c r="BB130" s="13">
        <f t="shared" si="1"/>
        <v>4.1657077100115076</v>
      </c>
      <c r="BC130" s="13"/>
    </row>
    <row r="131" spans="1:59">
      <c r="A131" s="7" t="s">
        <v>162</v>
      </c>
      <c r="B131" s="10">
        <v>731871</v>
      </c>
      <c r="C131" s="10">
        <v>150690</v>
      </c>
      <c r="D131" s="7">
        <v>280</v>
      </c>
      <c r="E131" s="7">
        <v>24</v>
      </c>
      <c r="F131" s="7">
        <v>0</v>
      </c>
      <c r="G131" s="7">
        <v>1175</v>
      </c>
      <c r="H131" s="7">
        <v>1993</v>
      </c>
      <c r="I131" s="7">
        <v>3</v>
      </c>
      <c r="J131" s="7">
        <v>15</v>
      </c>
      <c r="K131" s="27">
        <v>34043</v>
      </c>
      <c r="L131" s="7">
        <v>0.5</v>
      </c>
      <c r="N131" s="7">
        <v>0.1</v>
      </c>
      <c r="Q131" s="7">
        <v>6.63</v>
      </c>
      <c r="R131" s="7">
        <v>7.16</v>
      </c>
      <c r="T131" s="7">
        <v>7.16</v>
      </c>
      <c r="U131" s="7">
        <v>0.41799999999999998</v>
      </c>
      <c r="V131" s="7">
        <v>0.10299999999999999</v>
      </c>
      <c r="W131" s="7">
        <v>0.13900000000000001</v>
      </c>
      <c r="X131" s="7">
        <v>3.1E-2</v>
      </c>
      <c r="Y131" s="7">
        <v>0.39300000000000002</v>
      </c>
      <c r="Z131" s="7">
        <v>4.7E-2</v>
      </c>
      <c r="AB131" s="7">
        <v>4.7E-2</v>
      </c>
      <c r="AC131" s="7">
        <v>0.17299999999999999</v>
      </c>
      <c r="AE131" s="7">
        <v>0.69099999999999995</v>
      </c>
      <c r="AF131" s="7">
        <v>0.61399999999999999</v>
      </c>
      <c r="AG131" s="7">
        <v>11.8</v>
      </c>
      <c r="AH131" s="7">
        <v>3</v>
      </c>
      <c r="AI131" s="7">
        <v>2</v>
      </c>
      <c r="AJ131" s="7">
        <v>10</v>
      </c>
      <c r="AK131" s="7">
        <v>8</v>
      </c>
      <c r="AM131" s="7">
        <v>149</v>
      </c>
      <c r="AN131" s="7">
        <v>162</v>
      </c>
      <c r="AQ131" s="7">
        <v>162</v>
      </c>
      <c r="AR131" s="7">
        <v>4</v>
      </c>
      <c r="AS131" s="7">
        <v>5</v>
      </c>
      <c r="AT131" s="7">
        <v>9</v>
      </c>
      <c r="AU131" s="7">
        <v>0.106</v>
      </c>
      <c r="AV131" s="7">
        <v>7.6999999999999999E-2</v>
      </c>
      <c r="AW131" s="7">
        <v>2.9000000000000001E-2</v>
      </c>
      <c r="AY131" s="7">
        <v>20.8</v>
      </c>
      <c r="AZ131" s="7">
        <v>4.3</v>
      </c>
      <c r="BB131" s="13">
        <f t="shared" ref="BB131:BB194" si="2">AY131/(3.95*1.1)</f>
        <v>4.7871116225546597</v>
      </c>
      <c r="BC131" s="13"/>
      <c r="BD131" s="7">
        <v>407</v>
      </c>
      <c r="BE131" s="7">
        <v>7.7</v>
      </c>
      <c r="BF131" s="7">
        <v>0.5</v>
      </c>
      <c r="BG131" s="7">
        <v>1.4</v>
      </c>
    </row>
    <row r="132" spans="1:59">
      <c r="A132" s="7" t="s">
        <v>162</v>
      </c>
      <c r="B132" s="10">
        <v>731871</v>
      </c>
      <c r="C132" s="10">
        <v>150690</v>
      </c>
      <c r="D132" s="7">
        <v>280</v>
      </c>
      <c r="E132" s="7">
        <v>24</v>
      </c>
      <c r="F132" s="7">
        <v>0</v>
      </c>
      <c r="G132" s="7">
        <v>1175</v>
      </c>
      <c r="H132" s="7">
        <v>1993</v>
      </c>
      <c r="I132" s="7">
        <v>4</v>
      </c>
      <c r="J132" s="7">
        <v>13</v>
      </c>
      <c r="K132" s="27">
        <v>34072</v>
      </c>
      <c r="L132" s="7">
        <v>0.5</v>
      </c>
      <c r="N132" s="7">
        <v>0.3</v>
      </c>
      <c r="Q132" s="7">
        <v>7.19</v>
      </c>
      <c r="R132" s="7">
        <v>8.3800000000000008</v>
      </c>
      <c r="T132" s="7">
        <v>8.3800000000000008</v>
      </c>
      <c r="U132" s="7">
        <v>0.56499999999999995</v>
      </c>
      <c r="V132" s="7">
        <v>0.126</v>
      </c>
      <c r="W132" s="7">
        <v>8.8999999999999996E-2</v>
      </c>
      <c r="X132" s="7">
        <v>3.9E-2</v>
      </c>
      <c r="Y132" s="7">
        <v>0.66500000000000004</v>
      </c>
      <c r="Z132" s="7">
        <v>4.4999999999999998E-2</v>
      </c>
      <c r="AB132" s="7">
        <v>4.4999999999999998E-2</v>
      </c>
      <c r="AC132" s="7">
        <v>7.0999999999999994E-2</v>
      </c>
      <c r="AE132" s="7">
        <v>0.81899999999999995</v>
      </c>
      <c r="AF132" s="7">
        <v>0.78200000000000003</v>
      </c>
      <c r="AG132" s="7">
        <v>4.5999999999999996</v>
      </c>
      <c r="AH132" s="7">
        <v>2</v>
      </c>
      <c r="AI132" s="7">
        <v>1</v>
      </c>
      <c r="AJ132" s="7">
        <v>11</v>
      </c>
      <c r="AK132" s="7">
        <v>10</v>
      </c>
      <c r="AM132" s="7">
        <v>106</v>
      </c>
      <c r="AN132" s="7">
        <v>119</v>
      </c>
      <c r="AQ132" s="7">
        <v>119</v>
      </c>
      <c r="AR132" s="7">
        <v>5</v>
      </c>
      <c r="AS132" s="7">
        <v>2</v>
      </c>
      <c r="AT132" s="7">
        <v>7</v>
      </c>
      <c r="AU132" s="7">
        <v>6.9000000000000006E-2</v>
      </c>
      <c r="AV132" s="7">
        <v>6.4000000000000001E-2</v>
      </c>
      <c r="AW132" s="7">
        <v>5.0000000000000001E-3</v>
      </c>
      <c r="AY132" s="7">
        <v>15.2</v>
      </c>
      <c r="AZ132" s="7">
        <v>5.2</v>
      </c>
      <c r="BB132" s="13">
        <f t="shared" si="2"/>
        <v>3.4982738780207128</v>
      </c>
      <c r="BC132" s="13"/>
      <c r="BD132" s="7">
        <v>382</v>
      </c>
      <c r="BE132" s="7">
        <v>1.4</v>
      </c>
      <c r="BF132" s="7">
        <v>0.2</v>
      </c>
      <c r="BG132" s="7">
        <v>1.3</v>
      </c>
    </row>
    <row r="133" spans="1:59">
      <c r="A133" s="7" t="s">
        <v>162</v>
      </c>
      <c r="B133" s="10">
        <v>731871</v>
      </c>
      <c r="C133" s="10">
        <v>150690</v>
      </c>
      <c r="D133" s="7">
        <v>280</v>
      </c>
      <c r="E133" s="7">
        <v>24</v>
      </c>
      <c r="F133" s="7">
        <v>0</v>
      </c>
      <c r="G133" s="7">
        <v>1175</v>
      </c>
      <c r="H133" s="7">
        <v>1993</v>
      </c>
      <c r="I133" s="7">
        <v>5</v>
      </c>
      <c r="J133" s="7">
        <v>17</v>
      </c>
      <c r="K133" s="27">
        <v>34106</v>
      </c>
      <c r="L133" s="7">
        <v>0.5</v>
      </c>
      <c r="N133" s="7">
        <v>0.2</v>
      </c>
      <c r="Q133" s="7">
        <v>6.59</v>
      </c>
      <c r="R133" s="7">
        <v>3.09</v>
      </c>
      <c r="T133" s="7">
        <v>3.09</v>
      </c>
      <c r="U133" s="7">
        <v>0.115</v>
      </c>
      <c r="V133" s="7">
        <v>3.5999999999999997E-2</v>
      </c>
      <c r="W133" s="7">
        <v>8.1000000000000003E-2</v>
      </c>
      <c r="X133" s="7">
        <v>1.7000000000000001E-2</v>
      </c>
      <c r="Y133" s="7">
        <v>9.6000000000000002E-2</v>
      </c>
      <c r="Z133" s="7">
        <v>2.7E-2</v>
      </c>
      <c r="AB133" s="7">
        <v>2.7E-2</v>
      </c>
      <c r="AC133" s="7">
        <v>0.11899999999999999</v>
      </c>
      <c r="AE133" s="7">
        <v>0.25</v>
      </c>
      <c r="AF133" s="7">
        <v>0.24299999999999999</v>
      </c>
      <c r="AG133" s="7">
        <v>2.8</v>
      </c>
      <c r="AH133" s="7">
        <v>6</v>
      </c>
      <c r="AI133" s="7">
        <v>2</v>
      </c>
      <c r="AJ133" s="7">
        <v>10</v>
      </c>
      <c r="AK133" s="7">
        <v>8</v>
      </c>
      <c r="AM133" s="7">
        <v>119</v>
      </c>
      <c r="AN133" s="7">
        <v>135</v>
      </c>
      <c r="AQ133" s="7">
        <v>135</v>
      </c>
      <c r="AR133" s="7">
        <v>2</v>
      </c>
      <c r="AS133" s="7">
        <v>6</v>
      </c>
      <c r="AT133" s="7">
        <v>8</v>
      </c>
      <c r="AU133" s="7">
        <v>0.10100000000000001</v>
      </c>
      <c r="AV133" s="7">
        <v>0.08</v>
      </c>
      <c r="AW133" s="7">
        <v>2.1000000000000001E-2</v>
      </c>
      <c r="AY133" s="7">
        <v>19.2</v>
      </c>
      <c r="AZ133" s="7">
        <v>1.6</v>
      </c>
      <c r="BB133" s="13">
        <f t="shared" si="2"/>
        <v>4.4188722669735316</v>
      </c>
      <c r="BC133" s="13"/>
      <c r="BD133" s="7">
        <v>375</v>
      </c>
      <c r="BE133" s="7">
        <v>46</v>
      </c>
      <c r="BF133" s="7">
        <v>0.4</v>
      </c>
      <c r="BG133" s="7">
        <v>2.1</v>
      </c>
    </row>
    <row r="134" spans="1:59">
      <c r="A134" s="7" t="s">
        <v>162</v>
      </c>
      <c r="B134" s="10">
        <v>731871</v>
      </c>
      <c r="C134" s="10">
        <v>150690</v>
      </c>
      <c r="D134" s="7">
        <v>280</v>
      </c>
      <c r="E134" s="7">
        <v>24</v>
      </c>
      <c r="F134" s="7">
        <v>0</v>
      </c>
      <c r="G134" s="7">
        <v>1175</v>
      </c>
      <c r="H134" s="7">
        <v>1993</v>
      </c>
      <c r="I134" s="7">
        <v>6</v>
      </c>
      <c r="J134" s="7">
        <v>1</v>
      </c>
      <c r="K134" s="27">
        <v>34121</v>
      </c>
      <c r="L134" s="7">
        <v>0.5</v>
      </c>
      <c r="N134" s="7">
        <v>5.5</v>
      </c>
      <c r="Q134" s="7">
        <v>6.66</v>
      </c>
      <c r="R134" s="7">
        <v>2.63</v>
      </c>
      <c r="T134" s="7">
        <v>2.63</v>
      </c>
      <c r="U134" s="7">
        <v>0.11</v>
      </c>
      <c r="V134" s="7">
        <v>3.1E-2</v>
      </c>
      <c r="W134" s="7">
        <v>6.6000000000000003E-2</v>
      </c>
      <c r="X134" s="7">
        <v>1.7000000000000001E-2</v>
      </c>
      <c r="Y134" s="7">
        <v>7.2999999999999995E-2</v>
      </c>
      <c r="Z134" s="7">
        <v>3.3000000000000002E-2</v>
      </c>
      <c r="AB134" s="7">
        <v>3.3000000000000002E-2</v>
      </c>
      <c r="AC134" s="7">
        <v>8.5000000000000006E-2</v>
      </c>
      <c r="AE134" s="7">
        <v>0.224</v>
      </c>
      <c r="AF134" s="7">
        <v>0.192</v>
      </c>
      <c r="AG134" s="7">
        <v>15.4</v>
      </c>
      <c r="AH134" s="7">
        <v>2</v>
      </c>
      <c r="AI134" s="7">
        <v>2</v>
      </c>
      <c r="AJ134" s="7">
        <v>9</v>
      </c>
      <c r="AK134" s="7">
        <v>7</v>
      </c>
      <c r="AM134" s="7">
        <v>190</v>
      </c>
      <c r="AN134" s="7">
        <v>201</v>
      </c>
      <c r="AQ134" s="7">
        <v>201</v>
      </c>
      <c r="AR134" s="7">
        <v>2</v>
      </c>
      <c r="AS134" s="7">
        <v>6</v>
      </c>
      <c r="AT134" s="7">
        <v>8</v>
      </c>
      <c r="AU134" s="7">
        <v>8.5000000000000006E-2</v>
      </c>
      <c r="AV134" s="7">
        <v>8.1000000000000003E-2</v>
      </c>
      <c r="AW134" s="7">
        <v>4.0000000000000001E-3</v>
      </c>
      <c r="AY134" s="7">
        <v>19.3</v>
      </c>
      <c r="AZ134" s="7">
        <v>2</v>
      </c>
      <c r="BB134" s="13">
        <f t="shared" si="2"/>
        <v>4.4418872266973528</v>
      </c>
      <c r="BC134" s="13"/>
      <c r="BD134" s="7">
        <v>100</v>
      </c>
      <c r="BE134" s="7">
        <v>6.3</v>
      </c>
      <c r="BF134" s="7">
        <v>0.2</v>
      </c>
      <c r="BG134" s="7">
        <v>1</v>
      </c>
    </row>
    <row r="135" spans="1:59">
      <c r="A135" s="7" t="s">
        <v>162</v>
      </c>
      <c r="B135" s="10">
        <v>731871</v>
      </c>
      <c r="C135" s="10">
        <v>150690</v>
      </c>
      <c r="D135" s="7">
        <v>280</v>
      </c>
      <c r="E135" s="7">
        <v>24</v>
      </c>
      <c r="F135" s="7">
        <v>0</v>
      </c>
      <c r="G135" s="7">
        <v>1175</v>
      </c>
      <c r="H135" s="7">
        <v>1993</v>
      </c>
      <c r="I135" s="7">
        <v>6</v>
      </c>
      <c r="J135" s="7">
        <v>15</v>
      </c>
      <c r="K135" s="27">
        <v>34135</v>
      </c>
      <c r="L135" s="7">
        <v>0.5</v>
      </c>
      <c r="N135" s="7">
        <v>8</v>
      </c>
      <c r="Q135" s="7">
        <v>6.84</v>
      </c>
      <c r="R135" s="7">
        <v>2.7</v>
      </c>
      <c r="T135" s="7">
        <v>2.7</v>
      </c>
      <c r="U135" s="7">
        <v>0.121</v>
      </c>
      <c r="V135" s="7">
        <v>3.3000000000000002E-2</v>
      </c>
      <c r="W135" s="7">
        <v>6.3E-2</v>
      </c>
      <c r="X135" s="7">
        <v>1.7999999999999999E-2</v>
      </c>
      <c r="Y135" s="7">
        <v>9.1999999999999998E-2</v>
      </c>
      <c r="Z135" s="7">
        <v>3.1E-2</v>
      </c>
      <c r="AB135" s="7">
        <v>3.1E-2</v>
      </c>
      <c r="AC135" s="7">
        <v>7.0999999999999994E-2</v>
      </c>
      <c r="AE135" s="7">
        <v>0.23499999999999999</v>
      </c>
      <c r="AF135" s="7">
        <v>0.19400000000000001</v>
      </c>
      <c r="AG135" s="7">
        <v>19.100000000000001</v>
      </c>
      <c r="AH135" s="7">
        <v>2</v>
      </c>
      <c r="AI135" s="7">
        <v>2</v>
      </c>
      <c r="AJ135" s="7">
        <v>4</v>
      </c>
      <c r="AK135" s="7">
        <v>2</v>
      </c>
      <c r="AM135" s="7">
        <v>224</v>
      </c>
      <c r="AN135" s="7">
        <v>230</v>
      </c>
      <c r="AQ135" s="7">
        <v>230</v>
      </c>
      <c r="AR135" s="7">
        <v>3</v>
      </c>
      <c r="AS135" s="7">
        <v>6</v>
      </c>
      <c r="AT135" s="7">
        <v>9</v>
      </c>
      <c r="AU135" s="7">
        <v>9.4E-2</v>
      </c>
      <c r="AV135" s="7">
        <v>8.5999999999999993E-2</v>
      </c>
      <c r="AW135" s="7">
        <v>8.0000000000000002E-3</v>
      </c>
      <c r="AY135" s="7">
        <v>21.8</v>
      </c>
      <c r="AZ135" s="7">
        <v>2</v>
      </c>
      <c r="BB135" s="13">
        <f t="shared" si="2"/>
        <v>5.0172612197928652</v>
      </c>
      <c r="BC135" s="13"/>
      <c r="BD135" s="7">
        <v>83</v>
      </c>
      <c r="BE135" s="7">
        <v>4.5999999999999996</v>
      </c>
      <c r="BF135" s="7">
        <v>0.3</v>
      </c>
      <c r="BG135" s="7">
        <v>1.5</v>
      </c>
    </row>
    <row r="136" spans="1:59">
      <c r="A136" s="7" t="s">
        <v>162</v>
      </c>
      <c r="B136" s="10">
        <v>731871</v>
      </c>
      <c r="C136" s="10">
        <v>150690</v>
      </c>
      <c r="D136" s="7">
        <v>280</v>
      </c>
      <c r="E136" s="7">
        <v>24</v>
      </c>
      <c r="F136" s="7">
        <v>0</v>
      </c>
      <c r="G136" s="7">
        <v>1175</v>
      </c>
      <c r="H136" s="7">
        <v>1993</v>
      </c>
      <c r="I136" s="7">
        <v>7</v>
      </c>
      <c r="J136" s="7">
        <v>5</v>
      </c>
      <c r="K136" s="27">
        <v>34155</v>
      </c>
      <c r="L136" s="7">
        <v>0.5</v>
      </c>
      <c r="N136" s="7">
        <v>10.4</v>
      </c>
      <c r="Q136" s="7">
        <v>7.09</v>
      </c>
      <c r="R136" s="7">
        <v>3.06</v>
      </c>
      <c r="T136" s="7">
        <v>3.06</v>
      </c>
      <c r="U136" s="7">
        <v>0.16500000000000001</v>
      </c>
      <c r="V136" s="7">
        <v>4.4999999999999998E-2</v>
      </c>
      <c r="W136" s="7">
        <v>0.06</v>
      </c>
      <c r="X136" s="7">
        <v>1.7999999999999999E-2</v>
      </c>
      <c r="Y136" s="7">
        <v>0.16700000000000001</v>
      </c>
      <c r="Z136" s="7">
        <v>2.7E-2</v>
      </c>
      <c r="AB136" s="7">
        <v>2.7E-2</v>
      </c>
      <c r="AC136" s="7">
        <v>5.2999999999999999E-2</v>
      </c>
      <c r="AE136" s="7">
        <v>0.28799999999999998</v>
      </c>
      <c r="AF136" s="7">
        <v>0.247</v>
      </c>
      <c r="AG136" s="7">
        <v>15.3</v>
      </c>
      <c r="AH136" s="7">
        <v>3</v>
      </c>
      <c r="AI136" s="7">
        <v>1</v>
      </c>
      <c r="AJ136" s="7">
        <v>2</v>
      </c>
      <c r="AK136" s="7">
        <v>1</v>
      </c>
      <c r="AM136" s="7">
        <v>117</v>
      </c>
      <c r="AN136" s="7">
        <v>122</v>
      </c>
      <c r="AQ136" s="7">
        <v>122</v>
      </c>
      <c r="AR136" s="7">
        <v>2</v>
      </c>
      <c r="AS136" s="7">
        <v>7</v>
      </c>
      <c r="AT136" s="7">
        <v>9</v>
      </c>
      <c r="AU136" s="7">
        <v>9.0999999999999998E-2</v>
      </c>
      <c r="AV136" s="7">
        <v>0.09</v>
      </c>
      <c r="AW136" s="7">
        <v>1E-3</v>
      </c>
      <c r="AY136" s="7">
        <v>21.3</v>
      </c>
      <c r="AZ136" s="7">
        <v>2.5</v>
      </c>
      <c r="BB136" s="13">
        <f t="shared" si="2"/>
        <v>4.902186421173762</v>
      </c>
      <c r="BC136" s="13"/>
      <c r="BD136" s="7">
        <v>83</v>
      </c>
      <c r="BE136" s="7">
        <v>2.4</v>
      </c>
      <c r="BF136" s="7">
        <v>0.2</v>
      </c>
      <c r="BG136" s="7">
        <v>1.1000000000000001</v>
      </c>
    </row>
    <row r="137" spans="1:59">
      <c r="A137" s="7" t="s">
        <v>162</v>
      </c>
      <c r="B137" s="10">
        <v>731871</v>
      </c>
      <c r="C137" s="10">
        <v>150690</v>
      </c>
      <c r="D137" s="7">
        <v>280</v>
      </c>
      <c r="E137" s="7">
        <v>24</v>
      </c>
      <c r="F137" s="7">
        <v>0</v>
      </c>
      <c r="G137" s="7">
        <v>1175</v>
      </c>
      <c r="H137" s="7">
        <v>1993</v>
      </c>
      <c r="I137" s="7">
        <v>7</v>
      </c>
      <c r="J137" s="7">
        <v>19</v>
      </c>
      <c r="K137" s="27">
        <v>34169</v>
      </c>
      <c r="L137" s="7">
        <v>0.5</v>
      </c>
      <c r="N137" s="7">
        <v>11.4</v>
      </c>
      <c r="Q137" s="7">
        <v>6.95</v>
      </c>
      <c r="R137" s="7">
        <v>3.51</v>
      </c>
      <c r="T137" s="7">
        <v>3.51</v>
      </c>
      <c r="U137" s="7">
        <v>0.185</v>
      </c>
      <c r="V137" s="7">
        <v>0.05</v>
      </c>
      <c r="W137" s="7">
        <v>6.3E-2</v>
      </c>
      <c r="X137" s="7">
        <v>1.2999999999999999E-2</v>
      </c>
      <c r="Y137" s="7">
        <v>0.193</v>
      </c>
      <c r="Z137" s="7">
        <v>2.8000000000000001E-2</v>
      </c>
      <c r="AB137" s="7">
        <v>2.8000000000000001E-2</v>
      </c>
      <c r="AC137" s="7">
        <v>4.9000000000000002E-2</v>
      </c>
      <c r="AE137" s="7">
        <v>0.312</v>
      </c>
      <c r="AF137" s="7">
        <v>0.27</v>
      </c>
      <c r="AG137" s="7">
        <v>14.4</v>
      </c>
      <c r="AH137" s="7">
        <v>19</v>
      </c>
      <c r="AI137" s="7">
        <v>1</v>
      </c>
      <c r="AJ137" s="7">
        <v>2</v>
      </c>
      <c r="AK137" s="7">
        <v>1</v>
      </c>
      <c r="AM137" s="7">
        <v>278</v>
      </c>
      <c r="AN137" s="7">
        <v>299</v>
      </c>
      <c r="AQ137" s="7">
        <v>299</v>
      </c>
      <c r="AR137" s="7">
        <v>4</v>
      </c>
      <c r="AS137" s="7">
        <v>7</v>
      </c>
      <c r="AT137" s="7">
        <v>11</v>
      </c>
      <c r="AU137" s="7">
        <v>0.11</v>
      </c>
      <c r="AV137" s="7">
        <v>9.5000000000000001E-2</v>
      </c>
      <c r="AW137" s="7">
        <v>1.4999999999999999E-2</v>
      </c>
      <c r="AY137" s="7">
        <v>26.3</v>
      </c>
      <c r="AZ137" s="7">
        <v>2</v>
      </c>
      <c r="BB137" s="13">
        <f t="shared" si="2"/>
        <v>6.0529344073647859</v>
      </c>
      <c r="BC137" s="13"/>
      <c r="BD137" s="7">
        <v>100</v>
      </c>
      <c r="BE137" s="7">
        <v>2.9</v>
      </c>
      <c r="BF137" s="7">
        <v>0.5</v>
      </c>
      <c r="BG137" s="7">
        <v>1.1000000000000001</v>
      </c>
    </row>
    <row r="138" spans="1:59">
      <c r="A138" s="7" t="s">
        <v>162</v>
      </c>
      <c r="B138" s="10">
        <v>731871</v>
      </c>
      <c r="C138" s="10">
        <v>150690</v>
      </c>
      <c r="D138" s="7">
        <v>280</v>
      </c>
      <c r="E138" s="7">
        <v>24</v>
      </c>
      <c r="F138" s="7">
        <v>0</v>
      </c>
      <c r="G138" s="7">
        <v>1175</v>
      </c>
      <c r="H138" s="7">
        <v>1993</v>
      </c>
      <c r="I138" s="7">
        <v>8</v>
      </c>
      <c r="J138" s="7">
        <v>2</v>
      </c>
      <c r="K138" s="27">
        <v>34183</v>
      </c>
      <c r="L138" s="7">
        <v>0.5</v>
      </c>
      <c r="N138" s="7">
        <v>10.7</v>
      </c>
      <c r="Q138" s="7">
        <v>6.95</v>
      </c>
      <c r="R138" s="7">
        <v>2.58</v>
      </c>
      <c r="T138" s="7">
        <v>2.58</v>
      </c>
      <c r="U138" s="7">
        <v>0.15</v>
      </c>
      <c r="V138" s="7">
        <v>4.1000000000000002E-2</v>
      </c>
      <c r="W138" s="7">
        <v>5.2999999999999999E-2</v>
      </c>
      <c r="X138" s="7">
        <v>1.0999999999999999E-2</v>
      </c>
      <c r="Y138" s="7">
        <v>0.13800000000000001</v>
      </c>
      <c r="Z138" s="7">
        <v>2.7E-2</v>
      </c>
      <c r="AB138" s="7">
        <v>2.7E-2</v>
      </c>
      <c r="AC138" s="7">
        <v>3.7999999999999999E-2</v>
      </c>
      <c r="AE138" s="7">
        <v>0.255</v>
      </c>
      <c r="AF138" s="7">
        <v>0.20399999999999999</v>
      </c>
      <c r="AG138" s="7">
        <v>22.2</v>
      </c>
      <c r="AH138" s="7">
        <v>4</v>
      </c>
      <c r="AI138" s="7">
        <v>5</v>
      </c>
      <c r="AJ138" s="7">
        <v>10</v>
      </c>
      <c r="AK138" s="7">
        <v>5</v>
      </c>
      <c r="AM138" s="7">
        <v>117</v>
      </c>
      <c r="AN138" s="7">
        <v>131</v>
      </c>
      <c r="AQ138" s="7">
        <v>131</v>
      </c>
      <c r="AR138" s="7">
        <v>4</v>
      </c>
      <c r="AS138" s="7">
        <v>2</v>
      </c>
      <c r="AT138" s="7">
        <v>6</v>
      </c>
      <c r="AU138" s="7">
        <v>0.125</v>
      </c>
      <c r="AV138" s="7">
        <v>0.121</v>
      </c>
      <c r="AW138" s="7">
        <v>4.0000000000000001E-3</v>
      </c>
      <c r="AY138" s="7">
        <v>28.6</v>
      </c>
      <c r="AZ138" s="7">
        <v>2.1</v>
      </c>
      <c r="BB138" s="13">
        <f t="shared" si="2"/>
        <v>6.5822784810126578</v>
      </c>
      <c r="BC138" s="13"/>
      <c r="BD138" s="7">
        <v>131</v>
      </c>
      <c r="BE138" s="7">
        <v>4.3</v>
      </c>
      <c r="BF138" s="7">
        <v>0.6</v>
      </c>
      <c r="BG138" s="7">
        <v>0.7</v>
      </c>
    </row>
    <row r="139" spans="1:59">
      <c r="A139" s="7" t="s">
        <v>162</v>
      </c>
      <c r="B139" s="10">
        <v>731871</v>
      </c>
      <c r="C139" s="10">
        <v>150690</v>
      </c>
      <c r="D139" s="7">
        <v>280</v>
      </c>
      <c r="E139" s="7">
        <v>24</v>
      </c>
      <c r="F139" s="7">
        <v>0</v>
      </c>
      <c r="G139" s="7">
        <v>1175</v>
      </c>
      <c r="H139" s="7">
        <v>1993</v>
      </c>
      <c r="I139" s="7">
        <v>8</v>
      </c>
      <c r="J139" s="7">
        <v>16</v>
      </c>
      <c r="K139" s="27">
        <v>34197</v>
      </c>
      <c r="L139" s="7">
        <v>0.5</v>
      </c>
      <c r="N139" s="7">
        <v>8.8000000000000007</v>
      </c>
      <c r="Q139" s="7">
        <v>7</v>
      </c>
      <c r="R139" s="7">
        <v>2.67</v>
      </c>
      <c r="T139" s="7">
        <v>2.67</v>
      </c>
      <c r="U139" s="7">
        <v>0.14299999999999999</v>
      </c>
      <c r="V139" s="7">
        <v>3.9E-2</v>
      </c>
      <c r="W139" s="7">
        <v>5.2999999999999999E-2</v>
      </c>
      <c r="X139" s="7">
        <v>1.4E-2</v>
      </c>
      <c r="Y139" s="7">
        <v>0.13800000000000001</v>
      </c>
      <c r="Z139" s="7">
        <v>3.2000000000000001E-2</v>
      </c>
      <c r="AB139" s="7">
        <v>3.2000000000000001E-2</v>
      </c>
      <c r="AC139" s="7">
        <v>4.1000000000000002E-2</v>
      </c>
      <c r="AE139" s="7">
        <v>0.249</v>
      </c>
      <c r="AF139" s="7">
        <v>0.21199999999999999</v>
      </c>
      <c r="AG139" s="7">
        <v>16.100000000000001</v>
      </c>
      <c r="AH139" s="7">
        <v>3</v>
      </c>
      <c r="AI139" s="7">
        <v>4</v>
      </c>
      <c r="AJ139" s="7">
        <v>8</v>
      </c>
      <c r="AK139" s="7">
        <v>4</v>
      </c>
      <c r="AM139" s="7">
        <v>169</v>
      </c>
      <c r="AN139" s="7">
        <v>180</v>
      </c>
      <c r="AQ139" s="7">
        <v>180</v>
      </c>
      <c r="AR139" s="7">
        <v>3</v>
      </c>
      <c r="AS139" s="7">
        <v>4</v>
      </c>
      <c r="AT139" s="7">
        <v>7</v>
      </c>
      <c r="AU139" s="7">
        <v>8.2000000000000003E-2</v>
      </c>
      <c r="AV139" s="7">
        <v>8.1000000000000003E-2</v>
      </c>
      <c r="AW139" s="7">
        <v>1E-3</v>
      </c>
      <c r="AY139" s="7">
        <v>22.7</v>
      </c>
      <c r="AZ139" s="7">
        <v>2.9</v>
      </c>
      <c r="BB139" s="13">
        <f t="shared" si="2"/>
        <v>5.2243958573072486</v>
      </c>
      <c r="BC139" s="13"/>
      <c r="BD139" s="7">
        <v>101</v>
      </c>
      <c r="BE139" s="7">
        <v>3.8</v>
      </c>
      <c r="BF139" s="7">
        <v>0.2</v>
      </c>
      <c r="BG139" s="7">
        <v>0.7</v>
      </c>
    </row>
    <row r="140" spans="1:59">
      <c r="A140" s="7" t="s">
        <v>162</v>
      </c>
      <c r="B140" s="10">
        <v>731871</v>
      </c>
      <c r="C140" s="10">
        <v>150690</v>
      </c>
      <c r="D140" s="7">
        <v>280</v>
      </c>
      <c r="E140" s="7">
        <v>24</v>
      </c>
      <c r="F140" s="7">
        <v>0</v>
      </c>
      <c r="G140" s="7">
        <v>1175</v>
      </c>
      <c r="H140" s="7">
        <v>1993</v>
      </c>
      <c r="I140" s="7">
        <v>9</v>
      </c>
      <c r="J140" s="7">
        <v>5</v>
      </c>
      <c r="K140" s="27">
        <v>34217</v>
      </c>
      <c r="L140" s="7">
        <v>0.5</v>
      </c>
      <c r="N140" s="7">
        <v>4.8</v>
      </c>
      <c r="Q140" s="7">
        <v>7.14</v>
      </c>
      <c r="R140" s="7">
        <v>3.71</v>
      </c>
      <c r="T140" s="7">
        <v>3.71</v>
      </c>
      <c r="U140" s="7">
        <v>0.2</v>
      </c>
      <c r="V140" s="7">
        <v>5.5E-2</v>
      </c>
      <c r="W140" s="7">
        <v>6.0999999999999999E-2</v>
      </c>
      <c r="X140" s="7">
        <v>2.1000000000000001E-2</v>
      </c>
      <c r="Y140" s="7">
        <v>0.219</v>
      </c>
      <c r="Z140" s="7">
        <v>3.4000000000000002E-2</v>
      </c>
      <c r="AB140" s="7">
        <v>3.4000000000000002E-2</v>
      </c>
      <c r="AC140" s="7">
        <v>3.2000000000000001E-2</v>
      </c>
      <c r="AE140" s="7">
        <v>0.33700000000000002</v>
      </c>
      <c r="AF140" s="7">
        <v>0.28599999999999998</v>
      </c>
      <c r="AG140" s="7">
        <v>16.399999999999999</v>
      </c>
      <c r="AH140" s="7">
        <v>2</v>
      </c>
      <c r="AI140" s="7">
        <v>4</v>
      </c>
      <c r="AJ140" s="7">
        <v>8</v>
      </c>
      <c r="AK140" s="7">
        <v>4</v>
      </c>
      <c r="AM140" s="7">
        <v>183</v>
      </c>
      <c r="AN140" s="7">
        <v>193</v>
      </c>
      <c r="AQ140" s="7">
        <v>193</v>
      </c>
      <c r="AR140" s="7">
        <v>3</v>
      </c>
      <c r="AS140" s="7">
        <v>5</v>
      </c>
      <c r="AT140" s="7">
        <v>8</v>
      </c>
      <c r="AU140" s="7">
        <v>5.8000000000000003E-2</v>
      </c>
      <c r="AV140" s="7">
        <v>5.6000000000000001E-2</v>
      </c>
      <c r="AW140" s="7">
        <v>2E-3</v>
      </c>
      <c r="AY140" s="7">
        <v>17.2</v>
      </c>
      <c r="AZ140" s="7">
        <v>3.15</v>
      </c>
      <c r="BB140" s="13">
        <f t="shared" si="2"/>
        <v>3.9585730724971224</v>
      </c>
      <c r="BC140" s="13"/>
      <c r="BD140" s="7">
        <v>93</v>
      </c>
      <c r="BE140" s="7">
        <v>3.2</v>
      </c>
      <c r="BF140" s="7">
        <v>0.2</v>
      </c>
      <c r="BG140" s="7">
        <v>0.5</v>
      </c>
    </row>
    <row r="141" spans="1:59">
      <c r="A141" s="7" t="s">
        <v>162</v>
      </c>
      <c r="B141" s="10">
        <v>731871</v>
      </c>
      <c r="C141" s="10">
        <v>150690</v>
      </c>
      <c r="D141" s="7">
        <v>280</v>
      </c>
      <c r="E141" s="7">
        <v>24</v>
      </c>
      <c r="F141" s="7">
        <v>0</v>
      </c>
      <c r="G141" s="7">
        <v>1175</v>
      </c>
      <c r="H141" s="7">
        <v>1993</v>
      </c>
      <c r="I141" s="7">
        <v>9</v>
      </c>
      <c r="J141" s="7">
        <v>20</v>
      </c>
      <c r="K141" s="27">
        <v>34232</v>
      </c>
      <c r="L141" s="7">
        <v>0.5</v>
      </c>
      <c r="N141" s="7">
        <v>3.2</v>
      </c>
      <c r="Q141" s="7">
        <v>7.15</v>
      </c>
      <c r="R141" s="7">
        <v>4.1900000000000004</v>
      </c>
      <c r="T141" s="7">
        <v>4.1900000000000004</v>
      </c>
      <c r="U141" s="7">
        <v>0.23499999999999999</v>
      </c>
      <c r="V141" s="7">
        <v>6.0999999999999999E-2</v>
      </c>
      <c r="W141" s="7">
        <v>6.4000000000000001E-2</v>
      </c>
      <c r="X141" s="7">
        <v>2.3E-2</v>
      </c>
      <c r="Y141" s="7">
        <v>0.23699999999999999</v>
      </c>
      <c r="Z141" s="7">
        <v>6.2E-2</v>
      </c>
      <c r="AB141" s="7">
        <v>6.2E-2</v>
      </c>
      <c r="AC141" s="7">
        <v>5.6000000000000001E-2</v>
      </c>
      <c r="AE141" s="7">
        <v>0.38300000000000001</v>
      </c>
      <c r="AF141" s="7">
        <v>0.35599999999999998</v>
      </c>
      <c r="AG141" s="7">
        <v>7.3</v>
      </c>
      <c r="AH141" s="7">
        <v>3</v>
      </c>
      <c r="AI141" s="7">
        <v>2</v>
      </c>
      <c r="AJ141" s="7">
        <v>9</v>
      </c>
      <c r="AK141" s="7">
        <v>7</v>
      </c>
      <c r="AM141" s="7">
        <v>140</v>
      </c>
      <c r="AN141" s="7">
        <v>152</v>
      </c>
      <c r="AQ141" s="7">
        <v>152</v>
      </c>
      <c r="AR141" s="7">
        <v>3</v>
      </c>
      <c r="AS141" s="7">
        <v>4</v>
      </c>
      <c r="AT141" s="7">
        <v>7</v>
      </c>
      <c r="AU141" s="7">
        <v>3.9E-2</v>
      </c>
      <c r="AV141" s="7">
        <v>3.6999999999999998E-2</v>
      </c>
      <c r="AW141" s="7">
        <v>2E-3</v>
      </c>
      <c r="AY141" s="7">
        <v>10.1</v>
      </c>
      <c r="AZ141" s="7">
        <v>3.7</v>
      </c>
      <c r="BB141" s="13">
        <f t="shared" si="2"/>
        <v>2.3245109321058686</v>
      </c>
      <c r="BC141" s="13"/>
      <c r="BD141" s="7">
        <v>32</v>
      </c>
      <c r="BE141" s="7">
        <v>1.8</v>
      </c>
      <c r="BF141" s="7">
        <v>0.3</v>
      </c>
      <c r="BG141" s="7">
        <v>0.6</v>
      </c>
    </row>
    <row r="142" spans="1:59">
      <c r="A142" s="7" t="s">
        <v>162</v>
      </c>
      <c r="B142" s="10">
        <v>731871</v>
      </c>
      <c r="C142" s="10">
        <v>150690</v>
      </c>
      <c r="D142" s="7">
        <v>280</v>
      </c>
      <c r="E142" s="7">
        <v>24</v>
      </c>
      <c r="F142" s="7">
        <v>0</v>
      </c>
      <c r="G142" s="7">
        <v>1175</v>
      </c>
      <c r="H142" s="7">
        <v>1993</v>
      </c>
      <c r="I142" s="7">
        <v>10</v>
      </c>
      <c r="J142" s="7">
        <v>4</v>
      </c>
      <c r="K142" s="27">
        <v>34246</v>
      </c>
      <c r="L142" s="7">
        <v>0.5</v>
      </c>
      <c r="N142" s="7">
        <v>1.7</v>
      </c>
      <c r="Q142" s="7">
        <v>7.04</v>
      </c>
      <c r="R142" s="7">
        <v>4.57</v>
      </c>
      <c r="T142" s="7">
        <v>4.57</v>
      </c>
      <c r="U142" s="7">
        <v>0.25800000000000001</v>
      </c>
      <c r="V142" s="7">
        <v>6.5000000000000002E-2</v>
      </c>
      <c r="W142" s="7">
        <v>6.6000000000000003E-2</v>
      </c>
      <c r="X142" s="7">
        <v>2.5999999999999999E-2</v>
      </c>
      <c r="Y142" s="7">
        <v>0.254</v>
      </c>
      <c r="Z142" s="7">
        <v>6.6000000000000003E-2</v>
      </c>
      <c r="AB142" s="7">
        <v>6.6000000000000003E-2</v>
      </c>
      <c r="AC142" s="7">
        <v>7.6999999999999999E-2</v>
      </c>
      <c r="AE142" s="7">
        <v>0.41499999999999998</v>
      </c>
      <c r="AF142" s="7">
        <v>0.39700000000000002</v>
      </c>
      <c r="AG142" s="7">
        <v>4.4000000000000004</v>
      </c>
      <c r="AH142" s="7">
        <v>3</v>
      </c>
      <c r="AI142" s="7">
        <v>1</v>
      </c>
      <c r="AJ142" s="7">
        <v>2</v>
      </c>
      <c r="AK142" s="7">
        <v>1</v>
      </c>
      <c r="AM142" s="7">
        <v>132</v>
      </c>
      <c r="AN142" s="7">
        <v>137</v>
      </c>
      <c r="AQ142" s="7">
        <v>137</v>
      </c>
      <c r="AR142" s="7">
        <v>4</v>
      </c>
      <c r="AS142" s="7">
        <v>5</v>
      </c>
      <c r="AT142" s="7">
        <v>9</v>
      </c>
      <c r="AU142" s="7">
        <v>3.9E-2</v>
      </c>
      <c r="AV142" s="7">
        <v>3.4000000000000002E-2</v>
      </c>
      <c r="AW142" s="7">
        <v>5.0000000000000001E-3</v>
      </c>
      <c r="AY142" s="7">
        <v>11.5</v>
      </c>
      <c r="AZ142" s="7">
        <v>3.6</v>
      </c>
      <c r="BB142" s="13">
        <f t="shared" si="2"/>
        <v>2.6467203682393552</v>
      </c>
      <c r="BC142" s="13"/>
      <c r="BD142" s="7">
        <v>29</v>
      </c>
      <c r="BE142" s="7">
        <v>1.4</v>
      </c>
      <c r="BF142" s="7">
        <v>0.2</v>
      </c>
      <c r="BG142" s="7">
        <v>0.6</v>
      </c>
    </row>
    <row r="143" spans="1:59">
      <c r="A143" s="7" t="s">
        <v>162</v>
      </c>
      <c r="B143" s="10">
        <v>731871</v>
      </c>
      <c r="C143" s="10">
        <v>150690</v>
      </c>
      <c r="D143" s="7">
        <v>280</v>
      </c>
      <c r="E143" s="7">
        <v>24</v>
      </c>
      <c r="F143" s="7">
        <v>0</v>
      </c>
      <c r="G143" s="7">
        <v>1175</v>
      </c>
      <c r="H143" s="7">
        <v>1993</v>
      </c>
      <c r="I143" s="7">
        <v>10</v>
      </c>
      <c r="J143" s="7">
        <v>18</v>
      </c>
      <c r="K143" s="27">
        <v>34260</v>
      </c>
      <c r="L143" s="7">
        <v>0.5</v>
      </c>
      <c r="N143" s="7">
        <v>0.5</v>
      </c>
      <c r="Q143" s="7">
        <v>6.96</v>
      </c>
      <c r="R143" s="7">
        <v>4.63</v>
      </c>
      <c r="T143" s="7">
        <v>4.63</v>
      </c>
      <c r="U143" s="7">
        <v>0.25800000000000001</v>
      </c>
      <c r="V143" s="7">
        <v>6.6000000000000003E-2</v>
      </c>
      <c r="W143" s="7">
        <v>6.4000000000000001E-2</v>
      </c>
      <c r="X143" s="7">
        <v>2.4E-2</v>
      </c>
      <c r="Y143" s="7">
        <v>0.246</v>
      </c>
      <c r="Z143" s="7">
        <v>6.9000000000000006E-2</v>
      </c>
      <c r="AB143" s="7">
        <v>6.9000000000000006E-2</v>
      </c>
      <c r="AC143" s="7">
        <v>7.4999999999999997E-2</v>
      </c>
      <c r="AE143" s="7">
        <v>0.41399999999999998</v>
      </c>
      <c r="AF143" s="7">
        <v>0.39100000000000001</v>
      </c>
      <c r="AG143" s="7">
        <v>5.7</v>
      </c>
      <c r="AH143" s="7">
        <v>20</v>
      </c>
      <c r="AI143" s="7">
        <v>3</v>
      </c>
      <c r="AJ143" s="7">
        <v>7</v>
      </c>
      <c r="AK143" s="7">
        <v>4</v>
      </c>
      <c r="AM143" s="7">
        <v>208</v>
      </c>
      <c r="AN143" s="7">
        <v>235</v>
      </c>
      <c r="AQ143" s="7">
        <v>235</v>
      </c>
      <c r="AR143" s="7">
        <v>4</v>
      </c>
      <c r="AS143" s="7">
        <v>6</v>
      </c>
      <c r="AT143" s="7">
        <v>10</v>
      </c>
      <c r="AU143" s="7">
        <v>4.1000000000000002E-2</v>
      </c>
      <c r="AV143" s="7">
        <v>3.5000000000000003E-2</v>
      </c>
      <c r="AW143" s="7">
        <v>6.0000000000000001E-3</v>
      </c>
      <c r="AY143" s="7">
        <v>9.5</v>
      </c>
      <c r="AZ143" s="7">
        <v>3.75</v>
      </c>
      <c r="BB143" s="13">
        <f t="shared" si="2"/>
        <v>2.1864211737629455</v>
      </c>
      <c r="BC143" s="13"/>
      <c r="BD143" s="7">
        <v>49</v>
      </c>
      <c r="BE143" s="7">
        <v>3.1</v>
      </c>
      <c r="BF143" s="7">
        <v>0.7</v>
      </c>
      <c r="BG143" s="7">
        <v>2.8</v>
      </c>
    </row>
    <row r="144" spans="1:59">
      <c r="A144" s="7" t="s">
        <v>162</v>
      </c>
      <c r="B144" s="10">
        <v>731871</v>
      </c>
      <c r="C144" s="10">
        <v>150690</v>
      </c>
      <c r="D144" s="7">
        <v>280</v>
      </c>
      <c r="E144" s="7">
        <v>24</v>
      </c>
      <c r="F144" s="7">
        <v>0</v>
      </c>
      <c r="G144" s="7">
        <v>1175</v>
      </c>
      <c r="H144" s="7">
        <v>1993</v>
      </c>
      <c r="I144" s="7">
        <v>11</v>
      </c>
      <c r="J144" s="7">
        <v>15</v>
      </c>
      <c r="K144" s="27">
        <v>34288</v>
      </c>
      <c r="L144" s="7">
        <v>0.5</v>
      </c>
      <c r="N144" s="7">
        <v>0.4</v>
      </c>
      <c r="Q144" s="7">
        <v>7.1</v>
      </c>
      <c r="R144" s="7">
        <v>4.3099999999999996</v>
      </c>
      <c r="T144" s="7">
        <v>4.3099999999999996</v>
      </c>
      <c r="U144" s="7">
        <v>0.255</v>
      </c>
      <c r="V144" s="7">
        <v>6.2E-2</v>
      </c>
      <c r="W144" s="7">
        <v>6.0999999999999999E-2</v>
      </c>
      <c r="X144" s="7">
        <v>2.3E-2</v>
      </c>
      <c r="Y144" s="7">
        <v>0.24399999999999999</v>
      </c>
      <c r="Z144" s="7">
        <v>6.3E-2</v>
      </c>
      <c r="AB144" s="7">
        <v>6.3E-2</v>
      </c>
      <c r="AC144" s="7">
        <v>6.3E-2</v>
      </c>
      <c r="AE144" s="7">
        <v>0.40100000000000002</v>
      </c>
      <c r="AF144" s="7">
        <v>0.37</v>
      </c>
      <c r="AG144" s="7">
        <v>8</v>
      </c>
      <c r="AH144" s="7">
        <v>4</v>
      </c>
      <c r="AI144" s="7">
        <v>1</v>
      </c>
      <c r="AJ144" s="7">
        <v>5</v>
      </c>
      <c r="AK144" s="7">
        <v>4</v>
      </c>
      <c r="AM144" s="7">
        <v>178</v>
      </c>
      <c r="AN144" s="7">
        <v>187</v>
      </c>
      <c r="AQ144" s="7">
        <v>187</v>
      </c>
      <c r="AR144" s="7">
        <v>4</v>
      </c>
      <c r="AS144" s="7">
        <v>4</v>
      </c>
      <c r="AT144" s="7">
        <v>8</v>
      </c>
      <c r="AU144" s="7">
        <v>4.7E-2</v>
      </c>
      <c r="AV144" s="7">
        <v>4.2999999999999997E-2</v>
      </c>
      <c r="AW144" s="7">
        <v>4.0000000000000001E-3</v>
      </c>
      <c r="AY144" s="7">
        <v>10.9</v>
      </c>
      <c r="AZ144" s="7">
        <v>3.8</v>
      </c>
      <c r="BB144" s="13">
        <f t="shared" si="2"/>
        <v>2.5086306098964326</v>
      </c>
      <c r="BC144" s="13"/>
      <c r="BD144" s="7">
        <v>50</v>
      </c>
      <c r="BE144" s="7">
        <v>0.9</v>
      </c>
      <c r="BF144" s="7">
        <v>0.5</v>
      </c>
      <c r="BG144" s="7">
        <v>1.3</v>
      </c>
    </row>
    <row r="145" spans="1:59">
      <c r="A145" s="7" t="s">
        <v>162</v>
      </c>
      <c r="B145" s="10">
        <v>731871</v>
      </c>
      <c r="C145" s="10">
        <v>150690</v>
      </c>
      <c r="D145" s="7">
        <v>280</v>
      </c>
      <c r="E145" s="7">
        <v>24</v>
      </c>
      <c r="F145" s="7">
        <v>0</v>
      </c>
      <c r="G145" s="7">
        <v>1175</v>
      </c>
      <c r="H145" s="7">
        <v>1993</v>
      </c>
      <c r="I145" s="7">
        <v>12</v>
      </c>
      <c r="J145" s="7">
        <v>13</v>
      </c>
      <c r="K145" s="27">
        <v>34316</v>
      </c>
      <c r="L145" s="7">
        <v>0.5</v>
      </c>
      <c r="N145" s="7">
        <v>0.1</v>
      </c>
      <c r="Q145" s="7">
        <v>7.17</v>
      </c>
      <c r="R145" s="7">
        <v>5.05</v>
      </c>
      <c r="T145" s="7">
        <v>5.05</v>
      </c>
      <c r="U145" s="7">
        <v>0.32200000000000001</v>
      </c>
      <c r="V145" s="7">
        <v>7.5999999999999998E-2</v>
      </c>
      <c r="W145" s="7">
        <v>6.5000000000000002E-2</v>
      </c>
      <c r="X145" s="7">
        <v>2.7E-2</v>
      </c>
      <c r="Y145" s="7">
        <v>0.33700000000000002</v>
      </c>
      <c r="Z145" s="7">
        <v>5.7000000000000002E-2</v>
      </c>
      <c r="AB145" s="7">
        <v>5.7000000000000002E-2</v>
      </c>
      <c r="AC145" s="7">
        <v>5.7000000000000002E-2</v>
      </c>
      <c r="AE145" s="7">
        <v>0.49</v>
      </c>
      <c r="AF145" s="7">
        <v>0.45100000000000001</v>
      </c>
      <c r="AG145" s="7">
        <v>8.3000000000000007</v>
      </c>
      <c r="AH145" s="7">
        <v>3</v>
      </c>
      <c r="AI145" s="7">
        <v>1</v>
      </c>
      <c r="AJ145" s="7">
        <v>5</v>
      </c>
      <c r="AK145" s="7">
        <v>4</v>
      </c>
      <c r="AM145" s="7">
        <v>127</v>
      </c>
      <c r="AN145" s="7">
        <v>135</v>
      </c>
      <c r="AQ145" s="7">
        <v>135</v>
      </c>
      <c r="AR145" s="7">
        <v>3</v>
      </c>
      <c r="AS145" s="7">
        <v>5</v>
      </c>
      <c r="AT145" s="7">
        <v>8</v>
      </c>
      <c r="AU145" s="7">
        <v>4.2000000000000003E-2</v>
      </c>
      <c r="AV145" s="7">
        <v>3.5000000000000003E-2</v>
      </c>
      <c r="AW145" s="7">
        <v>7.0000000000000001E-3</v>
      </c>
      <c r="AY145" s="7">
        <v>11.8</v>
      </c>
      <c r="AZ145" s="7">
        <v>4.5999999999999996</v>
      </c>
      <c r="BB145" s="13">
        <f t="shared" si="2"/>
        <v>2.7157652474108169</v>
      </c>
      <c r="BC145" s="13"/>
      <c r="BD145" s="7">
        <v>41</v>
      </c>
      <c r="BE145" s="7">
        <v>0.7</v>
      </c>
      <c r="BF145" s="7">
        <v>0.2</v>
      </c>
      <c r="BG145" s="7">
        <v>1.2</v>
      </c>
    </row>
    <row r="146" spans="1:59">
      <c r="A146" s="7" t="s">
        <v>162</v>
      </c>
      <c r="B146" s="10">
        <v>731871</v>
      </c>
      <c r="C146" s="10">
        <v>150690</v>
      </c>
      <c r="D146" s="7">
        <v>280</v>
      </c>
      <c r="E146" s="7">
        <v>24</v>
      </c>
      <c r="F146" s="7">
        <v>0</v>
      </c>
      <c r="G146" s="7">
        <v>1175</v>
      </c>
      <c r="H146" s="7">
        <v>1994</v>
      </c>
      <c r="I146" s="7">
        <v>1</v>
      </c>
      <c r="J146" s="7">
        <v>17</v>
      </c>
      <c r="K146" s="27">
        <v>34351</v>
      </c>
      <c r="L146" s="7">
        <v>0.5</v>
      </c>
      <c r="N146" s="7">
        <v>0</v>
      </c>
      <c r="Q146" s="7">
        <v>7.32</v>
      </c>
      <c r="R146" s="7">
        <v>6.19</v>
      </c>
      <c r="T146" s="7">
        <v>6.19</v>
      </c>
      <c r="U146" s="7">
        <v>0.313</v>
      </c>
      <c r="V146" s="7">
        <v>7.0999999999999994E-2</v>
      </c>
      <c r="W146" s="7">
        <v>5.2999999999999999E-2</v>
      </c>
      <c r="X146" s="7">
        <v>2.4E-2</v>
      </c>
      <c r="Y146" s="7">
        <v>0.36899999999999999</v>
      </c>
      <c r="Z146" s="7">
        <v>0.04</v>
      </c>
      <c r="AB146" s="7">
        <v>0.04</v>
      </c>
      <c r="AC146" s="7">
        <v>4.3999999999999997E-2</v>
      </c>
      <c r="AE146" s="7">
        <v>0.46100000000000002</v>
      </c>
      <c r="AF146" s="7">
        <v>0.45400000000000001</v>
      </c>
      <c r="AG146" s="7">
        <v>1.5</v>
      </c>
      <c r="AH146" s="7">
        <v>4</v>
      </c>
      <c r="AI146" s="7">
        <v>1</v>
      </c>
      <c r="AJ146" s="7">
        <v>18</v>
      </c>
      <c r="AK146" s="7">
        <v>17</v>
      </c>
      <c r="AM146" s="7">
        <v>140</v>
      </c>
      <c r="AN146" s="7">
        <v>162</v>
      </c>
      <c r="AQ146" s="7">
        <v>162</v>
      </c>
      <c r="AR146" s="7">
        <v>5</v>
      </c>
      <c r="AS146" s="7">
        <v>6</v>
      </c>
      <c r="AT146" s="7">
        <v>11</v>
      </c>
      <c r="AU146" s="7">
        <v>3.9E-2</v>
      </c>
      <c r="AV146" s="7">
        <v>3.5999999999999997E-2</v>
      </c>
      <c r="AW146" s="7">
        <v>3.0000000000000001E-3</v>
      </c>
      <c r="AY146" s="7">
        <v>11.7</v>
      </c>
      <c r="AZ146" s="7">
        <v>5.5</v>
      </c>
      <c r="BB146" s="13">
        <f t="shared" si="2"/>
        <v>2.6927502876869962</v>
      </c>
      <c r="BC146" s="13"/>
      <c r="BD146" s="7">
        <v>37</v>
      </c>
      <c r="BE146" s="7">
        <v>0.4</v>
      </c>
      <c r="BF146" s="7">
        <v>0.6</v>
      </c>
      <c r="BG146" s="7">
        <v>3.1</v>
      </c>
    </row>
    <row r="147" spans="1:59">
      <c r="A147" s="7" t="s">
        <v>162</v>
      </c>
      <c r="B147" s="10">
        <v>731871</v>
      </c>
      <c r="C147" s="10">
        <v>150690</v>
      </c>
      <c r="D147" s="7">
        <v>280</v>
      </c>
      <c r="E147" s="7">
        <v>24</v>
      </c>
      <c r="F147" s="7">
        <v>0</v>
      </c>
      <c r="G147" s="7">
        <v>1175</v>
      </c>
      <c r="H147" s="7">
        <v>1994</v>
      </c>
      <c r="I147" s="7">
        <v>2</v>
      </c>
      <c r="J147" s="7">
        <v>14</v>
      </c>
      <c r="K147" s="27">
        <v>34379</v>
      </c>
      <c r="L147" s="7">
        <v>0.5</v>
      </c>
      <c r="N147" s="7">
        <v>0.1</v>
      </c>
      <c r="Q147" s="7">
        <v>7.32</v>
      </c>
      <c r="R147" s="7">
        <v>7.51</v>
      </c>
      <c r="T147" s="7">
        <v>7.51</v>
      </c>
      <c r="U147" s="7">
        <v>0.51600000000000001</v>
      </c>
      <c r="V147" s="7">
        <v>0.11700000000000001</v>
      </c>
      <c r="W147" s="7">
        <v>7.3999999999999996E-2</v>
      </c>
      <c r="X147" s="7">
        <v>3.5999999999999997E-2</v>
      </c>
      <c r="Y147" s="7">
        <v>0.59899999999999998</v>
      </c>
      <c r="Z147" s="7">
        <v>4.9000000000000002E-2</v>
      </c>
      <c r="AB147" s="7">
        <v>4.9000000000000002E-2</v>
      </c>
      <c r="AC147" s="7">
        <v>5.3999999999999999E-2</v>
      </c>
      <c r="AE147" s="7">
        <v>0.74299999999999999</v>
      </c>
      <c r="AF147" s="7">
        <v>0.70299999999999996</v>
      </c>
      <c r="AG147" s="7">
        <v>5.5</v>
      </c>
      <c r="AH147" s="7">
        <v>4</v>
      </c>
      <c r="AI147" s="7">
        <v>1</v>
      </c>
      <c r="AJ147" s="7">
        <v>8</v>
      </c>
      <c r="AK147" s="7">
        <v>7</v>
      </c>
      <c r="AM147" s="7">
        <v>157</v>
      </c>
      <c r="AN147" s="7">
        <v>169</v>
      </c>
      <c r="AQ147" s="7">
        <v>169</v>
      </c>
      <c r="AR147" s="7">
        <v>4</v>
      </c>
      <c r="AS147" s="7">
        <v>4</v>
      </c>
      <c r="AT147" s="7">
        <v>8</v>
      </c>
      <c r="AU147" s="7">
        <v>3.5000000000000003E-2</v>
      </c>
      <c r="AV147" s="7">
        <v>0.03</v>
      </c>
      <c r="AW147" s="7">
        <v>5.0000000000000001E-3</v>
      </c>
      <c r="AY147" s="7">
        <v>10.5</v>
      </c>
      <c r="AZ147" s="7">
        <v>5.2</v>
      </c>
      <c r="BB147" s="13">
        <f t="shared" si="2"/>
        <v>2.4165707710011506</v>
      </c>
      <c r="BC147" s="13"/>
      <c r="BD147" s="7">
        <v>74</v>
      </c>
      <c r="BE147" s="7">
        <v>0.5</v>
      </c>
      <c r="BF147" s="7">
        <v>0.4</v>
      </c>
      <c r="BG147" s="7">
        <v>1.5</v>
      </c>
    </row>
    <row r="148" spans="1:59">
      <c r="A148" s="7" t="s">
        <v>162</v>
      </c>
      <c r="B148" s="10">
        <v>731871</v>
      </c>
      <c r="C148" s="10">
        <v>150690</v>
      </c>
      <c r="D148" s="7">
        <v>280</v>
      </c>
      <c r="E148" s="7">
        <v>24</v>
      </c>
      <c r="F148" s="7">
        <v>0</v>
      </c>
      <c r="G148" s="7">
        <v>1175</v>
      </c>
      <c r="H148" s="7">
        <v>1994</v>
      </c>
      <c r="I148" s="7">
        <v>3</v>
      </c>
      <c r="J148" s="7">
        <v>14</v>
      </c>
      <c r="K148" s="27">
        <v>34407</v>
      </c>
      <c r="L148" s="7">
        <v>0.5</v>
      </c>
      <c r="N148" s="7">
        <v>0.2</v>
      </c>
      <c r="Q148" s="7">
        <v>7.45</v>
      </c>
      <c r="R148" s="7">
        <v>8.42</v>
      </c>
      <c r="T148" s="7">
        <v>8.42</v>
      </c>
      <c r="U148" s="7">
        <v>0.59199999999999997</v>
      </c>
      <c r="V148" s="7">
        <v>0.13</v>
      </c>
      <c r="W148" s="7">
        <v>7.4999999999999997E-2</v>
      </c>
      <c r="X148" s="7">
        <v>3.9E-2</v>
      </c>
      <c r="Y148" s="7">
        <v>0.69699999999999995</v>
      </c>
      <c r="Z148" s="7">
        <v>4.7E-2</v>
      </c>
      <c r="AB148" s="7">
        <v>4.7E-2</v>
      </c>
      <c r="AC148" s="7">
        <v>5.2999999999999999E-2</v>
      </c>
      <c r="AE148" s="7">
        <v>0.83599999999999997</v>
      </c>
      <c r="AF148" s="7">
        <v>0.79800000000000004</v>
      </c>
      <c r="AG148" s="7">
        <v>4.7</v>
      </c>
      <c r="AH148" s="7">
        <v>3</v>
      </c>
      <c r="AI148" s="7">
        <v>1</v>
      </c>
      <c r="AJ148" s="7">
        <v>18</v>
      </c>
      <c r="AK148" s="7">
        <v>17</v>
      </c>
      <c r="AM148" s="7">
        <v>96</v>
      </c>
      <c r="AN148" s="7">
        <v>117</v>
      </c>
      <c r="AQ148" s="7">
        <v>117</v>
      </c>
      <c r="AR148" s="7">
        <v>4</v>
      </c>
      <c r="AS148" s="7">
        <v>3</v>
      </c>
      <c r="AT148" s="7">
        <v>7</v>
      </c>
      <c r="AU148" s="7">
        <v>0.03</v>
      </c>
      <c r="AV148" s="7">
        <v>2.9000000000000001E-2</v>
      </c>
      <c r="AW148" s="7">
        <v>1E-3</v>
      </c>
      <c r="AY148" s="7">
        <v>8.8000000000000007</v>
      </c>
      <c r="AZ148" s="7">
        <v>5.0999999999999996</v>
      </c>
      <c r="BB148" s="13">
        <f t="shared" si="2"/>
        <v>2.0253164556962022</v>
      </c>
      <c r="BC148" s="13"/>
      <c r="BD148" s="7">
        <v>45</v>
      </c>
      <c r="BE148" s="7">
        <v>0.5</v>
      </c>
      <c r="BF148" s="7">
        <v>0.2</v>
      </c>
      <c r="BG148" s="7">
        <v>1</v>
      </c>
    </row>
    <row r="149" spans="1:59">
      <c r="A149" s="7" t="s">
        <v>162</v>
      </c>
      <c r="B149" s="10">
        <v>731871</v>
      </c>
      <c r="C149" s="10">
        <v>150690</v>
      </c>
      <c r="D149" s="7">
        <v>280</v>
      </c>
      <c r="E149" s="7">
        <v>24</v>
      </c>
      <c r="F149" s="7">
        <v>0</v>
      </c>
      <c r="G149" s="7">
        <v>1175</v>
      </c>
      <c r="H149" s="7">
        <v>1994</v>
      </c>
      <c r="I149" s="7">
        <v>4</v>
      </c>
      <c r="J149" s="7">
        <v>18</v>
      </c>
      <c r="K149" s="27">
        <v>34442</v>
      </c>
      <c r="L149" s="7">
        <v>0.5</v>
      </c>
      <c r="N149" s="7">
        <v>0.2</v>
      </c>
      <c r="Q149" s="7">
        <v>7.37</v>
      </c>
      <c r="R149" s="7">
        <v>8.7899999999999991</v>
      </c>
      <c r="T149" s="7">
        <v>8.7899999999999991</v>
      </c>
      <c r="U149" s="7">
        <v>0.59199999999999997</v>
      </c>
      <c r="V149" s="7">
        <v>0.129</v>
      </c>
      <c r="W149" s="7">
        <v>7.6999999999999999E-2</v>
      </c>
      <c r="X149" s="7">
        <v>4.3999999999999997E-2</v>
      </c>
      <c r="Y149" s="7">
        <v>0.70299999999999996</v>
      </c>
      <c r="Z149" s="7">
        <v>5.1999999999999998E-2</v>
      </c>
      <c r="AB149" s="7">
        <v>5.1999999999999998E-2</v>
      </c>
      <c r="AC149" s="7">
        <v>5.3999999999999999E-2</v>
      </c>
      <c r="AE149" s="7">
        <v>0.84199999999999997</v>
      </c>
      <c r="AF149" s="7">
        <v>0.81</v>
      </c>
      <c r="AG149" s="7">
        <v>3.9</v>
      </c>
      <c r="AH149" s="7">
        <v>3</v>
      </c>
      <c r="AI149" s="7">
        <v>1</v>
      </c>
      <c r="AJ149" s="7">
        <v>12</v>
      </c>
      <c r="AK149" s="7">
        <v>11</v>
      </c>
      <c r="AM149" s="7">
        <v>146</v>
      </c>
      <c r="AN149" s="7">
        <v>161</v>
      </c>
      <c r="AQ149" s="7">
        <v>161</v>
      </c>
      <c r="AR149" s="7">
        <v>4</v>
      </c>
      <c r="AS149" s="7">
        <v>5</v>
      </c>
      <c r="AT149" s="7">
        <v>9</v>
      </c>
      <c r="AU149" s="7">
        <v>3.6999999999999998E-2</v>
      </c>
      <c r="AV149" s="7">
        <v>3.3000000000000002E-2</v>
      </c>
      <c r="AW149" s="7">
        <v>4.0000000000000001E-3</v>
      </c>
      <c r="AY149" s="7">
        <v>11.2</v>
      </c>
      <c r="AZ149" s="7">
        <v>4.9000000000000004</v>
      </c>
      <c r="BB149" s="13">
        <f t="shared" si="2"/>
        <v>2.5776754890678935</v>
      </c>
      <c r="BC149" s="13"/>
      <c r="BD149" s="7">
        <v>80</v>
      </c>
      <c r="BE149" s="7">
        <v>1.6</v>
      </c>
      <c r="BF149" s="7">
        <v>0.4</v>
      </c>
      <c r="BG149" s="7">
        <v>0.7</v>
      </c>
    </row>
    <row r="150" spans="1:59">
      <c r="A150" s="7" t="s">
        <v>162</v>
      </c>
      <c r="B150" s="10">
        <v>731871</v>
      </c>
      <c r="C150" s="10">
        <v>150690</v>
      </c>
      <c r="D150" s="7">
        <v>280</v>
      </c>
      <c r="E150" s="7">
        <v>24</v>
      </c>
      <c r="F150" s="7">
        <v>0</v>
      </c>
      <c r="G150" s="7">
        <v>1175</v>
      </c>
      <c r="H150" s="7">
        <v>1994</v>
      </c>
      <c r="I150" s="7">
        <v>5</v>
      </c>
      <c r="J150" s="7">
        <v>10</v>
      </c>
      <c r="K150" s="27">
        <v>34464</v>
      </c>
      <c r="L150" s="7">
        <v>0.5</v>
      </c>
      <c r="N150" s="7">
        <v>0.1</v>
      </c>
      <c r="Q150" s="7">
        <v>6.78</v>
      </c>
      <c r="R150" s="7">
        <v>3.1</v>
      </c>
      <c r="T150" s="7">
        <v>3.1</v>
      </c>
      <c r="U150" s="7">
        <v>0.15</v>
      </c>
      <c r="V150" s="7">
        <v>4.4999999999999998E-2</v>
      </c>
      <c r="W150" s="7">
        <v>5.7000000000000002E-2</v>
      </c>
      <c r="X150" s="7">
        <v>0.03</v>
      </c>
      <c r="Y150" s="7">
        <v>0.15</v>
      </c>
      <c r="Z150" s="7">
        <v>4.2000000000000003E-2</v>
      </c>
      <c r="AB150" s="7">
        <v>4.2000000000000003E-2</v>
      </c>
      <c r="AC150" s="7">
        <v>5.8000000000000003E-2</v>
      </c>
      <c r="AD150" s="7" t="s">
        <v>82</v>
      </c>
      <c r="AE150" s="7">
        <v>0.28299999999999997</v>
      </c>
      <c r="AF150" s="7">
        <v>0.25</v>
      </c>
      <c r="AG150" s="7">
        <v>12.4</v>
      </c>
      <c r="AH150" s="7">
        <v>7</v>
      </c>
      <c r="AI150" s="7">
        <v>3</v>
      </c>
      <c r="AJ150" s="7">
        <v>4</v>
      </c>
      <c r="AK150" s="7">
        <v>1</v>
      </c>
      <c r="AM150" s="7">
        <v>249</v>
      </c>
      <c r="AN150" s="7">
        <v>260</v>
      </c>
      <c r="AQ150" s="7">
        <v>260</v>
      </c>
      <c r="AR150" s="7">
        <v>3</v>
      </c>
      <c r="AS150" s="7">
        <v>11</v>
      </c>
      <c r="AT150" s="7">
        <v>14</v>
      </c>
      <c r="AU150" s="7">
        <v>0.13100000000000001</v>
      </c>
      <c r="AV150" s="7">
        <v>0.11600000000000001</v>
      </c>
      <c r="AW150" s="7">
        <v>1.4999999999999999E-2</v>
      </c>
      <c r="AY150" s="7">
        <v>34.299999999999997</v>
      </c>
      <c r="AZ150" s="7">
        <v>2</v>
      </c>
      <c r="BB150" s="13">
        <f t="shared" si="2"/>
        <v>7.8941311852704237</v>
      </c>
      <c r="BC150" s="13"/>
      <c r="BD150" s="7">
        <v>286</v>
      </c>
      <c r="BE150" s="7">
        <v>21</v>
      </c>
      <c r="BF150" s="7">
        <v>0.3</v>
      </c>
      <c r="BG150" s="7">
        <v>3.2</v>
      </c>
    </row>
    <row r="151" spans="1:59">
      <c r="A151" s="7" t="s">
        <v>162</v>
      </c>
      <c r="B151" s="10">
        <v>731871</v>
      </c>
      <c r="C151" s="10">
        <v>150690</v>
      </c>
      <c r="D151" s="7">
        <v>280</v>
      </c>
      <c r="E151" s="7">
        <v>24</v>
      </c>
      <c r="F151" s="7">
        <v>0</v>
      </c>
      <c r="G151" s="7">
        <v>1175</v>
      </c>
      <c r="H151" s="7">
        <v>1994</v>
      </c>
      <c r="I151" s="7">
        <v>6</v>
      </c>
      <c r="J151" s="7">
        <v>1</v>
      </c>
      <c r="K151" s="27">
        <v>34486</v>
      </c>
      <c r="L151" s="7">
        <v>0.5</v>
      </c>
      <c r="N151" s="7">
        <v>3.4</v>
      </c>
      <c r="Q151" s="7">
        <v>6.81</v>
      </c>
      <c r="R151" s="7">
        <v>1.98</v>
      </c>
      <c r="T151" s="7">
        <v>1.98</v>
      </c>
      <c r="U151" s="7">
        <v>9.2999999999999999E-2</v>
      </c>
      <c r="V151" s="7">
        <v>2.5000000000000001E-2</v>
      </c>
      <c r="W151" s="7">
        <v>3.7999999999999999E-2</v>
      </c>
      <c r="X151" s="7">
        <v>1.7000000000000001E-2</v>
      </c>
      <c r="Y151" s="7">
        <v>8.5000000000000006E-2</v>
      </c>
      <c r="Z151" s="7">
        <v>0.03</v>
      </c>
      <c r="AB151" s="7">
        <v>0.03</v>
      </c>
      <c r="AC151" s="7">
        <v>3.2000000000000001E-2</v>
      </c>
      <c r="AD151" s="7" t="s">
        <v>82</v>
      </c>
      <c r="AE151" s="7">
        <v>0.17299999999999999</v>
      </c>
      <c r="AF151" s="7">
        <v>0.14699999999999999</v>
      </c>
      <c r="AG151" s="7">
        <v>16.3</v>
      </c>
      <c r="AH151" s="7">
        <v>3</v>
      </c>
      <c r="AI151" s="7">
        <v>2</v>
      </c>
      <c r="AJ151" s="7">
        <v>5</v>
      </c>
      <c r="AK151" s="7">
        <v>3</v>
      </c>
      <c r="AM151" s="7">
        <v>162</v>
      </c>
      <c r="AN151" s="7">
        <v>170</v>
      </c>
      <c r="AQ151" s="7">
        <v>170</v>
      </c>
      <c r="AR151" s="7">
        <v>4</v>
      </c>
      <c r="AS151" s="7">
        <v>11</v>
      </c>
      <c r="AT151" s="7">
        <v>15</v>
      </c>
      <c r="AU151" s="7">
        <v>9.8000000000000004E-2</v>
      </c>
      <c r="AV151" s="7">
        <v>9.0999999999999998E-2</v>
      </c>
      <c r="AW151" s="7">
        <v>7.0000000000000001E-3</v>
      </c>
      <c r="AY151" s="7">
        <v>24.2</v>
      </c>
      <c r="AZ151" s="7">
        <v>1.7</v>
      </c>
      <c r="BB151" s="13">
        <f t="shared" si="2"/>
        <v>5.5696202531645556</v>
      </c>
      <c r="BC151" s="13"/>
      <c r="BD151" s="7">
        <v>134</v>
      </c>
      <c r="BE151" s="7">
        <v>7</v>
      </c>
      <c r="BF151" s="7">
        <v>0.3</v>
      </c>
      <c r="BG151" s="7">
        <v>2.5</v>
      </c>
    </row>
    <row r="152" spans="1:59">
      <c r="A152" s="7" t="s">
        <v>162</v>
      </c>
      <c r="B152" s="10">
        <v>731871</v>
      </c>
      <c r="C152" s="10">
        <v>150690</v>
      </c>
      <c r="D152" s="7">
        <v>280</v>
      </c>
      <c r="E152" s="7">
        <v>24</v>
      </c>
      <c r="F152" s="7">
        <v>0</v>
      </c>
      <c r="G152" s="7">
        <v>1175</v>
      </c>
      <c r="H152" s="7">
        <v>1994</v>
      </c>
      <c r="I152" s="7">
        <v>6</v>
      </c>
      <c r="J152" s="7">
        <v>20</v>
      </c>
      <c r="K152" s="27">
        <v>34505</v>
      </c>
      <c r="L152" s="7">
        <v>0.5</v>
      </c>
      <c r="N152" s="7">
        <v>9.3000000000000007</v>
      </c>
      <c r="Q152" s="7">
        <v>7.09</v>
      </c>
      <c r="R152" s="7">
        <v>2.81</v>
      </c>
      <c r="T152" s="7">
        <v>2.81</v>
      </c>
      <c r="U152" s="7">
        <v>0.14399999999999999</v>
      </c>
      <c r="V152" s="7">
        <v>3.6999999999999998E-2</v>
      </c>
      <c r="W152" s="7">
        <v>0.05</v>
      </c>
      <c r="X152" s="7">
        <v>2.4E-2</v>
      </c>
      <c r="Y152" s="7">
        <v>0.16200000000000001</v>
      </c>
      <c r="Z152" s="7">
        <v>3.5999999999999997E-2</v>
      </c>
      <c r="AB152" s="7">
        <v>3.5999999999999997E-2</v>
      </c>
      <c r="AC152" s="7">
        <v>3.1E-2</v>
      </c>
      <c r="AD152" s="7" t="s">
        <v>82</v>
      </c>
      <c r="AE152" s="7">
        <v>0.255</v>
      </c>
      <c r="AF152" s="7">
        <v>0.22900000000000001</v>
      </c>
      <c r="AG152" s="7">
        <v>10.7</v>
      </c>
      <c r="AH152" s="7">
        <v>2</v>
      </c>
      <c r="AI152" s="7">
        <v>2</v>
      </c>
      <c r="AJ152" s="7">
        <v>4</v>
      </c>
      <c r="AK152" s="7">
        <v>2</v>
      </c>
      <c r="AM152" s="7">
        <v>142</v>
      </c>
      <c r="AN152" s="7">
        <v>148</v>
      </c>
      <c r="AQ152" s="7">
        <v>148</v>
      </c>
      <c r="AR152" s="7">
        <v>4</v>
      </c>
      <c r="AS152" s="7">
        <v>4</v>
      </c>
      <c r="AT152" s="7">
        <v>8</v>
      </c>
      <c r="AU152" s="7">
        <v>8.2000000000000003E-2</v>
      </c>
      <c r="AV152" s="7">
        <v>7.8E-2</v>
      </c>
      <c r="AW152" s="7">
        <v>4.0000000000000001E-3</v>
      </c>
      <c r="AY152" s="7">
        <v>16.7</v>
      </c>
      <c r="AZ152" s="7">
        <v>2.5</v>
      </c>
      <c r="BB152" s="13">
        <f t="shared" si="2"/>
        <v>3.8434982738780201</v>
      </c>
      <c r="BC152" s="13"/>
      <c r="BD152" s="7">
        <v>65</v>
      </c>
      <c r="BE152" s="7">
        <v>1.6</v>
      </c>
      <c r="BF152" s="7">
        <v>0.2</v>
      </c>
      <c r="BG152" s="7">
        <v>0.8</v>
      </c>
    </row>
    <row r="153" spans="1:59">
      <c r="A153" s="7" t="s">
        <v>162</v>
      </c>
      <c r="B153" s="10">
        <v>731871</v>
      </c>
      <c r="C153" s="10">
        <v>150690</v>
      </c>
      <c r="D153" s="7">
        <v>280</v>
      </c>
      <c r="E153" s="7">
        <v>24</v>
      </c>
      <c r="F153" s="7">
        <v>0</v>
      </c>
      <c r="G153" s="7">
        <v>1175</v>
      </c>
      <c r="H153" s="7">
        <v>1994</v>
      </c>
      <c r="I153" s="7">
        <v>7</v>
      </c>
      <c r="J153" s="7">
        <v>4</v>
      </c>
      <c r="K153" s="27">
        <v>34519</v>
      </c>
      <c r="L153" s="7">
        <v>0.5</v>
      </c>
      <c r="N153" s="7">
        <v>12.1</v>
      </c>
      <c r="Q153" s="7">
        <v>7.13</v>
      </c>
      <c r="R153" s="7">
        <v>3.15</v>
      </c>
      <c r="T153" s="7">
        <v>3.15</v>
      </c>
      <c r="U153" s="7">
        <v>0.17499999999999999</v>
      </c>
      <c r="V153" s="7">
        <v>4.3999999999999997E-2</v>
      </c>
      <c r="W153" s="7">
        <v>5.2999999999999999E-2</v>
      </c>
      <c r="X153" s="7">
        <v>2.4E-2</v>
      </c>
      <c r="Y153" s="7">
        <v>0.2</v>
      </c>
      <c r="Z153" s="7">
        <v>3.9E-2</v>
      </c>
      <c r="AB153" s="7">
        <v>3.9E-2</v>
      </c>
      <c r="AC153" s="7">
        <v>2.9000000000000001E-2</v>
      </c>
      <c r="AD153" s="7" t="s">
        <v>82</v>
      </c>
      <c r="AE153" s="7">
        <v>0.29599999999999999</v>
      </c>
      <c r="AF153" s="7">
        <v>0.26800000000000002</v>
      </c>
      <c r="AG153" s="7">
        <v>9.9</v>
      </c>
      <c r="AH153" s="7">
        <v>4</v>
      </c>
      <c r="AI153" s="7">
        <v>2</v>
      </c>
      <c r="AJ153" s="7">
        <v>5</v>
      </c>
      <c r="AK153" s="7">
        <v>3</v>
      </c>
      <c r="AM153" s="7">
        <v>152</v>
      </c>
      <c r="AN153" s="7">
        <v>161</v>
      </c>
      <c r="AQ153" s="7">
        <v>161</v>
      </c>
      <c r="AR153" s="7">
        <v>2</v>
      </c>
      <c r="AS153" s="7">
        <v>6</v>
      </c>
      <c r="AT153" s="7">
        <v>8</v>
      </c>
      <c r="AU153" s="7">
        <v>9.1999999999999998E-2</v>
      </c>
      <c r="AV153" s="7">
        <v>8.5000000000000006E-2</v>
      </c>
      <c r="AW153" s="7">
        <v>7.0000000000000001E-3</v>
      </c>
      <c r="AY153" s="7">
        <v>19.8</v>
      </c>
      <c r="AZ153" s="7">
        <v>2.2999999999999998</v>
      </c>
      <c r="BB153" s="13">
        <f t="shared" si="2"/>
        <v>4.5569620253164551</v>
      </c>
      <c r="BC153" s="13"/>
      <c r="BD153" s="7">
        <v>72</v>
      </c>
      <c r="BE153" s="7">
        <v>2</v>
      </c>
      <c r="BF153" s="7">
        <v>0.3</v>
      </c>
      <c r="BG153" s="7">
        <v>1.6</v>
      </c>
    </row>
    <row r="154" spans="1:59">
      <c r="A154" s="7" t="s">
        <v>162</v>
      </c>
      <c r="B154" s="10">
        <v>731871</v>
      </c>
      <c r="C154" s="10">
        <v>150690</v>
      </c>
      <c r="D154" s="7">
        <v>280</v>
      </c>
      <c r="E154" s="7">
        <v>24</v>
      </c>
      <c r="F154" s="7">
        <v>0</v>
      </c>
      <c r="G154" s="7">
        <v>1175</v>
      </c>
      <c r="H154" s="7">
        <v>1994</v>
      </c>
      <c r="I154" s="7">
        <v>8</v>
      </c>
      <c r="J154" s="7">
        <v>1</v>
      </c>
      <c r="K154" s="27">
        <v>34547</v>
      </c>
      <c r="L154" s="7">
        <v>0.5</v>
      </c>
      <c r="N154" s="7">
        <v>14</v>
      </c>
      <c r="Q154" s="7">
        <v>7.47</v>
      </c>
      <c r="R154" s="7">
        <v>4.8899999999999997</v>
      </c>
      <c r="T154" s="7">
        <v>4.8899999999999997</v>
      </c>
      <c r="U154" s="7">
        <v>0.32800000000000001</v>
      </c>
      <c r="V154" s="7">
        <v>7.2999999999999995E-2</v>
      </c>
      <c r="W154" s="7">
        <v>6.2E-2</v>
      </c>
      <c r="X154" s="7">
        <v>0.02</v>
      </c>
      <c r="Y154" s="7">
        <v>0.38300000000000001</v>
      </c>
      <c r="Z154" s="7">
        <v>3.1E-2</v>
      </c>
      <c r="AB154" s="7">
        <v>3.1E-2</v>
      </c>
      <c r="AC154" s="7">
        <v>3.5000000000000003E-2</v>
      </c>
      <c r="AD154" s="7">
        <v>0.04</v>
      </c>
      <c r="AE154" s="7">
        <v>0.48399999999999999</v>
      </c>
      <c r="AF154" s="7">
        <v>0.45</v>
      </c>
      <c r="AG154" s="7">
        <v>7.3</v>
      </c>
      <c r="AH154" s="7">
        <v>12</v>
      </c>
      <c r="AI154" s="7">
        <v>5</v>
      </c>
      <c r="AJ154" s="7">
        <v>8</v>
      </c>
      <c r="AK154" s="7">
        <v>3</v>
      </c>
      <c r="AM154" s="7">
        <v>341</v>
      </c>
      <c r="AN154" s="7">
        <v>361</v>
      </c>
      <c r="AQ154" s="7">
        <v>361</v>
      </c>
      <c r="AR154" s="7">
        <v>2</v>
      </c>
      <c r="AS154" s="7">
        <v>6</v>
      </c>
      <c r="AT154" s="7">
        <v>8</v>
      </c>
      <c r="AU154" s="7">
        <v>8.3000000000000004E-2</v>
      </c>
      <c r="AV154" s="7">
        <v>7.6999999999999999E-2</v>
      </c>
      <c r="AW154" s="7">
        <v>6.0000000000000001E-3</v>
      </c>
      <c r="AY154" s="7">
        <v>24</v>
      </c>
      <c r="AZ154" s="7">
        <v>3.5</v>
      </c>
      <c r="BB154" s="13">
        <f t="shared" si="2"/>
        <v>5.523590333716915</v>
      </c>
      <c r="BC154" s="13"/>
      <c r="BD154" s="7">
        <v>60</v>
      </c>
      <c r="BE154" s="7">
        <v>2</v>
      </c>
      <c r="BF154" s="7">
        <v>0.7</v>
      </c>
      <c r="BG154" s="7">
        <v>1.5</v>
      </c>
    </row>
    <row r="155" spans="1:59">
      <c r="A155" s="7" t="s">
        <v>162</v>
      </c>
      <c r="B155" s="10">
        <v>731871</v>
      </c>
      <c r="C155" s="10">
        <v>150690</v>
      </c>
      <c r="D155" s="7">
        <v>280</v>
      </c>
      <c r="E155" s="7">
        <v>24</v>
      </c>
      <c r="F155" s="7">
        <v>0</v>
      </c>
      <c r="G155" s="7">
        <v>1175</v>
      </c>
      <c r="H155" s="7">
        <v>1994</v>
      </c>
      <c r="I155" s="7">
        <v>8</v>
      </c>
      <c r="J155" s="7">
        <v>16</v>
      </c>
      <c r="K155" s="27">
        <v>34562</v>
      </c>
      <c r="L155" s="7">
        <v>0.5</v>
      </c>
      <c r="N155" s="7">
        <v>7.9</v>
      </c>
      <c r="Q155" s="7">
        <v>7.63</v>
      </c>
      <c r="R155" s="7">
        <v>5.87</v>
      </c>
      <c r="T155" s="7">
        <v>5.87</v>
      </c>
      <c r="U155" s="7">
        <v>0.40200000000000002</v>
      </c>
      <c r="V155" s="7">
        <v>8.7999999999999995E-2</v>
      </c>
      <c r="W155" s="7">
        <v>6.6000000000000003E-2</v>
      </c>
      <c r="X155" s="7">
        <v>2.5000000000000001E-2</v>
      </c>
      <c r="Y155" s="7">
        <v>0.47699999999999998</v>
      </c>
      <c r="Z155" s="7">
        <v>3.3000000000000002E-2</v>
      </c>
      <c r="AB155" s="7">
        <v>3.3000000000000002E-2</v>
      </c>
      <c r="AC155" s="7">
        <v>3.9E-2</v>
      </c>
      <c r="AD155" s="7">
        <v>0.04</v>
      </c>
      <c r="AE155" s="7">
        <v>0.58099999999999996</v>
      </c>
      <c r="AF155" s="7">
        <v>0.54900000000000004</v>
      </c>
      <c r="AG155" s="7">
        <v>5.7</v>
      </c>
      <c r="AH155" s="7">
        <v>3</v>
      </c>
      <c r="AI155" s="7">
        <v>2</v>
      </c>
      <c r="AJ155" s="7">
        <v>3</v>
      </c>
      <c r="AK155" s="7">
        <v>1</v>
      </c>
      <c r="AM155" s="7">
        <v>192</v>
      </c>
      <c r="AN155" s="7">
        <v>198</v>
      </c>
      <c r="AQ155" s="7">
        <v>198</v>
      </c>
      <c r="AR155" s="7">
        <v>2</v>
      </c>
      <c r="AS155" s="7">
        <v>6</v>
      </c>
      <c r="AT155" s="7">
        <v>8</v>
      </c>
      <c r="AU155" s="7">
        <v>4.8000000000000001E-2</v>
      </c>
      <c r="AV155" s="7">
        <v>4.4999999999999998E-2</v>
      </c>
      <c r="AW155" s="7">
        <v>3.0000000000000001E-3</v>
      </c>
      <c r="AY155" s="7">
        <v>14.5</v>
      </c>
      <c r="AZ155" s="7">
        <v>3.7</v>
      </c>
      <c r="BB155" s="13">
        <f t="shared" si="2"/>
        <v>3.3371691599539695</v>
      </c>
      <c r="BC155" s="13"/>
      <c r="BD155" s="7">
        <v>31</v>
      </c>
      <c r="BE155" s="7">
        <v>1.2</v>
      </c>
      <c r="BF155" s="7">
        <v>0.5</v>
      </c>
      <c r="BG155" s="7">
        <v>0.8</v>
      </c>
    </row>
    <row r="156" spans="1:59">
      <c r="A156" s="7" t="s">
        <v>162</v>
      </c>
      <c r="B156" s="10">
        <v>731871</v>
      </c>
      <c r="C156" s="10">
        <v>150690</v>
      </c>
      <c r="D156" s="7">
        <v>280</v>
      </c>
      <c r="E156" s="7">
        <v>24</v>
      </c>
      <c r="F156" s="7">
        <v>0</v>
      </c>
      <c r="G156" s="7">
        <v>1175</v>
      </c>
      <c r="H156" s="7">
        <v>1994</v>
      </c>
      <c r="I156" s="7">
        <v>9</v>
      </c>
      <c r="J156" s="7">
        <v>5</v>
      </c>
      <c r="K156" s="27">
        <v>34582</v>
      </c>
      <c r="L156" s="7">
        <v>0.5</v>
      </c>
      <c r="N156" s="7">
        <v>5.6</v>
      </c>
      <c r="Q156" s="7">
        <v>7.49</v>
      </c>
      <c r="R156" s="7">
        <v>6.35</v>
      </c>
      <c r="T156" s="7">
        <v>6.35</v>
      </c>
      <c r="U156" s="7">
        <v>0.42399999999999999</v>
      </c>
      <c r="V156" s="7">
        <v>9.0999999999999998E-2</v>
      </c>
      <c r="W156" s="7">
        <v>6.7000000000000004E-2</v>
      </c>
      <c r="X156" s="7">
        <v>2.9000000000000001E-2</v>
      </c>
      <c r="Y156" s="7">
        <v>0.47399999999999998</v>
      </c>
      <c r="Z156" s="7">
        <v>6.4000000000000001E-2</v>
      </c>
      <c r="AB156" s="7">
        <v>6.4000000000000001E-2</v>
      </c>
      <c r="AC156" s="7">
        <v>5.2999999999999999E-2</v>
      </c>
      <c r="AD156" s="7" t="s">
        <v>82</v>
      </c>
      <c r="AE156" s="7">
        <v>0.61099999999999999</v>
      </c>
      <c r="AF156" s="7">
        <v>0.59099999999999997</v>
      </c>
      <c r="AG156" s="7">
        <v>3.3</v>
      </c>
      <c r="AH156" s="7">
        <v>3</v>
      </c>
      <c r="AI156" s="7">
        <v>2</v>
      </c>
      <c r="AJ156" s="7">
        <v>3</v>
      </c>
      <c r="AK156" s="7">
        <v>1</v>
      </c>
      <c r="AM156" s="7">
        <v>135</v>
      </c>
      <c r="AN156" s="7">
        <v>141</v>
      </c>
      <c r="AQ156" s="7">
        <v>141</v>
      </c>
      <c r="AR156" s="7">
        <v>3</v>
      </c>
      <c r="AS156" s="7">
        <v>5</v>
      </c>
      <c r="AT156" s="7">
        <v>8</v>
      </c>
      <c r="AU156" s="7">
        <v>3.5000000000000003E-2</v>
      </c>
      <c r="AV156" s="7">
        <v>0.03</v>
      </c>
      <c r="AW156" s="7">
        <v>5.0000000000000001E-3</v>
      </c>
      <c r="AY156" s="7">
        <v>10.7</v>
      </c>
      <c r="AZ156" s="7">
        <v>3.1</v>
      </c>
      <c r="BB156" s="13">
        <f t="shared" si="2"/>
        <v>2.4626006904487912</v>
      </c>
      <c r="BC156" s="13"/>
      <c r="BD156" s="7">
        <v>15</v>
      </c>
      <c r="BE156" s="7">
        <v>0.9</v>
      </c>
      <c r="BF156" s="7">
        <v>0.3</v>
      </c>
      <c r="BG156" s="7">
        <v>0.4</v>
      </c>
    </row>
    <row r="157" spans="1:59">
      <c r="A157" s="7" t="s">
        <v>162</v>
      </c>
      <c r="B157" s="10">
        <v>731871</v>
      </c>
      <c r="C157" s="10">
        <v>150690</v>
      </c>
      <c r="D157" s="7">
        <v>280</v>
      </c>
      <c r="E157" s="7">
        <v>24</v>
      </c>
      <c r="F157" s="7">
        <v>0</v>
      </c>
      <c r="G157" s="7">
        <v>1175</v>
      </c>
      <c r="H157" s="7">
        <v>1994</v>
      </c>
      <c r="I157" s="7">
        <v>9</v>
      </c>
      <c r="J157" s="7">
        <v>19</v>
      </c>
      <c r="K157" s="27">
        <v>34596</v>
      </c>
      <c r="L157" s="7">
        <v>0.5</v>
      </c>
      <c r="N157" s="7">
        <v>1</v>
      </c>
      <c r="Q157" s="7">
        <v>7.31</v>
      </c>
      <c r="R157" s="7">
        <v>5.97</v>
      </c>
      <c r="T157" s="7">
        <v>5.97</v>
      </c>
      <c r="U157" s="7">
        <v>0.374</v>
      </c>
      <c r="V157" s="7">
        <v>8.3000000000000004E-2</v>
      </c>
      <c r="W157" s="7">
        <v>6.4000000000000001E-2</v>
      </c>
      <c r="X157" s="7">
        <v>2.7E-2</v>
      </c>
      <c r="Y157" s="7">
        <v>0.35599999999999998</v>
      </c>
      <c r="Z157" s="7">
        <v>0.111</v>
      </c>
      <c r="AB157" s="7">
        <v>0.111</v>
      </c>
      <c r="AC157" s="7">
        <v>6.5000000000000002E-2</v>
      </c>
      <c r="AD157" s="7" t="s">
        <v>82</v>
      </c>
      <c r="AE157" s="7">
        <v>0.54800000000000004</v>
      </c>
      <c r="AF157" s="7">
        <v>0.53200000000000003</v>
      </c>
      <c r="AG157" s="7">
        <v>3</v>
      </c>
      <c r="AH157" s="7">
        <v>4</v>
      </c>
      <c r="AI157" s="7">
        <v>1</v>
      </c>
      <c r="AJ157" s="7">
        <v>2</v>
      </c>
      <c r="AK157" s="7">
        <v>1</v>
      </c>
      <c r="AM157" s="7">
        <v>166</v>
      </c>
      <c r="AN157" s="7">
        <v>172</v>
      </c>
      <c r="AQ157" s="7">
        <v>172</v>
      </c>
      <c r="AR157" s="7">
        <v>3</v>
      </c>
      <c r="AS157" s="7">
        <v>5</v>
      </c>
      <c r="AT157" s="7">
        <v>8</v>
      </c>
      <c r="AU157" s="7">
        <v>4.1000000000000002E-2</v>
      </c>
      <c r="AV157" s="7">
        <v>3.7999999999999999E-2</v>
      </c>
      <c r="AW157" s="7">
        <v>3.0000000000000001E-3</v>
      </c>
      <c r="AY157" s="7">
        <v>15.6</v>
      </c>
      <c r="AZ157" s="7">
        <v>3.1</v>
      </c>
      <c r="BB157" s="13">
        <f t="shared" si="2"/>
        <v>3.5903337169159948</v>
      </c>
      <c r="BC157" s="13"/>
      <c r="BD157" s="7">
        <v>29</v>
      </c>
      <c r="BE157" s="7">
        <v>1.4</v>
      </c>
      <c r="BF157" s="7">
        <v>0.4</v>
      </c>
      <c r="BG157" s="7">
        <v>1.5</v>
      </c>
    </row>
    <row r="158" spans="1:59">
      <c r="A158" s="7" t="s">
        <v>162</v>
      </c>
      <c r="B158" s="10">
        <v>731871</v>
      </c>
      <c r="C158" s="10">
        <v>150690</v>
      </c>
      <c r="D158" s="7">
        <v>280</v>
      </c>
      <c r="E158" s="7">
        <v>24</v>
      </c>
      <c r="F158" s="7">
        <v>0</v>
      </c>
      <c r="G158" s="7">
        <v>1175</v>
      </c>
      <c r="H158" s="7">
        <v>1994</v>
      </c>
      <c r="I158" s="7">
        <v>10</v>
      </c>
      <c r="J158" s="7">
        <v>3</v>
      </c>
      <c r="K158" s="27">
        <v>34610</v>
      </c>
      <c r="L158" s="7">
        <v>0.5</v>
      </c>
      <c r="N158" s="7">
        <v>0.4</v>
      </c>
      <c r="Q158" s="7">
        <v>7.25</v>
      </c>
      <c r="R158" s="7">
        <v>6.04</v>
      </c>
      <c r="T158" s="7">
        <v>6.04</v>
      </c>
      <c r="U158" s="7">
        <v>0.375</v>
      </c>
      <c r="V158" s="7">
        <v>8.5999999999999993E-2</v>
      </c>
      <c r="W158" s="7">
        <v>6.7000000000000004E-2</v>
      </c>
      <c r="X158" s="7">
        <v>2.9000000000000001E-2</v>
      </c>
      <c r="Y158" s="7">
        <v>0.29599999999999999</v>
      </c>
      <c r="Z158" s="7">
        <v>0.14000000000000001</v>
      </c>
      <c r="AB158" s="7">
        <v>0.14000000000000001</v>
      </c>
      <c r="AC158" s="7">
        <v>0.10299999999999999</v>
      </c>
      <c r="AD158" s="7" t="s">
        <v>82</v>
      </c>
      <c r="AE158" s="7">
        <v>0.55700000000000005</v>
      </c>
      <c r="AF158" s="7">
        <v>0.53900000000000003</v>
      </c>
      <c r="AG158" s="7">
        <v>3.3</v>
      </c>
      <c r="AH158" s="7">
        <v>4</v>
      </c>
      <c r="AI158" s="7">
        <v>1</v>
      </c>
      <c r="AJ158" s="7">
        <v>1</v>
      </c>
      <c r="AM158" s="7">
        <v>178</v>
      </c>
      <c r="AN158" s="7">
        <v>183</v>
      </c>
      <c r="AQ158" s="7">
        <v>183</v>
      </c>
      <c r="AR158" s="7">
        <v>4</v>
      </c>
      <c r="AS158" s="7">
        <v>3</v>
      </c>
      <c r="AT158" s="7">
        <v>7</v>
      </c>
      <c r="AU158" s="7">
        <v>4.4999999999999998E-2</v>
      </c>
      <c r="AV158" s="7">
        <v>0.04</v>
      </c>
      <c r="AW158" s="7">
        <v>5.0000000000000001E-3</v>
      </c>
      <c r="AY158" s="7">
        <v>14.7</v>
      </c>
      <c r="AZ158" s="7">
        <v>3.5</v>
      </c>
      <c r="BB158" s="13">
        <f t="shared" si="2"/>
        <v>3.3831990794016105</v>
      </c>
      <c r="BC158" s="13"/>
      <c r="BD158" s="7">
        <v>25</v>
      </c>
      <c r="BE158" s="7">
        <v>1.4</v>
      </c>
      <c r="BF158" s="7">
        <v>0.4</v>
      </c>
      <c r="BG158" s="7">
        <v>1.3</v>
      </c>
    </row>
    <row r="159" spans="1:59">
      <c r="A159" s="7" t="s">
        <v>162</v>
      </c>
      <c r="B159" s="10">
        <v>731871</v>
      </c>
      <c r="C159" s="10">
        <v>150690</v>
      </c>
      <c r="D159" s="7">
        <v>280</v>
      </c>
      <c r="E159" s="7">
        <v>24</v>
      </c>
      <c r="F159" s="7">
        <v>0</v>
      </c>
      <c r="G159" s="7">
        <v>1175</v>
      </c>
      <c r="H159" s="7">
        <v>1994</v>
      </c>
      <c r="I159" s="7">
        <v>10</v>
      </c>
      <c r="J159" s="7">
        <v>31</v>
      </c>
      <c r="K159" s="27">
        <v>34638</v>
      </c>
      <c r="L159" s="7">
        <v>0.5</v>
      </c>
      <c r="N159" s="7">
        <v>0.6</v>
      </c>
      <c r="Q159" s="7">
        <v>7.06</v>
      </c>
      <c r="R159" s="7">
        <v>4.79</v>
      </c>
      <c r="T159" s="7">
        <v>4.79</v>
      </c>
      <c r="U159" s="7">
        <v>0.28000000000000003</v>
      </c>
      <c r="V159" s="7">
        <v>6.6000000000000003E-2</v>
      </c>
      <c r="W159" s="7">
        <v>0.06</v>
      </c>
      <c r="X159" s="7">
        <v>2.1000000000000001E-2</v>
      </c>
      <c r="Y159" s="7">
        <v>0.20799999999999999</v>
      </c>
      <c r="Z159" s="7">
        <v>0.12</v>
      </c>
      <c r="AB159" s="7">
        <v>0.12</v>
      </c>
      <c r="AC159" s="7">
        <v>7.2999999999999995E-2</v>
      </c>
      <c r="AD159" s="7" t="s">
        <v>82</v>
      </c>
      <c r="AE159" s="7">
        <v>0.42699999999999999</v>
      </c>
      <c r="AF159" s="7">
        <v>0.40100000000000002</v>
      </c>
      <c r="AG159" s="7">
        <v>6.3</v>
      </c>
      <c r="AH159" s="7">
        <v>3</v>
      </c>
      <c r="AI159" s="7">
        <v>1</v>
      </c>
      <c r="AJ159" s="7">
        <v>2</v>
      </c>
      <c r="AK159" s="7">
        <v>1</v>
      </c>
      <c r="AM159" s="7">
        <v>179</v>
      </c>
      <c r="AN159" s="7">
        <v>184</v>
      </c>
      <c r="AQ159" s="7">
        <v>184</v>
      </c>
      <c r="AR159" s="7">
        <v>4</v>
      </c>
      <c r="AS159" s="7">
        <v>3</v>
      </c>
      <c r="AT159" s="7">
        <v>7</v>
      </c>
      <c r="AU159" s="7">
        <v>4.9000000000000002E-2</v>
      </c>
      <c r="AV159" s="7">
        <v>4.3999999999999997E-2</v>
      </c>
      <c r="AW159" s="7">
        <v>5.0000000000000001E-3</v>
      </c>
      <c r="AY159" s="7">
        <v>17</v>
      </c>
      <c r="AZ159" s="7">
        <v>3.9</v>
      </c>
      <c r="BB159" s="13">
        <f t="shared" si="2"/>
        <v>3.9125431530494814</v>
      </c>
      <c r="BC159" s="13"/>
      <c r="BD159" s="7">
        <v>89</v>
      </c>
      <c r="BE159" s="7">
        <v>1.1000000000000001</v>
      </c>
      <c r="BF159" s="7">
        <v>0.3</v>
      </c>
      <c r="BG159" s="7">
        <v>0.6</v>
      </c>
    </row>
    <row r="160" spans="1:59">
      <c r="A160" s="7" t="s">
        <v>162</v>
      </c>
      <c r="B160" s="10">
        <v>731871</v>
      </c>
      <c r="C160" s="10">
        <v>150690</v>
      </c>
      <c r="D160" s="7">
        <v>280</v>
      </c>
      <c r="E160" s="7">
        <v>24</v>
      </c>
      <c r="F160" s="7">
        <v>0</v>
      </c>
      <c r="G160" s="7">
        <v>1175</v>
      </c>
      <c r="H160" s="7">
        <v>1994</v>
      </c>
      <c r="I160" s="7">
        <v>11</v>
      </c>
      <c r="J160" s="7">
        <v>24</v>
      </c>
      <c r="K160" s="27">
        <v>34662</v>
      </c>
      <c r="L160" s="7">
        <v>0.5</v>
      </c>
      <c r="N160" s="7">
        <v>0.1</v>
      </c>
      <c r="Q160" s="7">
        <v>7.05</v>
      </c>
      <c r="R160" s="7">
        <v>6.48</v>
      </c>
      <c r="T160" s="7">
        <v>6.48</v>
      </c>
      <c r="U160" s="7">
        <v>0.40699999999999997</v>
      </c>
      <c r="V160" s="7">
        <v>9.5000000000000001E-2</v>
      </c>
      <c r="W160" s="7">
        <v>7.3999999999999996E-2</v>
      </c>
      <c r="X160" s="7">
        <v>3.5999999999999997E-2</v>
      </c>
      <c r="Y160" s="7">
        <v>0.41299999999999998</v>
      </c>
      <c r="Z160" s="7">
        <v>7.6999999999999999E-2</v>
      </c>
      <c r="AB160" s="7">
        <v>7.6999999999999999E-2</v>
      </c>
      <c r="AC160" s="7">
        <v>8.4000000000000005E-2</v>
      </c>
      <c r="AD160" s="7" t="s">
        <v>82</v>
      </c>
      <c r="AE160" s="7">
        <v>0.61199999999999999</v>
      </c>
      <c r="AF160" s="7">
        <v>0.57399999999999995</v>
      </c>
      <c r="AG160" s="7">
        <v>6.4</v>
      </c>
      <c r="AH160" s="7">
        <v>2</v>
      </c>
      <c r="AI160" s="7">
        <v>2</v>
      </c>
      <c r="AJ160" s="7">
        <v>5</v>
      </c>
      <c r="AK160" s="7">
        <v>3</v>
      </c>
      <c r="AM160" s="7">
        <v>178</v>
      </c>
      <c r="AN160" s="7">
        <v>185</v>
      </c>
      <c r="AQ160" s="7">
        <v>185</v>
      </c>
      <c r="AR160" s="7">
        <v>4</v>
      </c>
      <c r="AS160" s="7">
        <v>8</v>
      </c>
      <c r="AT160" s="7">
        <v>12</v>
      </c>
      <c r="AU160" s="7">
        <v>0.06</v>
      </c>
      <c r="AV160" s="7">
        <v>5.0999999999999997E-2</v>
      </c>
      <c r="AW160" s="7">
        <v>8.9999999999999993E-3</v>
      </c>
      <c r="AY160" s="7">
        <v>17.2</v>
      </c>
      <c r="AZ160" s="7">
        <v>5.3</v>
      </c>
      <c r="BB160" s="13">
        <f t="shared" si="2"/>
        <v>3.9585730724971224</v>
      </c>
      <c r="BC160" s="13"/>
      <c r="BD160" s="7">
        <v>129</v>
      </c>
      <c r="BE160" s="7">
        <v>2.9</v>
      </c>
      <c r="BF160" s="7">
        <v>0.3</v>
      </c>
      <c r="BG160" s="7">
        <v>0.9</v>
      </c>
    </row>
    <row r="161" spans="1:60">
      <c r="A161" s="7" t="s">
        <v>162</v>
      </c>
      <c r="B161" s="10">
        <v>731871</v>
      </c>
      <c r="C161" s="10">
        <v>150690</v>
      </c>
      <c r="D161" s="7">
        <v>280</v>
      </c>
      <c r="E161" s="7">
        <v>24</v>
      </c>
      <c r="F161" s="7">
        <v>0</v>
      </c>
      <c r="G161" s="7">
        <v>1175</v>
      </c>
      <c r="H161" s="7">
        <v>1994</v>
      </c>
      <c r="I161" s="7">
        <v>12</v>
      </c>
      <c r="J161" s="7">
        <v>12</v>
      </c>
      <c r="K161" s="27">
        <v>34680</v>
      </c>
      <c r="L161" s="7">
        <v>0.5</v>
      </c>
      <c r="N161" s="7">
        <v>0.1</v>
      </c>
      <c r="Q161" s="7">
        <v>7.09</v>
      </c>
      <c r="R161" s="7">
        <v>6.25</v>
      </c>
      <c r="T161" s="7">
        <v>6.25</v>
      </c>
      <c r="U161" s="7">
        <v>0.40300000000000002</v>
      </c>
      <c r="V161" s="7">
        <v>9.2999999999999999E-2</v>
      </c>
      <c r="W161" s="7">
        <v>7.4999999999999997E-2</v>
      </c>
      <c r="X161" s="7">
        <v>3.2000000000000001E-2</v>
      </c>
      <c r="Y161" s="7">
        <v>0.438</v>
      </c>
      <c r="Z161" s="7">
        <v>7.4999999999999997E-2</v>
      </c>
      <c r="AB161" s="7">
        <v>7.4999999999999997E-2</v>
      </c>
      <c r="AC161" s="7">
        <v>6.9000000000000006E-2</v>
      </c>
      <c r="AD161" s="7" t="s">
        <v>82</v>
      </c>
      <c r="AE161" s="7">
        <v>0.60299999999999998</v>
      </c>
      <c r="AF161" s="7">
        <v>0.58299999999999996</v>
      </c>
      <c r="AG161" s="7">
        <v>3.4</v>
      </c>
      <c r="AH161" s="7">
        <v>4</v>
      </c>
      <c r="AI161" s="7">
        <v>3</v>
      </c>
      <c r="AJ161" s="7">
        <v>13</v>
      </c>
      <c r="AK161" s="7">
        <v>10</v>
      </c>
      <c r="AM161" s="7">
        <v>203</v>
      </c>
      <c r="AN161" s="7">
        <v>220</v>
      </c>
      <c r="AQ161" s="7">
        <v>220</v>
      </c>
      <c r="AR161" s="7">
        <v>3</v>
      </c>
      <c r="AS161" s="7">
        <v>5</v>
      </c>
      <c r="AT161" s="7">
        <v>8</v>
      </c>
      <c r="AU161" s="7">
        <v>5.8000000000000003E-2</v>
      </c>
      <c r="AV161" s="7">
        <v>5.3999999999999999E-2</v>
      </c>
      <c r="AW161" s="7">
        <v>4.0000000000000001E-3</v>
      </c>
      <c r="AY161" s="7">
        <v>20.100000000000001</v>
      </c>
      <c r="AZ161" s="7">
        <v>4.7</v>
      </c>
      <c r="BB161" s="13">
        <f t="shared" si="2"/>
        <v>4.6260069044879168</v>
      </c>
      <c r="BC161" s="13"/>
      <c r="BD161" s="7">
        <v>97</v>
      </c>
      <c r="BE161" s="7">
        <v>1.8</v>
      </c>
      <c r="BF161" s="7">
        <v>0.4</v>
      </c>
      <c r="BG161" s="7">
        <v>1</v>
      </c>
    </row>
    <row r="162" spans="1:60">
      <c r="A162" s="7" t="s">
        <v>162</v>
      </c>
      <c r="B162" s="10">
        <v>731871</v>
      </c>
      <c r="C162" s="10">
        <v>150690</v>
      </c>
      <c r="D162" s="7">
        <v>280</v>
      </c>
      <c r="E162" s="7">
        <v>24</v>
      </c>
      <c r="F162" s="7">
        <v>0</v>
      </c>
      <c r="G162" s="7">
        <v>1175</v>
      </c>
      <c r="H162" s="7">
        <v>1995</v>
      </c>
      <c r="I162" s="7">
        <v>1</v>
      </c>
      <c r="J162" s="7">
        <v>18</v>
      </c>
      <c r="K162" s="27">
        <v>34717</v>
      </c>
      <c r="L162" s="7">
        <v>0.5</v>
      </c>
      <c r="N162" s="7">
        <v>0.3</v>
      </c>
      <c r="Q162" s="7">
        <v>7.13</v>
      </c>
      <c r="R162" s="7">
        <v>6.62</v>
      </c>
      <c r="T162" s="7">
        <v>6.62</v>
      </c>
      <c r="U162" s="7">
        <v>0.438</v>
      </c>
      <c r="V162" s="7">
        <v>0.1</v>
      </c>
      <c r="W162" s="7">
        <v>7.3999999999999996E-2</v>
      </c>
      <c r="X162" s="7">
        <v>3.2000000000000001E-2</v>
      </c>
      <c r="Y162" s="7">
        <v>0.48599999999999999</v>
      </c>
      <c r="Z162" s="7">
        <v>5.7000000000000002E-2</v>
      </c>
      <c r="AB162" s="7">
        <v>5.7000000000000002E-2</v>
      </c>
      <c r="AC162" s="7">
        <v>5.8999999999999997E-2</v>
      </c>
      <c r="AD162" s="7">
        <v>0.04</v>
      </c>
      <c r="AE162" s="7">
        <v>0.64900000000000002</v>
      </c>
      <c r="AF162" s="7">
        <v>0.60299999999999998</v>
      </c>
      <c r="AG162" s="7">
        <v>7.3</v>
      </c>
      <c r="AH162" s="7">
        <v>10</v>
      </c>
      <c r="AI162" s="7">
        <v>6</v>
      </c>
      <c r="AJ162" s="7">
        <v>7</v>
      </c>
      <c r="AK162" s="7">
        <v>1</v>
      </c>
      <c r="AM162" s="7">
        <v>167</v>
      </c>
      <c r="AN162" s="7">
        <v>184</v>
      </c>
      <c r="AQ162" s="7">
        <v>184</v>
      </c>
      <c r="AR162" s="7">
        <v>2</v>
      </c>
      <c r="AS162" s="7">
        <v>5</v>
      </c>
      <c r="AT162" s="7">
        <v>7</v>
      </c>
      <c r="AU162" s="7">
        <v>5.1999999999999998E-2</v>
      </c>
      <c r="AV162" s="7">
        <v>4.8000000000000001E-2</v>
      </c>
      <c r="AW162" s="7">
        <v>4.0000000000000001E-3</v>
      </c>
      <c r="AY162" s="7">
        <v>17.399999999999999</v>
      </c>
      <c r="AZ162" s="7">
        <v>4.3899999999999997</v>
      </c>
      <c r="BB162" s="13">
        <f t="shared" si="2"/>
        <v>4.004602991944763</v>
      </c>
      <c r="BC162" s="13"/>
      <c r="BD162" s="7">
        <v>70</v>
      </c>
      <c r="BE162" s="7">
        <v>1.4</v>
      </c>
      <c r="BF162" s="7">
        <v>0.3</v>
      </c>
      <c r="BG162" s="7">
        <v>0.9</v>
      </c>
      <c r="BH162" s="7">
        <v>40</v>
      </c>
    </row>
    <row r="163" spans="1:60">
      <c r="A163" s="7" t="s">
        <v>162</v>
      </c>
      <c r="B163" s="10">
        <v>731871</v>
      </c>
      <c r="C163" s="10">
        <v>150690</v>
      </c>
      <c r="D163" s="7">
        <v>280</v>
      </c>
      <c r="E163" s="7">
        <v>24</v>
      </c>
      <c r="F163" s="7">
        <v>0</v>
      </c>
      <c r="G163" s="7">
        <v>1175</v>
      </c>
      <c r="H163" s="7">
        <v>1995</v>
      </c>
      <c r="I163" s="7">
        <v>2</v>
      </c>
      <c r="J163" s="7">
        <v>14</v>
      </c>
      <c r="K163" s="27">
        <v>34744</v>
      </c>
      <c r="L163" s="7">
        <v>0.5</v>
      </c>
      <c r="N163" s="7">
        <v>0</v>
      </c>
      <c r="Q163" s="7">
        <v>7.34</v>
      </c>
      <c r="R163" s="7">
        <v>8.57</v>
      </c>
      <c r="T163" s="7">
        <v>8.57</v>
      </c>
      <c r="U163" s="7">
        <v>0.60899999999999999</v>
      </c>
      <c r="V163" s="7">
        <v>0.13900000000000001</v>
      </c>
      <c r="W163" s="7">
        <v>7.4999999999999997E-2</v>
      </c>
      <c r="X163" s="7">
        <v>3.9E-2</v>
      </c>
      <c r="Y163" s="7">
        <v>0.71499999999999997</v>
      </c>
      <c r="Z163" s="7">
        <v>4.9000000000000002E-2</v>
      </c>
      <c r="AB163" s="7">
        <v>4.9000000000000002E-2</v>
      </c>
      <c r="AC163" s="7">
        <v>0.05</v>
      </c>
      <c r="AD163" s="7" t="s">
        <v>82</v>
      </c>
      <c r="AE163" s="7">
        <v>0.86599999999999999</v>
      </c>
      <c r="AF163" s="7">
        <v>0.81499999999999995</v>
      </c>
      <c r="AG163" s="7">
        <v>6.1</v>
      </c>
      <c r="AH163" s="7">
        <v>2</v>
      </c>
      <c r="AI163" s="7">
        <v>1</v>
      </c>
      <c r="AJ163" s="7">
        <v>9</v>
      </c>
      <c r="AK163" s="7">
        <v>8</v>
      </c>
      <c r="AM163" s="7">
        <v>193</v>
      </c>
      <c r="AN163" s="7">
        <v>204</v>
      </c>
      <c r="AQ163" s="7">
        <v>204</v>
      </c>
      <c r="AR163" s="7">
        <v>1</v>
      </c>
      <c r="AS163" s="7">
        <v>6</v>
      </c>
      <c r="AT163" s="7">
        <v>7</v>
      </c>
      <c r="AU163" s="7">
        <v>4.4999999999999998E-2</v>
      </c>
      <c r="AV163" s="7">
        <v>4.2000000000000003E-2</v>
      </c>
      <c r="AW163" s="7">
        <v>3.0000000000000001E-3</v>
      </c>
      <c r="AY163" s="7">
        <v>14.2</v>
      </c>
      <c r="AZ163" s="7">
        <v>4.1500000000000004</v>
      </c>
      <c r="BB163" s="13">
        <f t="shared" si="2"/>
        <v>3.2681242807825082</v>
      </c>
      <c r="BC163" s="13"/>
      <c r="BD163" s="7">
        <v>59</v>
      </c>
      <c r="BE163" s="7">
        <v>0.6</v>
      </c>
      <c r="BF163" s="7">
        <v>0.3</v>
      </c>
      <c r="BG163" s="7">
        <v>0.6</v>
      </c>
      <c r="BH163" s="7">
        <v>30</v>
      </c>
    </row>
    <row r="164" spans="1:60">
      <c r="A164" s="7" t="s">
        <v>162</v>
      </c>
      <c r="B164" s="10">
        <v>731871</v>
      </c>
      <c r="C164" s="10">
        <v>150690</v>
      </c>
      <c r="D164" s="7">
        <v>280</v>
      </c>
      <c r="E164" s="7">
        <v>24</v>
      </c>
      <c r="F164" s="7">
        <v>0</v>
      </c>
      <c r="G164" s="7">
        <v>1175</v>
      </c>
      <c r="H164" s="7">
        <v>1995</v>
      </c>
      <c r="I164" s="7">
        <v>3</v>
      </c>
      <c r="J164" s="7">
        <v>15</v>
      </c>
      <c r="K164" s="27">
        <v>34773</v>
      </c>
      <c r="L164" s="7">
        <v>0.5</v>
      </c>
      <c r="Q164" s="7">
        <v>7.03</v>
      </c>
      <c r="R164" s="7">
        <v>6.73</v>
      </c>
      <c r="T164" s="7">
        <v>6.73</v>
      </c>
      <c r="U164" s="7">
        <v>0.45900000000000002</v>
      </c>
      <c r="V164" s="7">
        <v>0.104</v>
      </c>
      <c r="W164" s="7">
        <v>7.0000000000000007E-2</v>
      </c>
      <c r="X164" s="7">
        <v>3.4000000000000002E-2</v>
      </c>
      <c r="Y164" s="7">
        <v>0.49299999999999999</v>
      </c>
      <c r="Z164" s="7">
        <v>0.05</v>
      </c>
      <c r="AB164" s="7">
        <v>0.05</v>
      </c>
      <c r="AC164" s="7">
        <v>5.8000000000000003E-2</v>
      </c>
      <c r="AD164" s="7" t="s">
        <v>82</v>
      </c>
      <c r="AE164" s="7">
        <v>0.67200000000000004</v>
      </c>
      <c r="AF164" s="7">
        <v>0.60399999999999998</v>
      </c>
      <c r="AG164" s="7">
        <v>10.7</v>
      </c>
      <c r="AH164" s="7">
        <v>9</v>
      </c>
      <c r="AI164" s="7">
        <v>2</v>
      </c>
      <c r="AJ164" s="7">
        <v>48</v>
      </c>
      <c r="AK164" s="7">
        <v>46</v>
      </c>
      <c r="AM164" s="7">
        <v>198</v>
      </c>
      <c r="AN164" s="7">
        <v>255</v>
      </c>
      <c r="AQ164" s="7">
        <v>255</v>
      </c>
      <c r="AR164" s="7">
        <v>2</v>
      </c>
      <c r="AS164" s="7">
        <v>7</v>
      </c>
      <c r="AT164" s="7">
        <v>9</v>
      </c>
      <c r="AU164" s="7">
        <v>8.5999999999999993E-2</v>
      </c>
      <c r="AV164" s="7">
        <v>7.4999999999999997E-2</v>
      </c>
      <c r="AW164" s="7">
        <v>1.0999999999999999E-2</v>
      </c>
      <c r="AY164" s="7">
        <v>23.1</v>
      </c>
      <c r="AZ164" s="7">
        <v>3.71</v>
      </c>
      <c r="BB164" s="13">
        <f t="shared" si="2"/>
        <v>5.3164556962025316</v>
      </c>
      <c r="BC164" s="13"/>
      <c r="BD164" s="7">
        <v>340</v>
      </c>
      <c r="BE164" s="7">
        <v>1.5</v>
      </c>
      <c r="BF164" s="7">
        <v>0.4</v>
      </c>
      <c r="BG164" s="7">
        <v>1</v>
      </c>
      <c r="BH164" s="7">
        <v>40</v>
      </c>
    </row>
    <row r="165" spans="1:60">
      <c r="A165" s="7" t="s">
        <v>162</v>
      </c>
      <c r="B165" s="10">
        <v>731871</v>
      </c>
      <c r="C165" s="10">
        <v>150690</v>
      </c>
      <c r="D165" s="7">
        <v>280</v>
      </c>
      <c r="E165" s="7">
        <v>24</v>
      </c>
      <c r="F165" s="7">
        <v>0</v>
      </c>
      <c r="G165" s="7">
        <v>1175</v>
      </c>
      <c r="H165" s="7">
        <v>1995</v>
      </c>
      <c r="I165" s="7">
        <v>4</v>
      </c>
      <c r="J165" s="7">
        <v>25</v>
      </c>
      <c r="K165" s="27">
        <v>34814</v>
      </c>
      <c r="L165" s="7">
        <v>0.5</v>
      </c>
      <c r="N165" s="7">
        <v>0.3</v>
      </c>
      <c r="Q165" s="7">
        <v>7.29</v>
      </c>
      <c r="R165" s="7">
        <v>6.89</v>
      </c>
      <c r="T165" s="7">
        <v>6.89</v>
      </c>
      <c r="U165" s="7">
        <v>0.45400000000000001</v>
      </c>
      <c r="V165" s="7">
        <v>0.107</v>
      </c>
      <c r="W165" s="7">
        <v>6.3E-2</v>
      </c>
      <c r="X165" s="7">
        <v>4.2000000000000003E-2</v>
      </c>
      <c r="Y165" s="7">
        <v>0.51</v>
      </c>
      <c r="Z165" s="7">
        <v>8.3000000000000004E-2</v>
      </c>
      <c r="AB165" s="7">
        <v>8.3000000000000004E-2</v>
      </c>
      <c r="AC165" s="7">
        <v>4.4999999999999998E-2</v>
      </c>
      <c r="AD165" s="7" t="s">
        <v>82</v>
      </c>
      <c r="AE165" s="7">
        <v>0.66900000000000004</v>
      </c>
      <c r="AF165" s="7">
        <v>0.64900000000000002</v>
      </c>
      <c r="AG165" s="7">
        <v>3</v>
      </c>
      <c r="AH165" s="7">
        <v>5</v>
      </c>
      <c r="AI165" s="7">
        <v>1</v>
      </c>
      <c r="AJ165" s="7">
        <v>153</v>
      </c>
      <c r="AK165" s="7">
        <v>152</v>
      </c>
      <c r="AM165" s="7">
        <v>152</v>
      </c>
      <c r="AN165" s="7">
        <v>310</v>
      </c>
      <c r="AQ165" s="7">
        <v>310</v>
      </c>
      <c r="AR165" s="7">
        <v>3</v>
      </c>
      <c r="AS165" s="7">
        <v>3</v>
      </c>
      <c r="AT165" s="7">
        <v>6</v>
      </c>
      <c r="AU165" s="7">
        <v>0.02</v>
      </c>
      <c r="AV165" s="7">
        <v>1.7000000000000001E-2</v>
      </c>
      <c r="AW165" s="7">
        <v>3.0000000000000001E-3</v>
      </c>
      <c r="AY165" s="7">
        <v>6.1</v>
      </c>
      <c r="AZ165" s="7">
        <v>2.88</v>
      </c>
      <c r="BB165" s="13">
        <f t="shared" si="2"/>
        <v>1.4039125431530493</v>
      </c>
      <c r="BC165" s="13"/>
      <c r="BD165" s="7">
        <v>28</v>
      </c>
      <c r="BE165" s="7">
        <v>0.3</v>
      </c>
      <c r="BF165" s="7">
        <v>0.3</v>
      </c>
      <c r="BG165" s="7">
        <v>1</v>
      </c>
      <c r="BH165" s="7">
        <v>25</v>
      </c>
    </row>
    <row r="166" spans="1:60">
      <c r="A166" s="7" t="s">
        <v>162</v>
      </c>
      <c r="B166" s="10">
        <v>731871</v>
      </c>
      <c r="C166" s="10">
        <v>150690</v>
      </c>
      <c r="D166" s="7">
        <v>280</v>
      </c>
      <c r="E166" s="7">
        <v>24</v>
      </c>
      <c r="F166" s="7">
        <v>0</v>
      </c>
      <c r="G166" s="7">
        <v>1175</v>
      </c>
      <c r="H166" s="7">
        <v>1995</v>
      </c>
      <c r="I166" s="7">
        <v>5</v>
      </c>
      <c r="J166" s="7">
        <v>15</v>
      </c>
      <c r="K166" s="27">
        <v>34834</v>
      </c>
      <c r="L166" s="7">
        <v>0.5</v>
      </c>
      <c r="N166" s="7">
        <v>0.2</v>
      </c>
      <c r="Q166" s="7">
        <v>6.8</v>
      </c>
      <c r="R166" s="7">
        <v>4.41</v>
      </c>
      <c r="T166" s="7">
        <v>4.41</v>
      </c>
      <c r="U166" s="7">
        <v>0.26200000000000001</v>
      </c>
      <c r="V166" s="7">
        <v>6.6000000000000003E-2</v>
      </c>
      <c r="W166" s="7">
        <v>5.8000000000000003E-2</v>
      </c>
      <c r="X166" s="7">
        <v>3.1E-2</v>
      </c>
      <c r="Y166" s="7">
        <v>0.27200000000000002</v>
      </c>
      <c r="Z166" s="7">
        <v>4.9000000000000002E-2</v>
      </c>
      <c r="AB166" s="7">
        <v>4.9000000000000002E-2</v>
      </c>
      <c r="AC166" s="7">
        <v>0.05</v>
      </c>
      <c r="AD166" s="7" t="s">
        <v>82</v>
      </c>
      <c r="AE166" s="7">
        <v>0.42299999999999999</v>
      </c>
      <c r="AF166" s="7">
        <v>0.372</v>
      </c>
      <c r="AG166" s="7">
        <v>12.8</v>
      </c>
      <c r="AH166" s="7">
        <v>5</v>
      </c>
      <c r="AI166" s="7">
        <v>2</v>
      </c>
      <c r="AJ166" s="7">
        <v>9</v>
      </c>
      <c r="AK166" s="7">
        <v>7</v>
      </c>
      <c r="AM166" s="7">
        <v>240</v>
      </c>
      <c r="AN166" s="7">
        <v>254</v>
      </c>
      <c r="AQ166" s="7">
        <v>254</v>
      </c>
      <c r="AR166" s="7">
        <v>5</v>
      </c>
      <c r="AS166" s="7">
        <v>5</v>
      </c>
      <c r="AT166" s="7">
        <v>10</v>
      </c>
      <c r="AU166" s="7">
        <v>0.108</v>
      </c>
      <c r="AV166" s="7">
        <v>0.1</v>
      </c>
      <c r="AW166" s="7">
        <v>8.0000000000000002E-3</v>
      </c>
      <c r="AY166" s="7">
        <v>30.6</v>
      </c>
      <c r="AZ166" s="7">
        <v>2.75</v>
      </c>
      <c r="BB166" s="13">
        <f t="shared" si="2"/>
        <v>7.042577675489067</v>
      </c>
      <c r="BC166" s="13"/>
      <c r="BD166" s="7">
        <v>254</v>
      </c>
      <c r="BE166" s="7">
        <v>2.5</v>
      </c>
      <c r="BF166" s="7">
        <v>0.3</v>
      </c>
      <c r="BG166" s="7">
        <v>1.4</v>
      </c>
      <c r="BH166" s="7">
        <v>45</v>
      </c>
    </row>
    <row r="167" spans="1:60">
      <c r="A167" s="7" t="s">
        <v>162</v>
      </c>
      <c r="B167" s="10">
        <v>731871</v>
      </c>
      <c r="C167" s="10">
        <v>150690</v>
      </c>
      <c r="D167" s="7">
        <v>280</v>
      </c>
      <c r="E167" s="7">
        <v>24</v>
      </c>
      <c r="F167" s="7">
        <v>0</v>
      </c>
      <c r="G167" s="7">
        <v>1175</v>
      </c>
      <c r="H167" s="7">
        <v>1995</v>
      </c>
      <c r="I167" s="7">
        <v>6</v>
      </c>
      <c r="J167" s="7">
        <v>7</v>
      </c>
      <c r="K167" s="27">
        <v>34857</v>
      </c>
      <c r="L167" s="7">
        <v>0.5</v>
      </c>
      <c r="N167" s="7">
        <v>4.5999999999999996</v>
      </c>
      <c r="Q167" s="7">
        <v>6.51</v>
      </c>
      <c r="R167" s="7">
        <v>1.64</v>
      </c>
      <c r="T167" s="7">
        <v>1.64</v>
      </c>
      <c r="U167" s="7">
        <v>6.9000000000000006E-2</v>
      </c>
      <c r="V167" s="7">
        <v>1.9E-2</v>
      </c>
      <c r="W167" s="7">
        <v>3.4000000000000002E-2</v>
      </c>
      <c r="X167" s="7">
        <v>1.6E-2</v>
      </c>
      <c r="Y167" s="7">
        <v>5.7000000000000002E-2</v>
      </c>
      <c r="Z167" s="7">
        <v>0.03</v>
      </c>
      <c r="AB167" s="7">
        <v>0.03</v>
      </c>
      <c r="AC167" s="7">
        <v>2.5999999999999999E-2</v>
      </c>
      <c r="AD167" s="7" t="s">
        <v>82</v>
      </c>
      <c r="AE167" s="7">
        <v>0.14599999999999999</v>
      </c>
      <c r="AF167" s="7">
        <v>0.114</v>
      </c>
      <c r="AG167" s="7">
        <v>24.6</v>
      </c>
      <c r="AH167" s="7">
        <v>4</v>
      </c>
      <c r="AI167" s="7">
        <v>3</v>
      </c>
      <c r="AJ167" s="7">
        <v>10</v>
      </c>
      <c r="AK167" s="7">
        <v>7</v>
      </c>
      <c r="AM167" s="7">
        <v>186</v>
      </c>
      <c r="AN167" s="7">
        <v>200</v>
      </c>
      <c r="AQ167" s="7">
        <v>200</v>
      </c>
      <c r="AR167" s="7">
        <v>6</v>
      </c>
      <c r="AS167" s="7">
        <v>8</v>
      </c>
      <c r="AT167" s="7">
        <v>14</v>
      </c>
      <c r="AU167" s="7">
        <v>0.105</v>
      </c>
      <c r="AV167" s="7">
        <v>9.6000000000000002E-2</v>
      </c>
      <c r="AW167" s="7">
        <v>8.9999999999999993E-3</v>
      </c>
      <c r="AY167" s="7">
        <v>23.5</v>
      </c>
      <c r="AZ167" s="7">
        <v>1.36</v>
      </c>
      <c r="BB167" s="13">
        <f t="shared" si="2"/>
        <v>5.4085155350978127</v>
      </c>
      <c r="BC167" s="13"/>
      <c r="BD167" s="7">
        <v>163</v>
      </c>
      <c r="BE167" s="7">
        <v>9.6</v>
      </c>
      <c r="BF167" s="7">
        <v>0.4</v>
      </c>
      <c r="BG167" s="7">
        <v>1.8</v>
      </c>
      <c r="BH167" s="7">
        <v>70</v>
      </c>
    </row>
    <row r="168" spans="1:60">
      <c r="A168" s="7" t="s">
        <v>162</v>
      </c>
      <c r="B168" s="10">
        <v>731871</v>
      </c>
      <c r="C168" s="10">
        <v>150690</v>
      </c>
      <c r="D168" s="7">
        <v>280</v>
      </c>
      <c r="E168" s="7">
        <v>24</v>
      </c>
      <c r="F168" s="7">
        <v>0</v>
      </c>
      <c r="G168" s="7">
        <v>1175</v>
      </c>
      <c r="H168" s="7">
        <v>1995</v>
      </c>
      <c r="I168" s="7">
        <v>6</v>
      </c>
      <c r="J168" s="7">
        <v>19</v>
      </c>
      <c r="K168" s="27">
        <v>34869</v>
      </c>
      <c r="L168" s="7">
        <v>0.5</v>
      </c>
      <c r="N168" s="7">
        <v>10</v>
      </c>
      <c r="Q168" s="7">
        <v>6.87</v>
      </c>
      <c r="R168" s="7">
        <v>2.38</v>
      </c>
      <c r="T168" s="7">
        <v>2.38</v>
      </c>
      <c r="U168" s="7">
        <v>0.121</v>
      </c>
      <c r="V168" s="7">
        <v>3.2000000000000001E-2</v>
      </c>
      <c r="W168" s="7">
        <v>4.3999999999999997E-2</v>
      </c>
      <c r="X168" s="7">
        <v>0.02</v>
      </c>
      <c r="Y168" s="7">
        <v>0.112</v>
      </c>
      <c r="Z168" s="7">
        <v>3.2000000000000001E-2</v>
      </c>
      <c r="AB168" s="7">
        <v>3.2000000000000001E-2</v>
      </c>
      <c r="AC168" s="7">
        <v>2.5999999999999999E-2</v>
      </c>
      <c r="AD168" s="7" t="s">
        <v>82</v>
      </c>
      <c r="AE168" s="7">
        <v>0.224</v>
      </c>
      <c r="AF168" s="7">
        <v>0.17100000000000001</v>
      </c>
      <c r="AG168" s="7">
        <v>26.8</v>
      </c>
      <c r="AH168" s="7">
        <v>5</v>
      </c>
      <c r="AI168" s="7">
        <v>5</v>
      </c>
      <c r="AJ168" s="7">
        <v>12</v>
      </c>
      <c r="AK168" s="7">
        <v>7</v>
      </c>
      <c r="AM168" s="7">
        <v>193</v>
      </c>
      <c r="AN168" s="7">
        <v>210</v>
      </c>
      <c r="AQ168" s="7">
        <v>210</v>
      </c>
      <c r="AR168" s="7">
        <v>3</v>
      </c>
      <c r="AS168" s="7">
        <v>5</v>
      </c>
      <c r="AT168" s="7">
        <v>8</v>
      </c>
      <c r="AU168" s="7">
        <v>0.15</v>
      </c>
      <c r="AV168" s="7">
        <v>0.14299999999999999</v>
      </c>
      <c r="AW168" s="7">
        <v>7.0000000000000001E-3</v>
      </c>
      <c r="AY168" s="7">
        <v>36</v>
      </c>
      <c r="AZ168" s="7">
        <v>1.73</v>
      </c>
      <c r="BB168" s="13">
        <f t="shared" si="2"/>
        <v>8.2853855005753729</v>
      </c>
      <c r="BC168" s="13"/>
      <c r="BD168" s="7">
        <v>131</v>
      </c>
      <c r="BE168" s="7">
        <v>3.1</v>
      </c>
      <c r="BF168" s="7">
        <v>0.3</v>
      </c>
      <c r="BG168" s="7">
        <v>4.0999999999999996</v>
      </c>
      <c r="BH168" s="7">
        <v>55</v>
      </c>
    </row>
    <row r="169" spans="1:60">
      <c r="A169" s="7" t="s">
        <v>162</v>
      </c>
      <c r="B169" s="10">
        <v>731871</v>
      </c>
      <c r="C169" s="10">
        <v>150690</v>
      </c>
      <c r="D169" s="7">
        <v>280</v>
      </c>
      <c r="E169" s="7">
        <v>24</v>
      </c>
      <c r="F169" s="7">
        <v>0</v>
      </c>
      <c r="G169" s="7">
        <v>1175</v>
      </c>
      <c r="H169" s="7">
        <v>1995</v>
      </c>
      <c r="I169" s="7">
        <v>7</v>
      </c>
      <c r="J169" s="7">
        <v>3</v>
      </c>
      <c r="K169" s="27">
        <v>34883</v>
      </c>
      <c r="L169" s="7">
        <v>0.5</v>
      </c>
      <c r="N169" s="7">
        <v>8.6999999999999993</v>
      </c>
      <c r="Q169" s="7">
        <v>7.2</v>
      </c>
      <c r="R169" s="7">
        <v>3.02</v>
      </c>
      <c r="T169" s="7">
        <v>3.02</v>
      </c>
      <c r="U169" s="7">
        <v>0.16300000000000001</v>
      </c>
      <c r="V169" s="7">
        <v>4.1000000000000002E-2</v>
      </c>
      <c r="W169" s="7">
        <v>5.2999999999999999E-2</v>
      </c>
      <c r="X169" s="7">
        <v>1.9E-2</v>
      </c>
      <c r="Y169" s="7">
        <v>0.182</v>
      </c>
      <c r="Z169" s="7">
        <v>4.2000000000000003E-2</v>
      </c>
      <c r="AB169" s="7">
        <v>4.2000000000000003E-2</v>
      </c>
      <c r="AC169" s="7">
        <v>2.1999999999999999E-2</v>
      </c>
      <c r="AD169" s="7" t="s">
        <v>82</v>
      </c>
      <c r="AE169" s="7">
        <v>0.28100000000000003</v>
      </c>
      <c r="AF169" s="7">
        <v>0.247</v>
      </c>
      <c r="AG169" s="7">
        <v>12.9</v>
      </c>
      <c r="AH169" s="7">
        <v>4</v>
      </c>
      <c r="AI169" s="7">
        <v>1</v>
      </c>
      <c r="AJ169" s="7">
        <v>11</v>
      </c>
      <c r="AK169" s="7">
        <v>10</v>
      </c>
      <c r="AM169" s="7">
        <v>251</v>
      </c>
      <c r="AN169" s="7">
        <v>266</v>
      </c>
      <c r="AQ169" s="7">
        <v>266</v>
      </c>
      <c r="AR169" s="7">
        <v>2</v>
      </c>
      <c r="AS169" s="7">
        <v>3</v>
      </c>
      <c r="AT169" s="7">
        <v>5</v>
      </c>
      <c r="AU169" s="7">
        <v>0.10100000000000001</v>
      </c>
      <c r="AV169" s="7">
        <v>9.8000000000000004E-2</v>
      </c>
      <c r="AW169" s="7">
        <v>3.0000000000000001E-3</v>
      </c>
      <c r="AY169" s="7">
        <v>25.6</v>
      </c>
      <c r="AZ169" s="7">
        <v>2.13</v>
      </c>
      <c r="BB169" s="13">
        <f t="shared" si="2"/>
        <v>5.8918296892980431</v>
      </c>
      <c r="BC169" s="13"/>
      <c r="BD169" s="7">
        <v>84</v>
      </c>
      <c r="BE169" s="7">
        <v>1.5</v>
      </c>
      <c r="BF169" s="7">
        <v>0.3</v>
      </c>
      <c r="BG169" s="7">
        <v>1.2</v>
      </c>
      <c r="BH169" s="7">
        <v>45</v>
      </c>
    </row>
    <row r="170" spans="1:60">
      <c r="A170" s="7" t="s">
        <v>162</v>
      </c>
      <c r="B170" s="10">
        <v>731871</v>
      </c>
      <c r="C170" s="10">
        <v>150690</v>
      </c>
      <c r="D170" s="7">
        <v>280</v>
      </c>
      <c r="E170" s="7">
        <v>24</v>
      </c>
      <c r="F170" s="7">
        <v>0</v>
      </c>
      <c r="G170" s="7">
        <v>1175</v>
      </c>
      <c r="H170" s="7">
        <v>1995</v>
      </c>
      <c r="I170" s="7">
        <v>7</v>
      </c>
      <c r="J170" s="7">
        <v>17</v>
      </c>
      <c r="K170" s="27">
        <v>34897</v>
      </c>
      <c r="L170" s="7">
        <v>0.5</v>
      </c>
      <c r="N170" s="7">
        <v>11.2</v>
      </c>
      <c r="Q170" s="7">
        <v>7.32</v>
      </c>
      <c r="R170" s="7">
        <v>3.62</v>
      </c>
      <c r="T170" s="7">
        <v>3.62</v>
      </c>
      <c r="U170" s="7">
        <v>0.20899999999999999</v>
      </c>
      <c r="V170" s="7">
        <v>5.0999999999999997E-2</v>
      </c>
      <c r="W170" s="7">
        <v>5.8000000000000003E-2</v>
      </c>
      <c r="X170" s="7">
        <v>1.7000000000000001E-2</v>
      </c>
      <c r="Y170" s="7">
        <v>0.24299999999999999</v>
      </c>
      <c r="Z170" s="7">
        <v>4.1000000000000002E-2</v>
      </c>
      <c r="AB170" s="7">
        <v>4.1000000000000002E-2</v>
      </c>
      <c r="AC170" s="7">
        <v>2.4E-2</v>
      </c>
      <c r="AD170" s="7" t="s">
        <v>82</v>
      </c>
      <c r="AE170" s="7">
        <v>0.34</v>
      </c>
      <c r="AF170" s="7">
        <v>0.309</v>
      </c>
      <c r="AG170" s="7">
        <v>9.6</v>
      </c>
      <c r="AH170" s="7">
        <v>3</v>
      </c>
      <c r="AI170" s="7">
        <v>2</v>
      </c>
      <c r="AJ170" s="7">
        <v>13</v>
      </c>
      <c r="AK170" s="7">
        <v>11</v>
      </c>
      <c r="AM170" s="7">
        <v>183</v>
      </c>
      <c r="AN170" s="7">
        <v>199</v>
      </c>
      <c r="AQ170" s="7">
        <v>199</v>
      </c>
      <c r="AR170" s="7">
        <v>2</v>
      </c>
      <c r="AS170" s="7">
        <v>3</v>
      </c>
      <c r="AT170" s="7">
        <v>5</v>
      </c>
      <c r="AU170" s="7">
        <v>8.5000000000000006E-2</v>
      </c>
      <c r="AV170" s="7">
        <v>8.2000000000000003E-2</v>
      </c>
      <c r="AW170" s="7">
        <v>3.0000000000000001E-3</v>
      </c>
      <c r="AY170" s="7">
        <v>21.3</v>
      </c>
      <c r="AZ170" s="7">
        <v>2.37</v>
      </c>
      <c r="BB170" s="13">
        <f t="shared" si="2"/>
        <v>4.902186421173762</v>
      </c>
      <c r="BC170" s="13"/>
      <c r="BD170" s="7">
        <v>57</v>
      </c>
      <c r="BE170" s="7">
        <v>1.1000000000000001</v>
      </c>
      <c r="BF170" s="7">
        <v>0.3</v>
      </c>
      <c r="BG170" s="7">
        <v>0.5</v>
      </c>
      <c r="BH170" s="7">
        <v>45</v>
      </c>
    </row>
    <row r="171" spans="1:60">
      <c r="A171" s="7" t="s">
        <v>162</v>
      </c>
      <c r="B171" s="10">
        <v>731871</v>
      </c>
      <c r="C171" s="10">
        <v>150690</v>
      </c>
      <c r="D171" s="7">
        <v>280</v>
      </c>
      <c r="E171" s="7">
        <v>24</v>
      </c>
      <c r="F171" s="7">
        <v>0</v>
      </c>
      <c r="G171" s="7">
        <v>1175</v>
      </c>
      <c r="H171" s="7">
        <v>1995</v>
      </c>
      <c r="I171" s="7">
        <v>8</v>
      </c>
      <c r="J171" s="7">
        <v>1</v>
      </c>
      <c r="K171" s="27">
        <v>34912</v>
      </c>
      <c r="L171" s="7">
        <v>0.5</v>
      </c>
      <c r="N171" s="7">
        <v>15.1</v>
      </c>
      <c r="Q171" s="7">
        <v>7.43</v>
      </c>
      <c r="R171" s="7">
        <v>4.0599999999999996</v>
      </c>
      <c r="T171" s="7">
        <v>4.0599999999999996</v>
      </c>
      <c r="U171" s="7">
        <v>0.248</v>
      </c>
      <c r="V171" s="7">
        <v>5.8000000000000003E-2</v>
      </c>
      <c r="W171" s="7">
        <v>0.06</v>
      </c>
      <c r="X171" s="7">
        <v>1.7000000000000001E-2</v>
      </c>
      <c r="Y171" s="7">
        <v>0.28599999999999998</v>
      </c>
      <c r="Z171" s="7">
        <v>3.5000000000000003E-2</v>
      </c>
      <c r="AB171" s="7">
        <v>3.5000000000000003E-2</v>
      </c>
      <c r="AC171" s="7">
        <v>2.8000000000000001E-2</v>
      </c>
      <c r="AD171" s="7" t="s">
        <v>82</v>
      </c>
      <c r="AE171" s="7">
        <v>0.38800000000000001</v>
      </c>
      <c r="AF171" s="7">
        <v>0.34899999999999998</v>
      </c>
      <c r="AG171" s="7">
        <v>10.6</v>
      </c>
      <c r="AH171" s="7">
        <v>9</v>
      </c>
      <c r="AI171" s="7">
        <v>3</v>
      </c>
      <c r="AJ171" s="7">
        <v>4</v>
      </c>
      <c r="AK171" s="7">
        <v>1</v>
      </c>
      <c r="AM171" s="7">
        <v>240</v>
      </c>
      <c r="AN171" s="7">
        <v>253</v>
      </c>
      <c r="AQ171" s="7">
        <v>253</v>
      </c>
      <c r="AR171" s="7">
        <v>2</v>
      </c>
      <c r="AS171" s="7">
        <v>8</v>
      </c>
      <c r="AT171" s="7">
        <v>10</v>
      </c>
      <c r="AU171" s="7">
        <v>9.2999999999999999E-2</v>
      </c>
      <c r="AV171" s="7">
        <v>9.0999999999999998E-2</v>
      </c>
      <c r="AW171" s="7">
        <v>2E-3</v>
      </c>
      <c r="AY171" s="7">
        <v>23.5</v>
      </c>
      <c r="AZ171" s="7">
        <v>2.4</v>
      </c>
      <c r="BB171" s="13">
        <f t="shared" si="2"/>
        <v>5.4085155350978127</v>
      </c>
      <c r="BC171" s="13"/>
      <c r="BD171" s="7">
        <v>57</v>
      </c>
      <c r="BE171" s="7">
        <v>1.5</v>
      </c>
      <c r="BF171" s="7">
        <v>0.4</v>
      </c>
      <c r="BG171" s="7">
        <v>0.7</v>
      </c>
      <c r="BH171" s="7">
        <v>40</v>
      </c>
    </row>
    <row r="172" spans="1:60">
      <c r="A172" s="7" t="s">
        <v>162</v>
      </c>
      <c r="B172" s="10">
        <v>731871</v>
      </c>
      <c r="C172" s="10">
        <v>150690</v>
      </c>
      <c r="D172" s="7">
        <v>280</v>
      </c>
      <c r="E172" s="7">
        <v>24</v>
      </c>
      <c r="F172" s="7">
        <v>0</v>
      </c>
      <c r="G172" s="7">
        <v>1175</v>
      </c>
      <c r="H172" s="7">
        <v>1995</v>
      </c>
      <c r="I172" s="7">
        <v>8</v>
      </c>
      <c r="J172" s="7">
        <v>16</v>
      </c>
      <c r="K172" s="27">
        <v>34927</v>
      </c>
      <c r="L172" s="7">
        <v>0.5</v>
      </c>
      <c r="N172" s="7">
        <v>10.3</v>
      </c>
      <c r="Q172" s="7">
        <v>7.33</v>
      </c>
      <c r="R172" s="7">
        <v>4.6500000000000004</v>
      </c>
      <c r="T172" s="7">
        <v>4.6500000000000004</v>
      </c>
      <c r="U172" s="7">
        <v>0.28399999999999997</v>
      </c>
      <c r="V172" s="7">
        <v>6.6000000000000003E-2</v>
      </c>
      <c r="W172" s="7">
        <v>6.4000000000000001E-2</v>
      </c>
      <c r="X172" s="7">
        <v>2.1999999999999999E-2</v>
      </c>
      <c r="Y172" s="7">
        <v>0.33100000000000002</v>
      </c>
      <c r="Z172" s="7">
        <v>3.7999999999999999E-2</v>
      </c>
      <c r="AB172" s="7">
        <v>3.7999999999999999E-2</v>
      </c>
      <c r="AC172" s="7">
        <v>3.5000000000000003E-2</v>
      </c>
      <c r="AD172" s="7">
        <v>0.04</v>
      </c>
      <c r="AE172" s="7">
        <v>0.44</v>
      </c>
      <c r="AF172" s="7">
        <v>0.40500000000000003</v>
      </c>
      <c r="AG172" s="7">
        <v>8.3000000000000007</v>
      </c>
      <c r="AH172" s="7">
        <v>4</v>
      </c>
      <c r="AI172" s="7">
        <v>1</v>
      </c>
      <c r="AJ172" s="7">
        <v>6</v>
      </c>
      <c r="AK172" s="7">
        <v>5</v>
      </c>
      <c r="AM172" s="7">
        <v>173</v>
      </c>
      <c r="AN172" s="7">
        <v>183</v>
      </c>
      <c r="AQ172" s="7">
        <v>183</v>
      </c>
      <c r="AR172" s="7">
        <v>3</v>
      </c>
      <c r="AS172" s="7">
        <v>4</v>
      </c>
      <c r="AT172" s="7">
        <v>7</v>
      </c>
      <c r="AU172" s="7">
        <v>7.6999999999999999E-2</v>
      </c>
      <c r="AV172" s="7">
        <v>7.4999999999999997E-2</v>
      </c>
      <c r="AW172" s="7">
        <v>2E-3</v>
      </c>
      <c r="AY172" s="7">
        <v>20</v>
      </c>
      <c r="AZ172" s="7">
        <v>2.64</v>
      </c>
      <c r="BB172" s="13">
        <f t="shared" si="2"/>
        <v>4.6029919447640957</v>
      </c>
      <c r="BC172" s="13"/>
      <c r="BD172" s="7">
        <v>48</v>
      </c>
      <c r="BE172" s="7">
        <v>1</v>
      </c>
      <c r="BF172" s="7">
        <v>0.2</v>
      </c>
      <c r="BG172" s="7">
        <v>0.3</v>
      </c>
      <c r="BH172" s="7">
        <v>30</v>
      </c>
    </row>
    <row r="173" spans="1:60">
      <c r="A173" s="7" t="s">
        <v>162</v>
      </c>
      <c r="B173" s="10">
        <v>731871</v>
      </c>
      <c r="C173" s="10">
        <v>150690</v>
      </c>
      <c r="D173" s="7">
        <v>280</v>
      </c>
      <c r="E173" s="7">
        <v>24</v>
      </c>
      <c r="F173" s="7">
        <v>0</v>
      </c>
      <c r="G173" s="7">
        <v>1175</v>
      </c>
      <c r="H173" s="7">
        <v>1995</v>
      </c>
      <c r="I173" s="7">
        <v>8</v>
      </c>
      <c r="J173" s="7">
        <v>28</v>
      </c>
      <c r="K173" s="27">
        <v>34939</v>
      </c>
      <c r="L173" s="7">
        <v>0.5</v>
      </c>
      <c r="N173" s="7">
        <v>5.4</v>
      </c>
      <c r="Q173" s="7">
        <v>7.17</v>
      </c>
      <c r="R173" s="7">
        <v>3.73</v>
      </c>
      <c r="T173" s="7">
        <v>3.73</v>
      </c>
      <c r="U173" s="7">
        <v>0.222</v>
      </c>
      <c r="V173" s="7">
        <v>5.3999999999999999E-2</v>
      </c>
      <c r="W173" s="7">
        <v>5.2999999999999999E-2</v>
      </c>
      <c r="X173" s="7">
        <v>0.02</v>
      </c>
      <c r="Y173" s="7">
        <v>0.19600000000000001</v>
      </c>
      <c r="Z173" s="7">
        <v>3.5999999999999997E-2</v>
      </c>
      <c r="AB173" s="7">
        <v>3.5999999999999997E-2</v>
      </c>
      <c r="AC173" s="7">
        <v>4.9000000000000002E-2</v>
      </c>
      <c r="AD173" s="7">
        <v>0.04</v>
      </c>
      <c r="AE173" s="7">
        <v>0.35399999999999998</v>
      </c>
      <c r="AF173" s="7">
        <v>0.28100000000000003</v>
      </c>
      <c r="AG173" s="7">
        <v>23</v>
      </c>
      <c r="AH173" s="7">
        <v>3</v>
      </c>
      <c r="AI173" s="7">
        <v>1</v>
      </c>
      <c r="AJ173" s="7">
        <v>2</v>
      </c>
      <c r="AK173" s="7">
        <v>1</v>
      </c>
      <c r="AM173" s="7">
        <v>283</v>
      </c>
      <c r="AN173" s="7">
        <v>288</v>
      </c>
      <c r="AQ173" s="7">
        <v>288</v>
      </c>
      <c r="AR173" s="7">
        <v>2</v>
      </c>
      <c r="AS173" s="7">
        <v>5</v>
      </c>
      <c r="AT173" s="7">
        <v>7</v>
      </c>
      <c r="AU173" s="7">
        <v>0.14000000000000001</v>
      </c>
      <c r="AV173" s="7">
        <v>0.13500000000000001</v>
      </c>
      <c r="AW173" s="7">
        <v>5.0000000000000001E-3</v>
      </c>
      <c r="AY173" s="7">
        <v>38.200000000000003</v>
      </c>
      <c r="AZ173" s="7">
        <v>2.12</v>
      </c>
      <c r="BB173" s="13">
        <f t="shared" si="2"/>
        <v>8.7917146144994245</v>
      </c>
      <c r="BC173" s="13"/>
      <c r="BD173" s="7">
        <v>52</v>
      </c>
      <c r="BE173" s="7">
        <v>2.8</v>
      </c>
      <c r="BF173" s="7">
        <v>0.3</v>
      </c>
      <c r="BG173" s="7">
        <v>0.5</v>
      </c>
      <c r="BH173" s="7">
        <v>40</v>
      </c>
    </row>
    <row r="174" spans="1:60">
      <c r="A174" s="7" t="s">
        <v>162</v>
      </c>
      <c r="B174" s="10">
        <v>731871</v>
      </c>
      <c r="C174" s="10">
        <v>150690</v>
      </c>
      <c r="D174" s="7">
        <v>280</v>
      </c>
      <c r="E174" s="7">
        <v>24</v>
      </c>
      <c r="F174" s="7">
        <v>0</v>
      </c>
      <c r="G174" s="7">
        <v>1175</v>
      </c>
      <c r="H174" s="7">
        <v>1995</v>
      </c>
      <c r="I174" s="7">
        <v>9</v>
      </c>
      <c r="J174" s="7">
        <v>18</v>
      </c>
      <c r="K174" s="27">
        <v>34960</v>
      </c>
      <c r="L174" s="7">
        <v>0.5</v>
      </c>
      <c r="N174" s="7">
        <v>4.0999999999999996</v>
      </c>
      <c r="Q174" s="7">
        <v>7.4</v>
      </c>
      <c r="R174" s="7">
        <v>5.0599999999999996</v>
      </c>
      <c r="T174" s="7">
        <v>5.0599999999999996</v>
      </c>
      <c r="U174" s="7">
        <v>0.3</v>
      </c>
      <c r="V174" s="7">
        <v>6.9000000000000006E-2</v>
      </c>
      <c r="W174" s="7">
        <v>6.2E-2</v>
      </c>
      <c r="X174" s="7">
        <v>2.5000000000000001E-2</v>
      </c>
      <c r="Y174" s="7">
        <v>0.32500000000000001</v>
      </c>
      <c r="Z174" s="7">
        <v>6.5000000000000002E-2</v>
      </c>
      <c r="AB174" s="7">
        <v>6.5000000000000002E-2</v>
      </c>
      <c r="AC174" s="7">
        <v>3.9E-2</v>
      </c>
      <c r="AD174" s="7">
        <v>0.04</v>
      </c>
      <c r="AE174" s="7">
        <v>0.45900000000000002</v>
      </c>
      <c r="AF174" s="7">
        <v>0.43</v>
      </c>
      <c r="AG174" s="7">
        <v>6.5</v>
      </c>
      <c r="AH174" s="7">
        <v>4</v>
      </c>
      <c r="AI174" s="7">
        <v>4</v>
      </c>
      <c r="AJ174" s="7">
        <v>8</v>
      </c>
      <c r="AK174" s="7">
        <v>4</v>
      </c>
      <c r="AM174" s="7">
        <v>255</v>
      </c>
      <c r="AN174" s="7">
        <v>267</v>
      </c>
      <c r="AQ174" s="7">
        <v>267</v>
      </c>
      <c r="AR174" s="7">
        <v>1</v>
      </c>
      <c r="AS174" s="7">
        <v>7</v>
      </c>
      <c r="AT174" s="7">
        <v>8</v>
      </c>
      <c r="AU174" s="7">
        <v>4.8000000000000001E-2</v>
      </c>
      <c r="AV174" s="7">
        <v>4.5999999999999999E-2</v>
      </c>
      <c r="AW174" s="7">
        <v>2E-3</v>
      </c>
      <c r="AY174" s="7">
        <v>14</v>
      </c>
      <c r="AZ174" s="7">
        <v>3.1</v>
      </c>
      <c r="BB174" s="13">
        <f t="shared" si="2"/>
        <v>3.2220943613348672</v>
      </c>
      <c r="BC174" s="13"/>
      <c r="BD174" s="7">
        <v>33</v>
      </c>
      <c r="BE174" s="7">
        <v>0.8</v>
      </c>
      <c r="BF174" s="7">
        <v>0.2</v>
      </c>
      <c r="BG174" s="7">
        <v>0.4</v>
      </c>
      <c r="BH174" s="7">
        <v>25</v>
      </c>
    </row>
    <row r="175" spans="1:60">
      <c r="A175" s="7" t="s">
        <v>162</v>
      </c>
      <c r="B175" s="10">
        <v>731871</v>
      </c>
      <c r="C175" s="10">
        <v>150690</v>
      </c>
      <c r="D175" s="7">
        <v>280</v>
      </c>
      <c r="E175" s="7">
        <v>24</v>
      </c>
      <c r="F175" s="7">
        <v>0</v>
      </c>
      <c r="G175" s="7">
        <v>1175</v>
      </c>
      <c r="H175" s="7">
        <v>1995</v>
      </c>
      <c r="I175" s="7">
        <v>10</v>
      </c>
      <c r="J175" s="7">
        <v>16</v>
      </c>
      <c r="K175" s="27">
        <v>34988</v>
      </c>
      <c r="L175" s="7">
        <v>0.5</v>
      </c>
      <c r="N175" s="7">
        <v>2.2000000000000002</v>
      </c>
      <c r="Q175" s="7">
        <v>6.94</v>
      </c>
      <c r="R175" s="7">
        <v>4.16</v>
      </c>
      <c r="T175" s="7">
        <v>4.16</v>
      </c>
      <c r="U175" s="7">
        <v>0.216</v>
      </c>
      <c r="V175" s="7">
        <v>5.5E-2</v>
      </c>
      <c r="W175" s="7">
        <v>5.6000000000000001E-2</v>
      </c>
      <c r="X175" s="7">
        <v>2.5999999999999999E-2</v>
      </c>
      <c r="Y175" s="7">
        <v>0.155</v>
      </c>
      <c r="Z175" s="7">
        <v>6.7000000000000004E-2</v>
      </c>
      <c r="AB175" s="7">
        <v>6.7000000000000004E-2</v>
      </c>
      <c r="AC175" s="7">
        <v>8.4000000000000005E-2</v>
      </c>
      <c r="AD175" s="7">
        <v>0.05</v>
      </c>
      <c r="AE175" s="7">
        <v>0.35799999999999998</v>
      </c>
      <c r="AF175" s="7">
        <v>0.307</v>
      </c>
      <c r="AG175" s="7">
        <v>15.3</v>
      </c>
      <c r="AH175" s="7">
        <v>2</v>
      </c>
      <c r="AI175" s="7">
        <v>10</v>
      </c>
      <c r="AJ175" s="7">
        <v>18</v>
      </c>
      <c r="AK175" s="7">
        <v>8</v>
      </c>
      <c r="AM175" s="7">
        <v>173</v>
      </c>
      <c r="AN175" s="7">
        <v>193</v>
      </c>
      <c r="AQ175" s="7">
        <v>193</v>
      </c>
      <c r="AR175" s="7">
        <v>2</v>
      </c>
      <c r="AS175" s="7">
        <v>6</v>
      </c>
      <c r="AT175" s="7">
        <v>8</v>
      </c>
      <c r="AU175" s="7">
        <v>9.6000000000000002E-2</v>
      </c>
      <c r="AV175" s="7">
        <v>9.4E-2</v>
      </c>
      <c r="AW175" s="7">
        <v>2E-3</v>
      </c>
      <c r="AY175" s="7">
        <v>28.3</v>
      </c>
      <c r="AZ175" s="7">
        <v>2.67</v>
      </c>
      <c r="BB175" s="13">
        <f t="shared" si="2"/>
        <v>6.513233601841196</v>
      </c>
      <c r="BC175" s="13"/>
      <c r="BD175" s="7">
        <v>59</v>
      </c>
      <c r="BE175" s="7">
        <v>1</v>
      </c>
      <c r="BF175" s="7">
        <v>0.3</v>
      </c>
      <c r="BG175" s="7">
        <v>0.9</v>
      </c>
      <c r="BH175" s="7">
        <v>40</v>
      </c>
    </row>
    <row r="176" spans="1:60">
      <c r="A176" s="7" t="s">
        <v>162</v>
      </c>
      <c r="B176" s="10">
        <v>731871</v>
      </c>
      <c r="C176" s="10">
        <v>150690</v>
      </c>
      <c r="D176" s="7">
        <v>280</v>
      </c>
      <c r="E176" s="7">
        <v>24</v>
      </c>
      <c r="F176" s="7">
        <v>0</v>
      </c>
      <c r="G176" s="7">
        <v>1175</v>
      </c>
      <c r="H176" s="7">
        <v>1995</v>
      </c>
      <c r="I176" s="7">
        <v>11</v>
      </c>
      <c r="J176" s="7">
        <v>14</v>
      </c>
      <c r="K176" s="27">
        <v>35017</v>
      </c>
      <c r="L176" s="7">
        <v>0.5</v>
      </c>
      <c r="N176" s="7">
        <v>0.4</v>
      </c>
      <c r="Q176" s="7">
        <v>7.11</v>
      </c>
      <c r="R176" s="7">
        <v>3.96</v>
      </c>
      <c r="T176" s="7">
        <v>3.96</v>
      </c>
      <c r="U176" s="7">
        <v>0.216</v>
      </c>
      <c r="V176" s="7">
        <v>5.2999999999999999E-2</v>
      </c>
      <c r="W176" s="7">
        <v>5.6000000000000001E-2</v>
      </c>
      <c r="X176" s="7">
        <v>2.1000000000000001E-2</v>
      </c>
      <c r="Y176" s="7">
        <v>0.19900000000000001</v>
      </c>
      <c r="Z176" s="7">
        <v>7.0000000000000007E-2</v>
      </c>
      <c r="AB176" s="7">
        <v>7.0000000000000007E-2</v>
      </c>
      <c r="AC176" s="7">
        <v>5.3999999999999999E-2</v>
      </c>
      <c r="AD176" s="7" t="s">
        <v>82</v>
      </c>
      <c r="AE176" s="7">
        <v>0.35099999999999998</v>
      </c>
      <c r="AF176" s="7">
        <v>0.32400000000000001</v>
      </c>
      <c r="AG176" s="7">
        <v>8</v>
      </c>
      <c r="AH176" s="7">
        <v>1</v>
      </c>
      <c r="AI176" s="7">
        <v>4</v>
      </c>
      <c r="AJ176" s="7">
        <v>7</v>
      </c>
      <c r="AK176" s="7">
        <v>3</v>
      </c>
      <c r="AM176" s="7">
        <v>213</v>
      </c>
      <c r="AN176" s="7">
        <v>221</v>
      </c>
      <c r="AQ176" s="7">
        <v>221</v>
      </c>
      <c r="AR176" s="7">
        <v>2</v>
      </c>
      <c r="AS176" s="7">
        <v>7</v>
      </c>
      <c r="AT176" s="7">
        <v>9</v>
      </c>
      <c r="AU176" s="7">
        <v>6.0999999999999999E-2</v>
      </c>
      <c r="AV176" s="7">
        <v>5.6000000000000001E-2</v>
      </c>
      <c r="AW176" s="7">
        <v>5.0000000000000001E-3</v>
      </c>
      <c r="AY176" s="7">
        <v>18.8</v>
      </c>
      <c r="AZ176" s="7">
        <v>3.17</v>
      </c>
      <c r="BB176" s="13">
        <f t="shared" si="2"/>
        <v>4.3268124280782505</v>
      </c>
      <c r="BC176" s="13"/>
      <c r="BD176" s="7">
        <v>56</v>
      </c>
      <c r="BE176" s="7">
        <v>0.6</v>
      </c>
      <c r="BF176" s="7">
        <v>0.2</v>
      </c>
      <c r="BG176" s="7">
        <v>0.8</v>
      </c>
      <c r="BH176" s="7">
        <v>45</v>
      </c>
    </row>
    <row r="177" spans="1:72">
      <c r="A177" s="7" t="s">
        <v>162</v>
      </c>
      <c r="B177" s="10">
        <v>731871</v>
      </c>
      <c r="C177" s="10">
        <v>150690</v>
      </c>
      <c r="D177" s="7">
        <v>280</v>
      </c>
      <c r="E177" s="7">
        <v>24</v>
      </c>
      <c r="F177" s="7">
        <v>0</v>
      </c>
      <c r="G177" s="7">
        <v>1175</v>
      </c>
      <c r="H177" s="7">
        <v>1995</v>
      </c>
      <c r="I177" s="7">
        <v>12</v>
      </c>
      <c r="J177" s="7">
        <v>19</v>
      </c>
      <c r="K177" s="27">
        <v>35052</v>
      </c>
      <c r="L177" s="7">
        <v>0.5</v>
      </c>
      <c r="N177" s="7">
        <v>0</v>
      </c>
      <c r="Q177" s="7">
        <v>7.17</v>
      </c>
      <c r="R177" s="7">
        <v>4.74</v>
      </c>
      <c r="T177" s="7">
        <v>4.74</v>
      </c>
      <c r="U177" s="7">
        <v>0.32600000000000001</v>
      </c>
      <c r="V177" s="7">
        <v>7.6999999999999999E-2</v>
      </c>
      <c r="W177" s="7">
        <v>6.2E-2</v>
      </c>
      <c r="X177" s="7">
        <v>2.5000000000000001E-2</v>
      </c>
      <c r="Y177" s="7">
        <v>0.318</v>
      </c>
      <c r="Z177" s="7">
        <v>7.2999999999999995E-2</v>
      </c>
      <c r="AB177" s="7">
        <v>7.2999999999999995E-2</v>
      </c>
      <c r="AC177" s="7">
        <v>4.9000000000000002E-2</v>
      </c>
      <c r="AD177" s="7" t="s">
        <v>82</v>
      </c>
      <c r="AE177" s="7">
        <v>0.497</v>
      </c>
      <c r="AF177" s="7">
        <v>0.442</v>
      </c>
      <c r="AG177" s="7">
        <v>11.7</v>
      </c>
      <c r="AH177" s="7">
        <v>2</v>
      </c>
      <c r="AI177" s="7">
        <v>8</v>
      </c>
      <c r="AJ177" s="7">
        <v>30</v>
      </c>
      <c r="AK177" s="7">
        <v>22</v>
      </c>
      <c r="AM177" s="7">
        <v>212</v>
      </c>
      <c r="AN177" s="7">
        <v>244</v>
      </c>
      <c r="AQ177" s="7">
        <v>244</v>
      </c>
      <c r="AR177" s="7">
        <v>2</v>
      </c>
      <c r="AS177" s="7">
        <v>5</v>
      </c>
      <c r="AT177" s="7">
        <v>7</v>
      </c>
      <c r="AU177" s="7">
        <v>5.8000000000000003E-2</v>
      </c>
      <c r="AV177" s="7">
        <v>4.8000000000000001E-2</v>
      </c>
      <c r="AW177" s="7">
        <v>0.01</v>
      </c>
      <c r="AY177" s="7">
        <v>16</v>
      </c>
      <c r="AZ177" s="7">
        <v>4.55</v>
      </c>
      <c r="BB177" s="13">
        <f t="shared" si="2"/>
        <v>3.6823935558112768</v>
      </c>
      <c r="BC177" s="13"/>
      <c r="BD177" s="7">
        <v>50</v>
      </c>
      <c r="BE177" s="7">
        <v>0.6</v>
      </c>
      <c r="BF177" s="7">
        <v>0.3</v>
      </c>
      <c r="BG177" s="7">
        <v>0.7</v>
      </c>
      <c r="BH177" s="7">
        <v>60</v>
      </c>
    </row>
    <row r="178" spans="1:72">
      <c r="A178" s="7" t="s">
        <v>162</v>
      </c>
      <c r="B178" s="10">
        <v>731871</v>
      </c>
      <c r="C178" s="10">
        <v>150690</v>
      </c>
      <c r="D178" s="7">
        <v>280</v>
      </c>
      <c r="E178" s="7">
        <v>24</v>
      </c>
      <c r="F178" s="7">
        <v>0</v>
      </c>
      <c r="G178" s="7">
        <v>1175</v>
      </c>
      <c r="H178" s="7">
        <v>1996</v>
      </c>
      <c r="I178" s="7">
        <v>1</v>
      </c>
      <c r="J178" s="7">
        <v>15</v>
      </c>
      <c r="K178" s="27">
        <v>35079</v>
      </c>
      <c r="L178" s="7">
        <v>0.5</v>
      </c>
      <c r="N178" s="7">
        <v>0.3</v>
      </c>
      <c r="Q178" s="7">
        <v>7.35</v>
      </c>
      <c r="R178" s="7">
        <v>6.69</v>
      </c>
      <c r="T178" s="7">
        <v>6.69</v>
      </c>
      <c r="U178" s="7">
        <v>0.43099999999999999</v>
      </c>
      <c r="V178" s="7">
        <v>9.6000000000000002E-2</v>
      </c>
      <c r="W178" s="7">
        <v>6.8000000000000005E-2</v>
      </c>
      <c r="X178" s="7">
        <v>3.1E-2</v>
      </c>
      <c r="Y178" s="7">
        <v>0.48199999999999998</v>
      </c>
      <c r="Z178" s="7">
        <v>6.3E-2</v>
      </c>
      <c r="AB178" s="7">
        <v>6.3E-2</v>
      </c>
      <c r="AC178" s="7">
        <v>4.2000000000000003E-2</v>
      </c>
      <c r="AD178" s="7" t="s">
        <v>82</v>
      </c>
      <c r="AE178" s="7">
        <v>0.626</v>
      </c>
      <c r="AF178" s="7">
        <v>0.58799999999999997</v>
      </c>
      <c r="AG178" s="7">
        <v>6.3</v>
      </c>
      <c r="AH178" s="7">
        <v>4</v>
      </c>
      <c r="AI178" s="7">
        <v>2</v>
      </c>
      <c r="AJ178" s="7">
        <v>17</v>
      </c>
      <c r="AK178" s="7">
        <v>15</v>
      </c>
      <c r="AM178" s="7">
        <v>277</v>
      </c>
      <c r="AN178" s="7">
        <v>298</v>
      </c>
      <c r="AQ178" s="7">
        <v>298</v>
      </c>
      <c r="AR178" s="7">
        <v>4</v>
      </c>
      <c r="AS178" s="7">
        <v>3</v>
      </c>
      <c r="AT178" s="7">
        <v>7</v>
      </c>
      <c r="AU178" s="7">
        <v>4.2000000000000003E-2</v>
      </c>
      <c r="AV178" s="7">
        <v>3.9E-2</v>
      </c>
      <c r="AW178" s="7">
        <v>3.0000000000000001E-3</v>
      </c>
      <c r="AY178" s="7">
        <v>11.6</v>
      </c>
      <c r="AZ178" s="7">
        <v>4.16</v>
      </c>
      <c r="BB178" s="13">
        <f t="shared" si="2"/>
        <v>2.6697353279631755</v>
      </c>
      <c r="BC178" s="13"/>
    </row>
    <row r="179" spans="1:72">
      <c r="A179" s="7" t="s">
        <v>162</v>
      </c>
      <c r="B179" s="10">
        <v>731871</v>
      </c>
      <c r="C179" s="10">
        <v>150690</v>
      </c>
      <c r="D179" s="7">
        <v>280</v>
      </c>
      <c r="E179" s="7">
        <v>24</v>
      </c>
      <c r="F179" s="7">
        <v>0</v>
      </c>
      <c r="G179" s="7">
        <v>1175</v>
      </c>
      <c r="H179" s="7">
        <v>1996</v>
      </c>
      <c r="I179" s="7">
        <v>2</v>
      </c>
      <c r="J179" s="7">
        <v>13</v>
      </c>
      <c r="K179" s="27">
        <v>35108</v>
      </c>
      <c r="L179" s="7">
        <v>0.5</v>
      </c>
      <c r="N179" s="7">
        <v>0.1</v>
      </c>
      <c r="Q179" s="7">
        <v>7.48</v>
      </c>
      <c r="R179" s="7">
        <v>8</v>
      </c>
      <c r="T179" s="7">
        <v>8</v>
      </c>
      <c r="U179" s="7">
        <v>0.53300000000000003</v>
      </c>
      <c r="V179" s="7">
        <v>0.11799999999999999</v>
      </c>
      <c r="W179" s="7">
        <v>7.3999999999999996E-2</v>
      </c>
      <c r="X179" s="7">
        <v>3.5000000000000003E-2</v>
      </c>
      <c r="Y179" s="7">
        <v>0.60499999999999998</v>
      </c>
      <c r="Z179" s="7">
        <v>6.2E-2</v>
      </c>
      <c r="AB179" s="7">
        <v>6.2E-2</v>
      </c>
      <c r="AC179" s="7">
        <v>4.3999999999999997E-2</v>
      </c>
      <c r="AD179" s="7" t="s">
        <v>82</v>
      </c>
      <c r="AE179" s="7">
        <v>0.76400000000000001</v>
      </c>
      <c r="AF179" s="7">
        <v>0.71299999999999997</v>
      </c>
      <c r="AG179" s="7">
        <v>6.9</v>
      </c>
      <c r="AH179" s="7">
        <v>2</v>
      </c>
      <c r="AI179" s="7">
        <v>1</v>
      </c>
      <c r="AJ179" s="7">
        <v>20</v>
      </c>
      <c r="AK179" s="7">
        <v>19</v>
      </c>
      <c r="AM179" s="7">
        <v>235</v>
      </c>
      <c r="AN179" s="7">
        <v>257</v>
      </c>
      <c r="AQ179" s="7">
        <v>257</v>
      </c>
      <c r="AR179" s="7">
        <v>4</v>
      </c>
      <c r="AS179" s="7">
        <v>5</v>
      </c>
      <c r="AT179" s="7">
        <v>9</v>
      </c>
      <c r="AU179" s="7">
        <v>3.3000000000000002E-2</v>
      </c>
      <c r="AV179" s="7">
        <v>3.2000000000000001E-2</v>
      </c>
      <c r="AW179" s="7">
        <v>1E-3</v>
      </c>
      <c r="AY179" s="7">
        <v>12.1</v>
      </c>
      <c r="AZ179" s="7">
        <v>4</v>
      </c>
      <c r="BB179" s="13">
        <f t="shared" si="2"/>
        <v>2.7848101265822778</v>
      </c>
      <c r="BC179" s="13"/>
      <c r="BD179" s="7">
        <v>41</v>
      </c>
      <c r="BE179" s="7">
        <v>0.7</v>
      </c>
      <c r="BF179" s="7">
        <v>0.3</v>
      </c>
      <c r="BG179" s="7">
        <v>1</v>
      </c>
      <c r="BH179" s="7">
        <v>30</v>
      </c>
      <c r="BI179" s="7">
        <v>8.1999999999999993</v>
      </c>
      <c r="BL179" s="7">
        <v>3.0000000000000001E-3</v>
      </c>
      <c r="BM179" s="7">
        <v>0.02</v>
      </c>
      <c r="BP179" s="7">
        <v>0.05</v>
      </c>
      <c r="BQ179" s="7">
        <v>0.41</v>
      </c>
      <c r="BR179" s="7">
        <v>3.1E-2</v>
      </c>
      <c r="BS179" s="7">
        <v>0.05</v>
      </c>
      <c r="BT179" s="7">
        <v>0.04</v>
      </c>
    </row>
    <row r="180" spans="1:72">
      <c r="A180" s="7" t="s">
        <v>162</v>
      </c>
      <c r="B180" s="10">
        <v>731871</v>
      </c>
      <c r="C180" s="10">
        <v>150690</v>
      </c>
      <c r="D180" s="7">
        <v>280</v>
      </c>
      <c r="E180" s="7">
        <v>24</v>
      </c>
      <c r="F180" s="7">
        <v>0</v>
      </c>
      <c r="G180" s="7">
        <v>1175</v>
      </c>
      <c r="H180" s="7">
        <v>1996</v>
      </c>
      <c r="I180" s="7">
        <v>3</v>
      </c>
      <c r="J180" s="7">
        <v>18</v>
      </c>
      <c r="K180" s="27">
        <v>35142</v>
      </c>
      <c r="L180" s="7">
        <v>0.5</v>
      </c>
      <c r="N180" s="7">
        <v>0.2</v>
      </c>
      <c r="Q180" s="7">
        <v>7.5</v>
      </c>
      <c r="R180" s="7">
        <v>8.98</v>
      </c>
      <c r="T180" s="7">
        <v>8.98</v>
      </c>
      <c r="U180" s="7">
        <v>0.6</v>
      </c>
      <c r="V180" s="7">
        <v>0.129</v>
      </c>
      <c r="W180" s="7">
        <v>7.1999999999999995E-2</v>
      </c>
      <c r="X180" s="7">
        <v>4.1000000000000002E-2</v>
      </c>
      <c r="Y180" s="7">
        <v>0.70899999999999996</v>
      </c>
      <c r="Z180" s="7">
        <v>5.6000000000000001E-2</v>
      </c>
      <c r="AB180" s="7">
        <v>5.6000000000000001E-2</v>
      </c>
      <c r="AC180" s="7">
        <v>4.2000000000000003E-2</v>
      </c>
      <c r="AD180" s="7" t="s">
        <v>82</v>
      </c>
      <c r="AE180" s="7">
        <v>0.84599999999999997</v>
      </c>
      <c r="AF180" s="7">
        <v>0.80800000000000005</v>
      </c>
      <c r="AG180" s="7">
        <v>4.5999999999999996</v>
      </c>
      <c r="AH180" s="7">
        <v>3</v>
      </c>
      <c r="AI180" s="7">
        <v>1</v>
      </c>
      <c r="AJ180" s="7">
        <v>19</v>
      </c>
      <c r="AK180" s="7">
        <v>18</v>
      </c>
      <c r="AM180" s="7">
        <v>189</v>
      </c>
      <c r="AN180" s="7">
        <v>211</v>
      </c>
      <c r="AQ180" s="7">
        <v>211</v>
      </c>
      <c r="AR180" s="7">
        <v>3</v>
      </c>
      <c r="AS180" s="7">
        <v>6</v>
      </c>
      <c r="AT180" s="7">
        <v>9</v>
      </c>
      <c r="AU180" s="7">
        <v>4.1000000000000002E-2</v>
      </c>
      <c r="AV180" s="7">
        <v>3.5000000000000003E-2</v>
      </c>
      <c r="AW180" s="7">
        <v>6.0000000000000001E-3</v>
      </c>
      <c r="AY180" s="7">
        <v>11.1</v>
      </c>
      <c r="AZ180" s="7">
        <v>3.98</v>
      </c>
      <c r="BB180" s="13">
        <f t="shared" si="2"/>
        <v>2.5546605293440732</v>
      </c>
      <c r="BC180" s="13"/>
      <c r="BD180" s="7">
        <v>37</v>
      </c>
      <c r="BE180" s="7">
        <v>0.6</v>
      </c>
      <c r="BF180" s="7">
        <v>0.2</v>
      </c>
      <c r="BG180" s="7">
        <v>0.2</v>
      </c>
      <c r="BH180" s="7">
        <v>35</v>
      </c>
      <c r="BI180" s="7">
        <v>12</v>
      </c>
      <c r="BL180" s="7">
        <v>3.0000000000000001E-3</v>
      </c>
      <c r="BM180" s="7">
        <v>0.02</v>
      </c>
      <c r="BP180" s="7">
        <v>0.05</v>
      </c>
      <c r="BQ180" s="7">
        <v>0.43</v>
      </c>
      <c r="BR180" s="7">
        <v>2.9000000000000001E-2</v>
      </c>
      <c r="BS180" s="7">
        <v>0.05</v>
      </c>
      <c r="BT180" s="7">
        <v>0.03</v>
      </c>
    </row>
    <row r="181" spans="1:72">
      <c r="A181" s="7" t="s">
        <v>162</v>
      </c>
      <c r="B181" s="10">
        <v>731871</v>
      </c>
      <c r="C181" s="10">
        <v>150690</v>
      </c>
      <c r="D181" s="7">
        <v>280</v>
      </c>
      <c r="E181" s="7">
        <v>24</v>
      </c>
      <c r="F181" s="7">
        <v>0</v>
      </c>
      <c r="G181" s="7">
        <v>1175</v>
      </c>
      <c r="H181" s="7">
        <v>1996</v>
      </c>
      <c r="I181" s="7">
        <v>4</v>
      </c>
      <c r="J181" s="7">
        <v>22</v>
      </c>
      <c r="K181" s="27">
        <v>35177</v>
      </c>
      <c r="L181" s="7">
        <v>0.5</v>
      </c>
      <c r="N181" s="7">
        <v>0.2</v>
      </c>
      <c r="Q181" s="7">
        <v>7.08</v>
      </c>
      <c r="R181" s="7">
        <v>6.2</v>
      </c>
      <c r="T181" s="7">
        <v>6.2</v>
      </c>
      <c r="U181" s="7">
        <v>0.34799999999999998</v>
      </c>
      <c r="V181" s="7">
        <v>8.5000000000000006E-2</v>
      </c>
      <c r="W181" s="7">
        <v>7.5999999999999998E-2</v>
      </c>
      <c r="X181" s="7">
        <v>6.3E-2</v>
      </c>
      <c r="Y181" s="7">
        <v>0.373</v>
      </c>
      <c r="Z181" s="7">
        <v>5.0999999999999997E-2</v>
      </c>
      <c r="AB181" s="7">
        <v>5.0999999999999997E-2</v>
      </c>
      <c r="AC181" s="7">
        <v>8.1000000000000003E-2</v>
      </c>
      <c r="AD181" s="7" t="s">
        <v>82</v>
      </c>
      <c r="AE181" s="7">
        <v>0.57699999999999996</v>
      </c>
      <c r="AF181" s="7">
        <v>0.50700000000000001</v>
      </c>
      <c r="AG181" s="7">
        <v>12.9</v>
      </c>
      <c r="AH181" s="7">
        <v>7</v>
      </c>
      <c r="AI181" s="7">
        <v>6</v>
      </c>
      <c r="AJ181" s="7">
        <v>24</v>
      </c>
      <c r="AK181" s="7">
        <v>18</v>
      </c>
      <c r="AM181" s="7">
        <v>289</v>
      </c>
      <c r="AN181" s="7">
        <v>320</v>
      </c>
      <c r="AQ181" s="7">
        <v>320</v>
      </c>
      <c r="AR181" s="7">
        <v>6</v>
      </c>
      <c r="AS181" s="7">
        <v>12</v>
      </c>
      <c r="AT181" s="7">
        <v>18</v>
      </c>
      <c r="AU181" s="7">
        <v>0.20399999999999999</v>
      </c>
      <c r="AV181" s="7">
        <v>0.17199999999999999</v>
      </c>
      <c r="AW181" s="7">
        <v>3.2000000000000001E-2</v>
      </c>
      <c r="AY181" s="7">
        <v>49.3</v>
      </c>
      <c r="AZ181" s="7">
        <v>3.29</v>
      </c>
      <c r="BB181" s="13">
        <f t="shared" si="2"/>
        <v>11.346375143843495</v>
      </c>
      <c r="BC181" s="13"/>
      <c r="BD181" s="7">
        <v>695</v>
      </c>
      <c r="BE181" s="7">
        <v>4.0999999999999996</v>
      </c>
      <c r="BF181" s="7">
        <v>0.3</v>
      </c>
      <c r="BG181" s="7">
        <v>2</v>
      </c>
      <c r="BH181" s="7">
        <v>40</v>
      </c>
      <c r="BI181" s="7">
        <v>17</v>
      </c>
      <c r="BL181" s="7">
        <v>3.0000000000000001E-3</v>
      </c>
      <c r="BM181" s="7">
        <v>0.04</v>
      </c>
      <c r="BP181" s="7">
        <v>0.05</v>
      </c>
      <c r="BQ181" s="7">
        <v>0.5</v>
      </c>
      <c r="BR181" s="7">
        <v>7.6999999999999999E-2</v>
      </c>
      <c r="BS181" s="7">
        <v>0.08</v>
      </c>
      <c r="BT181" s="7">
        <v>0.08</v>
      </c>
    </row>
    <row r="182" spans="1:72">
      <c r="A182" s="7" t="s">
        <v>162</v>
      </c>
      <c r="B182" s="10">
        <v>731871</v>
      </c>
      <c r="C182" s="10">
        <v>150690</v>
      </c>
      <c r="D182" s="7">
        <v>280</v>
      </c>
      <c r="E182" s="7">
        <v>24</v>
      </c>
      <c r="F182" s="7">
        <v>0</v>
      </c>
      <c r="G182" s="7">
        <v>1175</v>
      </c>
      <c r="H182" s="7">
        <v>1996</v>
      </c>
      <c r="I182" s="7">
        <v>5</v>
      </c>
      <c r="J182" s="7">
        <v>13</v>
      </c>
      <c r="K182" s="27">
        <v>35198</v>
      </c>
      <c r="L182" s="7">
        <v>0.5</v>
      </c>
      <c r="N182" s="7">
        <v>0.5</v>
      </c>
      <c r="Q182" s="7">
        <v>6.85</v>
      </c>
      <c r="R182" s="7">
        <v>4.45</v>
      </c>
      <c r="T182" s="7">
        <v>4.45</v>
      </c>
      <c r="U182" s="7">
        <v>0.22800000000000001</v>
      </c>
      <c r="V182" s="7">
        <v>7.0999999999999994E-2</v>
      </c>
      <c r="W182" s="7">
        <v>6.5000000000000002E-2</v>
      </c>
      <c r="X182" s="7">
        <v>4.5999999999999999E-2</v>
      </c>
      <c r="Y182" s="7">
        <v>0.248</v>
      </c>
      <c r="Z182" s="7">
        <v>3.5999999999999997E-2</v>
      </c>
      <c r="AB182" s="7">
        <v>3.5999999999999997E-2</v>
      </c>
      <c r="AC182" s="7">
        <v>5.8000000000000003E-2</v>
      </c>
      <c r="AD182" s="7" t="s">
        <v>82</v>
      </c>
      <c r="AE182" s="7">
        <v>0.42099999999999999</v>
      </c>
      <c r="AF182" s="7">
        <v>0.34300000000000003</v>
      </c>
      <c r="AG182" s="7">
        <v>20.399999999999999</v>
      </c>
      <c r="AH182" s="7">
        <v>9</v>
      </c>
      <c r="AI182" s="7">
        <v>6</v>
      </c>
      <c r="AJ182" s="7">
        <v>12</v>
      </c>
      <c r="AK182" s="7">
        <v>6</v>
      </c>
      <c r="AM182" s="7">
        <v>191</v>
      </c>
      <c r="AN182" s="7">
        <v>212</v>
      </c>
      <c r="AQ182" s="7">
        <v>212</v>
      </c>
      <c r="AR182" s="7">
        <v>4</v>
      </c>
      <c r="AS182" s="7">
        <v>11</v>
      </c>
      <c r="AT182" s="7">
        <v>15</v>
      </c>
      <c r="AU182" s="7">
        <v>0.215</v>
      </c>
      <c r="AV182" s="7">
        <v>0.189</v>
      </c>
      <c r="AW182" s="7">
        <v>2.5999999999999999E-2</v>
      </c>
      <c r="AY182" s="7">
        <v>55.6</v>
      </c>
      <c r="AZ182" s="7">
        <v>2.34</v>
      </c>
      <c r="BB182" s="13">
        <f t="shared" si="2"/>
        <v>12.796317606444187</v>
      </c>
      <c r="BC182" s="13"/>
      <c r="BD182" s="7">
        <v>502</v>
      </c>
      <c r="BE182" s="7">
        <v>11</v>
      </c>
      <c r="BF182" s="7">
        <v>0.5</v>
      </c>
      <c r="BG182" s="7">
        <v>2</v>
      </c>
      <c r="BH182" s="7">
        <v>95</v>
      </c>
      <c r="BI182" s="7">
        <v>74</v>
      </c>
      <c r="BL182" s="7">
        <v>3.0000000000000001E-3</v>
      </c>
      <c r="BM182" s="7">
        <v>0.06</v>
      </c>
      <c r="BP182" s="7">
        <v>0.05</v>
      </c>
      <c r="BQ182" s="7">
        <v>0.48</v>
      </c>
      <c r="BR182" s="7">
        <v>0.11</v>
      </c>
      <c r="BS182" s="7">
        <v>7.0000000000000007E-2</v>
      </c>
      <c r="BT182" s="7">
        <v>0.16</v>
      </c>
    </row>
    <row r="183" spans="1:72">
      <c r="A183" s="7" t="s">
        <v>162</v>
      </c>
      <c r="B183" s="10">
        <v>731871</v>
      </c>
      <c r="C183" s="10">
        <v>150690</v>
      </c>
      <c r="D183" s="7">
        <v>280</v>
      </c>
      <c r="E183" s="7">
        <v>24</v>
      </c>
      <c r="F183" s="7">
        <v>0</v>
      </c>
      <c r="G183" s="7">
        <v>1175</v>
      </c>
      <c r="H183" s="7">
        <v>1996</v>
      </c>
      <c r="I183" s="7">
        <v>6</v>
      </c>
      <c r="J183" s="7">
        <v>3</v>
      </c>
      <c r="K183" s="27">
        <v>35219</v>
      </c>
      <c r="L183" s="7">
        <v>0.5</v>
      </c>
      <c r="N183" s="7">
        <v>6.1</v>
      </c>
      <c r="Q183" s="7">
        <v>6.83</v>
      </c>
      <c r="R183" s="7">
        <v>2.23</v>
      </c>
      <c r="T183" s="7">
        <v>2.23</v>
      </c>
      <c r="U183" s="7">
        <v>0.104</v>
      </c>
      <c r="V183" s="7">
        <v>2.7E-2</v>
      </c>
      <c r="W183" s="7">
        <v>4.1000000000000002E-2</v>
      </c>
      <c r="X183" s="7">
        <v>0.02</v>
      </c>
      <c r="Y183" s="7">
        <v>8.6999999999999994E-2</v>
      </c>
      <c r="Z183" s="7">
        <v>3.9E-2</v>
      </c>
      <c r="AB183" s="7">
        <v>3.9E-2</v>
      </c>
      <c r="AC183" s="7">
        <v>3.2000000000000001E-2</v>
      </c>
      <c r="AD183" s="7" t="s">
        <v>82</v>
      </c>
      <c r="AE183" s="7">
        <v>0.2</v>
      </c>
      <c r="AF183" s="7">
        <v>0.159</v>
      </c>
      <c r="AG183" s="7">
        <v>22.8</v>
      </c>
      <c r="AH183" s="7">
        <v>4</v>
      </c>
      <c r="AI183" s="7">
        <v>3</v>
      </c>
      <c r="AJ183" s="7">
        <v>7</v>
      </c>
      <c r="AK183" s="7">
        <v>4</v>
      </c>
      <c r="AM183" s="7">
        <v>348</v>
      </c>
      <c r="AN183" s="7">
        <v>359</v>
      </c>
      <c r="AQ183" s="7">
        <v>359</v>
      </c>
      <c r="AR183" s="7">
        <v>2</v>
      </c>
      <c r="AS183" s="7">
        <v>4</v>
      </c>
      <c r="AT183" s="7">
        <v>6</v>
      </c>
      <c r="AU183" s="7">
        <v>0.13100000000000001</v>
      </c>
      <c r="AV183" s="7">
        <v>0.122</v>
      </c>
      <c r="AW183" s="7">
        <v>8.9999999999999993E-3</v>
      </c>
      <c r="AY183" s="7">
        <v>35.5</v>
      </c>
      <c r="AZ183" s="7">
        <v>1.81</v>
      </c>
      <c r="BB183" s="13">
        <f t="shared" si="2"/>
        <v>8.1703107019562697</v>
      </c>
      <c r="BC183" s="13"/>
      <c r="BD183" s="7">
        <v>131</v>
      </c>
      <c r="BE183" s="7">
        <v>4.5999999999999996</v>
      </c>
      <c r="BF183" s="7">
        <v>0.4</v>
      </c>
      <c r="BG183" s="7">
        <v>1.8</v>
      </c>
      <c r="BH183" s="7">
        <v>65</v>
      </c>
      <c r="BI183" s="7">
        <v>44</v>
      </c>
      <c r="BL183" s="7">
        <v>3.0000000000000001E-3</v>
      </c>
      <c r="BM183" s="7">
        <v>0.03</v>
      </c>
      <c r="BP183" s="7">
        <v>0.18</v>
      </c>
      <c r="BQ183" s="7">
        <v>0.34</v>
      </c>
      <c r="BR183" s="7">
        <v>4.3999999999999997E-2</v>
      </c>
      <c r="BS183" s="7">
        <v>0.05</v>
      </c>
      <c r="BT183" s="7">
        <v>7.0000000000000007E-2</v>
      </c>
    </row>
    <row r="184" spans="1:72">
      <c r="A184" s="7" t="s">
        <v>162</v>
      </c>
      <c r="B184" s="10">
        <v>731871</v>
      </c>
      <c r="C184" s="10">
        <v>150690</v>
      </c>
      <c r="D184" s="7">
        <v>280</v>
      </c>
      <c r="E184" s="7">
        <v>24</v>
      </c>
      <c r="F184" s="7">
        <v>0</v>
      </c>
      <c r="G184" s="7">
        <v>1175</v>
      </c>
      <c r="H184" s="7">
        <v>1996</v>
      </c>
      <c r="I184" s="7">
        <v>6</v>
      </c>
      <c r="J184" s="7">
        <v>17</v>
      </c>
      <c r="K184" s="27">
        <v>35233</v>
      </c>
      <c r="L184" s="7">
        <v>0.5</v>
      </c>
      <c r="N184" s="7">
        <v>9.3000000000000007</v>
      </c>
      <c r="Q184" s="7">
        <v>7.08</v>
      </c>
      <c r="R184" s="7">
        <v>2.9</v>
      </c>
      <c r="T184" s="7">
        <v>2.9</v>
      </c>
      <c r="U184" s="7">
        <v>0.14399999999999999</v>
      </c>
      <c r="V184" s="7">
        <v>3.5999999999999997E-2</v>
      </c>
      <c r="W184" s="7">
        <v>4.9000000000000002E-2</v>
      </c>
      <c r="X184" s="7">
        <v>2.3E-2</v>
      </c>
      <c r="Y184" s="7">
        <v>0.14499999999999999</v>
      </c>
      <c r="Z184" s="7">
        <v>4.2000000000000003E-2</v>
      </c>
      <c r="AB184" s="7">
        <v>4.2000000000000003E-2</v>
      </c>
      <c r="AC184" s="7">
        <v>0.03</v>
      </c>
      <c r="AD184" s="7" t="s">
        <v>82</v>
      </c>
      <c r="AE184" s="7">
        <v>0.26200000000000001</v>
      </c>
      <c r="AF184" s="7">
        <v>0.218</v>
      </c>
      <c r="AG184" s="7">
        <v>18.3</v>
      </c>
      <c r="AH184" s="7">
        <v>3</v>
      </c>
      <c r="AI184" s="7">
        <v>2</v>
      </c>
      <c r="AJ184" s="7">
        <v>8</v>
      </c>
      <c r="AK184" s="7">
        <v>6</v>
      </c>
      <c r="AM184" s="7">
        <v>321</v>
      </c>
      <c r="AN184" s="7">
        <v>332</v>
      </c>
      <c r="AQ184" s="7">
        <v>332</v>
      </c>
      <c r="AR184" s="7">
        <v>1</v>
      </c>
      <c r="AS184" s="7">
        <v>4</v>
      </c>
      <c r="AT184" s="7">
        <v>5</v>
      </c>
      <c r="AU184" s="7">
        <v>0.105</v>
      </c>
      <c r="AV184" s="7">
        <v>0.1</v>
      </c>
      <c r="AW184" s="7">
        <v>5.0000000000000001E-3</v>
      </c>
      <c r="AY184" s="7">
        <v>26.4</v>
      </c>
      <c r="AZ184" s="7">
        <v>2.46</v>
      </c>
      <c r="BB184" s="13">
        <f t="shared" si="2"/>
        <v>6.0759493670886062</v>
      </c>
      <c r="BC184" s="13"/>
      <c r="BD184" s="7">
        <v>81</v>
      </c>
      <c r="BE184" s="7">
        <v>1.8</v>
      </c>
      <c r="BF184" s="7">
        <v>0.4</v>
      </c>
      <c r="BG184" s="7">
        <v>1.3</v>
      </c>
      <c r="BH184" s="7">
        <v>85</v>
      </c>
      <c r="BI184" s="7">
        <v>49</v>
      </c>
      <c r="BL184" s="7">
        <v>3.0000000000000001E-3</v>
      </c>
      <c r="BM184" s="7">
        <v>0.03</v>
      </c>
      <c r="BP184" s="7">
        <v>0.35</v>
      </c>
      <c r="BQ184" s="7">
        <v>0.3</v>
      </c>
      <c r="BR184" s="7">
        <v>2.4E-2</v>
      </c>
      <c r="BS184" s="7">
        <v>0.05</v>
      </c>
      <c r="BT184" s="7">
        <v>0.06</v>
      </c>
    </row>
    <row r="185" spans="1:72">
      <c r="A185" s="7" t="s">
        <v>162</v>
      </c>
      <c r="B185" s="10">
        <v>731871</v>
      </c>
      <c r="C185" s="10">
        <v>150690</v>
      </c>
      <c r="D185" s="7">
        <v>280</v>
      </c>
      <c r="E185" s="7">
        <v>24</v>
      </c>
      <c r="F185" s="7">
        <v>0</v>
      </c>
      <c r="G185" s="7">
        <v>1175</v>
      </c>
      <c r="H185" s="7">
        <v>1996</v>
      </c>
      <c r="I185" s="7">
        <v>7</v>
      </c>
      <c r="J185" s="7">
        <v>1</v>
      </c>
      <c r="K185" s="27">
        <v>35247</v>
      </c>
      <c r="L185" s="7">
        <v>0.5</v>
      </c>
      <c r="N185" s="7">
        <v>8.9</v>
      </c>
      <c r="Q185" s="7">
        <v>7.21</v>
      </c>
      <c r="R185" s="7">
        <v>3.41</v>
      </c>
      <c r="T185" s="7">
        <v>3.41</v>
      </c>
      <c r="U185" s="7">
        <v>0.17199999999999999</v>
      </c>
      <c r="V185" s="7">
        <v>4.2999999999999997E-2</v>
      </c>
      <c r="W185" s="7">
        <v>5.5E-2</v>
      </c>
      <c r="X185" s="7">
        <v>2.3E-2</v>
      </c>
      <c r="Y185" s="7">
        <v>0.19700000000000001</v>
      </c>
      <c r="Z185" s="7">
        <v>3.7999999999999999E-2</v>
      </c>
      <c r="AB185" s="7">
        <v>3.7999999999999999E-2</v>
      </c>
      <c r="AC185" s="7">
        <v>2.8000000000000001E-2</v>
      </c>
      <c r="AD185" s="7">
        <v>0.04</v>
      </c>
      <c r="AE185" s="7">
        <v>0.29799999999999999</v>
      </c>
      <c r="AF185" s="7">
        <v>0.26400000000000001</v>
      </c>
      <c r="AG185" s="7">
        <v>12.1</v>
      </c>
      <c r="AH185" s="7">
        <v>4</v>
      </c>
      <c r="AI185" s="7">
        <v>4</v>
      </c>
      <c r="AJ185" s="7">
        <v>7</v>
      </c>
      <c r="AK185" s="7">
        <v>3</v>
      </c>
      <c r="AM185" s="7">
        <v>343</v>
      </c>
      <c r="AN185" s="7">
        <v>354</v>
      </c>
      <c r="AQ185" s="7">
        <v>354</v>
      </c>
      <c r="AR185" s="7">
        <v>2</v>
      </c>
      <c r="AS185" s="7">
        <v>5</v>
      </c>
      <c r="AT185" s="7">
        <v>7</v>
      </c>
      <c r="AU185" s="7">
        <v>0.11799999999999999</v>
      </c>
      <c r="AV185" s="7">
        <v>0.114</v>
      </c>
      <c r="AW185" s="7">
        <v>4.0000000000000001E-3</v>
      </c>
      <c r="AY185" s="7">
        <v>31.9</v>
      </c>
      <c r="AZ185" s="7">
        <v>2.56</v>
      </c>
      <c r="BB185" s="13">
        <f t="shared" si="2"/>
        <v>7.3417721518987324</v>
      </c>
      <c r="BC185" s="13"/>
      <c r="BD185" s="7">
        <v>64</v>
      </c>
      <c r="BE185" s="7">
        <v>1.6</v>
      </c>
      <c r="BF185" s="7">
        <v>0.3</v>
      </c>
      <c r="BG185" s="7">
        <v>0.7</v>
      </c>
      <c r="BH185" s="7">
        <v>40</v>
      </c>
      <c r="BI185" s="7">
        <v>20</v>
      </c>
      <c r="BL185" s="7">
        <v>3.0000000000000001E-3</v>
      </c>
      <c r="BM185" s="7">
        <v>0.02</v>
      </c>
      <c r="BP185" s="7">
        <v>0.17</v>
      </c>
      <c r="BQ185" s="7">
        <v>0.32</v>
      </c>
      <c r="BR185" s="7">
        <v>2.9000000000000001E-2</v>
      </c>
      <c r="BS185" s="7">
        <v>0.05</v>
      </c>
      <c r="BT185" s="7">
        <v>0.04</v>
      </c>
    </row>
    <row r="186" spans="1:72">
      <c r="A186" s="7" t="s">
        <v>162</v>
      </c>
      <c r="B186" s="10">
        <v>731871</v>
      </c>
      <c r="C186" s="10">
        <v>150690</v>
      </c>
      <c r="D186" s="7">
        <v>280</v>
      </c>
      <c r="E186" s="7">
        <v>24</v>
      </c>
      <c r="F186" s="7">
        <v>0</v>
      </c>
      <c r="G186" s="7">
        <v>1175</v>
      </c>
      <c r="H186" s="7">
        <v>1996</v>
      </c>
      <c r="I186" s="7">
        <v>7</v>
      </c>
      <c r="J186" s="7">
        <v>15</v>
      </c>
      <c r="K186" s="27">
        <v>35261</v>
      </c>
      <c r="L186" s="7">
        <v>0.5</v>
      </c>
      <c r="N186" s="7">
        <v>10.5</v>
      </c>
      <c r="Q186" s="7">
        <v>7.31</v>
      </c>
      <c r="R186" s="7">
        <v>4.18</v>
      </c>
      <c r="T186" s="7">
        <v>4.18</v>
      </c>
      <c r="U186" s="7">
        <v>0.25</v>
      </c>
      <c r="V186" s="7">
        <v>5.8000000000000003E-2</v>
      </c>
      <c r="W186" s="7">
        <v>0.06</v>
      </c>
      <c r="X186" s="7">
        <v>2.1999999999999999E-2</v>
      </c>
      <c r="Y186" s="7">
        <v>0.28799999999999998</v>
      </c>
      <c r="Z186" s="7">
        <v>3.9E-2</v>
      </c>
      <c r="AB186" s="7">
        <v>3.9E-2</v>
      </c>
      <c r="AC186" s="7">
        <v>2.9000000000000001E-2</v>
      </c>
      <c r="AD186" s="7">
        <v>0.05</v>
      </c>
      <c r="AE186" s="7">
        <v>0.39600000000000002</v>
      </c>
      <c r="AF186" s="7">
        <v>0.35699999999999998</v>
      </c>
      <c r="AG186" s="7">
        <v>10.4</v>
      </c>
      <c r="AH186" s="7">
        <v>3</v>
      </c>
      <c r="AI186" s="7">
        <v>4</v>
      </c>
      <c r="AJ186" s="7">
        <v>10</v>
      </c>
      <c r="AK186" s="7">
        <v>6</v>
      </c>
      <c r="AM186" s="7">
        <v>346</v>
      </c>
      <c r="AN186" s="7">
        <v>359</v>
      </c>
      <c r="AQ186" s="7">
        <v>359</v>
      </c>
      <c r="AR186" s="7">
        <v>2</v>
      </c>
      <c r="AS186" s="7">
        <v>2</v>
      </c>
      <c r="AT186" s="7">
        <v>4</v>
      </c>
      <c r="AU186" s="7">
        <v>0.29899999999999999</v>
      </c>
      <c r="AV186" s="7">
        <v>0.13500000000000001</v>
      </c>
      <c r="AW186" s="7">
        <v>0.16400000000000001</v>
      </c>
      <c r="AY186" s="7">
        <v>22.7</v>
      </c>
      <c r="AZ186" s="7">
        <v>2.81</v>
      </c>
      <c r="BB186" s="13">
        <f t="shared" si="2"/>
        <v>5.2243958573072486</v>
      </c>
      <c r="BC186" s="13"/>
      <c r="BD186" s="7">
        <v>35</v>
      </c>
      <c r="BE186" s="7">
        <v>1.2</v>
      </c>
      <c r="BF186" s="7">
        <v>0.3</v>
      </c>
      <c r="BG186" s="7">
        <v>1.8</v>
      </c>
      <c r="BH186" s="7">
        <v>55</v>
      </c>
      <c r="BI186" s="7">
        <v>13</v>
      </c>
      <c r="BL186" s="7">
        <v>3.0000000000000001E-3</v>
      </c>
      <c r="BM186" s="7">
        <v>0.02</v>
      </c>
      <c r="BP186" s="7">
        <v>0.2</v>
      </c>
      <c r="BQ186" s="7">
        <v>0.36</v>
      </c>
      <c r="BR186" s="7">
        <v>2.7E-2</v>
      </c>
      <c r="BS186" s="7">
        <v>0.05</v>
      </c>
      <c r="BT186" s="7">
        <v>0.04</v>
      </c>
    </row>
    <row r="187" spans="1:72">
      <c r="A187" s="7" t="s">
        <v>162</v>
      </c>
      <c r="B187" s="10">
        <v>731871</v>
      </c>
      <c r="C187" s="10">
        <v>150690</v>
      </c>
      <c r="D187" s="7">
        <v>280</v>
      </c>
      <c r="E187" s="7">
        <v>24</v>
      </c>
      <c r="F187" s="7">
        <v>0</v>
      </c>
      <c r="G187" s="7">
        <v>1175</v>
      </c>
      <c r="H187" s="7">
        <v>1996</v>
      </c>
      <c r="I187" s="7">
        <v>8</v>
      </c>
      <c r="J187" s="7">
        <v>5</v>
      </c>
      <c r="K187" s="27">
        <v>35282</v>
      </c>
      <c r="L187" s="7">
        <v>0.5</v>
      </c>
      <c r="N187" s="7">
        <v>11.6</v>
      </c>
      <c r="Q187" s="7">
        <v>7.21</v>
      </c>
      <c r="R187" s="7">
        <v>3.62</v>
      </c>
      <c r="T187" s="7">
        <v>3.62</v>
      </c>
      <c r="U187" s="7">
        <v>0.20899999999999999</v>
      </c>
      <c r="V187" s="7">
        <v>0.05</v>
      </c>
      <c r="W187" s="7">
        <v>5.3999999999999999E-2</v>
      </c>
      <c r="X187" s="7">
        <v>1.6E-2</v>
      </c>
      <c r="Y187" s="7">
        <v>0.223</v>
      </c>
      <c r="Z187" s="7">
        <v>3.3000000000000002E-2</v>
      </c>
      <c r="AB187" s="7">
        <v>3.3000000000000002E-2</v>
      </c>
      <c r="AC187" s="7">
        <v>2.5999999999999999E-2</v>
      </c>
      <c r="AD187" s="7">
        <v>0.03</v>
      </c>
      <c r="AE187" s="7">
        <v>0.34</v>
      </c>
      <c r="AF187" s="7">
        <v>0.28399999999999997</v>
      </c>
      <c r="AG187" s="7">
        <v>17.899999999999999</v>
      </c>
      <c r="AH187" s="7">
        <v>6</v>
      </c>
      <c r="AI187" s="7">
        <v>2</v>
      </c>
      <c r="AJ187" s="7">
        <v>24</v>
      </c>
      <c r="AK187" s="7">
        <v>22</v>
      </c>
      <c r="AM187" s="7">
        <v>306</v>
      </c>
      <c r="AN187" s="7">
        <v>336</v>
      </c>
      <c r="AQ187" s="7">
        <v>336</v>
      </c>
      <c r="AR187" s="7">
        <v>2</v>
      </c>
      <c r="AS187" s="7">
        <v>3</v>
      </c>
      <c r="AT187" s="7">
        <v>5</v>
      </c>
      <c r="AU187" s="7">
        <v>0.14099999999999999</v>
      </c>
      <c r="AV187" s="7">
        <v>0.13900000000000001</v>
      </c>
      <c r="AW187" s="7">
        <v>2E-3</v>
      </c>
      <c r="AY187" s="7">
        <v>36.6</v>
      </c>
      <c r="AZ187" s="7">
        <v>2.23</v>
      </c>
      <c r="BB187" s="13">
        <f t="shared" si="2"/>
        <v>8.4234752589182964</v>
      </c>
      <c r="BC187" s="13"/>
      <c r="BD187" s="7">
        <v>79</v>
      </c>
      <c r="BE187" s="7">
        <v>1.9</v>
      </c>
      <c r="BF187" s="7">
        <v>0.4</v>
      </c>
      <c r="BG187" s="7">
        <v>1.4</v>
      </c>
      <c r="BH187" s="7">
        <v>95</v>
      </c>
      <c r="BI187" s="7">
        <v>40</v>
      </c>
      <c r="BL187" s="7">
        <v>3.0000000000000001E-3</v>
      </c>
      <c r="BM187" s="7">
        <v>0.03</v>
      </c>
      <c r="BP187" s="7">
        <v>0.23</v>
      </c>
      <c r="BQ187" s="7">
        <v>0.45</v>
      </c>
      <c r="BR187" s="7">
        <v>3.6999999999999998E-2</v>
      </c>
      <c r="BS187" s="7">
        <v>7.0000000000000007E-2</v>
      </c>
      <c r="BT187" s="7">
        <v>0.04</v>
      </c>
    </row>
    <row r="188" spans="1:72">
      <c r="A188" s="7" t="s">
        <v>162</v>
      </c>
      <c r="B188" s="10">
        <v>731871</v>
      </c>
      <c r="C188" s="10">
        <v>150690</v>
      </c>
      <c r="D188" s="7">
        <v>280</v>
      </c>
      <c r="E188" s="7">
        <v>24</v>
      </c>
      <c r="F188" s="7">
        <v>0</v>
      </c>
      <c r="G188" s="7">
        <v>1175</v>
      </c>
      <c r="H188" s="7">
        <v>1996</v>
      </c>
      <c r="I188" s="7">
        <v>8</v>
      </c>
      <c r="J188" s="7">
        <v>19</v>
      </c>
      <c r="K188" s="27">
        <v>35296</v>
      </c>
      <c r="L188" s="7">
        <v>0.5</v>
      </c>
      <c r="N188" s="7">
        <v>11.3</v>
      </c>
      <c r="Q188" s="7">
        <v>7.42</v>
      </c>
      <c r="R188" s="7">
        <v>4.95</v>
      </c>
      <c r="T188" s="7">
        <v>4.95</v>
      </c>
      <c r="U188" s="7">
        <v>0.308</v>
      </c>
      <c r="V188" s="7">
        <v>7.0000000000000007E-2</v>
      </c>
      <c r="W188" s="7">
        <v>6.3E-2</v>
      </c>
      <c r="X188" s="7">
        <v>2.5999999999999999E-2</v>
      </c>
      <c r="Y188" s="7">
        <v>0.34200000000000003</v>
      </c>
      <c r="Z188" s="7">
        <v>3.9E-2</v>
      </c>
      <c r="AB188" s="7">
        <v>3.9E-2</v>
      </c>
      <c r="AC188" s="7">
        <v>3.5999999999999997E-2</v>
      </c>
      <c r="AD188" s="7">
        <v>0.03</v>
      </c>
      <c r="AE188" s="7">
        <v>0.47699999999999998</v>
      </c>
      <c r="AF188" s="7">
        <v>0.42099999999999999</v>
      </c>
      <c r="AG188" s="7">
        <v>12.5</v>
      </c>
      <c r="AH188" s="7">
        <v>3</v>
      </c>
      <c r="AI188" s="7">
        <v>2</v>
      </c>
      <c r="AJ188" s="7">
        <v>59</v>
      </c>
      <c r="AK188" s="7">
        <v>57</v>
      </c>
      <c r="AM188" s="7">
        <v>205</v>
      </c>
      <c r="AN188" s="7">
        <v>267</v>
      </c>
      <c r="AQ188" s="7">
        <v>267</v>
      </c>
      <c r="AR188" s="7">
        <v>1</v>
      </c>
      <c r="AS188" s="7">
        <v>4</v>
      </c>
      <c r="AT188" s="7">
        <v>5</v>
      </c>
      <c r="AU188" s="7">
        <v>8.1000000000000003E-2</v>
      </c>
      <c r="AV188" s="7">
        <v>7.5999999999999998E-2</v>
      </c>
      <c r="AW188" s="7">
        <v>5.0000000000000001E-3</v>
      </c>
      <c r="AY188" s="7">
        <v>21</v>
      </c>
      <c r="AZ188" s="7">
        <v>3.03</v>
      </c>
      <c r="BB188" s="13">
        <f t="shared" si="2"/>
        <v>4.8331415420023012</v>
      </c>
      <c r="BC188" s="13"/>
      <c r="BD188" s="7">
        <v>46</v>
      </c>
      <c r="BE188" s="7">
        <v>1.3</v>
      </c>
      <c r="BF188" s="7">
        <v>0.2</v>
      </c>
      <c r="BG188" s="7">
        <v>0.6</v>
      </c>
      <c r="BH188" s="7">
        <v>85</v>
      </c>
      <c r="BI188" s="7">
        <v>17</v>
      </c>
      <c r="BL188" s="7">
        <v>3.0000000000000001E-3</v>
      </c>
      <c r="BM188" s="7">
        <v>0.02</v>
      </c>
      <c r="BP188" s="7">
        <v>7.0000000000000007E-2</v>
      </c>
      <c r="BQ188" s="7">
        <v>0.36</v>
      </c>
      <c r="BR188" s="7">
        <v>2.8000000000000001E-2</v>
      </c>
      <c r="BS188" s="7">
        <v>0.06</v>
      </c>
      <c r="BT188" s="7">
        <v>0.04</v>
      </c>
    </row>
    <row r="189" spans="1:72">
      <c r="A189" s="7" t="s">
        <v>162</v>
      </c>
      <c r="B189" s="10">
        <v>731871</v>
      </c>
      <c r="C189" s="10">
        <v>150690</v>
      </c>
      <c r="D189" s="7">
        <v>280</v>
      </c>
      <c r="E189" s="7">
        <v>24</v>
      </c>
      <c r="F189" s="7">
        <v>0</v>
      </c>
      <c r="G189" s="7">
        <v>1175</v>
      </c>
      <c r="H189" s="7">
        <v>1996</v>
      </c>
      <c r="I189" s="7">
        <v>9</v>
      </c>
      <c r="J189" s="7">
        <v>2</v>
      </c>
      <c r="K189" s="27">
        <v>35310</v>
      </c>
      <c r="L189" s="7">
        <v>0.5</v>
      </c>
      <c r="N189" s="7">
        <v>9.1999999999999993</v>
      </c>
      <c r="Q189" s="7">
        <v>7.34</v>
      </c>
      <c r="R189" s="7">
        <v>5.04</v>
      </c>
      <c r="T189" s="7">
        <v>5.04</v>
      </c>
      <c r="U189" s="7">
        <v>0.30499999999999999</v>
      </c>
      <c r="V189" s="7">
        <v>7.0000000000000007E-2</v>
      </c>
      <c r="W189" s="7">
        <v>6.4000000000000001E-2</v>
      </c>
      <c r="X189" s="7">
        <v>3.1E-2</v>
      </c>
      <c r="Y189" s="7">
        <v>0.31900000000000001</v>
      </c>
      <c r="Z189" s="7">
        <v>4.3999999999999997E-2</v>
      </c>
      <c r="AB189" s="7">
        <v>4.3999999999999997E-2</v>
      </c>
      <c r="AC189" s="7">
        <v>0.05</v>
      </c>
      <c r="AD189" s="7">
        <v>0.03</v>
      </c>
      <c r="AE189" s="7">
        <v>0.47599999999999998</v>
      </c>
      <c r="AF189" s="7">
        <v>0.41399999999999998</v>
      </c>
      <c r="AG189" s="7">
        <v>13.9</v>
      </c>
      <c r="AH189" s="7">
        <v>3</v>
      </c>
      <c r="AI189" s="7">
        <v>3</v>
      </c>
      <c r="AJ189" s="7">
        <v>15</v>
      </c>
      <c r="AK189" s="7">
        <v>12</v>
      </c>
      <c r="AM189" s="7">
        <v>257</v>
      </c>
      <c r="AN189" s="7">
        <v>275</v>
      </c>
      <c r="AQ189" s="7">
        <v>275</v>
      </c>
      <c r="AR189" s="7">
        <v>1</v>
      </c>
      <c r="AS189" s="7">
        <v>2</v>
      </c>
      <c r="AT189" s="7">
        <v>3</v>
      </c>
      <c r="AU189" s="7">
        <v>9.6000000000000002E-2</v>
      </c>
      <c r="AV189" s="7">
        <v>9.1999999999999998E-2</v>
      </c>
      <c r="AW189" s="7">
        <v>4.0000000000000001E-3</v>
      </c>
      <c r="AY189" s="7">
        <v>30.9</v>
      </c>
      <c r="AZ189" s="7">
        <v>3.08</v>
      </c>
      <c r="BB189" s="13">
        <f t="shared" si="2"/>
        <v>7.1116225546605278</v>
      </c>
      <c r="BC189" s="13"/>
      <c r="BD189" s="7">
        <v>46</v>
      </c>
      <c r="BE189" s="7">
        <v>1.2</v>
      </c>
      <c r="BF189" s="7">
        <v>0.3</v>
      </c>
      <c r="BG189" s="7">
        <v>0.6</v>
      </c>
      <c r="BH189" s="7">
        <v>55</v>
      </c>
      <c r="BI189" s="7">
        <v>19</v>
      </c>
      <c r="BL189" s="7">
        <v>3.0000000000000001E-3</v>
      </c>
      <c r="BM189" s="7">
        <v>0.02</v>
      </c>
      <c r="BP189" s="7">
        <v>0.15</v>
      </c>
      <c r="BQ189" s="7">
        <v>0.34</v>
      </c>
      <c r="BR189" s="7">
        <v>2.5000000000000001E-2</v>
      </c>
      <c r="BS189" s="7">
        <v>0.06</v>
      </c>
      <c r="BT189" s="7">
        <v>0.05</v>
      </c>
    </row>
    <row r="190" spans="1:72">
      <c r="A190" s="7" t="s">
        <v>162</v>
      </c>
      <c r="B190" s="10">
        <v>731871</v>
      </c>
      <c r="C190" s="10">
        <v>150690</v>
      </c>
      <c r="D190" s="7">
        <v>280</v>
      </c>
      <c r="E190" s="7">
        <v>24</v>
      </c>
      <c r="F190" s="7">
        <v>0</v>
      </c>
      <c r="G190" s="7">
        <v>1175</v>
      </c>
      <c r="H190" s="7">
        <v>1996</v>
      </c>
      <c r="I190" s="7">
        <v>9</v>
      </c>
      <c r="J190" s="7">
        <v>17</v>
      </c>
      <c r="K190" s="27">
        <v>35325</v>
      </c>
      <c r="L190" s="7">
        <v>0.5</v>
      </c>
      <c r="N190" s="7">
        <v>2.1</v>
      </c>
      <c r="Q190" s="7">
        <v>7.37</v>
      </c>
      <c r="R190" s="7">
        <v>5.59</v>
      </c>
      <c r="T190" s="7">
        <v>5.59</v>
      </c>
      <c r="U190" s="7">
        <v>0.33500000000000002</v>
      </c>
      <c r="V190" s="7">
        <v>7.6999999999999999E-2</v>
      </c>
      <c r="W190" s="7">
        <v>6.4000000000000001E-2</v>
      </c>
      <c r="X190" s="7">
        <v>2.9000000000000001E-2</v>
      </c>
      <c r="Y190" s="7">
        <v>0.34</v>
      </c>
      <c r="Z190" s="7">
        <v>7.2999999999999995E-2</v>
      </c>
      <c r="AB190" s="7">
        <v>7.2999999999999995E-2</v>
      </c>
      <c r="AC190" s="7">
        <v>0.05</v>
      </c>
      <c r="AD190" s="7" t="s">
        <v>82</v>
      </c>
      <c r="AE190" s="7">
        <v>0.51</v>
      </c>
      <c r="AF190" s="7">
        <v>0.46400000000000002</v>
      </c>
      <c r="AG190" s="7">
        <v>9.4</v>
      </c>
      <c r="AH190" s="7">
        <v>4</v>
      </c>
      <c r="AI190" s="7">
        <v>2</v>
      </c>
      <c r="AJ190" s="7">
        <v>14</v>
      </c>
      <c r="AK190" s="7">
        <v>12</v>
      </c>
      <c r="AM190" s="7">
        <v>210</v>
      </c>
      <c r="AN190" s="7">
        <v>228</v>
      </c>
      <c r="AQ190" s="7">
        <v>228</v>
      </c>
      <c r="AR190" s="7">
        <v>2</v>
      </c>
      <c r="AS190" s="7">
        <v>2</v>
      </c>
      <c r="AT190" s="7">
        <v>4</v>
      </c>
      <c r="AU190" s="7">
        <v>5.2999999999999999E-2</v>
      </c>
      <c r="AV190" s="7">
        <v>0.05</v>
      </c>
      <c r="AW190" s="7">
        <v>3.0000000000000001E-3</v>
      </c>
      <c r="AY190" s="7">
        <v>17.5</v>
      </c>
      <c r="AZ190" s="7">
        <v>3.21</v>
      </c>
      <c r="BB190" s="13">
        <f t="shared" si="2"/>
        <v>4.0276179516685842</v>
      </c>
      <c r="BC190" s="13"/>
      <c r="BD190" s="7">
        <v>30</v>
      </c>
      <c r="BE190" s="7">
        <v>0.8</v>
      </c>
      <c r="BF190" s="7">
        <v>0.4</v>
      </c>
      <c r="BG190" s="7">
        <v>1.1000000000000001</v>
      </c>
      <c r="BH190" s="7">
        <v>45</v>
      </c>
      <c r="BI190" s="7">
        <v>10</v>
      </c>
      <c r="BL190" s="7">
        <v>3.0000000000000001E-3</v>
      </c>
      <c r="BM190" s="7">
        <v>0.03</v>
      </c>
      <c r="BP190" s="7">
        <v>0.05</v>
      </c>
      <c r="BQ190" s="7">
        <v>0.33</v>
      </c>
      <c r="BR190" s="7">
        <v>2.3E-2</v>
      </c>
      <c r="BS190" s="7">
        <v>0.06</v>
      </c>
      <c r="BT190" s="7">
        <v>0.04</v>
      </c>
    </row>
    <row r="191" spans="1:72">
      <c r="A191" s="7" t="s">
        <v>162</v>
      </c>
      <c r="B191" s="10">
        <v>731871</v>
      </c>
      <c r="C191" s="10">
        <v>150690</v>
      </c>
      <c r="D191" s="7">
        <v>280</v>
      </c>
      <c r="E191" s="7">
        <v>24</v>
      </c>
      <c r="F191" s="7">
        <v>0</v>
      </c>
      <c r="G191" s="7">
        <v>1175</v>
      </c>
      <c r="H191" s="7">
        <v>1996</v>
      </c>
      <c r="I191" s="7">
        <v>10</v>
      </c>
      <c r="J191" s="7">
        <v>14</v>
      </c>
      <c r="K191" s="27">
        <v>35352</v>
      </c>
      <c r="L191" s="7">
        <v>0.5</v>
      </c>
      <c r="N191" s="7">
        <v>0.1</v>
      </c>
      <c r="Q191" s="7">
        <v>6.99</v>
      </c>
      <c r="R191" s="7">
        <v>4.3600000000000003</v>
      </c>
      <c r="T191" s="7">
        <v>4.3600000000000003</v>
      </c>
      <c r="U191" s="7">
        <v>0.23599999999999999</v>
      </c>
      <c r="V191" s="7">
        <v>0.06</v>
      </c>
      <c r="W191" s="7">
        <v>5.8000000000000003E-2</v>
      </c>
      <c r="X191" s="7">
        <v>2.5000000000000001E-2</v>
      </c>
      <c r="Y191" s="7">
        <v>0.17299999999999999</v>
      </c>
      <c r="Z191" s="7">
        <v>7.3999999999999996E-2</v>
      </c>
      <c r="AB191" s="7">
        <v>7.3999999999999996E-2</v>
      </c>
      <c r="AC191" s="7">
        <v>8.5000000000000006E-2</v>
      </c>
      <c r="AD191" s="7" t="s">
        <v>82</v>
      </c>
      <c r="AE191" s="7">
        <v>0.38500000000000001</v>
      </c>
      <c r="AF191" s="7">
        <v>0.33400000000000002</v>
      </c>
      <c r="AG191" s="7">
        <v>14.2</v>
      </c>
      <c r="AH191" s="7">
        <v>3</v>
      </c>
      <c r="AI191" s="7">
        <v>2</v>
      </c>
      <c r="AJ191" s="7">
        <v>30</v>
      </c>
      <c r="AK191" s="7">
        <v>28</v>
      </c>
      <c r="AM191" s="7">
        <v>210</v>
      </c>
      <c r="AN191" s="7">
        <v>243</v>
      </c>
      <c r="AQ191" s="7">
        <v>243</v>
      </c>
      <c r="AR191" s="7">
        <v>1</v>
      </c>
      <c r="AS191" s="7">
        <v>3</v>
      </c>
      <c r="AT191" s="7">
        <v>4</v>
      </c>
      <c r="AU191" s="7">
        <v>0.10100000000000001</v>
      </c>
      <c r="AV191" s="7">
        <v>9.7000000000000003E-2</v>
      </c>
      <c r="AW191" s="7">
        <v>4.0000000000000001E-3</v>
      </c>
      <c r="AY191" s="7">
        <v>31.5</v>
      </c>
      <c r="AZ191" s="7">
        <v>2.57</v>
      </c>
      <c r="BB191" s="13">
        <f t="shared" si="2"/>
        <v>7.2497123130034513</v>
      </c>
      <c r="BC191" s="13"/>
      <c r="BD191" s="7">
        <v>57</v>
      </c>
      <c r="BE191" s="7">
        <v>1</v>
      </c>
      <c r="BF191" s="7">
        <v>0.3</v>
      </c>
      <c r="BG191" s="7">
        <v>0.9</v>
      </c>
      <c r="BH191" s="7">
        <v>50</v>
      </c>
      <c r="BI191" s="7">
        <v>23</v>
      </c>
      <c r="BL191" s="7">
        <v>3.0000000000000001E-3</v>
      </c>
      <c r="BM191" s="7">
        <v>0.03</v>
      </c>
      <c r="BP191" s="7">
        <v>0.08</v>
      </c>
      <c r="BQ191" s="7">
        <v>0.31</v>
      </c>
      <c r="BR191" s="7">
        <v>3.4000000000000002E-2</v>
      </c>
      <c r="BS191" s="7">
        <v>0.05</v>
      </c>
      <c r="BT191" s="7">
        <v>0.03</v>
      </c>
    </row>
    <row r="192" spans="1:72">
      <c r="A192" s="7" t="s">
        <v>162</v>
      </c>
      <c r="B192" s="10">
        <v>731871</v>
      </c>
      <c r="C192" s="10">
        <v>150690</v>
      </c>
      <c r="D192" s="7">
        <v>280</v>
      </c>
      <c r="E192" s="7">
        <v>24</v>
      </c>
      <c r="F192" s="7">
        <v>0</v>
      </c>
      <c r="G192" s="7">
        <v>1175</v>
      </c>
      <c r="H192" s="7">
        <v>1996</v>
      </c>
      <c r="I192" s="7">
        <v>11</v>
      </c>
      <c r="J192" s="7">
        <v>16</v>
      </c>
      <c r="K192" s="27">
        <v>35385</v>
      </c>
      <c r="L192" s="7">
        <v>0.5</v>
      </c>
      <c r="N192" s="7">
        <v>0.2</v>
      </c>
      <c r="Q192" s="7">
        <v>7.13</v>
      </c>
      <c r="R192" s="7">
        <v>4.2300000000000004</v>
      </c>
      <c r="T192" s="7">
        <v>4.2300000000000004</v>
      </c>
      <c r="U192" s="7">
        <v>0.23799999999999999</v>
      </c>
      <c r="V192" s="7">
        <v>5.8999999999999997E-2</v>
      </c>
      <c r="W192" s="7">
        <v>5.6000000000000001E-2</v>
      </c>
      <c r="X192" s="7">
        <v>2.1999999999999999E-2</v>
      </c>
      <c r="Y192" s="7">
        <v>0.218</v>
      </c>
      <c r="Z192" s="7">
        <v>7.3999999999999996E-2</v>
      </c>
      <c r="AB192" s="7">
        <v>7.3999999999999996E-2</v>
      </c>
      <c r="AC192" s="7">
        <v>4.3999999999999997E-2</v>
      </c>
      <c r="AD192" s="7" t="s">
        <v>82</v>
      </c>
      <c r="AE192" s="7">
        <v>0.38</v>
      </c>
      <c r="AF192" s="7">
        <v>0.33700000000000002</v>
      </c>
      <c r="AG192" s="7">
        <v>12</v>
      </c>
      <c r="AH192" s="7">
        <v>3</v>
      </c>
      <c r="AI192" s="7">
        <v>2</v>
      </c>
      <c r="AJ192" s="7">
        <v>10</v>
      </c>
      <c r="AK192" s="7">
        <v>8</v>
      </c>
      <c r="AM192" s="7">
        <v>181</v>
      </c>
      <c r="AN192" s="7">
        <v>194</v>
      </c>
      <c r="AQ192" s="7">
        <v>194</v>
      </c>
      <c r="AR192" s="7">
        <v>1</v>
      </c>
      <c r="AS192" s="7">
        <v>4</v>
      </c>
      <c r="AT192" s="7">
        <v>5</v>
      </c>
      <c r="AU192" s="7">
        <v>6.5000000000000002E-2</v>
      </c>
      <c r="AV192" s="7">
        <v>0.06</v>
      </c>
      <c r="AW192" s="7">
        <v>5.0000000000000001E-3</v>
      </c>
      <c r="AY192" s="7">
        <v>17.899999999999999</v>
      </c>
      <c r="AZ192" s="7">
        <v>3.46</v>
      </c>
      <c r="BB192" s="13">
        <f t="shared" si="2"/>
        <v>4.1196777905638653</v>
      </c>
      <c r="BC192" s="13"/>
      <c r="BD192" s="7">
        <v>50</v>
      </c>
      <c r="BE192" s="7">
        <v>0.6</v>
      </c>
      <c r="BF192" s="7">
        <v>0.2</v>
      </c>
      <c r="BG192" s="7">
        <v>1.4</v>
      </c>
      <c r="BH192" s="7">
        <v>45</v>
      </c>
      <c r="BI192" s="7">
        <v>12</v>
      </c>
      <c r="BL192" s="7">
        <v>3.0000000000000001E-3</v>
      </c>
      <c r="BM192" s="7">
        <v>0.02</v>
      </c>
      <c r="BP192" s="7">
        <v>0.09</v>
      </c>
      <c r="BQ192" s="7">
        <v>0.33</v>
      </c>
      <c r="BR192" s="7">
        <v>0.02</v>
      </c>
      <c r="BS192" s="7">
        <v>0.04</v>
      </c>
      <c r="BT192" s="7">
        <v>0.03</v>
      </c>
    </row>
    <row r="193" spans="1:72">
      <c r="A193" s="7" t="s">
        <v>162</v>
      </c>
      <c r="B193" s="10">
        <v>731871</v>
      </c>
      <c r="C193" s="10">
        <v>150690</v>
      </c>
      <c r="D193" s="7">
        <v>280</v>
      </c>
      <c r="E193" s="7">
        <v>24</v>
      </c>
      <c r="F193" s="7">
        <v>0</v>
      </c>
      <c r="G193" s="7">
        <v>1175</v>
      </c>
      <c r="H193" s="7">
        <v>1996</v>
      </c>
      <c r="I193" s="7">
        <v>12</v>
      </c>
      <c r="J193" s="7">
        <v>30</v>
      </c>
      <c r="K193" s="27">
        <v>35429</v>
      </c>
      <c r="L193" s="7">
        <v>0.5</v>
      </c>
      <c r="N193" s="7">
        <v>0.1</v>
      </c>
      <c r="Q193" s="7">
        <v>7.47</v>
      </c>
      <c r="R193" s="7">
        <v>5.57</v>
      </c>
      <c r="T193" s="7">
        <v>5.57</v>
      </c>
      <c r="U193" s="7">
        <v>0.34799999999999998</v>
      </c>
      <c r="V193" s="7">
        <v>0.08</v>
      </c>
      <c r="W193" s="7">
        <v>6.3E-2</v>
      </c>
      <c r="X193" s="7">
        <v>2.7E-2</v>
      </c>
      <c r="Y193" s="7">
        <v>0.36399999999999999</v>
      </c>
      <c r="Z193" s="7">
        <v>7.2999999999999995E-2</v>
      </c>
      <c r="AB193" s="7">
        <v>7.2999999999999995E-2</v>
      </c>
      <c r="AC193" s="7">
        <v>4.2000000000000003E-2</v>
      </c>
      <c r="AD193" s="7" t="s">
        <v>82</v>
      </c>
      <c r="AE193" s="7">
        <v>0.52200000000000002</v>
      </c>
      <c r="AF193" s="7">
        <v>0.48099999999999998</v>
      </c>
      <c r="AG193" s="7">
        <v>8.1999999999999993</v>
      </c>
      <c r="AH193" s="7">
        <v>7</v>
      </c>
      <c r="AI193" s="7">
        <v>3</v>
      </c>
      <c r="AJ193" s="7">
        <v>24</v>
      </c>
      <c r="AK193" s="7">
        <v>21</v>
      </c>
      <c r="AM193" s="7">
        <v>163</v>
      </c>
      <c r="AN193" s="7">
        <v>194</v>
      </c>
      <c r="AQ193" s="7">
        <v>194</v>
      </c>
      <c r="AR193" s="7">
        <v>2</v>
      </c>
      <c r="AS193" s="7">
        <v>3</v>
      </c>
      <c r="AT193" s="7">
        <v>5</v>
      </c>
      <c r="AU193" s="7">
        <v>5.3999999999999999E-2</v>
      </c>
      <c r="AV193" s="7">
        <v>4.9000000000000002E-2</v>
      </c>
      <c r="AW193" s="7">
        <v>5.0000000000000001E-3</v>
      </c>
      <c r="AY193" s="7">
        <v>17.399999999999999</v>
      </c>
      <c r="AZ193" s="7">
        <v>3.86</v>
      </c>
      <c r="BB193" s="13">
        <f t="shared" si="2"/>
        <v>4.004602991944763</v>
      </c>
      <c r="BC193" s="13"/>
      <c r="BD193" s="7">
        <v>47</v>
      </c>
      <c r="BE193" s="7">
        <v>0.7</v>
      </c>
      <c r="BF193" s="7">
        <v>0.2</v>
      </c>
      <c r="BG193" s="7">
        <v>0.6</v>
      </c>
      <c r="BH193" s="7">
        <v>35</v>
      </c>
      <c r="BI193" s="7">
        <v>12</v>
      </c>
      <c r="BL193" s="7">
        <v>3.0000000000000001E-3</v>
      </c>
      <c r="BM193" s="7">
        <v>0.02</v>
      </c>
      <c r="BP193" s="7">
        <v>0.05</v>
      </c>
      <c r="BQ193" s="7">
        <v>0.31</v>
      </c>
      <c r="BR193" s="7">
        <v>2.5999999999999999E-2</v>
      </c>
      <c r="BS193" s="7">
        <v>0.04</v>
      </c>
      <c r="BT193" s="7">
        <v>0.03</v>
      </c>
    </row>
    <row r="194" spans="1:72">
      <c r="A194" s="7" t="s">
        <v>162</v>
      </c>
      <c r="B194" s="10">
        <v>731871</v>
      </c>
      <c r="C194" s="10">
        <v>150690</v>
      </c>
      <c r="D194" s="7">
        <v>280</v>
      </c>
      <c r="E194" s="7">
        <v>24</v>
      </c>
      <c r="F194" s="7">
        <v>0</v>
      </c>
      <c r="G194" s="7">
        <v>1175</v>
      </c>
      <c r="H194" s="7">
        <v>1997</v>
      </c>
      <c r="I194" s="7">
        <v>1</v>
      </c>
      <c r="J194" s="7">
        <v>20</v>
      </c>
      <c r="K194" s="27">
        <v>35450</v>
      </c>
      <c r="L194" s="7">
        <v>0.5</v>
      </c>
      <c r="N194" s="7">
        <v>0.2</v>
      </c>
      <c r="Q194" s="7">
        <v>7.31</v>
      </c>
      <c r="R194" s="7">
        <v>5.51</v>
      </c>
      <c r="T194" s="7">
        <v>5.51</v>
      </c>
      <c r="U194" s="7">
        <v>0.33100000000000002</v>
      </c>
      <c r="V194" s="7">
        <v>7.5999999999999998E-2</v>
      </c>
      <c r="W194" s="7">
        <v>6.4000000000000001E-2</v>
      </c>
      <c r="X194" s="7">
        <v>2.5000000000000001E-2</v>
      </c>
      <c r="Y194" s="7">
        <v>0.318</v>
      </c>
      <c r="Z194" s="7">
        <v>6.4000000000000001E-2</v>
      </c>
      <c r="AB194" s="7">
        <v>6.4000000000000001E-2</v>
      </c>
      <c r="AC194" s="7">
        <v>4.5999999999999999E-2</v>
      </c>
      <c r="AD194" s="7" t="s">
        <v>82</v>
      </c>
      <c r="AE194" s="7">
        <v>0.505</v>
      </c>
      <c r="AF194" s="7">
        <v>0.42799999999999999</v>
      </c>
      <c r="AG194" s="7">
        <v>16.5</v>
      </c>
      <c r="AH194" s="7">
        <v>3</v>
      </c>
      <c r="AJ194" s="7">
        <v>2</v>
      </c>
      <c r="AM194" s="7">
        <v>305</v>
      </c>
      <c r="AN194" s="7">
        <v>310</v>
      </c>
      <c r="AQ194" s="7">
        <v>310</v>
      </c>
      <c r="AR194" s="7">
        <v>1</v>
      </c>
      <c r="AS194" s="7">
        <v>2</v>
      </c>
      <c r="AT194" s="7">
        <v>3</v>
      </c>
      <c r="AU194" s="7">
        <v>6.7000000000000004E-2</v>
      </c>
      <c r="AV194" s="7">
        <v>6.3E-2</v>
      </c>
      <c r="AW194" s="7">
        <v>4.0000000000000001E-3</v>
      </c>
      <c r="AY194" s="7">
        <v>18.600000000000001</v>
      </c>
      <c r="AZ194" s="7">
        <v>3.45</v>
      </c>
      <c r="BB194" s="13">
        <f t="shared" si="2"/>
        <v>4.2807825086306099</v>
      </c>
      <c r="BC194" s="13"/>
      <c r="BD194" s="7">
        <v>59</v>
      </c>
      <c r="BE194" s="7">
        <v>0.7</v>
      </c>
      <c r="BF194" s="7">
        <v>0.25</v>
      </c>
      <c r="BG194" s="7">
        <v>0.6</v>
      </c>
      <c r="BH194" s="7">
        <v>80</v>
      </c>
      <c r="BI194" s="7">
        <v>15</v>
      </c>
      <c r="BL194" s="7">
        <v>5.0000000000000001E-3</v>
      </c>
      <c r="BM194" s="7">
        <v>0.02</v>
      </c>
      <c r="BP194" s="7">
        <v>0.1</v>
      </c>
      <c r="BQ194" s="7">
        <v>0.25</v>
      </c>
      <c r="BR194" s="7">
        <v>1.9E-2</v>
      </c>
      <c r="BS194" s="7">
        <v>0.04</v>
      </c>
      <c r="BT194" s="7">
        <v>0.03</v>
      </c>
    </row>
    <row r="195" spans="1:72">
      <c r="A195" s="7" t="s">
        <v>162</v>
      </c>
      <c r="B195" s="10">
        <v>731871</v>
      </c>
      <c r="C195" s="10">
        <v>150690</v>
      </c>
      <c r="D195" s="7">
        <v>280</v>
      </c>
      <c r="E195" s="7">
        <v>24</v>
      </c>
      <c r="F195" s="7">
        <v>0</v>
      </c>
      <c r="G195" s="7">
        <v>1175</v>
      </c>
      <c r="H195" s="7">
        <v>1997</v>
      </c>
      <c r="I195" s="7">
        <v>2</v>
      </c>
      <c r="J195" s="7">
        <v>17</v>
      </c>
      <c r="K195" s="27">
        <v>35478</v>
      </c>
      <c r="L195" s="7">
        <v>0.5</v>
      </c>
      <c r="N195" s="7">
        <v>0.2</v>
      </c>
      <c r="Q195" s="7">
        <v>7.33</v>
      </c>
      <c r="R195" s="7">
        <v>5.9</v>
      </c>
      <c r="T195" s="7">
        <v>5.9</v>
      </c>
      <c r="U195" s="7">
        <v>0.37</v>
      </c>
      <c r="V195" s="7">
        <v>8.5000000000000006E-2</v>
      </c>
      <c r="W195" s="7">
        <v>6.6000000000000003E-2</v>
      </c>
      <c r="X195" s="7">
        <v>2.7E-2</v>
      </c>
      <c r="Y195" s="7">
        <v>0.41099999999999998</v>
      </c>
      <c r="Z195" s="7">
        <v>5.7000000000000002E-2</v>
      </c>
      <c r="AB195" s="7">
        <v>5.7000000000000002E-2</v>
      </c>
      <c r="AC195" s="7">
        <v>4.3999999999999997E-2</v>
      </c>
      <c r="AD195" s="7">
        <v>0.03</v>
      </c>
      <c r="AE195" s="7">
        <v>0.55800000000000005</v>
      </c>
      <c r="AF195" s="7">
        <v>0.51300000000000001</v>
      </c>
      <c r="AG195" s="7">
        <v>8.4</v>
      </c>
      <c r="AH195" s="7">
        <v>5</v>
      </c>
      <c r="AJ195" s="7">
        <v>8</v>
      </c>
      <c r="AM195" s="7">
        <v>316</v>
      </c>
      <c r="AN195" s="7">
        <v>329</v>
      </c>
      <c r="AQ195" s="7">
        <v>329</v>
      </c>
      <c r="AR195" s="7">
        <v>1</v>
      </c>
      <c r="AS195" s="7">
        <v>3</v>
      </c>
      <c r="AT195" s="7">
        <v>4</v>
      </c>
      <c r="AU195" s="7">
        <v>6.8000000000000005E-2</v>
      </c>
      <c r="AV195" s="7">
        <v>5.7000000000000002E-2</v>
      </c>
      <c r="AW195" s="7">
        <v>1.0999999999999999E-2</v>
      </c>
      <c r="AY195" s="7">
        <v>19.2</v>
      </c>
      <c r="AZ195" s="7">
        <v>4.12</v>
      </c>
      <c r="BB195" s="13">
        <f t="shared" ref="BB195:BB242" si="3">AY195/(3.95*1.1)</f>
        <v>4.4188722669735316</v>
      </c>
      <c r="BC195" s="13"/>
      <c r="BD195" s="7">
        <v>62</v>
      </c>
      <c r="BE195" s="7">
        <v>0.7</v>
      </c>
      <c r="BF195" s="7">
        <v>0.32</v>
      </c>
      <c r="BG195" s="7">
        <v>0.9</v>
      </c>
      <c r="BH195" s="7">
        <v>90</v>
      </c>
      <c r="BI195" s="7">
        <v>15</v>
      </c>
      <c r="BL195" s="7">
        <v>5.0000000000000001E-3</v>
      </c>
      <c r="BM195" s="7">
        <v>0.02</v>
      </c>
      <c r="BP195" s="7">
        <v>0.1</v>
      </c>
      <c r="BQ195" s="7">
        <v>0.25</v>
      </c>
      <c r="BR195" s="7">
        <v>1.7999999999999999E-2</v>
      </c>
      <c r="BS195" s="7">
        <v>0.04</v>
      </c>
      <c r="BT195" s="7">
        <v>0.03</v>
      </c>
    </row>
    <row r="196" spans="1:72">
      <c r="A196" s="7" t="s">
        <v>162</v>
      </c>
      <c r="B196" s="10">
        <v>731871</v>
      </c>
      <c r="C196" s="10">
        <v>150690</v>
      </c>
      <c r="D196" s="7">
        <v>280</v>
      </c>
      <c r="E196" s="7">
        <v>24</v>
      </c>
      <c r="F196" s="7">
        <v>0</v>
      </c>
      <c r="G196" s="7">
        <v>1175</v>
      </c>
      <c r="H196" s="7">
        <v>1997</v>
      </c>
      <c r="I196" s="7">
        <v>3</v>
      </c>
      <c r="J196" s="7">
        <v>17</v>
      </c>
      <c r="K196" s="27">
        <v>35506</v>
      </c>
      <c r="L196" s="7">
        <v>0.5</v>
      </c>
      <c r="N196" s="7">
        <v>0.2</v>
      </c>
      <c r="Q196" s="7">
        <v>7.22</v>
      </c>
      <c r="R196" s="7">
        <v>5.85</v>
      </c>
      <c r="T196" s="7">
        <v>5.85</v>
      </c>
      <c r="U196" s="7">
        <v>0.39700000000000002</v>
      </c>
      <c r="V196" s="7">
        <v>8.8999999999999996E-2</v>
      </c>
      <c r="W196" s="7">
        <v>7.0000000000000007E-2</v>
      </c>
      <c r="X196" s="7">
        <v>2.8000000000000001E-2</v>
      </c>
      <c r="Y196" s="7">
        <v>0.43</v>
      </c>
      <c r="Z196" s="7">
        <v>5.3999999999999999E-2</v>
      </c>
      <c r="AB196" s="7">
        <v>5.3999999999999999E-2</v>
      </c>
      <c r="AC196" s="7">
        <v>4.9000000000000002E-2</v>
      </c>
      <c r="AD196" s="7" t="s">
        <v>82</v>
      </c>
      <c r="AE196" s="7">
        <v>0.61099999999999999</v>
      </c>
      <c r="AF196" s="7">
        <v>0.53300000000000003</v>
      </c>
      <c r="AG196" s="7">
        <v>13.6</v>
      </c>
      <c r="AH196" s="7">
        <v>3</v>
      </c>
      <c r="AJ196" s="7">
        <v>2</v>
      </c>
      <c r="AM196" s="7">
        <v>307</v>
      </c>
      <c r="AN196" s="7">
        <v>312</v>
      </c>
      <c r="AQ196" s="7">
        <v>312</v>
      </c>
      <c r="AR196" s="7">
        <v>1</v>
      </c>
      <c r="AS196" s="7">
        <v>3</v>
      </c>
      <c r="AT196" s="7">
        <v>4</v>
      </c>
      <c r="AU196" s="7">
        <v>7.1999999999999995E-2</v>
      </c>
      <c r="AV196" s="7">
        <v>7.0999999999999994E-2</v>
      </c>
      <c r="AW196" s="7">
        <v>1E-3</v>
      </c>
      <c r="AY196" s="7">
        <v>20.399999999999999</v>
      </c>
      <c r="AZ196" s="7">
        <v>4.8499999999999996</v>
      </c>
      <c r="BB196" s="13">
        <f t="shared" si="3"/>
        <v>4.6950517836593777</v>
      </c>
      <c r="BC196" s="13"/>
      <c r="BD196" s="7">
        <v>76</v>
      </c>
      <c r="BE196" s="7">
        <v>0.8</v>
      </c>
      <c r="BF196" s="7">
        <v>0.44</v>
      </c>
      <c r="BG196" s="7">
        <v>2.2999999999999998</v>
      </c>
      <c r="BH196" s="7">
        <v>240</v>
      </c>
      <c r="BI196" s="7">
        <v>17</v>
      </c>
      <c r="BL196" s="7">
        <v>5.0000000000000001E-3</v>
      </c>
      <c r="BM196" s="7">
        <v>0.02</v>
      </c>
      <c r="BP196" s="7">
        <v>0.14000000000000001</v>
      </c>
      <c r="BQ196" s="7">
        <v>0.37</v>
      </c>
      <c r="BR196" s="7">
        <v>2.7E-2</v>
      </c>
      <c r="BS196" s="7">
        <v>0.05</v>
      </c>
      <c r="BT196" s="7">
        <v>0.03</v>
      </c>
    </row>
    <row r="197" spans="1:72">
      <c r="A197" s="7" t="s">
        <v>162</v>
      </c>
      <c r="B197" s="10">
        <v>731871</v>
      </c>
      <c r="C197" s="10">
        <v>150690</v>
      </c>
      <c r="D197" s="7">
        <v>280</v>
      </c>
      <c r="E197" s="7">
        <v>24</v>
      </c>
      <c r="F197" s="7">
        <v>0</v>
      </c>
      <c r="G197" s="7">
        <v>1175</v>
      </c>
      <c r="H197" s="7">
        <v>1997</v>
      </c>
      <c r="I197" s="7">
        <v>4</v>
      </c>
      <c r="J197" s="7">
        <v>15</v>
      </c>
      <c r="K197" s="27">
        <v>35535</v>
      </c>
      <c r="L197" s="7">
        <v>0.5</v>
      </c>
      <c r="N197" s="7">
        <v>0.3</v>
      </c>
      <c r="Q197" s="7">
        <v>7.22</v>
      </c>
      <c r="R197" s="7">
        <v>6.78</v>
      </c>
      <c r="T197" s="7">
        <v>6.78</v>
      </c>
      <c r="U197" s="7">
        <v>0.48</v>
      </c>
      <c r="V197" s="7">
        <v>0.107</v>
      </c>
      <c r="W197" s="7">
        <v>7.0999999999999994E-2</v>
      </c>
      <c r="X197" s="7">
        <v>3.1E-2</v>
      </c>
      <c r="Y197" s="7">
        <v>0.54600000000000004</v>
      </c>
      <c r="Z197" s="7">
        <v>4.9000000000000002E-2</v>
      </c>
      <c r="AB197" s="7">
        <v>4.9000000000000002E-2</v>
      </c>
      <c r="AC197" s="7">
        <v>3.7999999999999999E-2</v>
      </c>
      <c r="AD197" s="7" t="s">
        <v>82</v>
      </c>
      <c r="AE197" s="7">
        <v>0.69899999999999995</v>
      </c>
      <c r="AF197" s="7">
        <v>0.63300000000000001</v>
      </c>
      <c r="AG197" s="7">
        <v>9.9</v>
      </c>
      <c r="AH197" s="7">
        <v>2</v>
      </c>
      <c r="AJ197" s="7">
        <v>5</v>
      </c>
      <c r="AM197" s="7">
        <v>198</v>
      </c>
      <c r="AN197" s="7">
        <v>205</v>
      </c>
      <c r="AQ197" s="7">
        <v>205</v>
      </c>
      <c r="AR197" s="7">
        <v>1</v>
      </c>
      <c r="AS197" s="7">
        <v>5</v>
      </c>
      <c r="AT197" s="7">
        <v>6</v>
      </c>
      <c r="AU197" s="7">
        <v>6.3E-2</v>
      </c>
      <c r="AV197" s="7">
        <v>6.2E-2</v>
      </c>
      <c r="AW197" s="7">
        <v>1E-3</v>
      </c>
      <c r="AY197" s="7">
        <v>17.100000000000001</v>
      </c>
      <c r="AZ197" s="7">
        <v>3.38</v>
      </c>
      <c r="BB197" s="13">
        <f t="shared" si="3"/>
        <v>3.9355581127733026</v>
      </c>
      <c r="BC197" s="13"/>
      <c r="BD197" s="7">
        <v>73</v>
      </c>
      <c r="BE197" s="7">
        <v>0.8</v>
      </c>
      <c r="BF197" s="7">
        <v>0.23</v>
      </c>
      <c r="BG197" s="7">
        <v>1</v>
      </c>
      <c r="BH197" s="7">
        <v>85</v>
      </c>
      <c r="BI197" s="7">
        <v>15</v>
      </c>
      <c r="BL197" s="7">
        <v>5.0000000000000001E-3</v>
      </c>
      <c r="BM197" s="7">
        <v>0.02</v>
      </c>
      <c r="BP197" s="7">
        <v>0.1</v>
      </c>
      <c r="BQ197" s="7">
        <v>0.25</v>
      </c>
      <c r="BR197" s="7">
        <v>2.3E-2</v>
      </c>
      <c r="BS197" s="7">
        <v>0.05</v>
      </c>
      <c r="BT197" s="7">
        <v>0.03</v>
      </c>
    </row>
    <row r="198" spans="1:72">
      <c r="A198" s="7" t="s">
        <v>162</v>
      </c>
      <c r="B198" s="10">
        <v>731871</v>
      </c>
      <c r="C198" s="10">
        <v>150690</v>
      </c>
      <c r="D198" s="7">
        <v>280</v>
      </c>
      <c r="E198" s="7">
        <v>24</v>
      </c>
      <c r="F198" s="7">
        <v>0</v>
      </c>
      <c r="G198" s="7">
        <v>1175</v>
      </c>
      <c r="H198" s="7">
        <v>1997</v>
      </c>
      <c r="I198" s="7">
        <v>5</v>
      </c>
      <c r="J198" s="7">
        <v>20</v>
      </c>
      <c r="K198" s="27">
        <v>35570</v>
      </c>
      <c r="L198" s="7">
        <v>0.5</v>
      </c>
      <c r="N198" s="7">
        <v>0.5</v>
      </c>
      <c r="Q198" s="7">
        <v>6.81</v>
      </c>
      <c r="R198" s="7">
        <v>3.03</v>
      </c>
      <c r="T198" s="7">
        <v>3.03</v>
      </c>
      <c r="U198" s="7">
        <v>0.14499999999999999</v>
      </c>
      <c r="V198" s="7">
        <v>0.04</v>
      </c>
      <c r="W198" s="7">
        <v>6.4000000000000001E-2</v>
      </c>
      <c r="X198" s="7">
        <v>2.1000000000000001E-2</v>
      </c>
      <c r="Y198" s="7">
        <v>0.11899999999999999</v>
      </c>
      <c r="Z198" s="7">
        <v>3.9E-2</v>
      </c>
      <c r="AB198" s="7">
        <v>3.9E-2</v>
      </c>
      <c r="AC198" s="7">
        <v>7.6999999999999999E-2</v>
      </c>
      <c r="AD198" s="7" t="s">
        <v>82</v>
      </c>
      <c r="AE198" s="7">
        <v>0.27800000000000002</v>
      </c>
      <c r="AF198" s="7">
        <v>0.23499999999999999</v>
      </c>
      <c r="AG198" s="7">
        <v>16.8</v>
      </c>
      <c r="AH198" s="7">
        <v>3</v>
      </c>
      <c r="AJ198" s="7">
        <v>1</v>
      </c>
      <c r="AM198" s="7">
        <v>222</v>
      </c>
      <c r="AN198" s="7">
        <v>226</v>
      </c>
      <c r="AQ198" s="7">
        <v>226</v>
      </c>
      <c r="AR198" s="7">
        <v>2</v>
      </c>
      <c r="AS198" s="7">
        <v>7</v>
      </c>
      <c r="AT198" s="7">
        <v>9</v>
      </c>
      <c r="AU198" s="7">
        <v>0.104</v>
      </c>
      <c r="AV198" s="7">
        <v>9.6000000000000002E-2</v>
      </c>
      <c r="AW198" s="7">
        <v>8.0000000000000002E-3</v>
      </c>
      <c r="AY198" s="7">
        <v>22.3</v>
      </c>
      <c r="AZ198" s="7">
        <v>1.55</v>
      </c>
      <c r="BB198" s="13">
        <f t="shared" si="3"/>
        <v>5.1323360184119675</v>
      </c>
      <c r="BC198" s="13"/>
      <c r="BD198" s="7">
        <v>106</v>
      </c>
      <c r="BE198" s="7">
        <v>4</v>
      </c>
      <c r="BF198" s="7">
        <v>0.3</v>
      </c>
      <c r="BG198" s="7">
        <v>1.8</v>
      </c>
      <c r="BH198" s="7">
        <v>65</v>
      </c>
      <c r="BI198" s="7">
        <v>33</v>
      </c>
      <c r="BL198" s="7">
        <v>5.0000000000000001E-3</v>
      </c>
      <c r="BM198" s="7">
        <v>0.02</v>
      </c>
      <c r="BP198" s="7">
        <v>0.16</v>
      </c>
      <c r="BQ198" s="7">
        <v>0.24</v>
      </c>
      <c r="BR198" s="7">
        <v>3.2000000000000001E-2</v>
      </c>
      <c r="BS198" s="7">
        <v>0.05</v>
      </c>
      <c r="BT198" s="7">
        <v>7.0000000000000007E-2</v>
      </c>
    </row>
    <row r="199" spans="1:72">
      <c r="A199" s="7" t="s">
        <v>162</v>
      </c>
      <c r="B199" s="10">
        <v>731871</v>
      </c>
      <c r="C199" s="10">
        <v>150690</v>
      </c>
      <c r="D199" s="7">
        <v>280</v>
      </c>
      <c r="E199" s="7">
        <v>24</v>
      </c>
      <c r="F199" s="7">
        <v>0</v>
      </c>
      <c r="G199" s="7">
        <v>1175</v>
      </c>
      <c r="H199" s="7">
        <v>1997</v>
      </c>
      <c r="I199" s="7">
        <v>6</v>
      </c>
      <c r="J199" s="7">
        <v>2</v>
      </c>
      <c r="K199" s="27">
        <v>35583</v>
      </c>
      <c r="L199" s="7">
        <v>0.5</v>
      </c>
      <c r="N199" s="7">
        <v>2.4</v>
      </c>
      <c r="Q199" s="7">
        <v>6.71</v>
      </c>
      <c r="R199" s="7">
        <v>1.96</v>
      </c>
      <c r="T199" s="7">
        <v>1.96</v>
      </c>
      <c r="U199" s="7">
        <v>8.7999999999999995E-2</v>
      </c>
      <c r="V199" s="7">
        <v>2.4E-2</v>
      </c>
      <c r="W199" s="7">
        <v>4.3999999999999997E-2</v>
      </c>
      <c r="X199" s="7">
        <v>1.4E-2</v>
      </c>
      <c r="Y199" s="7">
        <v>6.8000000000000005E-2</v>
      </c>
      <c r="Z199" s="7">
        <v>2.8000000000000001E-2</v>
      </c>
      <c r="AB199" s="7">
        <v>2.8000000000000001E-2</v>
      </c>
      <c r="AC199" s="7">
        <v>4.9000000000000002E-2</v>
      </c>
      <c r="AD199" s="7" t="s">
        <v>82</v>
      </c>
      <c r="AE199" s="7">
        <v>0.185</v>
      </c>
      <c r="AF199" s="7">
        <v>0.14499999999999999</v>
      </c>
      <c r="AG199" s="7">
        <v>24.2</v>
      </c>
      <c r="AH199" s="7">
        <v>4</v>
      </c>
      <c r="AJ199" s="7">
        <v>1</v>
      </c>
      <c r="AM199" s="7">
        <v>391</v>
      </c>
      <c r="AN199" s="7">
        <v>396</v>
      </c>
      <c r="AQ199" s="7">
        <v>396</v>
      </c>
      <c r="AR199" s="7">
        <v>1</v>
      </c>
      <c r="AS199" s="7">
        <v>10</v>
      </c>
      <c r="AT199" s="7">
        <v>11</v>
      </c>
      <c r="AU199" s="7">
        <v>9.6000000000000002E-2</v>
      </c>
      <c r="AV199" s="7">
        <v>8.3000000000000004E-2</v>
      </c>
      <c r="AW199" s="7">
        <v>1.2999999999999999E-2</v>
      </c>
      <c r="AY199" s="7">
        <v>24.7</v>
      </c>
      <c r="AZ199" s="7">
        <v>1.52</v>
      </c>
      <c r="BB199" s="13">
        <f t="shared" si="3"/>
        <v>5.6846950517836587</v>
      </c>
      <c r="BC199" s="13"/>
      <c r="BD199" s="7">
        <v>242</v>
      </c>
      <c r="BE199" s="7">
        <v>25</v>
      </c>
      <c r="BF199" s="7">
        <v>0.36</v>
      </c>
      <c r="BG199" s="7">
        <v>2</v>
      </c>
      <c r="BH199" s="7">
        <v>130</v>
      </c>
      <c r="BI199" s="7">
        <v>60</v>
      </c>
      <c r="BL199" s="7">
        <v>5.0000000000000001E-3</v>
      </c>
      <c r="BM199" s="7">
        <v>7.0000000000000007E-2</v>
      </c>
      <c r="BP199" s="7">
        <v>0.1</v>
      </c>
      <c r="BQ199" s="7">
        <v>0.3</v>
      </c>
      <c r="BR199" s="7">
        <v>0.13500000000000001</v>
      </c>
      <c r="BS199" s="7">
        <v>0.04</v>
      </c>
      <c r="BT199" s="7">
        <v>0.15</v>
      </c>
    </row>
    <row r="200" spans="1:72">
      <c r="A200" s="7" t="s">
        <v>162</v>
      </c>
      <c r="B200" s="10">
        <v>731871</v>
      </c>
      <c r="C200" s="10">
        <v>150690</v>
      </c>
      <c r="D200" s="7">
        <v>280</v>
      </c>
      <c r="E200" s="7">
        <v>24</v>
      </c>
      <c r="F200" s="7">
        <v>0</v>
      </c>
      <c r="G200" s="7">
        <v>1175</v>
      </c>
      <c r="H200" s="7">
        <v>1997</v>
      </c>
      <c r="I200" s="7">
        <v>6</v>
      </c>
      <c r="J200" s="7">
        <v>16</v>
      </c>
      <c r="K200" s="27">
        <v>35597</v>
      </c>
      <c r="L200" s="7">
        <v>0.5</v>
      </c>
      <c r="N200" s="7">
        <v>7.8</v>
      </c>
      <c r="Q200" s="7">
        <v>6.88</v>
      </c>
      <c r="R200" s="7">
        <v>2.0699999999999998</v>
      </c>
      <c r="T200" s="7">
        <v>2.0699999999999998</v>
      </c>
      <c r="U200" s="7">
        <v>0.10199999999999999</v>
      </c>
      <c r="V200" s="7">
        <v>2.9000000000000001E-2</v>
      </c>
      <c r="W200" s="7">
        <v>4.3999999999999997E-2</v>
      </c>
      <c r="X200" s="7">
        <v>1.7000000000000001E-2</v>
      </c>
      <c r="Y200" s="7">
        <v>8.5000000000000006E-2</v>
      </c>
      <c r="Z200" s="7">
        <v>2.5000000000000001E-2</v>
      </c>
      <c r="AB200" s="7">
        <v>2.5000000000000001E-2</v>
      </c>
      <c r="AC200" s="7">
        <v>4.2999999999999997E-2</v>
      </c>
      <c r="AD200" s="7">
        <v>0.03</v>
      </c>
      <c r="AE200" s="7">
        <v>0.2</v>
      </c>
      <c r="AF200" s="7">
        <v>0.153</v>
      </c>
      <c r="AG200" s="7">
        <v>26.6</v>
      </c>
      <c r="AH200" s="7">
        <v>3</v>
      </c>
      <c r="AJ200" s="7">
        <v>1</v>
      </c>
      <c r="AM200" s="7">
        <v>235</v>
      </c>
      <c r="AN200" s="7">
        <v>239</v>
      </c>
      <c r="AQ200" s="7">
        <v>239</v>
      </c>
      <c r="AR200" s="7">
        <v>3</v>
      </c>
      <c r="AS200" s="7">
        <v>5</v>
      </c>
      <c r="AT200" s="7">
        <v>8</v>
      </c>
      <c r="AU200" s="7">
        <v>0.123</v>
      </c>
      <c r="AV200" s="7">
        <v>0.12</v>
      </c>
      <c r="AW200" s="7">
        <v>3.0000000000000001E-3</v>
      </c>
      <c r="AY200" s="7">
        <v>28.1</v>
      </c>
      <c r="AZ200" s="7">
        <v>1.57</v>
      </c>
      <c r="BB200" s="13">
        <f t="shared" si="3"/>
        <v>6.4672036823935555</v>
      </c>
      <c r="BC200" s="13"/>
      <c r="BD200" s="7">
        <v>79</v>
      </c>
      <c r="BE200" s="7">
        <v>2.2999999999999998</v>
      </c>
      <c r="BF200" s="7">
        <v>0.28999999999999998</v>
      </c>
      <c r="BG200" s="7">
        <v>1.1000000000000001</v>
      </c>
      <c r="BH200" s="7">
        <v>70</v>
      </c>
      <c r="BI200" s="7">
        <v>33</v>
      </c>
      <c r="BL200" s="7">
        <v>5.0000000000000001E-3</v>
      </c>
      <c r="BM200" s="7">
        <v>0.02</v>
      </c>
      <c r="BP200" s="7">
        <v>0.1</v>
      </c>
      <c r="BQ200" s="7">
        <v>0.26</v>
      </c>
      <c r="BR200" s="7">
        <v>2.7E-2</v>
      </c>
      <c r="BS200" s="7">
        <v>0.05</v>
      </c>
      <c r="BT200" s="7">
        <v>0.06</v>
      </c>
    </row>
    <row r="201" spans="1:72">
      <c r="A201" s="7" t="s">
        <v>162</v>
      </c>
      <c r="B201" s="10">
        <v>731871</v>
      </c>
      <c r="C201" s="10">
        <v>150690</v>
      </c>
      <c r="D201" s="7">
        <v>280</v>
      </c>
      <c r="E201" s="7">
        <v>24</v>
      </c>
      <c r="F201" s="7">
        <v>0</v>
      </c>
      <c r="G201" s="7">
        <v>1175</v>
      </c>
      <c r="H201" s="7">
        <v>1997</v>
      </c>
      <c r="I201" s="7">
        <v>7</v>
      </c>
      <c r="J201" s="7">
        <v>1</v>
      </c>
      <c r="K201" s="27">
        <v>35612</v>
      </c>
      <c r="L201" s="7">
        <v>0.5</v>
      </c>
      <c r="N201" s="7">
        <v>12.2</v>
      </c>
      <c r="Q201" s="7">
        <v>7.19</v>
      </c>
      <c r="R201" s="7">
        <v>2.92</v>
      </c>
      <c r="T201" s="7">
        <v>2.92</v>
      </c>
      <c r="U201" s="7">
        <v>0.16300000000000001</v>
      </c>
      <c r="V201" s="7">
        <v>4.2999999999999997E-2</v>
      </c>
      <c r="W201" s="7">
        <v>0.05</v>
      </c>
      <c r="X201" s="7">
        <v>1.7999999999999999E-2</v>
      </c>
      <c r="Y201" s="7">
        <v>0.17199999999999999</v>
      </c>
      <c r="Z201" s="7">
        <v>2.9000000000000001E-2</v>
      </c>
      <c r="AB201" s="7">
        <v>2.9000000000000001E-2</v>
      </c>
      <c r="AC201" s="7">
        <v>3.4000000000000002E-2</v>
      </c>
      <c r="AD201" s="7" t="s">
        <v>82</v>
      </c>
      <c r="AE201" s="7">
        <v>0.28100000000000003</v>
      </c>
      <c r="AF201" s="7">
        <v>0.23599999999999999</v>
      </c>
      <c r="AG201" s="7">
        <v>17.399999999999999</v>
      </c>
      <c r="AH201" s="7">
        <v>3</v>
      </c>
      <c r="AJ201" s="7">
        <v>11</v>
      </c>
      <c r="AM201" s="7">
        <v>219</v>
      </c>
      <c r="AN201" s="7">
        <v>233</v>
      </c>
      <c r="AQ201" s="7">
        <v>233</v>
      </c>
      <c r="AR201" s="7">
        <v>1</v>
      </c>
      <c r="AS201" s="7">
        <v>3</v>
      </c>
      <c r="AT201" s="7">
        <v>4</v>
      </c>
      <c r="AU201" s="7">
        <v>0.104</v>
      </c>
      <c r="AV201" s="7">
        <v>0.10299999999999999</v>
      </c>
      <c r="AW201" s="7">
        <v>1E-3</v>
      </c>
      <c r="AY201" s="7">
        <v>24</v>
      </c>
      <c r="AZ201" s="7">
        <v>2.13</v>
      </c>
      <c r="BB201" s="13">
        <f t="shared" si="3"/>
        <v>5.523590333716915</v>
      </c>
      <c r="BC201" s="13"/>
      <c r="BD201" s="7">
        <v>67</v>
      </c>
      <c r="BE201" s="7">
        <v>1.5</v>
      </c>
      <c r="BF201" s="7">
        <v>0.24</v>
      </c>
      <c r="BG201" s="7">
        <v>0.9</v>
      </c>
      <c r="BH201" s="7">
        <v>60</v>
      </c>
      <c r="BI201" s="7">
        <v>21</v>
      </c>
      <c r="BL201" s="7">
        <v>5.0000000000000001E-3</v>
      </c>
      <c r="BM201" s="7">
        <v>0.02</v>
      </c>
      <c r="BP201" s="7">
        <v>0.1</v>
      </c>
      <c r="BQ201" s="7">
        <v>0.26</v>
      </c>
      <c r="BR201" s="7">
        <v>0.02</v>
      </c>
      <c r="BS201" s="7">
        <v>0.05</v>
      </c>
      <c r="BT201" s="7">
        <v>0.04</v>
      </c>
    </row>
    <row r="202" spans="1:72">
      <c r="A202" s="7" t="s">
        <v>162</v>
      </c>
      <c r="B202" s="10">
        <v>731871</v>
      </c>
      <c r="C202" s="10">
        <v>150690</v>
      </c>
      <c r="D202" s="7">
        <v>280</v>
      </c>
      <c r="E202" s="7">
        <v>24</v>
      </c>
      <c r="F202" s="7">
        <v>0</v>
      </c>
      <c r="G202" s="7">
        <v>1175</v>
      </c>
      <c r="H202" s="7">
        <v>1997</v>
      </c>
      <c r="I202" s="7">
        <v>7</v>
      </c>
      <c r="J202" s="7">
        <v>15</v>
      </c>
      <c r="K202" s="27">
        <v>35626</v>
      </c>
      <c r="L202" s="7">
        <v>0.5</v>
      </c>
      <c r="N202" s="7">
        <v>13.1</v>
      </c>
      <c r="Q202" s="7">
        <v>7.42</v>
      </c>
      <c r="R202" s="7">
        <v>3.85</v>
      </c>
      <c r="T202" s="7">
        <v>3.85</v>
      </c>
      <c r="U202" s="7">
        <v>0.245</v>
      </c>
      <c r="V202" s="7">
        <v>0.06</v>
      </c>
      <c r="W202" s="7">
        <v>5.8000000000000003E-2</v>
      </c>
      <c r="X202" s="7">
        <v>1.7000000000000001E-2</v>
      </c>
      <c r="Y202" s="7">
        <v>0.28999999999999998</v>
      </c>
      <c r="Z202" s="7">
        <v>2.5000000000000001E-2</v>
      </c>
      <c r="AB202" s="7">
        <v>2.5000000000000001E-2</v>
      </c>
      <c r="AC202" s="7">
        <v>3.2000000000000001E-2</v>
      </c>
      <c r="AD202" s="7" t="s">
        <v>82</v>
      </c>
      <c r="AE202" s="7">
        <v>0.38800000000000001</v>
      </c>
      <c r="AF202" s="7">
        <v>0.34699999999999998</v>
      </c>
      <c r="AG202" s="7">
        <v>11.2</v>
      </c>
      <c r="AH202" s="7">
        <v>3</v>
      </c>
      <c r="AJ202" s="7">
        <v>2</v>
      </c>
      <c r="AM202" s="7">
        <v>221</v>
      </c>
      <c r="AN202" s="7">
        <v>226</v>
      </c>
      <c r="AQ202" s="7">
        <v>226</v>
      </c>
      <c r="AR202" s="7">
        <v>1</v>
      </c>
      <c r="AS202" s="7">
        <v>2</v>
      </c>
      <c r="AT202" s="7">
        <v>3</v>
      </c>
      <c r="AU202" s="7">
        <v>0.10299999999999999</v>
      </c>
      <c r="AV202" s="7">
        <v>9.8000000000000004E-2</v>
      </c>
      <c r="AW202" s="7">
        <v>5.0000000000000001E-3</v>
      </c>
      <c r="AY202" s="7">
        <v>24.7</v>
      </c>
      <c r="AZ202" s="7">
        <v>2.77</v>
      </c>
      <c r="BB202" s="13">
        <f t="shared" si="3"/>
        <v>5.6846950517836587</v>
      </c>
      <c r="BC202" s="13"/>
      <c r="BD202" s="7">
        <v>79</v>
      </c>
      <c r="BE202" s="7">
        <v>1.4</v>
      </c>
      <c r="BF202" s="7">
        <v>0.22</v>
      </c>
      <c r="BG202" s="7">
        <v>0.6</v>
      </c>
      <c r="BH202" s="7">
        <v>70</v>
      </c>
      <c r="BI202" s="7">
        <v>38</v>
      </c>
      <c r="BL202" s="7">
        <v>5.0000000000000001E-3</v>
      </c>
      <c r="BM202" s="7">
        <v>0.02</v>
      </c>
      <c r="BP202" s="7">
        <v>0.1</v>
      </c>
      <c r="BQ202" s="7">
        <v>0.35</v>
      </c>
      <c r="BR202" s="7">
        <v>3.3000000000000002E-2</v>
      </c>
      <c r="BS202" s="7">
        <v>0.05</v>
      </c>
      <c r="BT202" s="7">
        <v>0.06</v>
      </c>
    </row>
    <row r="203" spans="1:72">
      <c r="A203" s="7" t="s">
        <v>162</v>
      </c>
      <c r="B203" s="10">
        <v>731871</v>
      </c>
      <c r="C203" s="10">
        <v>150690</v>
      </c>
      <c r="D203" s="7">
        <v>280</v>
      </c>
      <c r="E203" s="7">
        <v>24</v>
      </c>
      <c r="F203" s="7">
        <v>0</v>
      </c>
      <c r="G203" s="7">
        <v>1175</v>
      </c>
      <c r="H203" s="7">
        <v>1997</v>
      </c>
      <c r="I203" s="7">
        <v>8</v>
      </c>
      <c r="J203" s="7">
        <v>4</v>
      </c>
      <c r="K203" s="27">
        <v>35646</v>
      </c>
      <c r="L203" s="7">
        <v>0.5</v>
      </c>
      <c r="N203" s="7">
        <v>11.7</v>
      </c>
      <c r="Q203" s="7">
        <v>7.48</v>
      </c>
      <c r="R203" s="7">
        <v>4.9000000000000004</v>
      </c>
      <c r="T203" s="7">
        <v>4.9000000000000004</v>
      </c>
      <c r="U203" s="7">
        <v>0.34200000000000003</v>
      </c>
      <c r="V203" s="7">
        <v>7.9000000000000001E-2</v>
      </c>
      <c r="W203" s="7">
        <v>6.3E-2</v>
      </c>
      <c r="X203" s="7">
        <v>2.3E-2</v>
      </c>
      <c r="Y203" s="7">
        <v>0.378</v>
      </c>
      <c r="Z203" s="7">
        <v>2.5000000000000001E-2</v>
      </c>
      <c r="AB203" s="7">
        <v>2.5000000000000001E-2</v>
      </c>
      <c r="AC203" s="7">
        <v>3.9E-2</v>
      </c>
      <c r="AD203" s="7" t="s">
        <v>82</v>
      </c>
      <c r="AE203" s="7">
        <v>0.51600000000000001</v>
      </c>
      <c r="AF203" s="7">
        <v>0.442</v>
      </c>
      <c r="AG203" s="7">
        <v>15.4</v>
      </c>
      <c r="AH203" s="7">
        <v>2</v>
      </c>
      <c r="AJ203" s="7">
        <v>3</v>
      </c>
      <c r="AM203" s="7">
        <v>242</v>
      </c>
      <c r="AN203" s="7">
        <v>247</v>
      </c>
      <c r="AQ203" s="7">
        <v>247</v>
      </c>
      <c r="AR203" s="7">
        <v>1</v>
      </c>
      <c r="AS203" s="7">
        <v>4</v>
      </c>
      <c r="AT203" s="7">
        <v>5</v>
      </c>
      <c r="AU203" s="7">
        <v>0.13</v>
      </c>
      <c r="AV203" s="7">
        <v>0.126</v>
      </c>
      <c r="AW203" s="7">
        <v>4.0000000000000001E-3</v>
      </c>
      <c r="AY203" s="7">
        <v>36.5</v>
      </c>
      <c r="AZ203" s="7">
        <v>3.04</v>
      </c>
      <c r="BB203" s="13">
        <f t="shared" si="3"/>
        <v>8.4004602991944743</v>
      </c>
      <c r="BC203" s="13"/>
      <c r="BD203" s="7">
        <v>34</v>
      </c>
      <c r="BE203" s="7">
        <v>1.4</v>
      </c>
      <c r="BF203" s="7">
        <v>0.17</v>
      </c>
      <c r="BG203" s="7">
        <v>0.5</v>
      </c>
      <c r="BH203" s="7">
        <v>80</v>
      </c>
      <c r="BI203" s="7">
        <v>72</v>
      </c>
      <c r="BL203" s="7">
        <v>5.0000000000000001E-3</v>
      </c>
      <c r="BM203" s="7">
        <v>0.02</v>
      </c>
      <c r="BP203" s="7">
        <v>0.1</v>
      </c>
      <c r="BQ203" s="7">
        <v>0.36</v>
      </c>
      <c r="BR203" s="7">
        <v>3.1E-2</v>
      </c>
      <c r="BS203" s="7">
        <v>0.05</v>
      </c>
      <c r="BT203" s="7">
        <v>0.04</v>
      </c>
    </row>
    <row r="204" spans="1:72">
      <c r="A204" s="7" t="s">
        <v>162</v>
      </c>
      <c r="B204" s="10">
        <v>731871</v>
      </c>
      <c r="C204" s="10">
        <v>150690</v>
      </c>
      <c r="D204" s="7">
        <v>280</v>
      </c>
      <c r="E204" s="7">
        <v>24</v>
      </c>
      <c r="F204" s="7">
        <v>0</v>
      </c>
      <c r="G204" s="7">
        <v>1175</v>
      </c>
      <c r="H204" s="7">
        <v>1997</v>
      </c>
      <c r="I204" s="7">
        <v>8</v>
      </c>
      <c r="J204" s="7">
        <v>18</v>
      </c>
      <c r="K204" s="27">
        <v>35660</v>
      </c>
      <c r="L204" s="7">
        <v>0.5</v>
      </c>
      <c r="N204" s="7">
        <v>9.9</v>
      </c>
      <c r="Q204" s="7">
        <v>7.58</v>
      </c>
      <c r="R204" s="7">
        <v>5.98</v>
      </c>
      <c r="T204" s="7">
        <v>5.98</v>
      </c>
      <c r="U204" s="7">
        <v>0.41</v>
      </c>
      <c r="V204" s="7">
        <v>9.0999999999999998E-2</v>
      </c>
      <c r="W204" s="7">
        <v>6.8000000000000005E-2</v>
      </c>
      <c r="X204" s="7">
        <v>2.7E-2</v>
      </c>
      <c r="Y204" s="7">
        <v>0.41599999999999998</v>
      </c>
      <c r="Z204" s="7">
        <v>3.6999999999999998E-2</v>
      </c>
      <c r="AB204" s="7">
        <v>3.6999999999999998E-2</v>
      </c>
      <c r="AC204" s="7">
        <v>4.3999999999999997E-2</v>
      </c>
      <c r="AD204" s="7" t="s">
        <v>82</v>
      </c>
      <c r="AE204" s="7">
        <v>0.60399999999999998</v>
      </c>
      <c r="AF204" s="7">
        <v>0.497</v>
      </c>
      <c r="AG204" s="7">
        <v>19.399999999999999</v>
      </c>
      <c r="AH204" s="7">
        <v>4</v>
      </c>
      <c r="AJ204" s="7">
        <v>2</v>
      </c>
      <c r="AM204" s="7">
        <v>247</v>
      </c>
      <c r="AN204" s="7">
        <v>253</v>
      </c>
      <c r="AQ204" s="7">
        <v>253</v>
      </c>
      <c r="AR204" s="7">
        <v>1</v>
      </c>
      <c r="AS204" s="7">
        <v>4</v>
      </c>
      <c r="AT204" s="7">
        <v>5</v>
      </c>
      <c r="AU204" s="7">
        <v>5.5E-2</v>
      </c>
      <c r="AV204" s="7">
        <v>0.05</v>
      </c>
      <c r="AW204" s="7">
        <v>5.0000000000000001E-3</v>
      </c>
      <c r="AY204" s="7">
        <v>14</v>
      </c>
      <c r="AZ204" s="7">
        <v>3.33</v>
      </c>
      <c r="BB204" s="13">
        <f t="shared" si="3"/>
        <v>3.2220943613348672</v>
      </c>
      <c r="BC204" s="13"/>
      <c r="BD204" s="7">
        <v>34</v>
      </c>
      <c r="BE204" s="7">
        <v>1.4</v>
      </c>
      <c r="BF204" s="7">
        <v>0.17</v>
      </c>
      <c r="BG204" s="7">
        <v>0.5</v>
      </c>
      <c r="BH204" s="7">
        <v>65</v>
      </c>
      <c r="BI204" s="7">
        <v>7.2</v>
      </c>
      <c r="BL204" s="7">
        <v>5.0000000000000001E-3</v>
      </c>
      <c r="BM204" s="7">
        <v>0.02</v>
      </c>
      <c r="BP204" s="7">
        <v>0.1</v>
      </c>
      <c r="BQ204" s="7">
        <v>0.36</v>
      </c>
      <c r="BR204" s="7">
        <v>3.1E-2</v>
      </c>
      <c r="BS204" s="7">
        <v>0.05</v>
      </c>
      <c r="BT204" s="7">
        <v>0.04</v>
      </c>
    </row>
    <row r="205" spans="1:72">
      <c r="A205" s="7" t="s">
        <v>162</v>
      </c>
      <c r="B205" s="10">
        <v>731871</v>
      </c>
      <c r="C205" s="10">
        <v>150690</v>
      </c>
      <c r="D205" s="7">
        <v>280</v>
      </c>
      <c r="E205" s="7">
        <v>24</v>
      </c>
      <c r="F205" s="7">
        <v>0</v>
      </c>
      <c r="G205" s="7">
        <v>1175</v>
      </c>
      <c r="H205" s="7">
        <v>1997</v>
      </c>
      <c r="I205" s="7">
        <v>9</v>
      </c>
      <c r="J205" s="7">
        <v>2</v>
      </c>
      <c r="K205" s="27">
        <v>35675</v>
      </c>
      <c r="L205" s="7">
        <v>0.5</v>
      </c>
      <c r="N205" s="7">
        <v>11.3</v>
      </c>
      <c r="Q205" s="7">
        <v>7.33</v>
      </c>
      <c r="R205" s="7">
        <v>5.22</v>
      </c>
      <c r="T205" s="7">
        <v>5.22</v>
      </c>
      <c r="U205" s="7">
        <v>0.35799999999999998</v>
      </c>
      <c r="V205" s="7">
        <v>7.9000000000000001E-2</v>
      </c>
      <c r="W205" s="7">
        <v>6.2E-2</v>
      </c>
      <c r="X205" s="7">
        <v>3.3000000000000002E-2</v>
      </c>
      <c r="Y205" s="7">
        <v>0.34200000000000003</v>
      </c>
      <c r="Z205" s="7">
        <v>0.04</v>
      </c>
      <c r="AB205" s="7">
        <v>0.04</v>
      </c>
      <c r="AC205" s="7">
        <v>6.6000000000000003E-2</v>
      </c>
      <c r="AD205" s="7" t="s">
        <v>82</v>
      </c>
      <c r="AE205" s="7">
        <v>0.54</v>
      </c>
      <c r="AF205" s="7">
        <v>0.44800000000000001</v>
      </c>
      <c r="AG205" s="7">
        <v>18.600000000000001</v>
      </c>
      <c r="AH205" s="7">
        <v>3</v>
      </c>
      <c r="AJ205" s="7">
        <v>2</v>
      </c>
      <c r="AM205" s="7">
        <v>326</v>
      </c>
      <c r="AN205" s="7">
        <v>331</v>
      </c>
      <c r="AQ205" s="7">
        <v>331</v>
      </c>
      <c r="AR205" s="7">
        <v>1</v>
      </c>
      <c r="AS205" s="7">
        <v>6</v>
      </c>
      <c r="AT205" s="7">
        <v>7</v>
      </c>
      <c r="AU205" s="7">
        <v>0.129</v>
      </c>
      <c r="AV205" s="7">
        <v>0.127</v>
      </c>
      <c r="AW205" s="7">
        <v>2E-3</v>
      </c>
      <c r="AY205" s="7">
        <v>37.6</v>
      </c>
      <c r="AZ205" s="7">
        <v>3.68</v>
      </c>
      <c r="BB205" s="13">
        <f t="shared" si="3"/>
        <v>8.653624856156501</v>
      </c>
      <c r="BC205" s="13"/>
      <c r="BD205" s="7">
        <v>97</v>
      </c>
      <c r="BE205" s="7">
        <v>1.8</v>
      </c>
      <c r="BF205" s="7">
        <v>0.23</v>
      </c>
      <c r="BG205" s="7">
        <v>0.7</v>
      </c>
      <c r="BH205" s="7">
        <v>70</v>
      </c>
      <c r="BI205" s="7">
        <v>14</v>
      </c>
      <c r="BL205" s="7">
        <v>5.0000000000000001E-3</v>
      </c>
      <c r="BM205" s="7">
        <v>0.02</v>
      </c>
      <c r="BP205" s="7">
        <v>0.2</v>
      </c>
      <c r="BQ205" s="7">
        <v>0.45</v>
      </c>
      <c r="BR205" s="7">
        <v>4.1000000000000002E-2</v>
      </c>
      <c r="BS205" s="7">
        <v>7.0000000000000007E-2</v>
      </c>
      <c r="BT205" s="7">
        <v>0.06</v>
      </c>
    </row>
    <row r="206" spans="1:72">
      <c r="A206" s="7" t="s">
        <v>162</v>
      </c>
      <c r="B206" s="10">
        <v>731871</v>
      </c>
      <c r="C206" s="10">
        <v>150690</v>
      </c>
      <c r="D206" s="7">
        <v>280</v>
      </c>
      <c r="E206" s="7">
        <v>24</v>
      </c>
      <c r="F206" s="7">
        <v>0</v>
      </c>
      <c r="G206" s="7">
        <v>1175</v>
      </c>
      <c r="H206" s="7">
        <v>1997</v>
      </c>
      <c r="I206" s="7">
        <v>9</v>
      </c>
      <c r="J206" s="7">
        <v>16</v>
      </c>
      <c r="K206" s="27">
        <v>35689</v>
      </c>
      <c r="L206" s="7">
        <v>0.5</v>
      </c>
      <c r="N206" s="7">
        <v>6.3</v>
      </c>
      <c r="Q206" s="7">
        <v>7.22</v>
      </c>
      <c r="R206" s="7">
        <v>4.54</v>
      </c>
      <c r="T206" s="7">
        <v>4.54</v>
      </c>
      <c r="U206" s="7">
        <v>0.3</v>
      </c>
      <c r="V206" s="7">
        <v>7.0000000000000007E-2</v>
      </c>
      <c r="W206" s="7">
        <v>6.3E-2</v>
      </c>
      <c r="X206" s="7">
        <v>3.1E-2</v>
      </c>
      <c r="Y206" s="7">
        <v>0.23699999999999999</v>
      </c>
      <c r="Z206" s="7">
        <v>4.4999999999999998E-2</v>
      </c>
      <c r="AB206" s="7">
        <v>4.4999999999999998E-2</v>
      </c>
      <c r="AC206" s="7">
        <v>9.9000000000000005E-2</v>
      </c>
      <c r="AD206" s="7" t="s">
        <v>82</v>
      </c>
      <c r="AE206" s="7">
        <v>0.47499999999999998</v>
      </c>
      <c r="AF206" s="7">
        <v>0.38500000000000001</v>
      </c>
      <c r="AG206" s="7">
        <v>20.9</v>
      </c>
      <c r="AH206" s="7">
        <v>1</v>
      </c>
      <c r="AJ206" s="7">
        <v>57</v>
      </c>
      <c r="AM206" s="7">
        <v>198</v>
      </c>
      <c r="AN206" s="7">
        <v>256</v>
      </c>
      <c r="AQ206" s="7">
        <v>256</v>
      </c>
      <c r="AR206" s="7">
        <v>1</v>
      </c>
      <c r="AS206" s="7">
        <v>4</v>
      </c>
      <c r="AT206" s="7">
        <v>5</v>
      </c>
      <c r="AU206" s="7">
        <v>0.14399999999999999</v>
      </c>
      <c r="AV206" s="7">
        <v>0.13700000000000001</v>
      </c>
      <c r="AW206" s="7">
        <v>7.0000000000000001E-3</v>
      </c>
      <c r="AY206" s="7">
        <v>40.4</v>
      </c>
      <c r="AZ206" s="7">
        <v>3.31</v>
      </c>
      <c r="BB206" s="13">
        <f t="shared" si="3"/>
        <v>9.2980437284234743</v>
      </c>
      <c r="BC206" s="13"/>
      <c r="BD206" s="7">
        <v>109</v>
      </c>
      <c r="BE206" s="7">
        <v>3.8</v>
      </c>
      <c r="BF206" s="7">
        <v>0.27</v>
      </c>
      <c r="BG206" s="7">
        <v>1.1000000000000001</v>
      </c>
      <c r="BH206" s="7">
        <v>100</v>
      </c>
      <c r="BI206" s="7">
        <v>24</v>
      </c>
      <c r="BL206" s="7">
        <v>5.0000000000000001E-3</v>
      </c>
      <c r="BM206" s="7">
        <v>0.02</v>
      </c>
      <c r="BP206" s="7">
        <v>0.17</v>
      </c>
      <c r="BQ206" s="7">
        <v>0.42</v>
      </c>
      <c r="BR206" s="7">
        <v>4.4999999999999998E-2</v>
      </c>
      <c r="BS206" s="7">
        <v>7.0000000000000007E-2</v>
      </c>
      <c r="BT206" s="7">
        <v>7.0000000000000007E-2</v>
      </c>
    </row>
    <row r="207" spans="1:72">
      <c r="A207" s="7" t="s">
        <v>162</v>
      </c>
      <c r="B207" s="10">
        <v>731871</v>
      </c>
      <c r="C207" s="10">
        <v>150690</v>
      </c>
      <c r="D207" s="7">
        <v>280</v>
      </c>
      <c r="E207" s="7">
        <v>24</v>
      </c>
      <c r="F207" s="7">
        <v>0</v>
      </c>
      <c r="G207" s="7">
        <v>1175</v>
      </c>
      <c r="H207" s="7">
        <v>1997</v>
      </c>
      <c r="I207" s="7">
        <v>10</v>
      </c>
      <c r="J207" s="7">
        <v>14</v>
      </c>
      <c r="K207" s="27">
        <v>35717</v>
      </c>
      <c r="L207" s="7">
        <v>0.5</v>
      </c>
      <c r="N207" s="7">
        <v>0.2</v>
      </c>
      <c r="Q207" s="7">
        <v>7.24</v>
      </c>
      <c r="R207" s="7">
        <v>4.5199999999999996</v>
      </c>
      <c r="T207" s="7">
        <v>4.5199999999999996</v>
      </c>
      <c r="U207" s="7">
        <v>0.28000000000000003</v>
      </c>
      <c r="V207" s="7">
        <v>6.5000000000000002E-2</v>
      </c>
      <c r="W207" s="7">
        <v>6.2E-2</v>
      </c>
      <c r="X207" s="7">
        <v>2.8000000000000001E-2</v>
      </c>
      <c r="Y207" s="7">
        <v>0.23599999999999999</v>
      </c>
      <c r="Z207" s="7">
        <v>7.8E-2</v>
      </c>
      <c r="AB207" s="7">
        <v>7.8E-2</v>
      </c>
      <c r="AC207" s="7">
        <v>8.8999999999999996E-2</v>
      </c>
      <c r="AD207" s="7" t="s">
        <v>82</v>
      </c>
      <c r="AE207" s="7">
        <v>0.44400000000000001</v>
      </c>
      <c r="AF207" s="7">
        <v>0.40400000000000003</v>
      </c>
      <c r="AG207" s="7">
        <v>9.4</v>
      </c>
      <c r="AH207" s="7">
        <v>2</v>
      </c>
      <c r="AJ207" s="7">
        <v>7</v>
      </c>
      <c r="AM207" s="7">
        <v>243</v>
      </c>
      <c r="AN207" s="7">
        <v>252</v>
      </c>
      <c r="AQ207" s="7">
        <v>252</v>
      </c>
      <c r="AR207" s="7">
        <v>1</v>
      </c>
      <c r="AS207" s="7">
        <v>4</v>
      </c>
      <c r="AT207" s="7">
        <v>5</v>
      </c>
      <c r="AU207" s="7">
        <v>6.2E-2</v>
      </c>
      <c r="AV207" s="7">
        <v>5.8999999999999997E-2</v>
      </c>
      <c r="AW207" s="7">
        <v>3.0000000000000001E-3</v>
      </c>
      <c r="AY207" s="7">
        <v>16</v>
      </c>
      <c r="AZ207" s="7">
        <v>3.08</v>
      </c>
      <c r="BB207" s="13">
        <f t="shared" si="3"/>
        <v>3.6823935558112768</v>
      </c>
      <c r="BC207" s="13"/>
      <c r="BD207" s="7">
        <v>47</v>
      </c>
      <c r="BE207" s="7">
        <v>1</v>
      </c>
      <c r="BF207" s="7">
        <v>0.22</v>
      </c>
      <c r="BG207" s="7">
        <v>0.9</v>
      </c>
      <c r="BH207" s="7">
        <v>80</v>
      </c>
      <c r="BI207" s="7">
        <v>27</v>
      </c>
      <c r="BL207" s="7">
        <v>5.0000000000000001E-3</v>
      </c>
      <c r="BM207" s="7">
        <v>0.02</v>
      </c>
      <c r="BP207" s="7">
        <v>0.1</v>
      </c>
      <c r="BQ207" s="7">
        <v>0.28999999999999998</v>
      </c>
      <c r="BR207" s="7">
        <v>2.5000000000000001E-2</v>
      </c>
      <c r="BS207" s="7">
        <v>0.04</v>
      </c>
      <c r="BT207" s="7">
        <v>0.06</v>
      </c>
    </row>
    <row r="208" spans="1:72">
      <c r="A208" s="7" t="s">
        <v>162</v>
      </c>
      <c r="B208" s="10">
        <v>731871</v>
      </c>
      <c r="C208" s="10">
        <v>150690</v>
      </c>
      <c r="D208" s="7">
        <v>280</v>
      </c>
      <c r="E208" s="7">
        <v>24</v>
      </c>
      <c r="F208" s="7">
        <v>0</v>
      </c>
      <c r="G208" s="7">
        <v>1175</v>
      </c>
      <c r="H208" s="7">
        <v>1997</v>
      </c>
      <c r="I208" s="7">
        <v>11</v>
      </c>
      <c r="J208" s="7">
        <v>17</v>
      </c>
      <c r="K208" s="27">
        <v>35751</v>
      </c>
      <c r="L208" s="7">
        <v>0.5</v>
      </c>
      <c r="N208" s="7">
        <v>0.3</v>
      </c>
      <c r="Q208" s="7">
        <v>7.01</v>
      </c>
      <c r="R208" s="7">
        <v>5.18</v>
      </c>
      <c r="T208" s="7">
        <v>5.18</v>
      </c>
      <c r="U208" s="7">
        <v>0.32400000000000001</v>
      </c>
      <c r="V208" s="7">
        <v>7.5999999999999998E-2</v>
      </c>
      <c r="W208" s="7">
        <v>6.6000000000000003E-2</v>
      </c>
      <c r="X208" s="7">
        <v>2.9000000000000001E-2</v>
      </c>
      <c r="Y208" s="7">
        <v>0.318</v>
      </c>
      <c r="Z208" s="7">
        <v>7.3999999999999996E-2</v>
      </c>
      <c r="AB208" s="7">
        <v>7.3999999999999996E-2</v>
      </c>
      <c r="AC208" s="7">
        <v>6.3E-2</v>
      </c>
      <c r="AD208" s="7" t="s">
        <v>82</v>
      </c>
      <c r="AE208" s="7">
        <v>0.501</v>
      </c>
      <c r="AF208" s="7">
        <v>0.45600000000000002</v>
      </c>
      <c r="AG208" s="7">
        <v>9.4</v>
      </c>
      <c r="AH208" s="7">
        <v>2</v>
      </c>
      <c r="AJ208" s="7">
        <v>13</v>
      </c>
      <c r="AM208" s="7">
        <v>187</v>
      </c>
      <c r="AN208" s="7">
        <v>202</v>
      </c>
      <c r="AQ208" s="7">
        <v>202</v>
      </c>
      <c r="AR208" s="7">
        <v>1</v>
      </c>
      <c r="AS208" s="7">
        <v>3</v>
      </c>
      <c r="AT208" s="7">
        <v>4</v>
      </c>
      <c r="AU208" s="7">
        <v>5.0999999999999997E-2</v>
      </c>
      <c r="AV208" s="7">
        <v>4.8000000000000001E-2</v>
      </c>
      <c r="AW208" s="7">
        <v>3.0000000000000001E-3</v>
      </c>
      <c r="AY208" s="7">
        <v>13.9</v>
      </c>
      <c r="AZ208" s="7">
        <v>4.04</v>
      </c>
      <c r="BB208" s="13">
        <f t="shared" si="3"/>
        <v>3.1990794016110469</v>
      </c>
      <c r="BC208" s="13"/>
      <c r="BD208" s="7">
        <v>50</v>
      </c>
      <c r="BE208" s="7">
        <v>2.2000000000000002</v>
      </c>
      <c r="BF208" s="7">
        <v>0.13</v>
      </c>
      <c r="BG208" s="7">
        <v>0.9</v>
      </c>
      <c r="BH208" s="7">
        <v>55</v>
      </c>
      <c r="BI208" s="7">
        <v>8.8000000000000007</v>
      </c>
      <c r="BL208" s="7">
        <v>5.0000000000000001E-3</v>
      </c>
      <c r="BM208" s="7">
        <v>0.02</v>
      </c>
      <c r="BP208" s="7">
        <v>0.1</v>
      </c>
      <c r="BQ208" s="7">
        <v>0.28999999999999998</v>
      </c>
      <c r="BR208" s="7">
        <v>2.4E-2</v>
      </c>
      <c r="BS208" s="7">
        <v>0.04</v>
      </c>
      <c r="BT208" s="7">
        <v>0.03</v>
      </c>
    </row>
    <row r="209" spans="1:72">
      <c r="A209" s="7" t="s">
        <v>162</v>
      </c>
      <c r="B209" s="10">
        <v>731871</v>
      </c>
      <c r="C209" s="10">
        <v>150690</v>
      </c>
      <c r="D209" s="7">
        <v>280</v>
      </c>
      <c r="E209" s="7">
        <v>24</v>
      </c>
      <c r="F209" s="7">
        <v>0</v>
      </c>
      <c r="G209" s="7">
        <v>1175</v>
      </c>
      <c r="H209" s="7">
        <v>1997</v>
      </c>
      <c r="I209" s="7">
        <v>12</v>
      </c>
      <c r="J209" s="7">
        <v>15</v>
      </c>
      <c r="K209" s="27">
        <v>35779</v>
      </c>
      <c r="L209" s="7">
        <v>0.5</v>
      </c>
      <c r="N209" s="7">
        <v>0.3</v>
      </c>
      <c r="Q209" s="7">
        <v>7.25</v>
      </c>
      <c r="R209" s="7">
        <v>6.03</v>
      </c>
      <c r="T209" s="7">
        <v>6.03</v>
      </c>
      <c r="U209" s="7">
        <v>0.41399999999999998</v>
      </c>
      <c r="V209" s="7">
        <v>9.2999999999999999E-2</v>
      </c>
      <c r="W209" s="7">
        <v>6.8000000000000005E-2</v>
      </c>
      <c r="X209" s="7">
        <v>2.9000000000000001E-2</v>
      </c>
      <c r="Y209" s="7">
        <v>0.43</v>
      </c>
      <c r="Z209" s="7">
        <v>5.8999999999999997E-2</v>
      </c>
      <c r="AB209" s="7">
        <v>5.8999999999999997E-2</v>
      </c>
      <c r="AC209" s="7">
        <v>5.7000000000000002E-2</v>
      </c>
      <c r="AD209" s="7" t="s">
        <v>82</v>
      </c>
      <c r="AE209" s="7">
        <v>0.61</v>
      </c>
      <c r="AF209" s="7">
        <v>0.54700000000000004</v>
      </c>
      <c r="AG209" s="7">
        <v>10.9</v>
      </c>
      <c r="AH209" s="7">
        <v>3</v>
      </c>
      <c r="AJ209" s="7">
        <v>8</v>
      </c>
      <c r="AM209" s="7">
        <v>468</v>
      </c>
      <c r="AN209" s="7">
        <v>479</v>
      </c>
      <c r="AQ209" s="7">
        <v>479</v>
      </c>
      <c r="AR209" s="7">
        <v>1</v>
      </c>
      <c r="AS209" s="7">
        <v>2</v>
      </c>
      <c r="AT209" s="7">
        <v>3</v>
      </c>
      <c r="AU209" s="7">
        <v>5.1999999999999998E-2</v>
      </c>
      <c r="AV209" s="7">
        <v>0.05</v>
      </c>
      <c r="AW209" s="7">
        <v>2E-3</v>
      </c>
      <c r="AY209" s="7">
        <v>15.6</v>
      </c>
      <c r="AZ209" s="7">
        <v>3.84</v>
      </c>
      <c r="BB209" s="13">
        <f t="shared" si="3"/>
        <v>3.5903337169159948</v>
      </c>
      <c r="BC209" s="13"/>
      <c r="BD209" s="7">
        <v>71</v>
      </c>
      <c r="BE209" s="7">
        <v>0.5</v>
      </c>
      <c r="BF209" s="7">
        <v>0.17</v>
      </c>
      <c r="BG209" s="7">
        <v>1</v>
      </c>
      <c r="BH209" s="7">
        <v>55</v>
      </c>
      <c r="BI209" s="7">
        <v>8</v>
      </c>
      <c r="BL209" s="7">
        <v>5.0000000000000001E-3</v>
      </c>
      <c r="BM209" s="7">
        <v>0.02</v>
      </c>
      <c r="BP209" s="7">
        <v>0.1</v>
      </c>
      <c r="BQ209" s="7">
        <v>0.33</v>
      </c>
      <c r="BR209" s="7">
        <v>2.7E-2</v>
      </c>
      <c r="BS209" s="7">
        <v>0.04</v>
      </c>
      <c r="BT209" s="7">
        <v>0.03</v>
      </c>
    </row>
    <row r="210" spans="1:72">
      <c r="A210" s="7" t="s">
        <v>162</v>
      </c>
      <c r="B210" s="10">
        <v>731871</v>
      </c>
      <c r="C210" s="10">
        <v>150690</v>
      </c>
      <c r="D210" s="7">
        <v>280</v>
      </c>
      <c r="E210" s="7">
        <v>24</v>
      </c>
      <c r="F210" s="7">
        <v>0</v>
      </c>
      <c r="G210" s="7">
        <v>1175</v>
      </c>
      <c r="H210" s="7">
        <v>1998</v>
      </c>
      <c r="I210" s="7">
        <v>1</v>
      </c>
      <c r="J210" s="7">
        <v>19</v>
      </c>
      <c r="K210" s="27">
        <v>35814</v>
      </c>
      <c r="L210" s="7">
        <v>0.5</v>
      </c>
      <c r="N210" s="7">
        <v>0.2</v>
      </c>
      <c r="Q210" s="7">
        <v>7.41</v>
      </c>
      <c r="R210" s="7">
        <v>6.89</v>
      </c>
      <c r="T210" s="7">
        <v>6.89</v>
      </c>
      <c r="U210" s="7">
        <v>0.48499999999999999</v>
      </c>
      <c r="V210" s="7">
        <v>0.106</v>
      </c>
      <c r="W210" s="7">
        <v>7.1999999999999995E-2</v>
      </c>
      <c r="X210" s="7">
        <v>3.4000000000000002E-2</v>
      </c>
      <c r="Y210" s="7">
        <v>0.52700000000000002</v>
      </c>
      <c r="Z210" s="7">
        <v>0.06</v>
      </c>
      <c r="AB210" s="7">
        <v>0.06</v>
      </c>
      <c r="AC210" s="7">
        <v>4.9000000000000002E-2</v>
      </c>
      <c r="AD210" s="7">
        <v>0.03</v>
      </c>
      <c r="AE210" s="7">
        <v>0.69799999999999995</v>
      </c>
      <c r="AF210" s="7">
        <v>0.63600000000000001</v>
      </c>
      <c r="AG210" s="7">
        <v>9.3000000000000007</v>
      </c>
      <c r="AH210" s="7">
        <v>2</v>
      </c>
      <c r="AJ210" s="7">
        <v>5</v>
      </c>
      <c r="AM210" s="7">
        <v>201</v>
      </c>
      <c r="AN210" s="7">
        <v>208</v>
      </c>
      <c r="AQ210" s="7">
        <v>208</v>
      </c>
      <c r="AR210" s="7">
        <v>1</v>
      </c>
      <c r="AS210" s="7">
        <v>4</v>
      </c>
      <c r="AT210" s="7">
        <v>5</v>
      </c>
      <c r="AU210" s="7">
        <v>5.2999999999999999E-2</v>
      </c>
      <c r="AV210" s="7">
        <v>4.8000000000000001E-2</v>
      </c>
      <c r="AW210" s="7">
        <v>5.0000000000000001E-3</v>
      </c>
      <c r="AY210" s="7">
        <v>14.6</v>
      </c>
      <c r="AZ210" s="7">
        <v>3.8</v>
      </c>
      <c r="BB210" s="13">
        <f t="shared" si="3"/>
        <v>3.3601841196777902</v>
      </c>
      <c r="BC210" s="13"/>
      <c r="BD210" s="7">
        <v>59</v>
      </c>
      <c r="BE210" s="7">
        <v>0.6</v>
      </c>
      <c r="BF210" s="7">
        <v>0.19</v>
      </c>
      <c r="BG210" s="7">
        <v>0.6</v>
      </c>
      <c r="BH210" s="7">
        <v>10</v>
      </c>
      <c r="BI210" s="7">
        <v>8.1999999999999993</v>
      </c>
      <c r="BL210" s="7">
        <v>5.0000000000000001E-3</v>
      </c>
      <c r="BM210" s="7">
        <v>0.02</v>
      </c>
      <c r="BP210" s="7">
        <v>0.27</v>
      </c>
      <c r="BQ210" s="7">
        <v>0.3</v>
      </c>
      <c r="BR210" s="7">
        <v>2.4E-2</v>
      </c>
      <c r="BS210" s="7">
        <v>0.04</v>
      </c>
      <c r="BT210" s="7">
        <v>0.04</v>
      </c>
    </row>
    <row r="211" spans="1:72">
      <c r="A211" s="7" t="s">
        <v>162</v>
      </c>
      <c r="B211" s="10">
        <v>731871</v>
      </c>
      <c r="C211" s="10">
        <v>150690</v>
      </c>
      <c r="D211" s="7">
        <v>280</v>
      </c>
      <c r="E211" s="7">
        <v>24</v>
      </c>
      <c r="F211" s="7">
        <v>0</v>
      </c>
      <c r="G211" s="7">
        <v>1175</v>
      </c>
      <c r="H211" s="7">
        <v>1998</v>
      </c>
      <c r="I211" s="7">
        <v>2</v>
      </c>
      <c r="J211" s="7">
        <v>16</v>
      </c>
      <c r="K211" s="27">
        <v>35842</v>
      </c>
      <c r="L211" s="7">
        <v>0.5</v>
      </c>
      <c r="N211" s="7">
        <v>0.2</v>
      </c>
      <c r="Q211" s="7">
        <v>7.36</v>
      </c>
      <c r="R211" s="7">
        <v>8.17</v>
      </c>
      <c r="T211" s="7">
        <v>8.17</v>
      </c>
      <c r="U211" s="7">
        <v>0.59599999999999997</v>
      </c>
      <c r="V211" s="7">
        <v>0.128</v>
      </c>
      <c r="W211" s="7">
        <v>7.3999999999999996E-2</v>
      </c>
      <c r="X211" s="7">
        <v>3.9E-2</v>
      </c>
      <c r="Y211" s="7">
        <v>0.66700000000000004</v>
      </c>
      <c r="Z211" s="7">
        <v>5.8999999999999997E-2</v>
      </c>
      <c r="AB211" s="7">
        <v>5.8999999999999997E-2</v>
      </c>
      <c r="AC211" s="7">
        <v>4.9000000000000002E-2</v>
      </c>
      <c r="AD211" s="7" t="s">
        <v>82</v>
      </c>
      <c r="AE211" s="7">
        <v>0.83899999999999997</v>
      </c>
      <c r="AF211" s="7">
        <v>0.77600000000000002</v>
      </c>
      <c r="AG211" s="7">
        <v>7.8</v>
      </c>
      <c r="AH211" s="7">
        <v>2</v>
      </c>
      <c r="AJ211" s="7">
        <v>9</v>
      </c>
      <c r="AM211" s="7">
        <v>215</v>
      </c>
      <c r="AN211" s="7">
        <v>226</v>
      </c>
      <c r="AQ211" s="7">
        <v>226</v>
      </c>
      <c r="AR211" s="7">
        <v>1</v>
      </c>
      <c r="AS211" s="7">
        <v>3</v>
      </c>
      <c r="AT211" s="7">
        <v>4</v>
      </c>
      <c r="AU211" s="7">
        <v>4.2999999999999997E-2</v>
      </c>
      <c r="AV211" s="7">
        <v>3.7999999999999999E-2</v>
      </c>
      <c r="AW211" s="7">
        <v>5.0000000000000001E-3</v>
      </c>
      <c r="AY211" s="7">
        <v>17.2</v>
      </c>
      <c r="AZ211" s="7">
        <v>3.8</v>
      </c>
      <c r="BB211" s="13">
        <f t="shared" si="3"/>
        <v>3.9585730724971224</v>
      </c>
      <c r="BC211" s="13"/>
      <c r="BD211" s="7">
        <v>63</v>
      </c>
      <c r="BE211" s="7">
        <v>0.5</v>
      </c>
      <c r="BF211" s="7">
        <v>0.15</v>
      </c>
      <c r="BG211" s="7">
        <v>0.5</v>
      </c>
      <c r="BH211" s="7">
        <v>15</v>
      </c>
      <c r="BI211" s="7">
        <v>7.1</v>
      </c>
      <c r="BL211" s="7">
        <v>5.0000000000000001E-3</v>
      </c>
      <c r="BM211" s="7">
        <v>0.02</v>
      </c>
      <c r="BP211" s="7">
        <v>0.11</v>
      </c>
      <c r="BQ211" s="7">
        <v>0.3</v>
      </c>
      <c r="BR211" s="7">
        <v>2.5999999999999999E-2</v>
      </c>
      <c r="BS211" s="7">
        <v>0.05</v>
      </c>
      <c r="BT211" s="7">
        <v>0.04</v>
      </c>
    </row>
    <row r="212" spans="1:72">
      <c r="A212" s="7" t="s">
        <v>162</v>
      </c>
      <c r="B212" s="10">
        <v>731871</v>
      </c>
      <c r="C212" s="10">
        <v>150690</v>
      </c>
      <c r="D212" s="7">
        <v>280</v>
      </c>
      <c r="E212" s="7">
        <v>24</v>
      </c>
      <c r="F212" s="7">
        <v>0</v>
      </c>
      <c r="G212" s="7">
        <v>1175</v>
      </c>
      <c r="H212" s="7">
        <v>1998</v>
      </c>
      <c r="I212" s="7">
        <v>3</v>
      </c>
      <c r="J212" s="7">
        <v>16</v>
      </c>
      <c r="K212" s="27">
        <v>35870</v>
      </c>
      <c r="L212" s="7">
        <v>0.5</v>
      </c>
      <c r="N212" s="7">
        <v>0.3</v>
      </c>
      <c r="Q212" s="7">
        <v>7.31</v>
      </c>
      <c r="R212" s="7">
        <v>9.08</v>
      </c>
      <c r="T212" s="7">
        <v>9.08</v>
      </c>
      <c r="U212" s="7">
        <v>0.623</v>
      </c>
      <c r="V212" s="7">
        <v>0.14199999999999999</v>
      </c>
      <c r="W212" s="7">
        <v>7.8E-2</v>
      </c>
      <c r="X212" s="7">
        <v>4.4999999999999998E-2</v>
      </c>
      <c r="Y212" s="7">
        <v>0.745</v>
      </c>
      <c r="Z212" s="7">
        <v>5.7000000000000002E-2</v>
      </c>
      <c r="AB212" s="7">
        <v>5.7000000000000002E-2</v>
      </c>
      <c r="AC212" s="7">
        <v>6.8000000000000005E-2</v>
      </c>
      <c r="AD212" s="7">
        <v>0.03</v>
      </c>
      <c r="AE212" s="7">
        <v>0.88900000000000001</v>
      </c>
      <c r="AF212" s="7">
        <v>0.871</v>
      </c>
      <c r="AG212" s="7">
        <v>2</v>
      </c>
      <c r="AH212" s="7">
        <v>3</v>
      </c>
      <c r="AJ212" s="7">
        <v>10</v>
      </c>
      <c r="AM212" s="7">
        <v>182</v>
      </c>
      <c r="AN212" s="7">
        <v>195</v>
      </c>
      <c r="AQ212" s="7">
        <v>195</v>
      </c>
      <c r="AR212" s="7">
        <v>1</v>
      </c>
      <c r="AS212" s="7">
        <v>4</v>
      </c>
      <c r="AT212" s="7">
        <v>5</v>
      </c>
      <c r="AU212" s="7">
        <v>6.0999999999999999E-2</v>
      </c>
      <c r="AV212" s="7">
        <v>5.3999999999999999E-2</v>
      </c>
      <c r="AW212" s="7">
        <v>7.0000000000000001E-3</v>
      </c>
      <c r="AY212" s="7">
        <v>17.2</v>
      </c>
      <c r="AZ212" s="7">
        <v>4.8099999999999996</v>
      </c>
      <c r="BB212" s="13">
        <f t="shared" si="3"/>
        <v>3.9585730724971224</v>
      </c>
      <c r="BC212" s="13"/>
      <c r="BD212" s="7">
        <v>143</v>
      </c>
      <c r="BE212" s="7">
        <v>1.3</v>
      </c>
      <c r="BF212" s="7">
        <v>0.22</v>
      </c>
      <c r="BG212" s="7">
        <v>0.9</v>
      </c>
      <c r="BH212" s="7">
        <v>5</v>
      </c>
      <c r="BI212" s="7">
        <v>15</v>
      </c>
      <c r="BL212" s="7">
        <v>5.0000000000000001E-3</v>
      </c>
      <c r="BM212" s="7">
        <v>0.02</v>
      </c>
      <c r="BP212" s="7">
        <v>0.17</v>
      </c>
      <c r="BQ212" s="7">
        <v>0.46</v>
      </c>
      <c r="BR212" s="7">
        <v>3.5999999999999997E-2</v>
      </c>
      <c r="BS212" s="7">
        <v>0.05</v>
      </c>
      <c r="BT212" s="7">
        <v>0.05</v>
      </c>
    </row>
    <row r="213" spans="1:72">
      <c r="A213" s="7" t="s">
        <v>162</v>
      </c>
      <c r="B213" s="10">
        <v>731871</v>
      </c>
      <c r="C213" s="10">
        <v>150690</v>
      </c>
      <c r="D213" s="7">
        <v>280</v>
      </c>
      <c r="E213" s="7">
        <v>24</v>
      </c>
      <c r="F213" s="7">
        <v>0</v>
      </c>
      <c r="G213" s="7">
        <v>1175</v>
      </c>
      <c r="H213" s="7">
        <v>1998</v>
      </c>
      <c r="I213" s="7">
        <v>4</v>
      </c>
      <c r="J213" s="7">
        <v>14</v>
      </c>
      <c r="K213" s="27">
        <v>35899</v>
      </c>
      <c r="L213" s="7">
        <v>0.5</v>
      </c>
      <c r="N213" s="7">
        <v>0.2</v>
      </c>
      <c r="Q213" s="7">
        <v>7.46</v>
      </c>
      <c r="R213" s="7">
        <v>9.5299999999999994</v>
      </c>
      <c r="T213" s="7">
        <v>9.5299999999999994</v>
      </c>
      <c r="U213" s="7">
        <v>0.67800000000000005</v>
      </c>
      <c r="V213" s="7">
        <v>0.14899999999999999</v>
      </c>
      <c r="W213" s="7">
        <v>7.5999999999999998E-2</v>
      </c>
      <c r="X213" s="7">
        <v>4.2999999999999997E-2</v>
      </c>
      <c r="Y213" s="7">
        <v>0.78900000000000003</v>
      </c>
      <c r="Z213" s="7">
        <v>5.2999999999999999E-2</v>
      </c>
      <c r="AB213" s="7">
        <v>5.2999999999999999E-2</v>
      </c>
      <c r="AC213" s="7">
        <v>6.5000000000000002E-2</v>
      </c>
      <c r="AD213" s="7">
        <v>0.03</v>
      </c>
      <c r="AE213" s="7">
        <v>0.94699999999999995</v>
      </c>
      <c r="AF213" s="7">
        <v>0.90700000000000003</v>
      </c>
      <c r="AG213" s="7">
        <v>4.3</v>
      </c>
      <c r="AH213" s="7">
        <v>3</v>
      </c>
      <c r="AJ213" s="7">
        <v>6</v>
      </c>
      <c r="AM213" s="7">
        <v>255</v>
      </c>
      <c r="AN213" s="7">
        <v>264</v>
      </c>
      <c r="AQ213" s="7">
        <v>264</v>
      </c>
      <c r="AR213" s="7">
        <v>1</v>
      </c>
      <c r="AS213" s="7">
        <v>6</v>
      </c>
      <c r="AT213" s="7">
        <v>7</v>
      </c>
      <c r="AU213" s="7">
        <v>7.8E-2</v>
      </c>
      <c r="AV213" s="7">
        <v>6.5000000000000002E-2</v>
      </c>
      <c r="AW213" s="7">
        <v>1.2999999999999999E-2</v>
      </c>
      <c r="AY213" s="7">
        <v>18.2</v>
      </c>
      <c r="AZ213" s="7">
        <v>3.65</v>
      </c>
      <c r="BB213" s="13">
        <f t="shared" si="3"/>
        <v>4.188722669735327</v>
      </c>
      <c r="BC213" s="13"/>
      <c r="BD213" s="7">
        <v>216</v>
      </c>
      <c r="BE213" s="7">
        <v>0.9</v>
      </c>
      <c r="BF213" s="7">
        <v>0.28999999999999998</v>
      </c>
      <c r="BG213" s="7">
        <v>1.1000000000000001</v>
      </c>
      <c r="BH213" s="7">
        <v>5</v>
      </c>
      <c r="BI213" s="7">
        <v>9.8000000000000007</v>
      </c>
      <c r="BL213" s="7">
        <v>5.0000000000000001E-3</v>
      </c>
      <c r="BM213" s="7">
        <v>0.02</v>
      </c>
      <c r="BP213" s="7">
        <v>0.16</v>
      </c>
      <c r="BQ213" s="7">
        <v>0.52</v>
      </c>
      <c r="BR213" s="7">
        <v>4.1000000000000002E-2</v>
      </c>
      <c r="BS213" s="7">
        <v>0.06</v>
      </c>
      <c r="BT213" s="7">
        <v>0.04</v>
      </c>
    </row>
    <row r="214" spans="1:72">
      <c r="A214" s="7" t="s">
        <v>162</v>
      </c>
      <c r="B214" s="10">
        <v>731871</v>
      </c>
      <c r="C214" s="10">
        <v>150690</v>
      </c>
      <c r="D214" s="7">
        <v>280</v>
      </c>
      <c r="E214" s="7">
        <v>24</v>
      </c>
      <c r="F214" s="7">
        <v>0</v>
      </c>
      <c r="G214" s="7">
        <v>1175</v>
      </c>
      <c r="H214" s="7">
        <v>1998</v>
      </c>
      <c r="I214" s="7">
        <v>5</v>
      </c>
      <c r="J214" s="7">
        <v>18</v>
      </c>
      <c r="K214" s="27">
        <v>35933</v>
      </c>
      <c r="L214" s="7">
        <v>0.5</v>
      </c>
      <c r="N214" s="7">
        <v>1.2</v>
      </c>
      <c r="Q214" s="7">
        <v>6.9</v>
      </c>
      <c r="R214" s="7">
        <v>2.09</v>
      </c>
      <c r="T214" s="7">
        <v>2.09</v>
      </c>
      <c r="U214" s="7">
        <v>9.6000000000000002E-2</v>
      </c>
      <c r="V214" s="7">
        <v>2.8000000000000001E-2</v>
      </c>
      <c r="W214" s="7">
        <v>3.7999999999999999E-2</v>
      </c>
      <c r="X214" s="7">
        <v>1.9E-2</v>
      </c>
      <c r="Y214" s="7">
        <v>8.4000000000000005E-2</v>
      </c>
      <c r="Z214" s="7">
        <v>3.1E-2</v>
      </c>
      <c r="AB214" s="7">
        <v>3.1E-2</v>
      </c>
      <c r="AC214" s="7">
        <v>3.7999999999999999E-2</v>
      </c>
      <c r="AD214" s="7" t="s">
        <v>82</v>
      </c>
      <c r="AE214" s="7">
        <v>0.187</v>
      </c>
      <c r="AF214" s="7">
        <v>0.153</v>
      </c>
      <c r="AG214" s="7">
        <v>20</v>
      </c>
      <c r="AH214" s="7">
        <v>2</v>
      </c>
      <c r="AJ214" s="7">
        <v>3</v>
      </c>
      <c r="AM214" s="7">
        <v>255</v>
      </c>
      <c r="AN214" s="7">
        <v>260</v>
      </c>
      <c r="AQ214" s="7">
        <v>260</v>
      </c>
      <c r="AR214" s="7">
        <v>3</v>
      </c>
      <c r="AS214" s="7">
        <v>11</v>
      </c>
      <c r="AT214" s="7">
        <v>14</v>
      </c>
      <c r="AU214" s="7">
        <v>0.10199999999999999</v>
      </c>
      <c r="AV214" s="7">
        <v>8.8999999999999996E-2</v>
      </c>
      <c r="AW214" s="7">
        <v>1.2999999999999999E-2</v>
      </c>
      <c r="AY214" s="7">
        <v>24</v>
      </c>
      <c r="AZ214" s="7">
        <v>1.01</v>
      </c>
      <c r="BB214" s="13">
        <f t="shared" si="3"/>
        <v>5.523590333716915</v>
      </c>
      <c r="BC214" s="13"/>
      <c r="BD214" s="7">
        <v>156</v>
      </c>
      <c r="BE214" s="7">
        <v>15</v>
      </c>
      <c r="BF214" s="7">
        <v>0.26</v>
      </c>
      <c r="BG214" s="7">
        <v>1</v>
      </c>
      <c r="BH214" s="7">
        <v>55</v>
      </c>
      <c r="BI214" s="7">
        <v>47</v>
      </c>
      <c r="BL214" s="7">
        <v>5.0000000000000001E-3</v>
      </c>
      <c r="BM214" s="7">
        <v>0.02</v>
      </c>
      <c r="BP214" s="7">
        <v>0.13</v>
      </c>
      <c r="BQ214" s="7">
        <v>0.26</v>
      </c>
      <c r="BR214" s="7">
        <v>7.4999999999999997E-2</v>
      </c>
      <c r="BS214" s="7">
        <v>0.04</v>
      </c>
      <c r="BT214" s="7">
        <v>7.0000000000000007E-2</v>
      </c>
    </row>
    <row r="215" spans="1:72">
      <c r="A215" s="7" t="s">
        <v>162</v>
      </c>
      <c r="B215" s="10">
        <v>731871</v>
      </c>
      <c r="C215" s="10">
        <v>150690</v>
      </c>
      <c r="D215" s="7">
        <v>280</v>
      </c>
      <c r="E215" s="7">
        <v>24</v>
      </c>
      <c r="F215" s="7">
        <v>0</v>
      </c>
      <c r="G215" s="7">
        <v>1175</v>
      </c>
      <c r="H215" s="7">
        <v>1998</v>
      </c>
      <c r="I215" s="7">
        <v>6</v>
      </c>
      <c r="J215" s="7">
        <v>1</v>
      </c>
      <c r="K215" s="27">
        <v>35947</v>
      </c>
      <c r="L215" s="7">
        <v>0.5</v>
      </c>
      <c r="N215" s="7">
        <v>2.6</v>
      </c>
      <c r="Q215" s="7">
        <v>6.83</v>
      </c>
      <c r="R215" s="7">
        <v>2.25</v>
      </c>
      <c r="T215" s="7">
        <v>2.25</v>
      </c>
      <c r="U215" s="7">
        <v>0.11</v>
      </c>
      <c r="V215" s="7">
        <v>2.9000000000000001E-2</v>
      </c>
      <c r="W215" s="7">
        <v>4.1000000000000002E-2</v>
      </c>
      <c r="X215" s="7">
        <v>1.7999999999999999E-2</v>
      </c>
      <c r="Y215" s="7">
        <v>9.4E-2</v>
      </c>
      <c r="Z215" s="7">
        <v>3.5999999999999997E-2</v>
      </c>
      <c r="AB215" s="7">
        <v>3.5999999999999997E-2</v>
      </c>
      <c r="AC215" s="7">
        <v>3.4000000000000002E-2</v>
      </c>
      <c r="AD215" s="7" t="s">
        <v>82</v>
      </c>
      <c r="AE215" s="7">
        <v>0.20200000000000001</v>
      </c>
      <c r="AF215" s="7">
        <v>0.16400000000000001</v>
      </c>
      <c r="AG215" s="7">
        <v>20.8</v>
      </c>
      <c r="AH215" s="7">
        <v>3</v>
      </c>
      <c r="AJ215" s="7">
        <v>5</v>
      </c>
      <c r="AM215" s="7">
        <v>282</v>
      </c>
      <c r="AN215" s="7">
        <v>290</v>
      </c>
      <c r="AQ215" s="7">
        <v>290</v>
      </c>
      <c r="AR215" s="7">
        <v>1</v>
      </c>
      <c r="AS215" s="7">
        <v>7</v>
      </c>
      <c r="AT215" s="7">
        <v>8</v>
      </c>
      <c r="AU215" s="7">
        <v>0.112</v>
      </c>
      <c r="AV215" s="7">
        <v>0.104</v>
      </c>
      <c r="AW215" s="7">
        <v>8.0000000000000002E-3</v>
      </c>
      <c r="AY215" s="7">
        <v>25.1</v>
      </c>
      <c r="AZ215" s="7">
        <v>1.91</v>
      </c>
      <c r="BB215" s="13">
        <f t="shared" si="3"/>
        <v>5.7767548906789408</v>
      </c>
      <c r="BC215" s="13"/>
      <c r="BD215" s="7">
        <v>126</v>
      </c>
      <c r="BE215" s="7">
        <v>6.5</v>
      </c>
      <c r="BF215" s="7">
        <v>0.26</v>
      </c>
      <c r="BG215" s="7">
        <v>0.8</v>
      </c>
      <c r="BH215" s="7">
        <v>35</v>
      </c>
      <c r="BI215" s="7">
        <v>28</v>
      </c>
      <c r="BL215" s="7">
        <v>5.0000000000000001E-3</v>
      </c>
      <c r="BM215" s="7">
        <v>0.02</v>
      </c>
      <c r="BP215" s="7">
        <v>0.14000000000000001</v>
      </c>
      <c r="BQ215" s="7">
        <v>0.28999999999999998</v>
      </c>
      <c r="BR215" s="7">
        <v>4.8000000000000001E-2</v>
      </c>
      <c r="BS215" s="7">
        <v>0.04</v>
      </c>
      <c r="BT215" s="7">
        <v>0.04</v>
      </c>
    </row>
    <row r="216" spans="1:72">
      <c r="A216" s="7" t="s">
        <v>162</v>
      </c>
      <c r="B216" s="10">
        <v>731871</v>
      </c>
      <c r="C216" s="10">
        <v>150690</v>
      </c>
      <c r="D216" s="7">
        <v>280</v>
      </c>
      <c r="E216" s="7">
        <v>24</v>
      </c>
      <c r="F216" s="7">
        <v>0</v>
      </c>
      <c r="G216" s="7">
        <v>1175</v>
      </c>
      <c r="H216" s="7">
        <v>1998</v>
      </c>
      <c r="I216" s="7">
        <v>6</v>
      </c>
      <c r="J216" s="7">
        <v>15</v>
      </c>
      <c r="K216" s="27">
        <v>35961</v>
      </c>
      <c r="L216" s="7">
        <v>0.5</v>
      </c>
      <c r="N216" s="7">
        <v>6.4</v>
      </c>
      <c r="Q216" s="7">
        <v>6.75</v>
      </c>
      <c r="R216" s="7">
        <v>2.0699999999999998</v>
      </c>
      <c r="T216" s="7">
        <v>2.0699999999999998</v>
      </c>
      <c r="U216" s="7">
        <v>0.105</v>
      </c>
      <c r="V216" s="7">
        <v>2.7E-2</v>
      </c>
      <c r="W216" s="7">
        <v>0.04</v>
      </c>
      <c r="X216" s="7">
        <v>1.7000000000000001E-2</v>
      </c>
      <c r="Y216" s="7">
        <v>8.7999999999999995E-2</v>
      </c>
      <c r="Z216" s="7">
        <v>3.2000000000000001E-2</v>
      </c>
      <c r="AB216" s="7">
        <v>3.2000000000000001E-2</v>
      </c>
      <c r="AC216" s="7">
        <v>2.5999999999999999E-2</v>
      </c>
      <c r="AD216" s="7" t="s">
        <v>82</v>
      </c>
      <c r="AE216" s="7">
        <v>0.19400000000000001</v>
      </c>
      <c r="AF216" s="7">
        <v>0.14599999999999999</v>
      </c>
      <c r="AG216" s="7">
        <v>28.2</v>
      </c>
      <c r="AH216" s="7">
        <v>1</v>
      </c>
      <c r="AJ216" s="7">
        <v>3</v>
      </c>
      <c r="AM216" s="7">
        <v>178</v>
      </c>
      <c r="AN216" s="7">
        <v>182</v>
      </c>
      <c r="AQ216" s="7">
        <v>182</v>
      </c>
      <c r="AR216" s="7">
        <v>1</v>
      </c>
      <c r="AS216" s="7">
        <v>6</v>
      </c>
      <c r="AT216" s="7">
        <v>7</v>
      </c>
      <c r="AU216" s="7">
        <v>0.11799999999999999</v>
      </c>
      <c r="AV216" s="7">
        <v>0.109</v>
      </c>
      <c r="AW216" s="7">
        <v>8.9999999999999993E-3</v>
      </c>
      <c r="AY216" s="7">
        <v>25.7</v>
      </c>
      <c r="AZ216" s="7">
        <v>1.68</v>
      </c>
      <c r="BB216" s="13">
        <f t="shared" si="3"/>
        <v>5.9148446490218634</v>
      </c>
      <c r="BC216" s="13"/>
      <c r="BD216" s="7">
        <v>106</v>
      </c>
      <c r="BE216" s="7">
        <v>4.5999999999999996</v>
      </c>
      <c r="BF216" s="7">
        <v>0.28999999999999998</v>
      </c>
      <c r="BG216" s="7">
        <v>0.9</v>
      </c>
      <c r="BH216" s="7">
        <v>40</v>
      </c>
      <c r="BI216" s="7">
        <v>33</v>
      </c>
      <c r="BL216" s="7">
        <v>5.0000000000000001E-3</v>
      </c>
      <c r="BM216" s="7">
        <v>0.02</v>
      </c>
      <c r="BP216" s="7">
        <v>0.16</v>
      </c>
      <c r="BQ216" s="7">
        <v>0.3</v>
      </c>
      <c r="BR216" s="7">
        <v>4.2999999999999997E-2</v>
      </c>
      <c r="BS216" s="7">
        <v>0.04</v>
      </c>
      <c r="BT216" s="7">
        <v>0.05</v>
      </c>
    </row>
    <row r="217" spans="1:72">
      <c r="A217" s="7" t="s">
        <v>162</v>
      </c>
      <c r="B217" s="10">
        <v>731871</v>
      </c>
      <c r="C217" s="10">
        <v>150690</v>
      </c>
      <c r="D217" s="7">
        <v>280</v>
      </c>
      <c r="E217" s="7">
        <v>24</v>
      </c>
      <c r="F217" s="7">
        <v>0</v>
      </c>
      <c r="G217" s="7">
        <v>1175</v>
      </c>
      <c r="H217" s="7">
        <v>1998</v>
      </c>
      <c r="I217" s="7">
        <v>7</v>
      </c>
      <c r="J217" s="7">
        <v>13</v>
      </c>
      <c r="K217" s="27">
        <v>35989</v>
      </c>
      <c r="L217" s="7">
        <v>0.5</v>
      </c>
      <c r="N217" s="7">
        <v>12.2</v>
      </c>
      <c r="Q217" s="7">
        <v>7.01</v>
      </c>
      <c r="R217" s="7">
        <v>2.48</v>
      </c>
      <c r="T217" s="7">
        <v>2.48</v>
      </c>
      <c r="U217" s="7">
        <v>0.16900000000000001</v>
      </c>
      <c r="V217" s="7">
        <v>4.1000000000000002E-2</v>
      </c>
      <c r="W217" s="7">
        <v>4.2999999999999997E-2</v>
      </c>
      <c r="X217" s="7">
        <v>8.0000000000000002E-3</v>
      </c>
      <c r="Y217" s="7">
        <v>0.14599999999999999</v>
      </c>
      <c r="Z217" s="7">
        <v>1.7999999999999999E-2</v>
      </c>
      <c r="AB217" s="7">
        <v>1.7999999999999999E-2</v>
      </c>
      <c r="AC217" s="7">
        <v>1.2E-2</v>
      </c>
      <c r="AD217" s="7" t="s">
        <v>82</v>
      </c>
      <c r="AE217" s="7">
        <v>0.26700000000000002</v>
      </c>
      <c r="AF217" s="7">
        <v>0.17599999999999999</v>
      </c>
      <c r="AG217" s="7">
        <v>41.1</v>
      </c>
      <c r="AH217" s="7">
        <v>3</v>
      </c>
      <c r="AJ217" s="7">
        <v>2</v>
      </c>
      <c r="AM217" s="7">
        <v>242</v>
      </c>
      <c r="AN217" s="7">
        <v>247</v>
      </c>
      <c r="AQ217" s="7">
        <v>247</v>
      </c>
      <c r="AR217" s="7">
        <v>1</v>
      </c>
      <c r="AS217" s="7">
        <v>8</v>
      </c>
      <c r="AT217" s="7">
        <v>9</v>
      </c>
      <c r="AU217" s="7">
        <v>0.20599999999999999</v>
      </c>
      <c r="AV217" s="7">
        <v>0.2</v>
      </c>
      <c r="AW217" s="7">
        <v>6.0000000000000001E-3</v>
      </c>
      <c r="AY217" s="7">
        <v>47.1</v>
      </c>
      <c r="AZ217" s="7">
        <v>1.92</v>
      </c>
      <c r="BB217" s="13">
        <f t="shared" si="3"/>
        <v>10.840046029919446</v>
      </c>
      <c r="BC217" s="13"/>
      <c r="BD217" s="7">
        <v>181</v>
      </c>
      <c r="BE217" s="7">
        <v>3.7</v>
      </c>
      <c r="BF217" s="7">
        <v>0.45</v>
      </c>
      <c r="BG217" s="7">
        <v>1.2</v>
      </c>
      <c r="BI217" s="7">
        <v>49</v>
      </c>
      <c r="BL217" s="7">
        <v>5.0000000000000001E-3</v>
      </c>
      <c r="BM217" s="7">
        <v>0.02</v>
      </c>
      <c r="BP217" s="7">
        <v>0.14000000000000001</v>
      </c>
      <c r="BQ217" s="7">
        <v>0.46</v>
      </c>
      <c r="BR217" s="7">
        <v>6.3E-2</v>
      </c>
      <c r="BS217" s="7">
        <v>0.08</v>
      </c>
      <c r="BT217" s="7">
        <v>0.08</v>
      </c>
    </row>
    <row r="218" spans="1:72">
      <c r="A218" s="7" t="s">
        <v>162</v>
      </c>
      <c r="B218" s="10">
        <v>731871</v>
      </c>
      <c r="C218" s="10">
        <v>150690</v>
      </c>
      <c r="D218" s="7">
        <v>280</v>
      </c>
      <c r="E218" s="7">
        <v>24</v>
      </c>
      <c r="F218" s="7">
        <v>0</v>
      </c>
      <c r="G218" s="7">
        <v>1175</v>
      </c>
      <c r="H218" s="7">
        <v>1998</v>
      </c>
      <c r="I218" s="7">
        <v>8</v>
      </c>
      <c r="J218" s="7">
        <v>2</v>
      </c>
      <c r="K218" s="27">
        <v>36009</v>
      </c>
      <c r="L218" s="7">
        <v>0.5</v>
      </c>
      <c r="N218" s="7">
        <v>10.4</v>
      </c>
      <c r="Q218" s="7">
        <v>7.1</v>
      </c>
      <c r="R218" s="7">
        <v>2.67</v>
      </c>
      <c r="T218" s="7">
        <v>2.67</v>
      </c>
      <c r="U218" s="7">
        <v>0.16200000000000001</v>
      </c>
      <c r="V218" s="7">
        <v>4.2000000000000003E-2</v>
      </c>
      <c r="W218" s="7">
        <v>4.8000000000000001E-2</v>
      </c>
      <c r="X218" s="7">
        <v>1.0999999999999999E-2</v>
      </c>
      <c r="Y218" s="7">
        <v>0.17399999999999999</v>
      </c>
      <c r="Z218" s="7">
        <v>2.8000000000000001E-2</v>
      </c>
      <c r="AB218" s="7">
        <v>2.8000000000000001E-2</v>
      </c>
      <c r="AC218" s="7">
        <v>1.7999999999999999E-2</v>
      </c>
      <c r="AD218" s="7" t="s">
        <v>82</v>
      </c>
      <c r="AE218" s="7">
        <v>0.26700000000000002</v>
      </c>
      <c r="AF218" s="7">
        <v>0.22</v>
      </c>
      <c r="AG218" s="7">
        <v>19.3</v>
      </c>
      <c r="AH218" s="7">
        <v>4</v>
      </c>
      <c r="AJ218" s="7">
        <v>2</v>
      </c>
      <c r="AM218" s="7">
        <v>362</v>
      </c>
      <c r="AN218" s="7">
        <v>368</v>
      </c>
      <c r="AQ218" s="7">
        <v>368</v>
      </c>
      <c r="AR218" s="7">
        <v>2</v>
      </c>
      <c r="AS218" s="7">
        <v>5</v>
      </c>
      <c r="AT218" s="7">
        <v>7</v>
      </c>
      <c r="AU218" s="7">
        <v>0.122</v>
      </c>
      <c r="AV218" s="7">
        <v>0.11799999999999999</v>
      </c>
      <c r="AW218" s="7">
        <v>4.0000000000000001E-3</v>
      </c>
      <c r="AY218" s="7">
        <v>30.6</v>
      </c>
      <c r="AZ218" s="7">
        <v>2.44</v>
      </c>
      <c r="BB218" s="13">
        <f t="shared" si="3"/>
        <v>7.042577675489067</v>
      </c>
      <c r="BC218" s="13"/>
      <c r="BD218" s="7">
        <v>101</v>
      </c>
      <c r="BE218" s="7">
        <v>2.2000000000000002</v>
      </c>
      <c r="BF218" s="7">
        <v>0.38</v>
      </c>
      <c r="BG218" s="7">
        <v>1.3</v>
      </c>
      <c r="BH218" s="7">
        <v>35</v>
      </c>
      <c r="BI218" s="7">
        <v>29</v>
      </c>
      <c r="BL218" s="7">
        <v>5.0000000000000001E-3</v>
      </c>
      <c r="BM218" s="7">
        <v>0.02</v>
      </c>
      <c r="BP218" s="7">
        <v>0.11</v>
      </c>
      <c r="BQ218" s="7">
        <v>0.34</v>
      </c>
      <c r="BR218" s="7">
        <v>4.1000000000000002E-2</v>
      </c>
      <c r="BS218" s="7">
        <v>0.05</v>
      </c>
      <c r="BT218" s="7">
        <v>0.06</v>
      </c>
    </row>
    <row r="219" spans="1:72">
      <c r="A219" s="7" t="s">
        <v>162</v>
      </c>
      <c r="B219" s="10">
        <v>731871</v>
      </c>
      <c r="C219" s="10">
        <v>150690</v>
      </c>
      <c r="D219" s="7">
        <v>280</v>
      </c>
      <c r="E219" s="7">
        <v>24</v>
      </c>
      <c r="F219" s="7">
        <v>0</v>
      </c>
      <c r="G219" s="7">
        <v>1175</v>
      </c>
      <c r="H219" s="7">
        <v>1998</v>
      </c>
      <c r="I219" s="7">
        <v>8</v>
      </c>
      <c r="J219" s="7">
        <v>17</v>
      </c>
      <c r="K219" s="27">
        <v>36024</v>
      </c>
      <c r="L219" s="7">
        <v>0.5</v>
      </c>
      <c r="N219" s="7">
        <v>9.6999999999999993</v>
      </c>
      <c r="Q219" s="7">
        <v>7.08</v>
      </c>
      <c r="R219" s="7">
        <v>2.57</v>
      </c>
      <c r="T219" s="7">
        <v>2.57</v>
      </c>
      <c r="U219" s="7">
        <v>0.15</v>
      </c>
      <c r="V219" s="7">
        <v>3.9E-2</v>
      </c>
      <c r="W219" s="7">
        <v>4.2999999999999997E-2</v>
      </c>
      <c r="X219" s="7">
        <v>1.2999999999999999E-2</v>
      </c>
      <c r="Y219" s="7">
        <v>0.14599999999999999</v>
      </c>
      <c r="Z219" s="7">
        <v>0.02</v>
      </c>
      <c r="AB219" s="7">
        <v>0.02</v>
      </c>
      <c r="AC219" s="7">
        <v>2.5000000000000001E-2</v>
      </c>
      <c r="AD219" s="7">
        <v>0.03</v>
      </c>
      <c r="AE219" s="7">
        <v>0.25</v>
      </c>
      <c r="AF219" s="7">
        <v>0.191</v>
      </c>
      <c r="AG219" s="7">
        <v>26.8</v>
      </c>
      <c r="AH219" s="7">
        <v>2</v>
      </c>
      <c r="AJ219" s="7">
        <v>2</v>
      </c>
      <c r="AM219" s="7">
        <v>284</v>
      </c>
      <c r="AN219" s="7">
        <v>288</v>
      </c>
      <c r="AQ219" s="7">
        <v>288</v>
      </c>
      <c r="AR219" s="7">
        <v>1</v>
      </c>
      <c r="AS219" s="7">
        <v>3</v>
      </c>
      <c r="AT219" s="7">
        <v>4</v>
      </c>
      <c r="AU219" s="7">
        <v>0.17</v>
      </c>
      <c r="AV219" s="7">
        <v>0.16700000000000001</v>
      </c>
      <c r="AW219" s="7">
        <v>3.0000000000000001E-3</v>
      </c>
      <c r="AY219" s="7">
        <v>40.299999999999997</v>
      </c>
      <c r="AZ219" s="7">
        <v>2.0699999999999998</v>
      </c>
      <c r="BB219" s="13">
        <f t="shared" si="3"/>
        <v>9.2750287686996522</v>
      </c>
      <c r="BC219" s="13"/>
      <c r="BD219" s="7">
        <v>145</v>
      </c>
      <c r="BE219" s="7">
        <v>4.7</v>
      </c>
      <c r="BF219" s="7">
        <v>0.31</v>
      </c>
      <c r="BG219" s="7">
        <v>1</v>
      </c>
      <c r="BH219" s="7">
        <v>40</v>
      </c>
      <c r="BI219" s="7">
        <v>45</v>
      </c>
      <c r="BL219" s="7">
        <v>5.0000000000000001E-3</v>
      </c>
      <c r="BM219" s="7">
        <v>0.02</v>
      </c>
      <c r="BP219" s="7">
        <v>0.1</v>
      </c>
      <c r="BQ219" s="7">
        <v>0.39</v>
      </c>
      <c r="BR219" s="7">
        <v>4.7E-2</v>
      </c>
      <c r="BS219" s="7">
        <v>0.05</v>
      </c>
      <c r="BT219" s="7">
        <v>0.06</v>
      </c>
    </row>
    <row r="220" spans="1:72">
      <c r="A220" s="7" t="s">
        <v>162</v>
      </c>
      <c r="B220" s="10">
        <v>731871</v>
      </c>
      <c r="C220" s="10">
        <v>150690</v>
      </c>
      <c r="D220" s="7">
        <v>280</v>
      </c>
      <c r="E220" s="7">
        <v>24</v>
      </c>
      <c r="F220" s="7">
        <v>0</v>
      </c>
      <c r="G220" s="7">
        <v>1175</v>
      </c>
      <c r="H220" s="7">
        <v>1998</v>
      </c>
      <c r="I220" s="7">
        <v>9</v>
      </c>
      <c r="J220" s="7">
        <v>14</v>
      </c>
      <c r="K220" s="27">
        <v>36052</v>
      </c>
      <c r="L220" s="7">
        <v>0.5</v>
      </c>
      <c r="N220" s="7">
        <v>7.7</v>
      </c>
      <c r="Q220" s="7">
        <v>6.97</v>
      </c>
      <c r="R220" s="7">
        <v>3.19</v>
      </c>
      <c r="T220" s="7">
        <v>3.19</v>
      </c>
      <c r="U220" s="7">
        <v>0.17499999999999999</v>
      </c>
      <c r="V220" s="7">
        <v>4.4999999999999998E-2</v>
      </c>
      <c r="W220" s="7">
        <v>4.5999999999999999E-2</v>
      </c>
      <c r="X220" s="7">
        <v>2.8000000000000001E-2</v>
      </c>
      <c r="Y220" s="7">
        <v>0.127</v>
      </c>
      <c r="Z220" s="7">
        <v>3.3000000000000002E-2</v>
      </c>
      <c r="AB220" s="7">
        <v>3.3000000000000002E-2</v>
      </c>
      <c r="AC220" s="7">
        <v>7.3999999999999996E-2</v>
      </c>
      <c r="AD220" s="7">
        <v>0.03</v>
      </c>
      <c r="AE220" s="7">
        <v>0.29899999999999999</v>
      </c>
      <c r="AF220" s="7">
        <v>0.23400000000000001</v>
      </c>
      <c r="AG220" s="7">
        <v>24.4</v>
      </c>
      <c r="AH220" s="7">
        <v>3</v>
      </c>
      <c r="AJ220" s="7">
        <v>2</v>
      </c>
      <c r="AM220" s="7">
        <v>252</v>
      </c>
      <c r="AN220" s="7">
        <v>257</v>
      </c>
      <c r="AQ220" s="7">
        <v>257</v>
      </c>
      <c r="AR220" s="7">
        <v>1</v>
      </c>
      <c r="AS220" s="7">
        <v>5</v>
      </c>
      <c r="AT220" s="7">
        <v>6</v>
      </c>
      <c r="AU220" s="7">
        <v>0.158</v>
      </c>
      <c r="AV220" s="7">
        <v>0.15</v>
      </c>
      <c r="AW220" s="7">
        <v>8.0000000000000002E-3</v>
      </c>
      <c r="AY220" s="7">
        <v>40.5</v>
      </c>
      <c r="AZ220" s="7">
        <v>2.7</v>
      </c>
      <c r="BB220" s="13">
        <f t="shared" si="3"/>
        <v>9.3210586881472945</v>
      </c>
      <c r="BC220" s="13"/>
      <c r="BD220" s="7">
        <v>152</v>
      </c>
      <c r="BE220" s="7">
        <v>5.5</v>
      </c>
      <c r="BF220" s="7">
        <v>0.32</v>
      </c>
      <c r="BG220" s="7">
        <v>1.5</v>
      </c>
      <c r="BH220" s="7">
        <v>45</v>
      </c>
      <c r="BI220" s="7">
        <v>37</v>
      </c>
      <c r="BL220" s="7">
        <v>5.0000000000000001E-3</v>
      </c>
      <c r="BM220" s="7">
        <v>0.03</v>
      </c>
      <c r="BP220" s="7">
        <v>0.1</v>
      </c>
      <c r="BQ220" s="7">
        <v>0.38</v>
      </c>
      <c r="BR220" s="7">
        <v>0.06</v>
      </c>
      <c r="BS220" s="7">
        <v>0.06</v>
      </c>
      <c r="BT220" s="7">
        <v>0.06</v>
      </c>
    </row>
    <row r="221" spans="1:72">
      <c r="A221" s="7" t="s">
        <v>162</v>
      </c>
      <c r="B221" s="10">
        <v>731871</v>
      </c>
      <c r="C221" s="10">
        <v>150690</v>
      </c>
      <c r="D221" s="7">
        <v>280</v>
      </c>
      <c r="E221" s="7">
        <v>24</v>
      </c>
      <c r="F221" s="7">
        <v>0</v>
      </c>
      <c r="G221" s="7">
        <v>1175</v>
      </c>
      <c r="H221" s="7">
        <v>1998</v>
      </c>
      <c r="I221" s="7">
        <v>10</v>
      </c>
      <c r="J221" s="7">
        <v>12</v>
      </c>
      <c r="K221" s="27">
        <v>36080</v>
      </c>
      <c r="L221" s="7">
        <v>0.5</v>
      </c>
      <c r="N221" s="7">
        <v>2.2999999999999998</v>
      </c>
      <c r="Q221" s="7">
        <v>7.19</v>
      </c>
      <c r="R221" s="7">
        <v>3.68</v>
      </c>
      <c r="T221" s="7">
        <v>3.68</v>
      </c>
      <c r="U221" s="7">
        <v>0.19900000000000001</v>
      </c>
      <c r="V221" s="7">
        <v>5.0999999999999997E-2</v>
      </c>
      <c r="W221" s="7">
        <v>5.3999999999999999E-2</v>
      </c>
      <c r="X221" s="7">
        <v>2.5000000000000001E-2</v>
      </c>
      <c r="Y221" s="7">
        <v>0.182</v>
      </c>
      <c r="Z221" s="7">
        <v>5.5E-2</v>
      </c>
      <c r="AB221" s="7">
        <v>5.5E-2</v>
      </c>
      <c r="AC221" s="7">
        <v>5.8999999999999997E-2</v>
      </c>
      <c r="AD221" s="7" t="s">
        <v>82</v>
      </c>
      <c r="AE221" s="7">
        <v>0.33100000000000002</v>
      </c>
      <c r="AF221" s="7">
        <v>0.29599999999999999</v>
      </c>
      <c r="AG221" s="7">
        <v>11.2</v>
      </c>
      <c r="AH221" s="7">
        <v>2</v>
      </c>
      <c r="AJ221" s="7">
        <v>2</v>
      </c>
      <c r="AM221" s="7">
        <v>249</v>
      </c>
      <c r="AN221" s="7">
        <v>253</v>
      </c>
      <c r="AQ221" s="7">
        <v>253</v>
      </c>
      <c r="AR221" s="7">
        <v>1</v>
      </c>
      <c r="AS221" s="7">
        <v>5</v>
      </c>
      <c r="AT221" s="7">
        <v>6</v>
      </c>
      <c r="AU221" s="7">
        <v>6.3E-2</v>
      </c>
      <c r="AV221" s="7">
        <v>5.8999999999999997E-2</v>
      </c>
      <c r="AW221" s="7">
        <v>4.0000000000000001E-3</v>
      </c>
      <c r="AY221" s="7">
        <v>16.5</v>
      </c>
      <c r="AZ221" s="7">
        <v>3.56</v>
      </c>
      <c r="BB221" s="13">
        <f t="shared" si="3"/>
        <v>3.7974683544303791</v>
      </c>
      <c r="BC221" s="13"/>
      <c r="BD221" s="7">
        <v>49</v>
      </c>
      <c r="BE221" s="7">
        <v>1.8</v>
      </c>
      <c r="BF221" s="7">
        <v>0.22</v>
      </c>
      <c r="BG221" s="7">
        <v>0.8</v>
      </c>
      <c r="BH221" s="7">
        <v>15</v>
      </c>
      <c r="BI221" s="7">
        <v>11</v>
      </c>
      <c r="BL221" s="7">
        <v>5.0000000000000001E-3</v>
      </c>
      <c r="BM221" s="7">
        <v>0.02</v>
      </c>
      <c r="BP221" s="7">
        <v>0.1</v>
      </c>
      <c r="BQ221" s="7">
        <v>0.25</v>
      </c>
      <c r="BR221" s="7">
        <v>3.1E-2</v>
      </c>
      <c r="BS221" s="7">
        <v>0.04</v>
      </c>
      <c r="BT221" s="7">
        <v>0.03</v>
      </c>
    </row>
    <row r="222" spans="1:72">
      <c r="A222" s="7" t="s">
        <v>162</v>
      </c>
      <c r="B222" s="10">
        <v>731871</v>
      </c>
      <c r="C222" s="10">
        <v>150690</v>
      </c>
      <c r="D222" s="7">
        <v>280</v>
      </c>
      <c r="E222" s="7">
        <v>24</v>
      </c>
      <c r="F222" s="7">
        <v>0</v>
      </c>
      <c r="G222" s="7">
        <v>1175</v>
      </c>
      <c r="H222" s="7">
        <v>1998</v>
      </c>
      <c r="I222" s="7">
        <v>11</v>
      </c>
      <c r="J222" s="7">
        <v>16</v>
      </c>
      <c r="K222" s="27">
        <v>36115</v>
      </c>
      <c r="L222" s="7">
        <v>0.5</v>
      </c>
      <c r="N222" s="7">
        <v>0.2</v>
      </c>
      <c r="Q222" s="7">
        <v>7.12</v>
      </c>
      <c r="R222" s="7">
        <v>3.55</v>
      </c>
      <c r="T222" s="7">
        <v>3.55</v>
      </c>
      <c r="U222" s="7">
        <v>0.20300000000000001</v>
      </c>
      <c r="V222" s="7">
        <v>0.05</v>
      </c>
      <c r="W222" s="7">
        <v>5.2999999999999999E-2</v>
      </c>
      <c r="X222" s="7">
        <v>1.9E-2</v>
      </c>
      <c r="Y222" s="7">
        <v>0.218</v>
      </c>
      <c r="Z222" s="7">
        <v>5.6000000000000001E-2</v>
      </c>
      <c r="AB222" s="7">
        <v>5.6000000000000001E-2</v>
      </c>
      <c r="AC222" s="7">
        <v>3.2000000000000001E-2</v>
      </c>
      <c r="AD222" s="7">
        <v>0.03</v>
      </c>
      <c r="AE222" s="7">
        <v>0.32800000000000001</v>
      </c>
      <c r="AF222" s="7">
        <v>0.30599999999999999</v>
      </c>
      <c r="AG222" s="7">
        <v>6.9</v>
      </c>
      <c r="AH222" s="7">
        <v>3</v>
      </c>
      <c r="AJ222" s="7">
        <v>2</v>
      </c>
      <c r="AM222" s="7">
        <v>268</v>
      </c>
      <c r="AN222" s="7">
        <v>273</v>
      </c>
      <c r="AQ222" s="7">
        <v>273</v>
      </c>
      <c r="AR222" s="7">
        <v>1</v>
      </c>
      <c r="AS222" s="7">
        <v>3</v>
      </c>
      <c r="AT222" s="7">
        <v>4</v>
      </c>
      <c r="AU222" s="7">
        <v>5.5E-2</v>
      </c>
      <c r="AV222" s="7">
        <v>5.2999999999999999E-2</v>
      </c>
      <c r="AW222" s="7">
        <v>2E-3</v>
      </c>
      <c r="AY222" s="7">
        <v>15.6</v>
      </c>
      <c r="AZ222" s="7">
        <v>3.46</v>
      </c>
      <c r="BB222" s="13">
        <f t="shared" si="3"/>
        <v>3.5903337169159948</v>
      </c>
      <c r="BC222" s="13"/>
      <c r="BD222" s="7">
        <v>61</v>
      </c>
      <c r="BE222" s="7">
        <v>1.1000000000000001</v>
      </c>
      <c r="BF222" s="7">
        <v>0.15</v>
      </c>
      <c r="BG222" s="7">
        <v>0.8</v>
      </c>
      <c r="BH222" s="7">
        <v>20</v>
      </c>
      <c r="BI222" s="7">
        <v>13</v>
      </c>
      <c r="BL222" s="7">
        <v>5.0000000000000001E-3</v>
      </c>
      <c r="BM222" s="7">
        <v>0.02</v>
      </c>
      <c r="BP222" s="7">
        <v>0.1</v>
      </c>
      <c r="BQ222" s="7">
        <v>0.24</v>
      </c>
      <c r="BR222" s="7">
        <v>2.5999999999999999E-2</v>
      </c>
      <c r="BS222" s="7">
        <v>0.04</v>
      </c>
      <c r="BT222" s="7">
        <v>0.03</v>
      </c>
    </row>
    <row r="223" spans="1:72">
      <c r="A223" s="7" t="s">
        <v>162</v>
      </c>
      <c r="B223" s="10">
        <v>731871</v>
      </c>
      <c r="C223" s="10">
        <v>150690</v>
      </c>
      <c r="D223" s="7">
        <v>280</v>
      </c>
      <c r="E223" s="7">
        <v>24</v>
      </c>
      <c r="F223" s="7">
        <v>0</v>
      </c>
      <c r="G223" s="7">
        <v>1175</v>
      </c>
      <c r="H223" s="7">
        <v>1998</v>
      </c>
      <c r="I223" s="7">
        <v>12</v>
      </c>
      <c r="J223" s="7">
        <v>14</v>
      </c>
      <c r="K223" s="27">
        <v>36143</v>
      </c>
      <c r="L223" s="7">
        <v>0.5</v>
      </c>
      <c r="N223" s="7">
        <v>0.1</v>
      </c>
      <c r="Q223" s="7">
        <v>7.25</v>
      </c>
      <c r="R223" s="7">
        <v>4.4400000000000004</v>
      </c>
      <c r="T223" s="7">
        <v>4.4400000000000004</v>
      </c>
      <c r="U223" s="7">
        <v>0.28699999999999998</v>
      </c>
      <c r="V223" s="7">
        <v>6.9000000000000006E-2</v>
      </c>
      <c r="W223" s="7">
        <v>5.6000000000000001E-2</v>
      </c>
      <c r="X223" s="7">
        <v>0.02</v>
      </c>
      <c r="Y223" s="7">
        <v>0.309</v>
      </c>
      <c r="Z223" s="7">
        <v>5.8999999999999997E-2</v>
      </c>
      <c r="AB223" s="7">
        <v>5.8999999999999997E-2</v>
      </c>
      <c r="AC223" s="7">
        <v>3.3000000000000002E-2</v>
      </c>
      <c r="AD223" s="7" t="s">
        <v>82</v>
      </c>
      <c r="AE223" s="7">
        <v>0.434</v>
      </c>
      <c r="AF223" s="7">
        <v>0.40200000000000002</v>
      </c>
      <c r="AG223" s="7">
        <v>7.7</v>
      </c>
      <c r="AH223" s="7">
        <v>3</v>
      </c>
      <c r="AJ223" s="7">
        <v>20</v>
      </c>
      <c r="AM223" s="7">
        <v>234</v>
      </c>
      <c r="AN223" s="7">
        <v>257</v>
      </c>
      <c r="AQ223" s="7">
        <v>257</v>
      </c>
      <c r="AR223" s="7">
        <v>1</v>
      </c>
      <c r="AS223" s="7">
        <v>1</v>
      </c>
      <c r="AT223" s="7">
        <v>2</v>
      </c>
      <c r="AU223" s="7">
        <v>5.3999999999999999E-2</v>
      </c>
      <c r="AV223" s="7">
        <v>5.0999999999999997E-2</v>
      </c>
      <c r="AW223" s="7">
        <v>3.0000000000000001E-3</v>
      </c>
      <c r="AY223" s="7">
        <v>13.3</v>
      </c>
      <c r="AZ223" s="7">
        <v>4.26</v>
      </c>
      <c r="BB223" s="13">
        <f t="shared" si="3"/>
        <v>3.0609896432681238</v>
      </c>
      <c r="BC223" s="13"/>
      <c r="BD223" s="7">
        <v>55</v>
      </c>
      <c r="BE223" s="7">
        <v>0.9</v>
      </c>
      <c r="BF223" s="7">
        <v>0.26</v>
      </c>
      <c r="BG223" s="7">
        <v>1.4</v>
      </c>
      <c r="BH223" s="7">
        <v>15</v>
      </c>
      <c r="BI223" s="7">
        <v>11</v>
      </c>
      <c r="BL223" s="7">
        <v>5.0000000000000001E-3</v>
      </c>
      <c r="BM223" s="7">
        <v>0.02</v>
      </c>
      <c r="BP223" s="7">
        <v>0.11</v>
      </c>
      <c r="BQ223" s="7">
        <v>0.28999999999999998</v>
      </c>
      <c r="BR223" s="7">
        <v>3.7999999999999999E-2</v>
      </c>
      <c r="BS223" s="7">
        <v>0.04</v>
      </c>
      <c r="BT223" s="7">
        <v>0.03</v>
      </c>
    </row>
    <row r="224" spans="1:72">
      <c r="A224" s="7" t="s">
        <v>162</v>
      </c>
      <c r="B224" s="10">
        <v>731871</v>
      </c>
      <c r="C224" s="10">
        <v>150690</v>
      </c>
      <c r="D224" s="7">
        <v>280</v>
      </c>
      <c r="E224" s="7">
        <v>24</v>
      </c>
      <c r="F224" s="7">
        <v>0</v>
      </c>
      <c r="G224" s="7">
        <v>1175</v>
      </c>
      <c r="H224" s="7">
        <v>1999</v>
      </c>
      <c r="I224" s="7">
        <v>1</v>
      </c>
      <c r="J224" s="7">
        <v>18</v>
      </c>
      <c r="K224" s="27">
        <v>36178</v>
      </c>
      <c r="L224" s="7">
        <v>0.5</v>
      </c>
      <c r="N224" s="7">
        <v>0.1</v>
      </c>
      <c r="Q224" s="7">
        <v>7.29</v>
      </c>
      <c r="R224" s="7">
        <v>5.34</v>
      </c>
      <c r="T224" s="7">
        <v>5.34</v>
      </c>
      <c r="U224" s="7">
        <v>0.35599999999999998</v>
      </c>
      <c r="V224" s="7">
        <v>8.1000000000000003E-2</v>
      </c>
      <c r="W224" s="7">
        <v>6.4000000000000001E-2</v>
      </c>
      <c r="X224" s="7">
        <v>2.5000000000000001E-2</v>
      </c>
      <c r="Y224" s="7">
        <v>0.41299999999999998</v>
      </c>
      <c r="Z224" s="7">
        <v>5.3999999999999999E-2</v>
      </c>
      <c r="AB224" s="7">
        <v>5.3999999999999999E-2</v>
      </c>
      <c r="AC224" s="7">
        <v>3.4000000000000002E-2</v>
      </c>
      <c r="AD224" s="7">
        <v>0.03</v>
      </c>
      <c r="AE224" s="7">
        <v>0.52800000000000002</v>
      </c>
      <c r="AF224" s="7">
        <v>0.502</v>
      </c>
      <c r="AG224" s="7">
        <v>5</v>
      </c>
      <c r="AH224" s="7">
        <v>3</v>
      </c>
      <c r="AJ224" s="7">
        <v>9</v>
      </c>
      <c r="AM224" s="7">
        <v>340</v>
      </c>
      <c r="AN224" s="7">
        <v>352</v>
      </c>
      <c r="AQ224" s="7">
        <v>352</v>
      </c>
      <c r="AR224" s="7">
        <v>1</v>
      </c>
      <c r="AS224" s="7">
        <v>3</v>
      </c>
      <c r="AT224" s="7">
        <v>4</v>
      </c>
      <c r="AU224" s="7">
        <v>5.3999999999999999E-2</v>
      </c>
      <c r="AV224" s="7">
        <v>4.4999999999999998E-2</v>
      </c>
      <c r="AW224" s="7">
        <v>8.9999999999999993E-3</v>
      </c>
      <c r="AY224" s="7">
        <v>13.3</v>
      </c>
      <c r="AZ224" s="7">
        <v>4.68</v>
      </c>
      <c r="BB224" s="13">
        <f t="shared" si="3"/>
        <v>3.0609896432681238</v>
      </c>
      <c r="BC224" s="13"/>
      <c r="BD224" s="7">
        <v>53</v>
      </c>
      <c r="BE224" s="7">
        <v>1</v>
      </c>
      <c r="BF224" s="7">
        <v>0.25</v>
      </c>
      <c r="BG224" s="7">
        <v>1.4</v>
      </c>
      <c r="BH224" s="7">
        <v>15</v>
      </c>
      <c r="BI224" s="7">
        <v>13</v>
      </c>
      <c r="BL224" s="7">
        <v>5.0000000000000001E-3</v>
      </c>
      <c r="BM224" s="7">
        <v>0.02</v>
      </c>
      <c r="BP224" s="7">
        <v>0.1</v>
      </c>
      <c r="BQ224" s="7">
        <v>0.28000000000000003</v>
      </c>
      <c r="BR224" s="7">
        <v>3.5999999999999997E-2</v>
      </c>
      <c r="BS224" s="7">
        <v>0.05</v>
      </c>
      <c r="BT224" s="7">
        <v>0.04</v>
      </c>
    </row>
    <row r="225" spans="1:72">
      <c r="A225" s="7" t="s">
        <v>162</v>
      </c>
      <c r="B225" s="10">
        <v>731871</v>
      </c>
      <c r="C225" s="10">
        <v>150690</v>
      </c>
      <c r="D225" s="7">
        <v>280</v>
      </c>
      <c r="E225" s="7">
        <v>24</v>
      </c>
      <c r="F225" s="7">
        <v>0</v>
      </c>
      <c r="G225" s="7">
        <v>1175</v>
      </c>
      <c r="H225" s="7">
        <v>1999</v>
      </c>
      <c r="I225" s="7">
        <v>2</v>
      </c>
      <c r="J225" s="7">
        <v>15</v>
      </c>
      <c r="K225" s="27">
        <v>36206</v>
      </c>
      <c r="L225" s="7">
        <v>0.5</v>
      </c>
      <c r="N225" s="7">
        <v>0.2</v>
      </c>
      <c r="Q225" s="7">
        <v>7.37</v>
      </c>
      <c r="R225" s="7">
        <v>6.13</v>
      </c>
      <c r="T225" s="7">
        <v>6.13</v>
      </c>
      <c r="U225" s="7">
        <v>0.432</v>
      </c>
      <c r="V225" s="7">
        <v>9.4E-2</v>
      </c>
      <c r="W225" s="7">
        <v>6.4000000000000001E-2</v>
      </c>
      <c r="X225" s="7">
        <v>2.8000000000000001E-2</v>
      </c>
      <c r="Y225" s="7">
        <v>0.495</v>
      </c>
      <c r="Z225" s="7">
        <v>4.7E-2</v>
      </c>
      <c r="AB225" s="7">
        <v>4.7E-2</v>
      </c>
      <c r="AC225" s="7">
        <v>3.1E-2</v>
      </c>
      <c r="AD225" s="7">
        <v>0.03</v>
      </c>
      <c r="AE225" s="7">
        <v>0.62</v>
      </c>
      <c r="AF225" s="7">
        <v>0.57399999999999995</v>
      </c>
      <c r="AG225" s="7">
        <v>7.7</v>
      </c>
      <c r="AH225" s="7">
        <v>3</v>
      </c>
      <c r="AJ225" s="7">
        <v>7</v>
      </c>
      <c r="AM225" s="7">
        <v>190</v>
      </c>
      <c r="AN225" s="7">
        <v>200</v>
      </c>
      <c r="AQ225" s="7">
        <v>200</v>
      </c>
      <c r="AR225" s="7">
        <v>1</v>
      </c>
      <c r="AS225" s="7">
        <v>1</v>
      </c>
      <c r="AT225" s="7">
        <v>2</v>
      </c>
      <c r="AU225" s="7">
        <v>5.2999999999999999E-2</v>
      </c>
      <c r="AV225" s="7">
        <v>0.05</v>
      </c>
      <c r="AW225" s="7">
        <v>3.0000000000000001E-3</v>
      </c>
      <c r="AY225" s="7">
        <v>13.9</v>
      </c>
      <c r="AZ225" s="7">
        <v>4.01</v>
      </c>
      <c r="BB225" s="13">
        <f t="shared" si="3"/>
        <v>3.1990794016110469</v>
      </c>
      <c r="BC225" s="13"/>
      <c r="BD225" s="7">
        <v>46</v>
      </c>
      <c r="BE225" s="7">
        <v>1.1000000000000001</v>
      </c>
      <c r="BF225" s="7">
        <v>0.17</v>
      </c>
      <c r="BG225" s="7">
        <v>0.5</v>
      </c>
      <c r="BH225" s="7">
        <v>15</v>
      </c>
      <c r="BI225" s="7">
        <v>9.1999999999999993</v>
      </c>
      <c r="BL225" s="7">
        <v>5.0000000000000001E-3</v>
      </c>
      <c r="BM225" s="7">
        <v>0.02</v>
      </c>
      <c r="BP225" s="7">
        <v>0.1</v>
      </c>
      <c r="BQ225" s="7">
        <v>0.28000000000000003</v>
      </c>
      <c r="BR225" s="7">
        <v>3.9E-2</v>
      </c>
      <c r="BS225" s="7">
        <v>0.05</v>
      </c>
      <c r="BT225" s="7">
        <v>0.04</v>
      </c>
    </row>
    <row r="226" spans="1:72">
      <c r="A226" s="7" t="s">
        <v>162</v>
      </c>
      <c r="B226" s="10">
        <v>731871</v>
      </c>
      <c r="C226" s="10">
        <v>150690</v>
      </c>
      <c r="D226" s="7">
        <v>280</v>
      </c>
      <c r="E226" s="7">
        <v>24</v>
      </c>
      <c r="F226" s="7">
        <v>0</v>
      </c>
      <c r="G226" s="7">
        <v>1175</v>
      </c>
      <c r="H226" s="7">
        <v>1999</v>
      </c>
      <c r="I226" s="7">
        <v>3</v>
      </c>
      <c r="J226" s="7">
        <v>15</v>
      </c>
      <c r="K226" s="27">
        <v>36234</v>
      </c>
      <c r="L226" s="7">
        <v>0.5</v>
      </c>
      <c r="N226" s="7">
        <v>0.2</v>
      </c>
      <c r="Q226" s="7">
        <v>7.38</v>
      </c>
      <c r="R226" s="7">
        <v>7.2</v>
      </c>
      <c r="T226" s="7">
        <v>7.2</v>
      </c>
      <c r="U226" s="7">
        <v>0.50700000000000001</v>
      </c>
      <c r="V226" s="7">
        <v>0.11</v>
      </c>
      <c r="W226" s="7">
        <v>6.8000000000000005E-2</v>
      </c>
      <c r="X226" s="7">
        <v>0.03</v>
      </c>
      <c r="Y226" s="7">
        <v>0.60199999999999998</v>
      </c>
      <c r="Z226" s="7">
        <v>4.5999999999999999E-2</v>
      </c>
      <c r="AB226" s="7">
        <v>4.5999999999999999E-2</v>
      </c>
      <c r="AC226" s="7">
        <v>3.7999999999999999E-2</v>
      </c>
      <c r="AD226" s="7">
        <v>0.03</v>
      </c>
      <c r="AE226" s="7">
        <v>0.71799999999999997</v>
      </c>
      <c r="AF226" s="7">
        <v>0.68700000000000006</v>
      </c>
      <c r="AG226" s="7">
        <v>4.4000000000000004</v>
      </c>
      <c r="AH226" s="7">
        <v>3</v>
      </c>
      <c r="AJ226" s="7">
        <v>11</v>
      </c>
      <c r="AM226" s="7">
        <v>267</v>
      </c>
      <c r="AN226" s="7">
        <v>281</v>
      </c>
      <c r="AQ226" s="7">
        <v>281</v>
      </c>
      <c r="AR226" s="7">
        <v>1</v>
      </c>
      <c r="AS226" s="7">
        <v>3</v>
      </c>
      <c r="AT226" s="7">
        <v>4</v>
      </c>
      <c r="AU226" s="7">
        <v>4.2000000000000003E-2</v>
      </c>
      <c r="AV226" s="7">
        <v>4.1000000000000002E-2</v>
      </c>
      <c r="AW226" s="7">
        <v>1E-3</v>
      </c>
      <c r="AY226" s="7">
        <v>12.6</v>
      </c>
      <c r="AZ226" s="7">
        <v>4.5199999999999996</v>
      </c>
      <c r="BB226" s="13">
        <f t="shared" si="3"/>
        <v>2.8998849252013805</v>
      </c>
      <c r="BC226" s="13"/>
      <c r="BD226" s="7">
        <v>51</v>
      </c>
      <c r="BE226" s="7">
        <v>1.3</v>
      </c>
      <c r="BF226" s="7">
        <v>0.17</v>
      </c>
      <c r="BG226" s="7">
        <v>0.6</v>
      </c>
      <c r="BH226" s="7">
        <v>25</v>
      </c>
      <c r="BI226" s="7">
        <v>7.9</v>
      </c>
      <c r="BL226" s="7">
        <v>5.0000000000000001E-3</v>
      </c>
      <c r="BM226" s="7">
        <v>0.02</v>
      </c>
      <c r="BP226" s="7">
        <v>0.1</v>
      </c>
      <c r="BQ226" s="7">
        <v>0.33</v>
      </c>
      <c r="BR226" s="7">
        <v>3.7999999999999999E-2</v>
      </c>
      <c r="BS226" s="7">
        <v>0.04</v>
      </c>
      <c r="BT226" s="7">
        <v>0.04</v>
      </c>
    </row>
    <row r="227" spans="1:72">
      <c r="A227" s="7" t="s">
        <v>162</v>
      </c>
      <c r="B227" s="10">
        <v>731871</v>
      </c>
      <c r="C227" s="10">
        <v>150690</v>
      </c>
      <c r="D227" s="7">
        <v>280</v>
      </c>
      <c r="E227" s="7">
        <v>24</v>
      </c>
      <c r="F227" s="7">
        <v>0</v>
      </c>
      <c r="G227" s="7">
        <v>1175</v>
      </c>
      <c r="H227" s="7">
        <v>1999</v>
      </c>
      <c r="I227" s="7">
        <v>4</v>
      </c>
      <c r="J227" s="7">
        <v>12</v>
      </c>
      <c r="K227" s="27">
        <v>36262</v>
      </c>
      <c r="L227" s="7">
        <v>0.5</v>
      </c>
      <c r="N227" s="7">
        <v>0.2</v>
      </c>
      <c r="Q227" s="7">
        <v>7.3</v>
      </c>
      <c r="R227" s="7">
        <v>6.31</v>
      </c>
      <c r="T227" s="7">
        <v>6.31</v>
      </c>
      <c r="U227" s="7">
        <v>0.44</v>
      </c>
      <c r="V227" s="7">
        <v>9.7000000000000003E-2</v>
      </c>
      <c r="W227" s="7">
        <v>6.4000000000000001E-2</v>
      </c>
      <c r="X227" s="7">
        <v>2.7E-2</v>
      </c>
      <c r="Y227" s="7">
        <v>0.51300000000000001</v>
      </c>
      <c r="Z227" s="7">
        <v>4.3999999999999997E-2</v>
      </c>
      <c r="AB227" s="7">
        <v>4.3999999999999997E-2</v>
      </c>
      <c r="AC227" s="7">
        <v>3.4000000000000002E-2</v>
      </c>
      <c r="AD227" s="7">
        <v>0.03</v>
      </c>
      <c r="AE227" s="7">
        <v>0.63</v>
      </c>
      <c r="AF227" s="7">
        <v>0.59199999999999997</v>
      </c>
      <c r="AG227" s="7">
        <v>6.2</v>
      </c>
      <c r="AH227" s="7">
        <v>3</v>
      </c>
      <c r="AJ227" s="7">
        <v>7</v>
      </c>
      <c r="AM227" s="7">
        <v>241</v>
      </c>
      <c r="AN227" s="7">
        <v>251</v>
      </c>
      <c r="AQ227" s="7">
        <v>251</v>
      </c>
      <c r="AR227" s="7">
        <v>1</v>
      </c>
      <c r="AS227" s="7">
        <v>3</v>
      </c>
      <c r="AT227" s="7">
        <v>4</v>
      </c>
      <c r="AU227" s="7">
        <v>4.9000000000000002E-2</v>
      </c>
      <c r="AV227" s="7">
        <v>4.7E-2</v>
      </c>
      <c r="AW227" s="7">
        <v>2E-3</v>
      </c>
      <c r="AY227" s="7">
        <v>17.600000000000001</v>
      </c>
      <c r="AZ227" s="7">
        <v>4.6500000000000004</v>
      </c>
      <c r="BB227" s="13">
        <f t="shared" si="3"/>
        <v>4.0506329113924044</v>
      </c>
      <c r="BC227" s="13"/>
      <c r="BD227" s="7">
        <v>102</v>
      </c>
      <c r="BE227" s="7">
        <v>1.4</v>
      </c>
      <c r="BF227" s="7">
        <v>0.23</v>
      </c>
      <c r="BG227" s="7">
        <v>0.7</v>
      </c>
      <c r="BH227" s="7">
        <v>15</v>
      </c>
      <c r="BI227" s="7">
        <v>11</v>
      </c>
      <c r="BL227" s="7">
        <v>5.0000000000000001E-3</v>
      </c>
      <c r="BM227" s="7">
        <v>0.02</v>
      </c>
      <c r="BP227" s="7">
        <v>0.12</v>
      </c>
      <c r="BQ227" s="7">
        <v>0.33</v>
      </c>
      <c r="BR227" s="7">
        <v>4.4999999999999998E-2</v>
      </c>
      <c r="BS227" s="7">
        <v>0.06</v>
      </c>
      <c r="BT227" s="7">
        <v>0.04</v>
      </c>
    </row>
    <row r="228" spans="1:72">
      <c r="A228" s="7" t="s">
        <v>162</v>
      </c>
      <c r="B228" s="10">
        <v>731871</v>
      </c>
      <c r="C228" s="10">
        <v>150690</v>
      </c>
      <c r="D228" s="7">
        <v>280</v>
      </c>
      <c r="E228" s="7">
        <v>24</v>
      </c>
      <c r="F228" s="7">
        <v>0</v>
      </c>
      <c r="G228" s="7">
        <v>1175</v>
      </c>
      <c r="H228" s="7">
        <v>1999</v>
      </c>
      <c r="I228" s="7">
        <v>5</v>
      </c>
      <c r="J228" s="7">
        <v>17</v>
      </c>
      <c r="K228" s="27">
        <v>36297</v>
      </c>
      <c r="L228" s="7">
        <v>0.5</v>
      </c>
      <c r="N228" s="7">
        <v>0.3</v>
      </c>
      <c r="Q228" s="7">
        <v>6.85</v>
      </c>
      <c r="R228" s="7">
        <v>2.86</v>
      </c>
      <c r="T228" s="7">
        <v>2.86</v>
      </c>
      <c r="U228" s="7">
        <v>0.16200000000000001</v>
      </c>
      <c r="V228" s="7">
        <v>4.3999999999999997E-2</v>
      </c>
      <c r="W228" s="7">
        <v>4.2000000000000003E-2</v>
      </c>
      <c r="X228" s="7">
        <v>2.1000000000000001E-2</v>
      </c>
      <c r="Y228" s="7">
        <v>0.17799999999999999</v>
      </c>
      <c r="Z228" s="7">
        <v>3.2000000000000001E-2</v>
      </c>
      <c r="AB228" s="7">
        <v>3.2000000000000001E-2</v>
      </c>
      <c r="AC228" s="7">
        <v>1.7000000000000001E-2</v>
      </c>
      <c r="AD228" s="7" t="s">
        <v>82</v>
      </c>
      <c r="AE228" s="7">
        <v>0.28000000000000003</v>
      </c>
      <c r="AF228" s="7">
        <v>0.22700000000000001</v>
      </c>
      <c r="AG228" s="7">
        <v>20.9</v>
      </c>
      <c r="AH228" s="7">
        <v>5</v>
      </c>
      <c r="AJ228" s="7">
        <v>4</v>
      </c>
      <c r="AM228" s="7">
        <v>232</v>
      </c>
      <c r="AN228" s="7">
        <v>241</v>
      </c>
      <c r="AQ228" s="7">
        <v>241</v>
      </c>
      <c r="AR228" s="7">
        <v>3</v>
      </c>
      <c r="AS228" s="7">
        <v>8</v>
      </c>
      <c r="AT228" s="7">
        <v>11</v>
      </c>
      <c r="AU228" s="7">
        <v>0.14799999999999999</v>
      </c>
      <c r="AV228" s="7">
        <v>0.11</v>
      </c>
      <c r="AW228" s="7">
        <v>3.7999999999999999E-2</v>
      </c>
      <c r="AY228" s="7">
        <v>30.7</v>
      </c>
      <c r="AZ228" s="7">
        <v>2.35</v>
      </c>
      <c r="BB228" s="13">
        <f t="shared" si="3"/>
        <v>7.0655926352128873</v>
      </c>
      <c r="BC228" s="13"/>
      <c r="BD228" s="7">
        <v>300</v>
      </c>
      <c r="BE228" s="7">
        <v>19</v>
      </c>
      <c r="BF228" s="7">
        <v>0.34</v>
      </c>
      <c r="BG228" s="7">
        <v>1.8</v>
      </c>
      <c r="BH228" s="7">
        <v>90</v>
      </c>
      <c r="BI228" s="7">
        <v>105</v>
      </c>
      <c r="BL228" s="7">
        <v>5.0000000000000001E-3</v>
      </c>
      <c r="BM228" s="7">
        <v>0.06</v>
      </c>
      <c r="BP228" s="7">
        <v>0.12</v>
      </c>
      <c r="BQ228" s="7">
        <v>0.4</v>
      </c>
      <c r="BR228" s="7">
        <v>0.13800000000000001</v>
      </c>
      <c r="BS228" s="7">
        <v>0.04</v>
      </c>
      <c r="BT228" s="7">
        <v>0.16</v>
      </c>
    </row>
    <row r="229" spans="1:72">
      <c r="A229" s="7" t="s">
        <v>162</v>
      </c>
      <c r="B229" s="10">
        <v>731871</v>
      </c>
      <c r="C229" s="10">
        <v>150690</v>
      </c>
      <c r="D229" s="7">
        <v>280</v>
      </c>
      <c r="E229" s="7">
        <v>24</v>
      </c>
      <c r="F229" s="7">
        <v>0</v>
      </c>
      <c r="G229" s="7">
        <v>1175</v>
      </c>
      <c r="H229" s="7">
        <v>1999</v>
      </c>
      <c r="I229" s="7">
        <v>6</v>
      </c>
      <c r="J229" s="7">
        <v>1</v>
      </c>
      <c r="K229" s="27">
        <v>36312</v>
      </c>
      <c r="L229" s="7">
        <v>0.5</v>
      </c>
      <c r="N229" s="7">
        <v>4.5</v>
      </c>
      <c r="Q229" s="7">
        <v>6.63</v>
      </c>
      <c r="R229" s="7">
        <v>1.86</v>
      </c>
      <c r="T229" s="7">
        <v>1.86</v>
      </c>
      <c r="U229" s="7">
        <v>9.2999999999999999E-2</v>
      </c>
      <c r="V229" s="7">
        <v>2.4E-2</v>
      </c>
      <c r="W229" s="7">
        <v>3.3000000000000002E-2</v>
      </c>
      <c r="X229" s="7">
        <v>1.7000000000000001E-2</v>
      </c>
      <c r="Y229" s="7">
        <v>8.7999999999999995E-2</v>
      </c>
      <c r="Z229" s="7">
        <v>3.3000000000000002E-2</v>
      </c>
      <c r="AB229" s="7">
        <v>3.3000000000000002E-2</v>
      </c>
      <c r="AC229" s="7">
        <v>1.4999999999999999E-2</v>
      </c>
      <c r="AD229" s="7" t="s">
        <v>82</v>
      </c>
      <c r="AE229" s="7">
        <v>0.17299999999999999</v>
      </c>
      <c r="AF229" s="7">
        <v>0.13700000000000001</v>
      </c>
      <c r="AG229" s="7">
        <v>23.2</v>
      </c>
      <c r="AH229" s="7">
        <v>7</v>
      </c>
      <c r="AJ229" s="7">
        <v>13</v>
      </c>
      <c r="AM229" s="7">
        <v>206</v>
      </c>
      <c r="AN229" s="7">
        <v>226</v>
      </c>
      <c r="AQ229" s="7">
        <v>226</v>
      </c>
      <c r="AR229" s="7">
        <v>2</v>
      </c>
      <c r="AS229" s="7">
        <v>5</v>
      </c>
      <c r="AT229" s="7">
        <v>7</v>
      </c>
      <c r="AU229" s="7">
        <v>0.1</v>
      </c>
      <c r="AV229" s="7">
        <v>0.09</v>
      </c>
      <c r="AW229" s="7">
        <v>0.01</v>
      </c>
      <c r="AY229" s="7">
        <v>22.9</v>
      </c>
      <c r="AZ229" s="7">
        <v>1.91</v>
      </c>
      <c r="BB229" s="13">
        <f t="shared" si="3"/>
        <v>5.2704257767548892</v>
      </c>
      <c r="BC229" s="13"/>
      <c r="BD229" s="7">
        <v>106</v>
      </c>
      <c r="BE229" s="7">
        <v>6.5</v>
      </c>
      <c r="BF229" s="7">
        <v>0.28999999999999998</v>
      </c>
      <c r="BG229" s="7">
        <v>0.7</v>
      </c>
      <c r="BH229" s="7">
        <v>45</v>
      </c>
      <c r="BI229" s="7">
        <v>42</v>
      </c>
      <c r="BL229" s="7">
        <v>5.0000000000000001E-3</v>
      </c>
      <c r="BM229" s="7">
        <v>0.04</v>
      </c>
      <c r="BP229" s="7">
        <v>0.1</v>
      </c>
      <c r="BQ229" s="7">
        <v>0.27</v>
      </c>
      <c r="BR229" s="7">
        <v>7.0999999999999994E-2</v>
      </c>
      <c r="BS229" s="7">
        <v>0.04</v>
      </c>
      <c r="BT229" s="7">
        <v>7.0000000000000007E-2</v>
      </c>
    </row>
    <row r="230" spans="1:72">
      <c r="A230" s="7" t="s">
        <v>162</v>
      </c>
      <c r="B230" s="10">
        <v>731871</v>
      </c>
      <c r="C230" s="10">
        <v>150690</v>
      </c>
      <c r="D230" s="7">
        <v>280</v>
      </c>
      <c r="E230" s="7">
        <v>24</v>
      </c>
      <c r="F230" s="7">
        <v>0</v>
      </c>
      <c r="G230" s="7">
        <v>1175</v>
      </c>
      <c r="H230" s="7">
        <v>1999</v>
      </c>
      <c r="I230" s="7">
        <v>6</v>
      </c>
      <c r="J230" s="7">
        <v>15</v>
      </c>
      <c r="K230" s="27">
        <v>36326</v>
      </c>
      <c r="L230" s="7">
        <v>0.5</v>
      </c>
      <c r="N230" s="7">
        <v>9.3000000000000007</v>
      </c>
      <c r="Q230" s="7">
        <v>6.91</v>
      </c>
      <c r="R230" s="7">
        <v>2.31</v>
      </c>
      <c r="T230" s="7">
        <v>2.31</v>
      </c>
      <c r="U230" s="7">
        <v>0.125</v>
      </c>
      <c r="V230" s="7">
        <v>3.2000000000000001E-2</v>
      </c>
      <c r="W230" s="7">
        <v>1.4999999999999999E-2</v>
      </c>
      <c r="X230" s="7">
        <v>0.01</v>
      </c>
      <c r="Y230" s="7">
        <v>0.14399999999999999</v>
      </c>
      <c r="Z230" s="7">
        <v>2.7E-2</v>
      </c>
      <c r="AB230" s="7">
        <v>2.7E-2</v>
      </c>
      <c r="AC230" s="7">
        <v>1.2E-2</v>
      </c>
      <c r="AD230" s="7" t="s">
        <v>82</v>
      </c>
      <c r="AE230" s="7">
        <v>0.186</v>
      </c>
      <c r="AF230" s="7">
        <v>0.184</v>
      </c>
      <c r="AG230" s="7">
        <v>1.1000000000000001</v>
      </c>
      <c r="AH230" s="7">
        <v>3</v>
      </c>
      <c r="AJ230" s="7">
        <v>10</v>
      </c>
      <c r="AM230" s="7">
        <v>296</v>
      </c>
      <c r="AN230" s="7">
        <v>309</v>
      </c>
      <c r="AQ230" s="7">
        <v>309</v>
      </c>
      <c r="AR230" s="7">
        <v>3</v>
      </c>
      <c r="AS230" s="7">
        <v>4</v>
      </c>
      <c r="AT230" s="7">
        <v>7</v>
      </c>
      <c r="AU230" s="7">
        <v>0.11799999999999999</v>
      </c>
      <c r="AV230" s="7">
        <v>0.113</v>
      </c>
      <c r="AW230" s="7">
        <v>5.0000000000000001E-3</v>
      </c>
      <c r="AY230" s="7">
        <v>31</v>
      </c>
      <c r="AZ230" s="7">
        <v>2.41</v>
      </c>
      <c r="BB230" s="13">
        <f t="shared" si="3"/>
        <v>7.134637514384349</v>
      </c>
      <c r="BC230" s="13"/>
      <c r="BD230" s="7">
        <v>98</v>
      </c>
      <c r="BE230" s="7">
        <v>4.4000000000000004</v>
      </c>
      <c r="BF230" s="7">
        <v>0.4</v>
      </c>
      <c r="BG230" s="7">
        <v>1</v>
      </c>
      <c r="BH230" s="7">
        <v>35</v>
      </c>
      <c r="BI230" s="7">
        <v>27</v>
      </c>
      <c r="BL230" s="7">
        <v>5.0000000000000001E-3</v>
      </c>
      <c r="BM230" s="7">
        <v>0.03</v>
      </c>
      <c r="BP230" s="7">
        <v>0.12</v>
      </c>
      <c r="BQ230" s="7">
        <v>0.32</v>
      </c>
      <c r="BR230" s="7">
        <v>7.4999999999999997E-2</v>
      </c>
      <c r="BS230" s="7">
        <v>0.05</v>
      </c>
      <c r="BT230" s="7">
        <v>0.05</v>
      </c>
    </row>
    <row r="231" spans="1:72">
      <c r="A231" s="7" t="s">
        <v>162</v>
      </c>
      <c r="B231" s="10">
        <v>731871</v>
      </c>
      <c r="C231" s="10">
        <v>150690</v>
      </c>
      <c r="D231" s="7">
        <v>280</v>
      </c>
      <c r="E231" s="7">
        <v>24</v>
      </c>
      <c r="F231" s="7">
        <v>0</v>
      </c>
      <c r="G231" s="7">
        <v>1175</v>
      </c>
      <c r="H231" s="7">
        <v>1999</v>
      </c>
      <c r="I231" s="7">
        <v>7</v>
      </c>
      <c r="J231" s="7">
        <v>3</v>
      </c>
      <c r="K231" s="27">
        <v>36344</v>
      </c>
      <c r="L231" s="7">
        <v>0.5</v>
      </c>
      <c r="N231" s="7">
        <v>12.4</v>
      </c>
      <c r="Q231" s="7">
        <v>6.95</v>
      </c>
      <c r="R231" s="7">
        <v>3.29</v>
      </c>
      <c r="T231" s="7">
        <v>3.29</v>
      </c>
      <c r="U231" s="7">
        <v>0.21099999999999999</v>
      </c>
      <c r="V231" s="7">
        <v>5.0999999999999997E-2</v>
      </c>
      <c r="W231" s="7">
        <v>4.9000000000000002E-2</v>
      </c>
      <c r="X231" s="7">
        <v>1.7000000000000001E-2</v>
      </c>
      <c r="Y231" s="7">
        <v>0.21299999999999999</v>
      </c>
      <c r="Z231" s="7">
        <v>3.1E-2</v>
      </c>
      <c r="AB231" s="7">
        <v>3.1E-2</v>
      </c>
      <c r="AC231" s="7">
        <v>0.01</v>
      </c>
      <c r="AD231" s="7" t="s">
        <v>82</v>
      </c>
      <c r="AE231" s="7">
        <v>0.33300000000000002</v>
      </c>
      <c r="AF231" s="7">
        <v>0.255</v>
      </c>
      <c r="AG231" s="7">
        <v>26.5</v>
      </c>
      <c r="AH231" s="7">
        <v>4</v>
      </c>
      <c r="AJ231" s="7">
        <v>11</v>
      </c>
      <c r="AM231" s="7">
        <v>163</v>
      </c>
      <c r="AN231" s="7">
        <v>178</v>
      </c>
      <c r="AQ231" s="7">
        <v>178</v>
      </c>
      <c r="AR231" s="7">
        <v>1</v>
      </c>
      <c r="AS231" s="7">
        <v>7</v>
      </c>
      <c r="AT231" s="7">
        <v>8</v>
      </c>
      <c r="AU231" s="7">
        <v>0.107</v>
      </c>
      <c r="AV231" s="7">
        <v>0.10100000000000001</v>
      </c>
      <c r="AW231" s="7">
        <v>6.0000000000000001E-3</v>
      </c>
      <c r="AY231" s="7">
        <v>29</v>
      </c>
      <c r="AZ231" s="7">
        <v>2.94</v>
      </c>
      <c r="BB231" s="13">
        <f t="shared" si="3"/>
        <v>6.6743383199079389</v>
      </c>
      <c r="BC231" s="13"/>
      <c r="BD231" s="7">
        <v>86</v>
      </c>
      <c r="BE231" s="7">
        <v>2.4</v>
      </c>
      <c r="BF231" s="7">
        <v>0.32</v>
      </c>
      <c r="BG231" s="7">
        <v>0.7</v>
      </c>
      <c r="BH231" s="7">
        <v>40</v>
      </c>
      <c r="BI231" s="7">
        <v>21</v>
      </c>
      <c r="BL231" s="7">
        <v>5.0000000000000001E-3</v>
      </c>
      <c r="BM231" s="7">
        <v>0.02</v>
      </c>
      <c r="BP231" s="7">
        <v>0.1</v>
      </c>
      <c r="BQ231" s="7">
        <v>0.33</v>
      </c>
      <c r="BR231" s="7">
        <v>6.2E-2</v>
      </c>
      <c r="BS231" s="7">
        <v>0.04</v>
      </c>
      <c r="BT231" s="7">
        <v>0.05</v>
      </c>
    </row>
    <row r="232" spans="1:72">
      <c r="A232" s="7" t="s">
        <v>162</v>
      </c>
      <c r="B232" s="10">
        <v>731871</v>
      </c>
      <c r="C232" s="10">
        <v>150690</v>
      </c>
      <c r="D232" s="7">
        <v>280</v>
      </c>
      <c r="E232" s="7">
        <v>24</v>
      </c>
      <c r="F232" s="7">
        <v>0</v>
      </c>
      <c r="G232" s="7">
        <v>1175</v>
      </c>
      <c r="H232" s="7">
        <v>1999</v>
      </c>
      <c r="I232" s="7">
        <v>7</v>
      </c>
      <c r="J232" s="7">
        <v>19</v>
      </c>
      <c r="K232" s="27">
        <v>36360</v>
      </c>
      <c r="L232" s="7">
        <v>0.5</v>
      </c>
      <c r="N232" s="7">
        <v>12.3</v>
      </c>
      <c r="Q232" s="7">
        <v>7.13</v>
      </c>
      <c r="R232" s="7">
        <v>3.26</v>
      </c>
      <c r="T232" s="7">
        <v>3.26</v>
      </c>
      <c r="U232" s="7">
        <v>0.23100000000000001</v>
      </c>
      <c r="V232" s="7">
        <v>5.2999999999999999E-2</v>
      </c>
      <c r="W232" s="7">
        <v>4.7E-2</v>
      </c>
      <c r="X232" s="7">
        <v>1.2E-2</v>
      </c>
      <c r="Y232" s="7">
        <v>0.22900000000000001</v>
      </c>
      <c r="Z232" s="7">
        <v>0.02</v>
      </c>
      <c r="AB232" s="7">
        <v>0.02</v>
      </c>
      <c r="AC232" s="7">
        <v>1.2999999999999999E-2</v>
      </c>
      <c r="AD232" s="7">
        <v>0.03</v>
      </c>
      <c r="AE232" s="7">
        <v>0.34699999999999998</v>
      </c>
      <c r="AF232" s="7">
        <v>0.26300000000000001</v>
      </c>
      <c r="AG232" s="7">
        <v>27.5</v>
      </c>
      <c r="AH232" s="7">
        <v>5</v>
      </c>
      <c r="AJ232" s="7">
        <v>20</v>
      </c>
      <c r="AM232" s="7">
        <v>324</v>
      </c>
      <c r="AN232" s="7">
        <v>349</v>
      </c>
      <c r="AQ232" s="7">
        <v>349</v>
      </c>
      <c r="AR232" s="7">
        <v>1</v>
      </c>
      <c r="AS232" s="7">
        <v>4</v>
      </c>
      <c r="AT232" s="7">
        <v>5</v>
      </c>
      <c r="AU232" s="7">
        <v>0.17799999999999999</v>
      </c>
      <c r="AV232" s="7">
        <v>0.17699999999999999</v>
      </c>
      <c r="AW232" s="7">
        <v>1E-3</v>
      </c>
      <c r="AY232" s="7">
        <v>51.2</v>
      </c>
      <c r="AZ232" s="7">
        <v>2.63</v>
      </c>
      <c r="BB232" s="13">
        <f t="shared" si="3"/>
        <v>11.783659378596086</v>
      </c>
      <c r="BC232" s="13"/>
      <c r="BD232" s="7">
        <v>145</v>
      </c>
      <c r="BE232" s="7">
        <v>4.7</v>
      </c>
      <c r="BF232" s="7">
        <v>0.32</v>
      </c>
      <c r="BG232" s="7">
        <v>1.2</v>
      </c>
      <c r="BI232" s="7">
        <v>30</v>
      </c>
      <c r="BL232" s="7">
        <v>5.0000000000000001E-3</v>
      </c>
      <c r="BM232" s="7">
        <v>0.02</v>
      </c>
      <c r="BP232" s="7">
        <v>0.14000000000000001</v>
      </c>
      <c r="BQ232" s="7">
        <v>0.44</v>
      </c>
      <c r="BR232" s="7">
        <v>7.3999999999999996E-2</v>
      </c>
      <c r="BS232" s="7">
        <v>0.08</v>
      </c>
      <c r="BT232" s="7">
        <v>0.06</v>
      </c>
    </row>
    <row r="233" spans="1:72">
      <c r="A233" s="7" t="s">
        <v>162</v>
      </c>
      <c r="B233" s="10">
        <v>731871</v>
      </c>
      <c r="C233" s="10">
        <v>150690</v>
      </c>
      <c r="D233" s="7">
        <v>280</v>
      </c>
      <c r="E233" s="7">
        <v>24</v>
      </c>
      <c r="F233" s="7">
        <v>0</v>
      </c>
      <c r="G233" s="7">
        <v>1175</v>
      </c>
      <c r="H233" s="7">
        <v>1999</v>
      </c>
      <c r="I233" s="7">
        <v>8</v>
      </c>
      <c r="J233" s="7">
        <v>2</v>
      </c>
      <c r="K233" s="27">
        <v>36374</v>
      </c>
      <c r="L233" s="7">
        <v>0.5</v>
      </c>
      <c r="N233" s="7">
        <v>10.199999999999999</v>
      </c>
      <c r="Q233" s="7">
        <v>7.04</v>
      </c>
      <c r="R233" s="7">
        <v>4.4800000000000004</v>
      </c>
      <c r="T233" s="7">
        <v>4.4800000000000004</v>
      </c>
      <c r="U233" s="7">
        <v>0.29699999999999999</v>
      </c>
      <c r="V233" s="7">
        <v>6.7000000000000004E-2</v>
      </c>
      <c r="W233" s="7">
        <v>5.7000000000000002E-2</v>
      </c>
      <c r="X233" s="7">
        <v>1.9E-2</v>
      </c>
      <c r="Y233" s="7">
        <v>0.34899999999999998</v>
      </c>
      <c r="Z233" s="7">
        <v>3.9E-2</v>
      </c>
      <c r="AB233" s="7">
        <v>3.9E-2</v>
      </c>
      <c r="AC233" s="7">
        <v>1.6E-2</v>
      </c>
      <c r="AD233" s="7">
        <v>0.03</v>
      </c>
      <c r="AE233" s="7">
        <v>0.443</v>
      </c>
      <c r="AF233" s="7">
        <v>0.40400000000000003</v>
      </c>
      <c r="AG233" s="7">
        <v>9.1999999999999993</v>
      </c>
      <c r="AH233" s="7">
        <v>4</v>
      </c>
      <c r="AJ233" s="7">
        <v>2</v>
      </c>
      <c r="AM233" s="7">
        <v>200</v>
      </c>
      <c r="AN233" s="7">
        <v>206</v>
      </c>
      <c r="AQ233" s="7">
        <v>206</v>
      </c>
      <c r="AR233" s="7">
        <v>1</v>
      </c>
      <c r="AS233" s="7">
        <v>1</v>
      </c>
      <c r="AT233" s="7">
        <v>2</v>
      </c>
      <c r="AU233" s="7">
        <v>5.6000000000000001E-2</v>
      </c>
      <c r="AV233" s="7">
        <v>0.05</v>
      </c>
      <c r="AW233" s="7">
        <v>6.0000000000000001E-3</v>
      </c>
      <c r="AY233" s="7">
        <v>19.100000000000001</v>
      </c>
      <c r="AZ233" s="7">
        <v>3.2</v>
      </c>
      <c r="BB233" s="13">
        <f t="shared" si="3"/>
        <v>4.3958573072497122</v>
      </c>
      <c r="BC233" s="13"/>
      <c r="BD233" s="7">
        <v>39</v>
      </c>
      <c r="BE233" s="7">
        <v>1.6</v>
      </c>
      <c r="BF233" s="7">
        <v>0.36</v>
      </c>
      <c r="BG233" s="7">
        <v>0.5</v>
      </c>
      <c r="BH233" s="7">
        <v>25</v>
      </c>
      <c r="BI233" s="7">
        <v>13</v>
      </c>
      <c r="BL233" s="7">
        <v>5.0000000000000001E-3</v>
      </c>
      <c r="BM233" s="7">
        <v>0.05</v>
      </c>
      <c r="BP233" s="7">
        <v>0.11</v>
      </c>
      <c r="BQ233" s="7">
        <v>0.3</v>
      </c>
      <c r="BR233" s="7">
        <v>3.2000000000000001E-2</v>
      </c>
      <c r="BS233" s="7">
        <v>0.03</v>
      </c>
      <c r="BT233" s="7">
        <v>0.04</v>
      </c>
    </row>
    <row r="234" spans="1:72">
      <c r="A234" s="7" t="s">
        <v>162</v>
      </c>
      <c r="B234" s="10">
        <v>731871</v>
      </c>
      <c r="C234" s="10">
        <v>150690</v>
      </c>
      <c r="D234" s="7">
        <v>280</v>
      </c>
      <c r="E234" s="7">
        <v>24</v>
      </c>
      <c r="F234" s="7">
        <v>0</v>
      </c>
      <c r="G234" s="7">
        <v>1175</v>
      </c>
      <c r="H234" s="7">
        <v>1999</v>
      </c>
      <c r="I234" s="7">
        <v>8</v>
      </c>
      <c r="J234" s="7">
        <v>16</v>
      </c>
      <c r="K234" s="27">
        <v>36388</v>
      </c>
      <c r="L234" s="7">
        <v>0.5</v>
      </c>
      <c r="N234" s="7">
        <v>9.5</v>
      </c>
      <c r="Q234" s="7">
        <v>6.94</v>
      </c>
      <c r="R234" s="7">
        <v>4.7699999999999996</v>
      </c>
      <c r="T234" s="7">
        <v>4.7699999999999996</v>
      </c>
      <c r="U234" s="7">
        <v>0.30599999999999999</v>
      </c>
      <c r="V234" s="7">
        <v>6.8000000000000005E-2</v>
      </c>
      <c r="W234" s="7">
        <v>0.06</v>
      </c>
      <c r="X234" s="7">
        <v>2.4E-2</v>
      </c>
      <c r="Y234" s="7">
        <v>0.37</v>
      </c>
      <c r="Z234" s="7">
        <v>4.4999999999999998E-2</v>
      </c>
      <c r="AB234" s="7">
        <v>4.4999999999999998E-2</v>
      </c>
      <c r="AC234" s="7">
        <v>0.02</v>
      </c>
      <c r="AD234" s="7">
        <v>0.03</v>
      </c>
      <c r="AE234" s="7">
        <v>0.46</v>
      </c>
      <c r="AF234" s="7">
        <v>0.435</v>
      </c>
      <c r="AG234" s="7">
        <v>5.6</v>
      </c>
      <c r="AH234" s="7">
        <v>2</v>
      </c>
      <c r="AJ234" s="7">
        <v>4</v>
      </c>
      <c r="AM234" s="7">
        <v>185</v>
      </c>
      <c r="AN234" s="7">
        <v>191</v>
      </c>
      <c r="AQ234" s="7">
        <v>191</v>
      </c>
      <c r="AR234" s="7">
        <v>1</v>
      </c>
      <c r="AT234" s="7">
        <v>1</v>
      </c>
      <c r="AU234" s="7">
        <v>4.7E-2</v>
      </c>
      <c r="AV234" s="7">
        <v>4.3999999999999997E-2</v>
      </c>
      <c r="AW234" s="7">
        <v>3.0000000000000001E-3</v>
      </c>
      <c r="AY234" s="7">
        <v>14.9</v>
      </c>
      <c r="AZ234" s="7">
        <v>3.34</v>
      </c>
      <c r="BB234" s="13">
        <f t="shared" si="3"/>
        <v>3.4292289988492515</v>
      </c>
      <c r="BC234" s="13"/>
      <c r="BD234" s="7">
        <v>38</v>
      </c>
      <c r="BE234" s="7">
        <v>2.7</v>
      </c>
      <c r="BF234" s="7">
        <v>0.2</v>
      </c>
      <c r="BG234" s="7">
        <v>0.4</v>
      </c>
      <c r="BH234" s="7">
        <v>20</v>
      </c>
      <c r="BI234" s="7">
        <v>12</v>
      </c>
      <c r="BL234" s="7">
        <v>5.0000000000000001E-3</v>
      </c>
      <c r="BM234" s="7">
        <v>0.02</v>
      </c>
      <c r="BP234" s="7">
        <v>0.16</v>
      </c>
      <c r="BQ234" s="7">
        <v>0.32</v>
      </c>
      <c r="BR234" s="7">
        <v>2.9000000000000001E-2</v>
      </c>
      <c r="BS234" s="7">
        <v>0.04</v>
      </c>
      <c r="BT234" s="7">
        <v>0.04</v>
      </c>
    </row>
    <row r="235" spans="1:72">
      <c r="A235" s="7" t="s">
        <v>162</v>
      </c>
      <c r="B235" s="10">
        <v>731871</v>
      </c>
      <c r="C235" s="10">
        <v>150690</v>
      </c>
      <c r="D235" s="7">
        <v>280</v>
      </c>
      <c r="E235" s="7">
        <v>24</v>
      </c>
      <c r="F235" s="7">
        <v>0</v>
      </c>
      <c r="G235" s="7">
        <v>1175</v>
      </c>
      <c r="H235" s="7">
        <v>1999</v>
      </c>
      <c r="I235" s="7">
        <v>9</v>
      </c>
      <c r="J235" s="7">
        <v>1</v>
      </c>
      <c r="K235" s="27">
        <v>36404</v>
      </c>
      <c r="L235" s="7">
        <v>0.5</v>
      </c>
      <c r="N235" s="7">
        <v>8</v>
      </c>
      <c r="Q235" s="7">
        <v>6.87</v>
      </c>
      <c r="R235" s="7">
        <v>5.41</v>
      </c>
      <c r="T235" s="7">
        <v>5.41</v>
      </c>
      <c r="U235" s="7">
        <v>0.34899999999999998</v>
      </c>
      <c r="V235" s="7">
        <v>7.5999999999999998E-2</v>
      </c>
      <c r="W235" s="7">
        <v>6.0999999999999999E-2</v>
      </c>
      <c r="X235" s="7">
        <v>3.3000000000000002E-2</v>
      </c>
      <c r="Y235" s="7">
        <v>0.39600000000000002</v>
      </c>
      <c r="Z235" s="7">
        <v>5.1999999999999998E-2</v>
      </c>
      <c r="AB235" s="7">
        <v>5.1999999999999998E-2</v>
      </c>
      <c r="AC235" s="7">
        <v>4.3999999999999997E-2</v>
      </c>
      <c r="AD235" s="7">
        <v>0.03</v>
      </c>
      <c r="AE235" s="7">
        <v>0.52200000000000002</v>
      </c>
      <c r="AF235" s="7">
        <v>0.49199999999999999</v>
      </c>
      <c r="AG235" s="7">
        <v>5.9</v>
      </c>
      <c r="AH235" s="7">
        <v>3</v>
      </c>
      <c r="AJ235" s="7">
        <v>1</v>
      </c>
      <c r="AM235" s="7">
        <v>194</v>
      </c>
      <c r="AN235" s="7">
        <v>198</v>
      </c>
      <c r="AQ235" s="7">
        <v>198</v>
      </c>
      <c r="AR235" s="7">
        <v>1</v>
      </c>
      <c r="AS235" s="7">
        <v>5</v>
      </c>
      <c r="AT235" s="7">
        <v>6</v>
      </c>
      <c r="AU235" s="7">
        <v>0.06</v>
      </c>
      <c r="AV235" s="7">
        <v>5.8000000000000003E-2</v>
      </c>
      <c r="AW235" s="7">
        <v>2E-3</v>
      </c>
      <c r="AY235" s="7">
        <v>15</v>
      </c>
      <c r="AZ235" s="7">
        <v>2.98</v>
      </c>
      <c r="BB235" s="13">
        <f t="shared" si="3"/>
        <v>3.4522439585730722</v>
      </c>
      <c r="BC235" s="13"/>
      <c r="BD235" s="7">
        <v>35</v>
      </c>
      <c r="BE235" s="7">
        <v>1.3</v>
      </c>
      <c r="BF235" s="7">
        <v>0.2</v>
      </c>
      <c r="BG235" s="7">
        <v>0.7</v>
      </c>
      <c r="BH235" s="7">
        <v>20</v>
      </c>
      <c r="BI235" s="7">
        <v>8.6999999999999993</v>
      </c>
      <c r="BL235" s="7">
        <v>5.0000000000000001E-3</v>
      </c>
      <c r="BM235" s="7">
        <v>0.02</v>
      </c>
      <c r="BP235" s="7">
        <v>0.1</v>
      </c>
      <c r="BQ235" s="7">
        <v>0.35</v>
      </c>
      <c r="BR235" s="7">
        <v>3.5999999999999997E-2</v>
      </c>
      <c r="BS235" s="7">
        <v>0.05</v>
      </c>
      <c r="BT235" s="7">
        <v>0.04</v>
      </c>
    </row>
    <row r="236" spans="1:72">
      <c r="A236" s="7" t="s">
        <v>162</v>
      </c>
      <c r="B236" s="10">
        <v>731871</v>
      </c>
      <c r="C236" s="10">
        <v>150690</v>
      </c>
      <c r="D236" s="7">
        <v>280</v>
      </c>
      <c r="E236" s="7">
        <v>24</v>
      </c>
      <c r="F236" s="7">
        <v>0</v>
      </c>
      <c r="G236" s="7">
        <v>1175</v>
      </c>
      <c r="H236" s="7">
        <v>1999</v>
      </c>
      <c r="I236" s="7">
        <v>9</v>
      </c>
      <c r="J236" s="7">
        <v>13</v>
      </c>
      <c r="K236" s="27">
        <v>36416</v>
      </c>
      <c r="L236" s="7">
        <v>0.5</v>
      </c>
      <c r="N236" s="7">
        <v>9.1999999999999993</v>
      </c>
      <c r="Q236" s="7">
        <v>7.43</v>
      </c>
      <c r="R236" s="7">
        <v>5.97</v>
      </c>
      <c r="T236" s="7">
        <v>5.97</v>
      </c>
      <c r="U236" s="7">
        <v>0.376</v>
      </c>
      <c r="V236" s="7">
        <v>8.4000000000000005E-2</v>
      </c>
      <c r="W236" s="7">
        <v>6.5000000000000002E-2</v>
      </c>
      <c r="X236" s="7">
        <v>3.6999999999999998E-2</v>
      </c>
      <c r="Y236" s="7">
        <v>0.39200000000000002</v>
      </c>
      <c r="Z236" s="7">
        <v>6.2E-2</v>
      </c>
      <c r="AB236" s="7">
        <v>6.2E-2</v>
      </c>
      <c r="AC236" s="7">
        <v>6.9000000000000006E-2</v>
      </c>
      <c r="AD236" s="7">
        <v>0.03</v>
      </c>
      <c r="AE236" s="7">
        <v>0.56499999999999995</v>
      </c>
      <c r="AF236" s="7">
        <v>0.52300000000000002</v>
      </c>
      <c r="AG236" s="7">
        <v>7.7</v>
      </c>
      <c r="AH236" s="7">
        <v>5</v>
      </c>
      <c r="AJ236" s="7">
        <v>1</v>
      </c>
      <c r="AM236" s="7">
        <v>224</v>
      </c>
      <c r="AN236" s="7">
        <v>230</v>
      </c>
      <c r="AQ236" s="7">
        <v>230</v>
      </c>
      <c r="AR236" s="7">
        <v>1</v>
      </c>
      <c r="AS236" s="7">
        <v>2</v>
      </c>
      <c r="AT236" s="7">
        <v>3</v>
      </c>
      <c r="AU236" s="7">
        <v>6.9000000000000006E-2</v>
      </c>
      <c r="AV236" s="7">
        <v>6.3E-2</v>
      </c>
      <c r="AW236" s="7">
        <v>6.0000000000000001E-3</v>
      </c>
      <c r="AY236" s="7">
        <v>21.2</v>
      </c>
      <c r="AZ236" s="7">
        <v>2.94</v>
      </c>
      <c r="BB236" s="13">
        <f t="shared" si="3"/>
        <v>4.8791714614499417</v>
      </c>
      <c r="BC236" s="13"/>
      <c r="BD236" s="7">
        <v>25</v>
      </c>
      <c r="BE236" s="7">
        <v>1.5</v>
      </c>
      <c r="BF236" s="7">
        <v>0.44</v>
      </c>
      <c r="BG236" s="7">
        <v>1.2</v>
      </c>
      <c r="BH236" s="7">
        <v>20</v>
      </c>
      <c r="BI236" s="7">
        <v>8.1999999999999993</v>
      </c>
      <c r="BL236" s="7">
        <v>5.0000000000000001E-3</v>
      </c>
      <c r="BM236" s="7">
        <v>0.02</v>
      </c>
      <c r="BP236" s="7">
        <v>0.1</v>
      </c>
      <c r="BQ236" s="7">
        <v>0.4</v>
      </c>
      <c r="BR236" s="7">
        <v>3.4000000000000002E-2</v>
      </c>
      <c r="BS236" s="7">
        <v>0.05</v>
      </c>
      <c r="BT236" s="7">
        <v>0.05</v>
      </c>
    </row>
    <row r="237" spans="1:72">
      <c r="A237" s="7" t="s">
        <v>162</v>
      </c>
      <c r="B237" s="10">
        <v>731871</v>
      </c>
      <c r="C237" s="10">
        <v>150690</v>
      </c>
      <c r="D237" s="7">
        <v>280</v>
      </c>
      <c r="E237" s="7">
        <v>24</v>
      </c>
      <c r="F237" s="7">
        <v>0</v>
      </c>
      <c r="G237" s="7">
        <v>1175</v>
      </c>
      <c r="H237" s="7">
        <v>1999</v>
      </c>
      <c r="I237" s="7">
        <v>10</v>
      </c>
      <c r="J237" s="7">
        <v>19</v>
      </c>
      <c r="K237" s="27">
        <v>36452</v>
      </c>
      <c r="L237" s="7">
        <v>0.5</v>
      </c>
      <c r="N237" s="7">
        <v>0.1</v>
      </c>
      <c r="Q237" s="7">
        <v>7.2</v>
      </c>
      <c r="R237" s="7">
        <v>5.22</v>
      </c>
      <c r="T237" s="7">
        <v>5.22</v>
      </c>
      <c r="U237" s="7">
        <v>0.32600000000000001</v>
      </c>
      <c r="V237" s="7">
        <v>7.6999999999999999E-2</v>
      </c>
      <c r="W237" s="7">
        <v>5.8000000000000003E-2</v>
      </c>
      <c r="X237" s="7">
        <v>2.5000000000000001E-2</v>
      </c>
      <c r="Y237" s="7">
        <v>0.28399999999999997</v>
      </c>
      <c r="Z237" s="7">
        <v>9.0999999999999998E-2</v>
      </c>
      <c r="AB237" s="7">
        <v>9.0999999999999998E-2</v>
      </c>
      <c r="AC237" s="7">
        <v>7.0000000000000007E-2</v>
      </c>
      <c r="AD237" s="7">
        <v>0.03</v>
      </c>
      <c r="AE237" s="7">
        <v>0.49</v>
      </c>
      <c r="AF237" s="7">
        <v>0.44500000000000001</v>
      </c>
      <c r="AG237" s="7">
        <v>9.6</v>
      </c>
      <c r="AH237" s="7">
        <v>4</v>
      </c>
      <c r="AJ237" s="7">
        <v>2</v>
      </c>
      <c r="AM237" s="7">
        <v>276</v>
      </c>
      <c r="AN237" s="7">
        <v>282</v>
      </c>
      <c r="AQ237" s="7">
        <v>282</v>
      </c>
      <c r="AR237" s="7">
        <v>1</v>
      </c>
      <c r="AS237" s="7">
        <v>1</v>
      </c>
      <c r="AT237" s="7">
        <v>2</v>
      </c>
      <c r="AU237" s="7">
        <v>0.06</v>
      </c>
      <c r="AV237" s="7">
        <v>5.7000000000000002E-2</v>
      </c>
      <c r="AW237" s="7">
        <v>3.0000000000000001E-3</v>
      </c>
      <c r="AY237" s="7">
        <v>17.2</v>
      </c>
      <c r="AZ237" s="7">
        <v>3.39</v>
      </c>
      <c r="BB237" s="13">
        <f t="shared" si="3"/>
        <v>3.9585730724971224</v>
      </c>
      <c r="BC237" s="13"/>
      <c r="BD237" s="7">
        <v>46</v>
      </c>
      <c r="BE237" s="7">
        <v>1.1000000000000001</v>
      </c>
      <c r="BF237" s="7">
        <v>0.24</v>
      </c>
      <c r="BG237" s="7">
        <v>0.6</v>
      </c>
      <c r="BH237" s="7">
        <v>30</v>
      </c>
      <c r="BI237" s="7">
        <v>15</v>
      </c>
      <c r="BL237" s="7">
        <v>5.0000000000000001E-3</v>
      </c>
      <c r="BM237" s="7">
        <v>0.02</v>
      </c>
      <c r="BP237" s="7">
        <v>0.21</v>
      </c>
      <c r="BQ237" s="7">
        <v>0.32</v>
      </c>
      <c r="BR237" s="7">
        <v>3.7999999999999999E-2</v>
      </c>
      <c r="BS237" s="7">
        <v>0.05</v>
      </c>
      <c r="BT237" s="7">
        <v>0.05</v>
      </c>
    </row>
    <row r="238" spans="1:72">
      <c r="A238" s="7" t="s">
        <v>162</v>
      </c>
      <c r="B238" s="10">
        <v>731871</v>
      </c>
      <c r="C238" s="10">
        <v>150690</v>
      </c>
      <c r="D238" s="7">
        <v>280</v>
      </c>
      <c r="E238" s="7">
        <v>24</v>
      </c>
      <c r="F238" s="7">
        <v>0</v>
      </c>
      <c r="G238" s="7">
        <v>1175</v>
      </c>
      <c r="H238" s="7">
        <v>1999</v>
      </c>
      <c r="I238" s="7">
        <v>11</v>
      </c>
      <c r="J238" s="7">
        <v>16</v>
      </c>
      <c r="K238" s="27">
        <v>36480</v>
      </c>
      <c r="L238" s="7">
        <v>0.5</v>
      </c>
      <c r="N238" s="7">
        <v>0</v>
      </c>
      <c r="Q238" s="7">
        <v>6.9</v>
      </c>
      <c r="R238" s="7">
        <v>3.42</v>
      </c>
      <c r="T238" s="7">
        <v>3.42</v>
      </c>
      <c r="U238" s="7">
        <v>0.19600000000000001</v>
      </c>
      <c r="V238" s="7">
        <v>4.9000000000000002E-2</v>
      </c>
      <c r="W238" s="7">
        <v>4.5999999999999999E-2</v>
      </c>
      <c r="X238" s="7">
        <v>1.9E-2</v>
      </c>
      <c r="Y238" s="7">
        <v>0.17</v>
      </c>
      <c r="Z238" s="7">
        <v>6.3E-2</v>
      </c>
      <c r="AB238" s="7">
        <v>6.3E-2</v>
      </c>
      <c r="AC238" s="7">
        <v>3.6999999999999998E-2</v>
      </c>
      <c r="AD238" s="7">
        <v>0.03</v>
      </c>
      <c r="AE238" s="7">
        <v>0.314</v>
      </c>
      <c r="AF238" s="7">
        <v>0.27</v>
      </c>
      <c r="AG238" s="7">
        <v>15.1</v>
      </c>
      <c r="AH238" s="7">
        <v>5</v>
      </c>
      <c r="AJ238" s="7">
        <v>2</v>
      </c>
      <c r="AM238" s="7">
        <v>310</v>
      </c>
      <c r="AN238" s="7">
        <v>317</v>
      </c>
      <c r="AQ238" s="7">
        <v>317</v>
      </c>
      <c r="AR238" s="7">
        <v>1</v>
      </c>
      <c r="AS238" s="7">
        <v>6</v>
      </c>
      <c r="AT238" s="7">
        <v>7</v>
      </c>
      <c r="AU238" s="7">
        <v>0.1</v>
      </c>
      <c r="AV238" s="7">
        <v>9.0999999999999998E-2</v>
      </c>
      <c r="AW238" s="7">
        <v>8.9999999999999993E-3</v>
      </c>
      <c r="AY238" s="7">
        <v>24</v>
      </c>
      <c r="AZ238" s="7">
        <v>2.99</v>
      </c>
      <c r="BB238" s="13">
        <f t="shared" si="3"/>
        <v>5.523590333716915</v>
      </c>
      <c r="BC238" s="13"/>
      <c r="BD238" s="7">
        <v>78</v>
      </c>
      <c r="BE238" s="7">
        <v>1.4</v>
      </c>
      <c r="BF238" s="7">
        <v>0.31</v>
      </c>
      <c r="BG238" s="7">
        <v>0.7</v>
      </c>
      <c r="BH238" s="7">
        <v>35</v>
      </c>
      <c r="BI238" s="7">
        <v>27</v>
      </c>
      <c r="BL238" s="7">
        <v>5.0000000000000001E-3</v>
      </c>
      <c r="BM238" s="7">
        <v>0.02</v>
      </c>
      <c r="BP238" s="7">
        <v>0.1</v>
      </c>
      <c r="BQ238" s="7">
        <v>0.3</v>
      </c>
      <c r="BR238" s="7">
        <v>4.5999999999999999E-2</v>
      </c>
      <c r="BS238" s="7">
        <v>0.04</v>
      </c>
      <c r="BT238" s="7">
        <v>0.04</v>
      </c>
    </row>
    <row r="239" spans="1:72">
      <c r="A239" s="7" t="s">
        <v>162</v>
      </c>
      <c r="B239" s="10">
        <v>731871</v>
      </c>
      <c r="C239" s="10">
        <v>150690</v>
      </c>
      <c r="D239" s="7">
        <v>280</v>
      </c>
      <c r="E239" s="7">
        <v>24</v>
      </c>
      <c r="F239" s="7">
        <v>0</v>
      </c>
      <c r="G239" s="7">
        <v>1175</v>
      </c>
      <c r="H239" s="7">
        <v>1999</v>
      </c>
      <c r="I239" s="7">
        <v>12</v>
      </c>
      <c r="J239" s="7">
        <v>13</v>
      </c>
      <c r="K239" s="27">
        <v>36507</v>
      </c>
      <c r="L239" s="7">
        <v>0.5</v>
      </c>
      <c r="N239" s="7">
        <v>0</v>
      </c>
      <c r="Q239" s="7">
        <v>7.15</v>
      </c>
      <c r="R239" s="7">
        <v>4.43</v>
      </c>
      <c r="T239" s="7">
        <v>4.43</v>
      </c>
      <c r="U239" s="7">
        <v>0.26500000000000001</v>
      </c>
      <c r="V239" s="7">
        <v>6.3E-2</v>
      </c>
      <c r="W239" s="7">
        <v>5.5E-2</v>
      </c>
      <c r="X239" s="7">
        <v>2.4E-2</v>
      </c>
      <c r="Y239" s="7">
        <v>0.27700000000000002</v>
      </c>
      <c r="Z239" s="7">
        <v>7.5999999999999998E-2</v>
      </c>
      <c r="AB239" s="7">
        <v>7.5999999999999998E-2</v>
      </c>
      <c r="AC239" s="7">
        <v>3.3000000000000002E-2</v>
      </c>
      <c r="AD239" s="7" t="s">
        <v>82</v>
      </c>
      <c r="AE239" s="7">
        <v>0.41</v>
      </c>
      <c r="AF239" s="7">
        <v>0.38600000000000001</v>
      </c>
      <c r="AG239" s="7">
        <v>6</v>
      </c>
      <c r="AH239" s="7">
        <v>3</v>
      </c>
      <c r="AJ239" s="7">
        <v>2</v>
      </c>
      <c r="AM239" s="7">
        <v>213</v>
      </c>
      <c r="AN239" s="7">
        <v>218</v>
      </c>
      <c r="AQ239" s="7">
        <v>218</v>
      </c>
      <c r="AR239" s="7">
        <v>1</v>
      </c>
      <c r="AS239" s="7">
        <v>3</v>
      </c>
      <c r="AT239" s="7">
        <v>4</v>
      </c>
      <c r="AU239" s="7">
        <v>5.8000000000000003E-2</v>
      </c>
      <c r="AV239" s="7">
        <v>5.0999999999999997E-2</v>
      </c>
      <c r="AW239" s="7">
        <v>7.0000000000000001E-3</v>
      </c>
      <c r="AY239" s="7">
        <v>13.6</v>
      </c>
      <c r="AZ239" s="7">
        <v>3.69</v>
      </c>
      <c r="BB239" s="13">
        <f t="shared" si="3"/>
        <v>3.1300345224395851</v>
      </c>
      <c r="BC239" s="13"/>
      <c r="BD239" s="7">
        <v>48</v>
      </c>
      <c r="BE239" s="7">
        <v>1.1000000000000001</v>
      </c>
      <c r="BF239" s="7">
        <v>0.15</v>
      </c>
      <c r="BG239" s="7">
        <v>0.7</v>
      </c>
      <c r="BH239" s="7">
        <v>25</v>
      </c>
      <c r="BI239" s="7">
        <v>13</v>
      </c>
      <c r="BL239" s="7">
        <v>5.0000000000000001E-3</v>
      </c>
      <c r="BM239" s="7">
        <v>0.02</v>
      </c>
      <c r="BP239" s="7">
        <v>0.1</v>
      </c>
      <c r="BQ239" s="7">
        <v>0.21</v>
      </c>
      <c r="BR239" s="7">
        <v>3.5000000000000003E-2</v>
      </c>
      <c r="BS239" s="7">
        <v>0.03</v>
      </c>
      <c r="BT239" s="7">
        <v>0.04</v>
      </c>
    </row>
    <row r="240" spans="1:72">
      <c r="A240" s="7" t="s">
        <v>162</v>
      </c>
      <c r="B240" s="10">
        <v>731871</v>
      </c>
      <c r="C240" s="10">
        <v>150690</v>
      </c>
      <c r="D240" s="7">
        <v>280</v>
      </c>
      <c r="E240" s="7">
        <v>24</v>
      </c>
      <c r="F240" s="7">
        <v>0</v>
      </c>
      <c r="G240" s="7">
        <v>1175</v>
      </c>
      <c r="H240" s="7">
        <v>2000</v>
      </c>
      <c r="I240" s="7">
        <v>1</v>
      </c>
      <c r="J240" s="7">
        <v>17</v>
      </c>
      <c r="K240" s="27">
        <v>36542</v>
      </c>
      <c r="L240" s="7">
        <v>0.5</v>
      </c>
      <c r="N240" s="7">
        <v>0.2</v>
      </c>
      <c r="Q240" s="7">
        <v>7.2</v>
      </c>
      <c r="R240" s="7">
        <v>5.0199999999999996</v>
      </c>
      <c r="T240" s="7">
        <v>5.0199999999999996</v>
      </c>
      <c r="U240" s="7">
        <v>0.32600000000000001</v>
      </c>
      <c r="V240" s="7">
        <v>7.4999999999999997E-2</v>
      </c>
      <c r="W240" s="7">
        <v>6.5000000000000002E-2</v>
      </c>
      <c r="X240" s="7">
        <v>2.5999999999999999E-2</v>
      </c>
      <c r="Y240" s="7">
        <v>0.36599999999999999</v>
      </c>
      <c r="Z240" s="7">
        <v>6.2E-2</v>
      </c>
      <c r="AB240" s="7">
        <v>6.2E-2</v>
      </c>
      <c r="AC240" s="7">
        <v>3.4000000000000002E-2</v>
      </c>
      <c r="AD240" s="7">
        <v>0.04</v>
      </c>
      <c r="AE240" s="7">
        <v>0.49399999999999999</v>
      </c>
      <c r="AF240" s="7">
        <v>0.46200000000000002</v>
      </c>
      <c r="AG240" s="7">
        <v>6.7</v>
      </c>
      <c r="AH240" s="7">
        <v>4</v>
      </c>
      <c r="AJ240" s="7">
        <v>6</v>
      </c>
      <c r="AM240" s="7">
        <v>209</v>
      </c>
      <c r="AN240" s="7">
        <v>219</v>
      </c>
      <c r="AQ240" s="7">
        <v>219</v>
      </c>
      <c r="AR240" s="7">
        <v>1</v>
      </c>
      <c r="AS240" s="7">
        <v>7</v>
      </c>
      <c r="AT240" s="7">
        <v>8</v>
      </c>
      <c r="AU240" s="7">
        <v>5.7000000000000002E-2</v>
      </c>
      <c r="AV240" s="7">
        <v>5.0999999999999997E-2</v>
      </c>
      <c r="AW240" s="7">
        <v>6.0000000000000001E-3</v>
      </c>
      <c r="AY240" s="7">
        <v>14.4</v>
      </c>
      <c r="AZ240" s="7">
        <v>3.61</v>
      </c>
      <c r="BB240" s="13">
        <f t="shared" si="3"/>
        <v>3.3141542002301492</v>
      </c>
      <c r="BC240" s="13"/>
      <c r="BD240" s="7">
        <v>50</v>
      </c>
      <c r="BE240" s="7">
        <v>0.9</v>
      </c>
      <c r="BF240" s="7">
        <v>0.18</v>
      </c>
      <c r="BG240" s="7">
        <v>0.5</v>
      </c>
      <c r="BH240" s="7">
        <v>15</v>
      </c>
      <c r="BI240" s="7">
        <v>13</v>
      </c>
      <c r="BL240" s="7">
        <v>5.0000000000000001E-3</v>
      </c>
      <c r="BM240" s="7">
        <v>0.02</v>
      </c>
      <c r="BP240" s="7">
        <v>7.0000000000000007E-2</v>
      </c>
      <c r="BQ240" s="7">
        <v>0.23</v>
      </c>
      <c r="BR240" s="7">
        <v>3.1E-2</v>
      </c>
      <c r="BS240" s="7">
        <v>0.04</v>
      </c>
      <c r="BT240" s="7">
        <v>0.04</v>
      </c>
    </row>
    <row r="241" spans="1:72">
      <c r="A241" s="7" t="s">
        <v>162</v>
      </c>
      <c r="B241" s="10">
        <v>731871</v>
      </c>
      <c r="C241" s="10">
        <v>150690</v>
      </c>
      <c r="D241" s="7">
        <v>280</v>
      </c>
      <c r="E241" s="7">
        <v>24</v>
      </c>
      <c r="F241" s="7">
        <v>0</v>
      </c>
      <c r="G241" s="7">
        <v>1175</v>
      </c>
      <c r="H241" s="7">
        <v>2000</v>
      </c>
      <c r="I241" s="7">
        <v>2</v>
      </c>
      <c r="J241" s="7">
        <v>14</v>
      </c>
      <c r="K241" s="27">
        <v>36570</v>
      </c>
      <c r="L241" s="7">
        <v>0.5</v>
      </c>
      <c r="N241" s="7">
        <v>0.2</v>
      </c>
      <c r="Q241" s="7">
        <v>7.12</v>
      </c>
      <c r="R241" s="7">
        <v>5.84</v>
      </c>
      <c r="T241" s="7">
        <v>5.84</v>
      </c>
      <c r="U241" s="7">
        <v>0.40100000000000002</v>
      </c>
      <c r="V241" s="7">
        <v>8.6999999999999994E-2</v>
      </c>
      <c r="W241" s="7">
        <v>6.3E-2</v>
      </c>
      <c r="X241" s="7">
        <v>3.1E-2</v>
      </c>
      <c r="Y241" s="7">
        <v>0.46800000000000003</v>
      </c>
      <c r="Z241" s="7">
        <v>0.06</v>
      </c>
      <c r="AB241" s="7">
        <v>0.06</v>
      </c>
      <c r="AC241" s="7">
        <v>3.2000000000000001E-2</v>
      </c>
      <c r="AD241" s="7" t="s">
        <v>82</v>
      </c>
      <c r="AE241" s="7">
        <v>0.58399999999999996</v>
      </c>
      <c r="AF241" s="7">
        <v>0.56000000000000005</v>
      </c>
      <c r="AG241" s="7">
        <v>4.2</v>
      </c>
      <c r="AH241" s="7">
        <v>8</v>
      </c>
      <c r="AJ241" s="7">
        <v>1</v>
      </c>
      <c r="AM241" s="7">
        <v>187</v>
      </c>
      <c r="AN241" s="7">
        <v>196</v>
      </c>
      <c r="AQ241" s="7">
        <v>196</v>
      </c>
      <c r="AR241" s="7">
        <v>2</v>
      </c>
      <c r="AS241" s="7">
        <v>5</v>
      </c>
      <c r="AT241" s="7">
        <v>7</v>
      </c>
      <c r="AU241" s="7">
        <v>6.2E-2</v>
      </c>
      <c r="AV241" s="7">
        <v>0.05</v>
      </c>
      <c r="AW241" s="7">
        <v>1.2E-2</v>
      </c>
      <c r="AY241" s="7">
        <v>14.7</v>
      </c>
      <c r="AZ241" s="7">
        <v>4.24</v>
      </c>
      <c r="BB241" s="13">
        <f t="shared" si="3"/>
        <v>3.3831990794016105</v>
      </c>
      <c r="BC241" s="13"/>
      <c r="BD241" s="7">
        <v>60</v>
      </c>
      <c r="BE241" s="7">
        <v>0.9</v>
      </c>
      <c r="BF241" s="7">
        <v>0.38</v>
      </c>
      <c r="BG241" s="7">
        <v>1.2</v>
      </c>
      <c r="BH241" s="7">
        <v>15</v>
      </c>
      <c r="BI241" s="7">
        <v>12</v>
      </c>
      <c r="BL241" s="7">
        <v>5.0000000000000001E-3</v>
      </c>
      <c r="BM241" s="7">
        <v>0.02</v>
      </c>
      <c r="BP241" s="7">
        <v>0.09</v>
      </c>
      <c r="BQ241" s="7">
        <v>0.32</v>
      </c>
      <c r="BR241" s="7">
        <v>3.4000000000000002E-2</v>
      </c>
      <c r="BS241" s="7">
        <v>0.05</v>
      </c>
      <c r="BT241" s="7">
        <v>0.04</v>
      </c>
    </row>
    <row r="242" spans="1:72">
      <c r="A242" s="7" t="s">
        <v>162</v>
      </c>
      <c r="B242" s="10">
        <v>731871</v>
      </c>
      <c r="C242" s="10">
        <v>150690</v>
      </c>
      <c r="D242" s="7">
        <v>280</v>
      </c>
      <c r="E242" s="7">
        <v>24</v>
      </c>
      <c r="F242" s="7">
        <v>0</v>
      </c>
      <c r="G242" s="7">
        <v>1175</v>
      </c>
      <c r="H242" s="7">
        <v>2000</v>
      </c>
      <c r="I242" s="7">
        <v>3</v>
      </c>
      <c r="J242" s="7">
        <v>15</v>
      </c>
      <c r="K242" s="27">
        <v>36600</v>
      </c>
      <c r="L242" s="7">
        <v>0.5</v>
      </c>
      <c r="N242" s="7">
        <v>0.3</v>
      </c>
      <c r="Q242" s="7">
        <v>7.32</v>
      </c>
      <c r="R242" s="7">
        <v>7.18</v>
      </c>
      <c r="T242" s="7">
        <v>7.18</v>
      </c>
      <c r="U242" s="7">
        <v>0.50600000000000001</v>
      </c>
      <c r="V242" s="7">
        <v>0.114</v>
      </c>
      <c r="W242" s="7">
        <v>7.0000000000000007E-2</v>
      </c>
      <c r="X242" s="7">
        <v>3.4000000000000002E-2</v>
      </c>
      <c r="Y242" s="7">
        <v>0.60599999999999998</v>
      </c>
      <c r="Z242" s="7">
        <v>0.05</v>
      </c>
      <c r="AB242" s="7">
        <v>0.05</v>
      </c>
      <c r="AC242" s="7">
        <v>2.9000000000000001E-2</v>
      </c>
      <c r="AD242" s="7">
        <v>0.04</v>
      </c>
      <c r="AE242" s="7">
        <v>0.72599999999999998</v>
      </c>
      <c r="AF242" s="7">
        <v>0.68600000000000005</v>
      </c>
      <c r="AG242" s="7">
        <v>5.7</v>
      </c>
      <c r="AH242" s="7">
        <v>6</v>
      </c>
      <c r="AJ242" s="7">
        <v>18</v>
      </c>
      <c r="AM242" s="7">
        <v>204</v>
      </c>
      <c r="AN242" s="7">
        <v>228</v>
      </c>
      <c r="AQ242" s="7">
        <v>228</v>
      </c>
      <c r="AR242" s="7">
        <v>1</v>
      </c>
      <c r="AS242" s="7">
        <v>2</v>
      </c>
      <c r="AT242" s="7">
        <v>3</v>
      </c>
      <c r="AU242" s="7">
        <v>4.5999999999999999E-2</v>
      </c>
      <c r="AV242" s="7">
        <v>4.2999999999999997E-2</v>
      </c>
      <c r="AW242" s="7">
        <v>3.0000000000000001E-3</v>
      </c>
      <c r="AY242" s="7">
        <v>13.4</v>
      </c>
      <c r="AZ242" s="7">
        <v>5.31</v>
      </c>
      <c r="BB242" s="13">
        <f t="shared" si="3"/>
        <v>3.0840046029919446</v>
      </c>
      <c r="BC242" s="13"/>
      <c r="BD242" s="7">
        <v>50</v>
      </c>
      <c r="BE242" s="7">
        <v>0.9</v>
      </c>
      <c r="BF242" s="7">
        <v>0.21</v>
      </c>
      <c r="BG242" s="7">
        <v>0.7</v>
      </c>
      <c r="BH242" s="7">
        <v>15</v>
      </c>
      <c r="BI242" s="7">
        <v>9.1</v>
      </c>
      <c r="BL242" s="7">
        <v>5.0000000000000001E-3</v>
      </c>
      <c r="BM242" s="7">
        <v>0.02</v>
      </c>
      <c r="BP242" s="7">
        <v>0.08</v>
      </c>
      <c r="BQ242" s="7">
        <v>0.39</v>
      </c>
      <c r="BR242" s="7">
        <v>3.5000000000000003E-2</v>
      </c>
      <c r="BS242" s="7">
        <v>0.04</v>
      </c>
      <c r="BT242" s="7">
        <v>0.03</v>
      </c>
    </row>
  </sheetData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7"/>
  <dimension ref="A1:CE314"/>
  <sheetViews>
    <sheetView workbookViewId="0">
      <selection activeCell="F19" sqref="F19"/>
    </sheetView>
  </sheetViews>
  <sheetFormatPr baseColWidth="10" defaultColWidth="9.140625" defaultRowHeight="15"/>
  <cols>
    <col min="1" max="1" width="11.7109375" style="7" bestFit="1" customWidth="1"/>
    <col min="2" max="3" width="9.140625" style="10"/>
    <col min="4" max="10" width="9.140625" style="7"/>
    <col min="11" max="11" width="10.42578125" style="7" bestFit="1" customWidth="1"/>
    <col min="12" max="17" width="9.140625" style="7"/>
    <col min="18" max="18" width="16.42578125" style="7" bestFit="1" customWidth="1"/>
    <col min="19" max="19" width="16.7109375" style="7" bestFit="1" customWidth="1"/>
    <col min="20" max="20" width="14" style="7" bestFit="1" customWidth="1"/>
    <col min="21" max="24" width="9.140625" style="7"/>
    <col min="25" max="25" width="16" style="7" bestFit="1" customWidth="1"/>
    <col min="26" max="26" width="14" style="7" bestFit="1" customWidth="1"/>
    <col min="27" max="27" width="17.5703125" style="7" bestFit="1" customWidth="1"/>
    <col min="28" max="28" width="11.140625" style="7" bestFit="1" customWidth="1"/>
    <col min="29" max="29" width="9.42578125" style="7" bestFit="1" customWidth="1"/>
    <col min="30" max="30" width="9.140625" style="7"/>
    <col min="31" max="31" width="16.5703125" style="7" bestFit="1" customWidth="1"/>
    <col min="32" max="32" width="16.140625" style="7" bestFit="1" customWidth="1"/>
    <col min="33" max="16384" width="9.140625" style="7"/>
  </cols>
  <sheetData>
    <row r="1" spans="1:83" s="10" customFormat="1">
      <c r="A1" s="10" t="s">
        <v>0</v>
      </c>
      <c r="B1" s="10" t="s">
        <v>3016</v>
      </c>
      <c r="C1" s="10" t="s">
        <v>3017</v>
      </c>
      <c r="D1" s="10" t="s">
        <v>1</v>
      </c>
      <c r="E1" s="10" t="s">
        <v>2</v>
      </c>
      <c r="F1" s="10" t="s">
        <v>3</v>
      </c>
      <c r="G1" s="10" t="s">
        <v>4</v>
      </c>
      <c r="H1" s="10" t="s">
        <v>5</v>
      </c>
      <c r="I1" s="10" t="s">
        <v>6</v>
      </c>
      <c r="J1" s="10" t="s">
        <v>7</v>
      </c>
      <c r="K1" s="10" t="s">
        <v>167</v>
      </c>
      <c r="L1" s="10" t="s">
        <v>8</v>
      </c>
      <c r="M1" s="10" t="s">
        <v>9</v>
      </c>
      <c r="N1" s="10" t="s">
        <v>10</v>
      </c>
      <c r="O1" s="10" t="s">
        <v>11</v>
      </c>
      <c r="P1" s="10" t="s">
        <v>12</v>
      </c>
      <c r="Q1" s="10" t="s">
        <v>13</v>
      </c>
      <c r="R1" s="10" t="s">
        <v>14</v>
      </c>
      <c r="S1" s="10" t="s">
        <v>15</v>
      </c>
      <c r="T1" s="10" t="s">
        <v>16</v>
      </c>
      <c r="U1" s="10" t="s">
        <v>17</v>
      </c>
      <c r="V1" s="10" t="s">
        <v>18</v>
      </c>
      <c r="W1" s="10" t="s">
        <v>19</v>
      </c>
      <c r="X1" s="10" t="s">
        <v>20</v>
      </c>
      <c r="Y1" s="10" t="s">
        <v>21</v>
      </c>
      <c r="Z1" s="10" t="s">
        <v>22</v>
      </c>
      <c r="AA1" s="10" t="s">
        <v>23</v>
      </c>
      <c r="AB1" s="10" t="s">
        <v>24</v>
      </c>
      <c r="AC1" s="10" t="s">
        <v>25</v>
      </c>
      <c r="AD1" s="10" t="s">
        <v>26</v>
      </c>
      <c r="AE1" s="10" t="s">
        <v>27</v>
      </c>
      <c r="AF1" s="10" t="s">
        <v>28</v>
      </c>
      <c r="AG1" s="10" t="s">
        <v>29</v>
      </c>
      <c r="AH1" s="10" t="s">
        <v>30</v>
      </c>
      <c r="AI1" s="10" t="s">
        <v>31</v>
      </c>
      <c r="AJ1" s="10" t="s">
        <v>32</v>
      </c>
      <c r="AK1" s="10" t="s">
        <v>33</v>
      </c>
      <c r="AL1" s="10" t="s">
        <v>34</v>
      </c>
      <c r="AM1" s="10" t="s">
        <v>35</v>
      </c>
      <c r="AN1" s="10" t="s">
        <v>36</v>
      </c>
      <c r="AO1" s="10" t="s">
        <v>37</v>
      </c>
      <c r="AP1" s="10" t="s">
        <v>38</v>
      </c>
      <c r="AQ1" s="10" t="s">
        <v>39</v>
      </c>
      <c r="AR1" s="10" t="s">
        <v>40</v>
      </c>
      <c r="AS1" s="10" t="s">
        <v>41</v>
      </c>
      <c r="AT1" s="10" t="s">
        <v>42</v>
      </c>
      <c r="AU1" s="10" t="s">
        <v>43</v>
      </c>
      <c r="AV1" s="10" t="s">
        <v>44</v>
      </c>
      <c r="AW1" s="10" t="s">
        <v>45</v>
      </c>
      <c r="AX1" s="10" t="s">
        <v>46</v>
      </c>
      <c r="AY1" s="10" t="s">
        <v>47</v>
      </c>
      <c r="AZ1" s="10" t="s">
        <v>48</v>
      </c>
      <c r="BA1" s="10" t="s">
        <v>49</v>
      </c>
      <c r="BB1" s="10" t="s">
        <v>50</v>
      </c>
      <c r="BC1" s="10" t="s">
        <v>144</v>
      </c>
      <c r="BD1" s="10" t="s">
        <v>51</v>
      </c>
      <c r="BE1" s="10" t="s">
        <v>52</v>
      </c>
      <c r="BF1" s="10" t="s">
        <v>53</v>
      </c>
      <c r="BG1" s="10" t="s">
        <v>54</v>
      </c>
      <c r="BH1" s="10" t="s">
        <v>55</v>
      </c>
      <c r="BI1" s="10" t="s">
        <v>56</v>
      </c>
      <c r="BJ1" s="10" t="s">
        <v>57</v>
      </c>
      <c r="BK1" s="10" t="s">
        <v>58</v>
      </c>
      <c r="BL1" s="10" t="s">
        <v>59</v>
      </c>
      <c r="BM1" s="10" t="s">
        <v>60</v>
      </c>
      <c r="BN1" s="10" t="s">
        <v>61</v>
      </c>
      <c r="BO1" s="11" t="s">
        <v>62</v>
      </c>
      <c r="BP1" s="10" t="s">
        <v>63</v>
      </c>
      <c r="BQ1" s="10" t="s">
        <v>64</v>
      </c>
      <c r="BR1" s="10" t="s">
        <v>65</v>
      </c>
      <c r="BS1" s="10" t="s">
        <v>66</v>
      </c>
      <c r="BT1" s="10" t="s">
        <v>67</v>
      </c>
      <c r="BU1" s="10" t="s">
        <v>68</v>
      </c>
      <c r="BV1" s="10" t="s">
        <v>69</v>
      </c>
      <c r="BW1" s="10" t="s">
        <v>70</v>
      </c>
      <c r="BX1" s="12" t="s">
        <v>71</v>
      </c>
      <c r="BY1" s="10" t="s">
        <v>72</v>
      </c>
      <c r="BZ1" s="11" t="s">
        <v>73</v>
      </c>
      <c r="CA1" s="11" t="s">
        <v>74</v>
      </c>
      <c r="CB1" s="11" t="s">
        <v>75</v>
      </c>
      <c r="CC1" s="10" t="s">
        <v>76</v>
      </c>
      <c r="CD1" s="10" t="s">
        <v>77</v>
      </c>
      <c r="CE1" s="10" t="s">
        <v>78</v>
      </c>
    </row>
    <row r="2" spans="1:83">
      <c r="A2" s="7" t="s">
        <v>163</v>
      </c>
      <c r="B2" s="10">
        <v>633280</v>
      </c>
      <c r="C2" s="10">
        <v>142425</v>
      </c>
      <c r="G2" s="7">
        <v>1459</v>
      </c>
      <c r="H2" s="7">
        <v>1996</v>
      </c>
      <c r="I2" s="7">
        <v>7</v>
      </c>
      <c r="J2" s="7">
        <v>2</v>
      </c>
      <c r="K2" s="27">
        <v>35248</v>
      </c>
      <c r="L2" s="7">
        <v>0.5</v>
      </c>
      <c r="Q2" s="7">
        <v>4.42</v>
      </c>
      <c r="R2" s="7">
        <v>7.88</v>
      </c>
      <c r="T2" s="7">
        <v>7.88</v>
      </c>
      <c r="U2" s="7">
        <v>0.13700000000000001</v>
      </c>
      <c r="V2" s="7">
        <v>0.11899999999999999</v>
      </c>
      <c r="W2" s="7">
        <v>0.23400000000000001</v>
      </c>
      <c r="X2" s="7">
        <v>2E-3</v>
      </c>
      <c r="Y2" s="7">
        <v>-8.6999999999999994E-2</v>
      </c>
      <c r="Z2" s="7">
        <v>0.23499999999999999</v>
      </c>
      <c r="AB2" s="7">
        <v>0.23499999999999999</v>
      </c>
      <c r="AC2" s="7">
        <v>0.20399999999999999</v>
      </c>
      <c r="AD2" s="7">
        <v>0.12</v>
      </c>
      <c r="AE2" s="7">
        <f>SUM(U2:X2)</f>
        <v>0.49199999999999999</v>
      </c>
      <c r="AF2" s="7">
        <f>SUM(AB2:AC2)+Y2</f>
        <v>0.35199999999999998</v>
      </c>
      <c r="AG2" s="7">
        <v>33.4</v>
      </c>
      <c r="AH2" s="7">
        <v>8</v>
      </c>
      <c r="AI2" s="7">
        <v>2</v>
      </c>
      <c r="AJ2" s="7">
        <v>3</v>
      </c>
      <c r="AK2" s="7">
        <v>1</v>
      </c>
      <c r="AL2" s="7">
        <v>466</v>
      </c>
      <c r="AM2" s="7">
        <v>458</v>
      </c>
      <c r="AN2" s="7">
        <v>1056</v>
      </c>
      <c r="AP2" s="7">
        <v>469</v>
      </c>
      <c r="AQ2" s="7">
        <v>469</v>
      </c>
      <c r="AR2" s="7">
        <v>4</v>
      </c>
      <c r="AS2" s="7">
        <v>3</v>
      </c>
      <c r="AT2" s="7">
        <v>7</v>
      </c>
      <c r="AU2" s="7">
        <v>0.36199999999999999</v>
      </c>
      <c r="AV2" s="7">
        <v>0.35199999999999998</v>
      </c>
      <c r="AW2" s="7">
        <v>0.01</v>
      </c>
      <c r="AZ2" s="7">
        <v>3.78</v>
      </c>
      <c r="BB2" s="7">
        <v>20.100000000000001</v>
      </c>
    </row>
    <row r="3" spans="1:83">
      <c r="A3" s="7" t="s">
        <v>163</v>
      </c>
      <c r="B3" s="10">
        <v>633280</v>
      </c>
      <c r="C3" s="10">
        <v>142425</v>
      </c>
      <c r="G3" s="7">
        <v>1459</v>
      </c>
      <c r="H3" s="7">
        <v>1996</v>
      </c>
      <c r="I3" s="7">
        <v>7</v>
      </c>
      <c r="J3" s="7">
        <v>16</v>
      </c>
      <c r="K3" s="27">
        <v>35262</v>
      </c>
      <c r="L3" s="7">
        <v>0.5</v>
      </c>
      <c r="Q3" s="7">
        <v>4.38</v>
      </c>
      <c r="R3" s="7">
        <v>8.34</v>
      </c>
      <c r="T3" s="7">
        <v>8.34</v>
      </c>
      <c r="U3" s="7">
        <v>0.13200000000000001</v>
      </c>
      <c r="V3" s="7">
        <v>0.113</v>
      </c>
      <c r="W3" s="7">
        <v>0.23400000000000001</v>
      </c>
      <c r="X3" s="7">
        <v>2E-3</v>
      </c>
      <c r="Y3" s="7">
        <v>-9.4E-2</v>
      </c>
      <c r="Z3" s="7">
        <v>0.223</v>
      </c>
      <c r="AB3" s="7">
        <v>0.223</v>
      </c>
      <c r="AC3" s="7">
        <v>0.2</v>
      </c>
      <c r="AD3" s="7">
        <v>0.11</v>
      </c>
      <c r="AE3" s="7">
        <v>0.48199999999999998</v>
      </c>
      <c r="AF3" s="7">
        <f>SUM(AB3:AC3)+Y3</f>
        <v>0.32900000000000007</v>
      </c>
      <c r="AG3" s="7">
        <v>37.4</v>
      </c>
      <c r="AH3" s="7">
        <v>10</v>
      </c>
      <c r="AI3" s="7">
        <v>10</v>
      </c>
      <c r="AJ3" s="7">
        <v>13</v>
      </c>
      <c r="AK3" s="7">
        <v>3</v>
      </c>
      <c r="AL3" s="7">
        <v>473</v>
      </c>
      <c r="AM3" s="7">
        <v>463</v>
      </c>
      <c r="AN3" s="7">
        <v>670</v>
      </c>
      <c r="AP3" s="7">
        <v>486</v>
      </c>
      <c r="AQ3" s="7">
        <v>486</v>
      </c>
      <c r="AR3" s="7">
        <v>2</v>
      </c>
      <c r="AS3" s="7">
        <v>5</v>
      </c>
      <c r="AT3" s="7">
        <v>7</v>
      </c>
      <c r="AU3" s="7">
        <v>0.41199999999999998</v>
      </c>
      <c r="AV3" s="7">
        <v>0.40100000000000002</v>
      </c>
      <c r="AW3" s="7">
        <v>1.0999999999999999E-2</v>
      </c>
      <c r="AZ3" s="7">
        <v>3.53</v>
      </c>
      <c r="BB3" s="7">
        <v>20.9</v>
      </c>
    </row>
    <row r="4" spans="1:83">
      <c r="A4" s="7" t="s">
        <v>163</v>
      </c>
      <c r="B4" s="10">
        <v>633280</v>
      </c>
      <c r="C4" s="10">
        <v>142425</v>
      </c>
      <c r="G4" s="7">
        <v>1459</v>
      </c>
      <c r="H4" s="7">
        <v>1996</v>
      </c>
      <c r="I4" s="7">
        <v>8</v>
      </c>
      <c r="J4" s="7">
        <v>7</v>
      </c>
      <c r="K4" s="27">
        <v>35284</v>
      </c>
      <c r="L4" s="7">
        <v>0.5</v>
      </c>
      <c r="Q4" s="7">
        <v>4.6100000000000003</v>
      </c>
      <c r="R4" s="7">
        <v>4.26</v>
      </c>
      <c r="T4" s="7">
        <v>4.26</v>
      </c>
      <c r="U4" s="7">
        <v>7.4999999999999997E-2</v>
      </c>
      <c r="V4" s="7">
        <v>5.8000000000000003E-2</v>
      </c>
      <c r="W4" s="7">
        <v>0.122</v>
      </c>
      <c r="X4" s="7">
        <v>2E-3</v>
      </c>
      <c r="Y4" s="7">
        <v>-7.1999999999999995E-2</v>
      </c>
      <c r="Z4" s="7">
        <v>7.3999999999999996E-2</v>
      </c>
      <c r="AB4" s="7">
        <v>7.3999999999999996E-2</v>
      </c>
      <c r="AC4" s="7">
        <v>0.11700000000000001</v>
      </c>
      <c r="AD4" s="7">
        <v>0.09</v>
      </c>
      <c r="AE4" s="7">
        <v>0.25800000000000001</v>
      </c>
      <c r="AF4" s="7">
        <v>0.13700000000000001</v>
      </c>
      <c r="AG4" s="7">
        <v>61.3</v>
      </c>
      <c r="AH4" s="7">
        <v>10</v>
      </c>
      <c r="AI4" s="7">
        <v>6</v>
      </c>
      <c r="AJ4" s="7">
        <v>253</v>
      </c>
      <c r="AK4" s="7">
        <v>247</v>
      </c>
      <c r="AL4" s="7">
        <v>583</v>
      </c>
      <c r="AM4" s="7">
        <v>573</v>
      </c>
      <c r="AN4" s="7">
        <v>520</v>
      </c>
      <c r="AP4" s="7">
        <v>836</v>
      </c>
      <c r="AQ4" s="7">
        <v>836</v>
      </c>
      <c r="AR4" s="7">
        <v>3</v>
      </c>
      <c r="AS4" s="7">
        <v>4</v>
      </c>
      <c r="AT4" s="7">
        <v>7</v>
      </c>
      <c r="AU4" s="7">
        <v>0.49099999999999999</v>
      </c>
      <c r="AV4" s="7">
        <v>0.44</v>
      </c>
      <c r="AW4" s="7">
        <v>5.0999999999999997E-2</v>
      </c>
      <c r="AZ4" s="7">
        <v>4.42</v>
      </c>
      <c r="BB4" s="7">
        <v>20.5</v>
      </c>
      <c r="BD4" s="7">
        <v>746</v>
      </c>
      <c r="BE4" s="7">
        <v>6.9</v>
      </c>
      <c r="BF4" s="7">
        <v>0.3</v>
      </c>
      <c r="BG4" s="7">
        <v>1.1000000000000001</v>
      </c>
      <c r="BH4" s="7">
        <v>210</v>
      </c>
      <c r="BI4" s="7">
        <v>151</v>
      </c>
      <c r="BL4" s="7">
        <v>1.4E-2</v>
      </c>
      <c r="BM4" s="7">
        <v>0.81</v>
      </c>
      <c r="BP4" s="7">
        <v>0.08</v>
      </c>
      <c r="BQ4" s="7">
        <v>0.22</v>
      </c>
      <c r="BR4" s="7">
        <v>0.26</v>
      </c>
      <c r="BS4" s="7">
        <v>0.18</v>
      </c>
      <c r="BT4" s="7">
        <v>0.52</v>
      </c>
    </row>
    <row r="5" spans="1:83">
      <c r="A5" s="7" t="s">
        <v>163</v>
      </c>
      <c r="B5" s="10">
        <v>633280</v>
      </c>
      <c r="C5" s="10">
        <v>142425</v>
      </c>
      <c r="G5" s="7">
        <v>1459</v>
      </c>
      <c r="H5" s="7">
        <v>1996</v>
      </c>
      <c r="I5" s="7">
        <v>8</v>
      </c>
      <c r="J5" s="7">
        <v>16</v>
      </c>
      <c r="K5" s="27">
        <v>35293</v>
      </c>
      <c r="L5" s="7">
        <v>0.5</v>
      </c>
      <c r="Q5" s="7">
        <v>4.37</v>
      </c>
      <c r="R5" s="7">
        <v>7.18</v>
      </c>
      <c r="T5" s="7">
        <v>7.18</v>
      </c>
      <c r="U5" s="7">
        <v>0.125</v>
      </c>
      <c r="V5" s="7">
        <v>9.7000000000000003E-2</v>
      </c>
      <c r="W5" s="7">
        <v>0.23400000000000001</v>
      </c>
      <c r="X5" s="7">
        <v>6.0000000000000001E-3</v>
      </c>
      <c r="Y5" s="7">
        <v>-0.16800000000000001</v>
      </c>
      <c r="Z5" s="7">
        <v>7.6999999999999999E-2</v>
      </c>
      <c r="AB5" s="7">
        <v>7.6999999999999999E-2</v>
      </c>
      <c r="AC5" s="7">
        <v>0.26800000000000002</v>
      </c>
      <c r="AD5" s="7">
        <v>0.13</v>
      </c>
      <c r="AE5" s="7">
        <v>0.46200000000000002</v>
      </c>
      <c r="AF5" s="7">
        <v>0.17899999999999999</v>
      </c>
      <c r="AG5" s="7">
        <v>88.3</v>
      </c>
      <c r="AH5" s="7">
        <v>5</v>
      </c>
      <c r="AI5" s="7">
        <v>20</v>
      </c>
      <c r="AJ5" s="7">
        <v>28</v>
      </c>
      <c r="AK5" s="7">
        <v>8</v>
      </c>
      <c r="AL5" s="7">
        <v>1590</v>
      </c>
      <c r="AM5" s="7">
        <v>1585</v>
      </c>
      <c r="AN5" s="7">
        <v>1400</v>
      </c>
      <c r="AP5" s="7">
        <v>1618</v>
      </c>
      <c r="AQ5" s="7">
        <v>1618</v>
      </c>
      <c r="AR5" s="7">
        <v>10</v>
      </c>
      <c r="AS5" s="7">
        <v>18</v>
      </c>
      <c r="AT5" s="7">
        <v>28</v>
      </c>
      <c r="AU5" s="7">
        <v>1.81</v>
      </c>
      <c r="AV5" s="7">
        <v>1.641</v>
      </c>
      <c r="AW5" s="7">
        <v>0.16900000000000001</v>
      </c>
      <c r="AZ5" s="7">
        <v>4.9800000000000004</v>
      </c>
      <c r="BB5" s="7">
        <v>46.4</v>
      </c>
      <c r="BD5" s="7">
        <v>5400</v>
      </c>
      <c r="BE5" s="7">
        <v>39</v>
      </c>
      <c r="BF5" s="7">
        <v>1.4</v>
      </c>
      <c r="BG5" s="7">
        <v>4.5</v>
      </c>
      <c r="BH5" s="7">
        <v>1050</v>
      </c>
      <c r="BI5" s="7">
        <v>900</v>
      </c>
      <c r="BL5" s="7">
        <v>7.0000000000000007E-2</v>
      </c>
      <c r="BM5" s="7">
        <v>3.84</v>
      </c>
      <c r="BP5" s="7">
        <v>0.95</v>
      </c>
      <c r="BQ5" s="7">
        <v>1.33</v>
      </c>
      <c r="BR5" s="7">
        <v>1.61</v>
      </c>
      <c r="BS5" s="7">
        <v>1.57</v>
      </c>
      <c r="BT5" s="7">
        <v>3.9</v>
      </c>
    </row>
    <row r="6" spans="1:83">
      <c r="A6" s="7" t="s">
        <v>163</v>
      </c>
      <c r="B6" s="10">
        <v>633280</v>
      </c>
      <c r="C6" s="10">
        <v>142425</v>
      </c>
      <c r="G6" s="7">
        <v>1459</v>
      </c>
      <c r="H6" s="7">
        <v>1996</v>
      </c>
      <c r="I6" s="7">
        <v>9</v>
      </c>
      <c r="J6" s="7">
        <v>2</v>
      </c>
      <c r="K6" s="27">
        <v>35310</v>
      </c>
      <c r="L6" s="7">
        <v>0.5</v>
      </c>
      <c r="Q6" s="7">
        <v>4.46</v>
      </c>
      <c r="R6" s="7">
        <v>6.59</v>
      </c>
      <c r="T6" s="7">
        <v>6.59</v>
      </c>
      <c r="U6" s="7">
        <v>0.11</v>
      </c>
      <c r="V6" s="7">
        <v>8.6999999999999994E-2</v>
      </c>
      <c r="W6" s="7">
        <v>0.23</v>
      </c>
      <c r="X6" s="7">
        <v>3.0000000000000001E-3</v>
      </c>
      <c r="Y6" s="7">
        <v>-0.10199999999999999</v>
      </c>
      <c r="Z6" s="7">
        <v>8.3000000000000004E-2</v>
      </c>
      <c r="AB6" s="7">
        <v>8.3000000000000004E-2</v>
      </c>
      <c r="AC6" s="7">
        <v>0.248</v>
      </c>
      <c r="AD6" s="7">
        <v>0.14000000000000001</v>
      </c>
      <c r="AE6" s="7">
        <v>0.433</v>
      </c>
      <c r="AF6" s="7">
        <v>0.23100000000000001</v>
      </c>
      <c r="AG6" s="7">
        <v>60.8</v>
      </c>
      <c r="AH6" s="7">
        <v>35</v>
      </c>
      <c r="AI6" s="7">
        <v>20</v>
      </c>
      <c r="AJ6" s="7">
        <v>26</v>
      </c>
      <c r="AK6" s="7">
        <v>6</v>
      </c>
      <c r="AL6" s="7">
        <v>1680</v>
      </c>
      <c r="AM6" s="7">
        <v>1645</v>
      </c>
      <c r="AN6" s="7">
        <v>855</v>
      </c>
      <c r="AP6" s="7">
        <v>1706</v>
      </c>
      <c r="AQ6" s="7">
        <v>1706</v>
      </c>
      <c r="AR6" s="7">
        <v>7</v>
      </c>
      <c r="AS6" s="7">
        <v>17</v>
      </c>
      <c r="AT6" s="7">
        <v>24</v>
      </c>
      <c r="AU6" s="7">
        <v>1.1890000000000001</v>
      </c>
      <c r="AV6" s="7">
        <v>1.091</v>
      </c>
      <c r="AW6" s="7">
        <v>9.8000000000000004E-2</v>
      </c>
      <c r="AZ6" s="7">
        <v>4.6100000000000003</v>
      </c>
      <c r="BB6" s="7">
        <v>35.700000000000003</v>
      </c>
    </row>
    <row r="7" spans="1:83">
      <c r="A7" s="7" t="s">
        <v>163</v>
      </c>
      <c r="B7" s="10">
        <v>633280</v>
      </c>
      <c r="C7" s="10">
        <v>142425</v>
      </c>
      <c r="G7" s="7">
        <v>1459</v>
      </c>
      <c r="H7" s="7">
        <v>1996</v>
      </c>
      <c r="I7" s="7">
        <v>9</v>
      </c>
      <c r="J7" s="7">
        <v>16</v>
      </c>
      <c r="K7" s="27">
        <v>35324</v>
      </c>
      <c r="L7" s="7">
        <v>0.5</v>
      </c>
      <c r="Q7" s="7">
        <v>4.55</v>
      </c>
      <c r="R7" s="7">
        <v>6.3</v>
      </c>
      <c r="T7" s="7">
        <v>6.3</v>
      </c>
      <c r="U7" s="7">
        <v>0.10299999999999999</v>
      </c>
      <c r="V7" s="7">
        <v>8.5000000000000006E-2</v>
      </c>
      <c r="W7" s="7">
        <v>0.23</v>
      </c>
      <c r="X7" s="7">
        <v>3.0000000000000001E-3</v>
      </c>
      <c r="Y7" s="7">
        <v>-7.8E-2</v>
      </c>
      <c r="Z7" s="7">
        <v>9.0999999999999998E-2</v>
      </c>
      <c r="AB7" s="7">
        <v>9.0999999999999998E-2</v>
      </c>
      <c r="AC7" s="7">
        <v>0.24299999999999999</v>
      </c>
      <c r="AD7" s="7">
        <v>0.14000000000000001</v>
      </c>
      <c r="AE7" s="7">
        <v>0.42299999999999999</v>
      </c>
      <c r="AF7" s="7">
        <v>0.25800000000000001</v>
      </c>
      <c r="AG7" s="7">
        <v>48.5</v>
      </c>
      <c r="AH7" s="7">
        <v>25</v>
      </c>
      <c r="AI7" s="7">
        <v>21</v>
      </c>
      <c r="AJ7" s="7">
        <v>25</v>
      </c>
      <c r="AK7" s="7">
        <v>4</v>
      </c>
      <c r="AL7" s="7">
        <v>1130</v>
      </c>
      <c r="AM7" s="7">
        <v>1105</v>
      </c>
      <c r="AN7" s="7">
        <v>1541</v>
      </c>
      <c r="AP7" s="7">
        <v>1155</v>
      </c>
      <c r="AQ7" s="7">
        <v>1155</v>
      </c>
      <c r="AR7" s="7">
        <v>7</v>
      </c>
      <c r="AS7" s="7">
        <v>8</v>
      </c>
      <c r="AT7" s="7">
        <v>15</v>
      </c>
      <c r="AU7" s="7">
        <v>0.66600000000000004</v>
      </c>
      <c r="AV7" s="7">
        <v>0.625</v>
      </c>
      <c r="AW7" s="7">
        <v>4.1000000000000002E-2</v>
      </c>
      <c r="AZ7" s="7">
        <v>4.6399999999999997</v>
      </c>
      <c r="BB7" s="7">
        <v>26</v>
      </c>
      <c r="BD7" s="7">
        <v>2135</v>
      </c>
      <c r="BE7" s="7">
        <v>28</v>
      </c>
      <c r="BF7" s="7">
        <v>1.4</v>
      </c>
      <c r="BG7" s="7">
        <v>14</v>
      </c>
      <c r="BH7" s="7">
        <v>630</v>
      </c>
      <c r="BI7" s="7">
        <v>531</v>
      </c>
      <c r="BL7" s="7">
        <v>0.06</v>
      </c>
      <c r="BM7" s="7">
        <v>1.82</v>
      </c>
      <c r="BP7" s="7">
        <v>0.64</v>
      </c>
      <c r="BQ7" s="7">
        <v>1.1200000000000001</v>
      </c>
      <c r="BR7" s="7">
        <v>1</v>
      </c>
      <c r="BS7" s="7">
        <v>0.7</v>
      </c>
      <c r="BT7" s="7">
        <v>1.8</v>
      </c>
    </row>
    <row r="8" spans="1:83">
      <c r="A8" s="7" t="s">
        <v>163</v>
      </c>
      <c r="B8" s="10">
        <v>633280</v>
      </c>
      <c r="C8" s="10">
        <v>142425</v>
      </c>
      <c r="G8" s="7">
        <v>1459</v>
      </c>
      <c r="H8" s="7">
        <v>1996</v>
      </c>
      <c r="I8" s="7">
        <v>10</v>
      </c>
      <c r="J8" s="7">
        <v>1</v>
      </c>
      <c r="K8" s="27">
        <v>35339</v>
      </c>
      <c r="L8" s="7">
        <v>0.5</v>
      </c>
      <c r="Q8" s="7">
        <v>4.5199999999999996</v>
      </c>
      <c r="R8" s="7">
        <v>6.74</v>
      </c>
      <c r="T8" s="7">
        <v>6.74</v>
      </c>
      <c r="U8" s="7">
        <v>0.11</v>
      </c>
      <c r="V8" s="7">
        <v>9.1999999999999998E-2</v>
      </c>
      <c r="W8" s="7">
        <v>0.23100000000000001</v>
      </c>
      <c r="X8" s="7">
        <v>4.0000000000000001E-3</v>
      </c>
      <c r="Y8" s="7">
        <v>-7.4999999999999997E-2</v>
      </c>
      <c r="Z8" s="7">
        <v>0.14099999999999999</v>
      </c>
      <c r="AB8" s="7">
        <v>0.14099999999999999</v>
      </c>
      <c r="AC8" s="7">
        <v>0.217</v>
      </c>
      <c r="AD8" s="7">
        <v>0.14000000000000001</v>
      </c>
      <c r="AE8" s="7">
        <v>0.438</v>
      </c>
      <c r="AF8" s="7">
        <v>0.28399999999999997</v>
      </c>
      <c r="AG8" s="7">
        <v>42.7</v>
      </c>
      <c r="AH8" s="7">
        <v>8</v>
      </c>
      <c r="AI8" s="7">
        <v>15</v>
      </c>
      <c r="AJ8" s="7">
        <v>16</v>
      </c>
      <c r="AK8" s="7">
        <v>1</v>
      </c>
      <c r="AL8" s="7">
        <v>536</v>
      </c>
      <c r="AM8" s="7">
        <v>528</v>
      </c>
      <c r="AN8" s="7">
        <v>1341</v>
      </c>
      <c r="AP8" s="7">
        <v>552</v>
      </c>
      <c r="AQ8" s="7">
        <v>552</v>
      </c>
      <c r="AR8" s="7">
        <v>4</v>
      </c>
      <c r="AS8" s="7">
        <v>6</v>
      </c>
      <c r="AT8" s="7">
        <v>10</v>
      </c>
      <c r="AU8" s="7">
        <v>0.48599999999999999</v>
      </c>
      <c r="AV8" s="7">
        <v>0.45800000000000002</v>
      </c>
      <c r="AW8" s="7">
        <v>2.8000000000000001E-2</v>
      </c>
      <c r="AZ8" s="7">
        <v>4.26</v>
      </c>
      <c r="BB8" s="7">
        <v>22.7</v>
      </c>
      <c r="BD8" s="7">
        <v>1270</v>
      </c>
      <c r="BE8" s="7">
        <v>26</v>
      </c>
      <c r="BF8" s="7">
        <v>0.6</v>
      </c>
      <c r="BG8" s="7">
        <v>7.8</v>
      </c>
      <c r="BH8" s="7">
        <v>480</v>
      </c>
      <c r="BI8" s="7">
        <v>392</v>
      </c>
      <c r="BL8" s="7">
        <v>4.9000000000000002E-2</v>
      </c>
      <c r="BM8" s="7">
        <v>1.07</v>
      </c>
      <c r="BP8" s="7">
        <v>0.46</v>
      </c>
      <c r="BQ8" s="7">
        <v>0.66</v>
      </c>
      <c r="BR8" s="7">
        <v>0.84</v>
      </c>
      <c r="BS8" s="7">
        <v>0.44</v>
      </c>
      <c r="BT8" s="7">
        <v>1.05</v>
      </c>
    </row>
    <row r="9" spans="1:83">
      <c r="A9" s="7" t="s">
        <v>163</v>
      </c>
      <c r="B9" s="10">
        <v>633280</v>
      </c>
      <c r="C9" s="10">
        <v>142425</v>
      </c>
      <c r="G9" s="7">
        <v>1459</v>
      </c>
      <c r="H9" s="7">
        <v>1996</v>
      </c>
      <c r="I9" s="7">
        <v>10</v>
      </c>
      <c r="J9" s="7">
        <v>16</v>
      </c>
      <c r="K9" s="27">
        <v>35354</v>
      </c>
      <c r="L9" s="7">
        <v>0.5</v>
      </c>
      <c r="Q9" s="7">
        <v>4.4800000000000004</v>
      </c>
      <c r="R9" s="7">
        <v>6.82</v>
      </c>
      <c r="T9" s="7">
        <v>6.82</v>
      </c>
      <c r="U9" s="7">
        <v>0.11799999999999999</v>
      </c>
      <c r="V9" s="7">
        <v>9.4E-2</v>
      </c>
      <c r="W9" s="7">
        <v>0.23100000000000001</v>
      </c>
      <c r="X9" s="7">
        <v>5.0000000000000001E-3</v>
      </c>
      <c r="Y9" s="7">
        <v>-8.3000000000000004E-2</v>
      </c>
      <c r="Z9" s="7">
        <v>0.124</v>
      </c>
      <c r="AB9" s="7">
        <v>0.124</v>
      </c>
      <c r="AC9" s="7">
        <v>0.23300000000000001</v>
      </c>
      <c r="AD9" s="7">
        <v>0.13</v>
      </c>
      <c r="AE9" s="7">
        <v>0.44900000000000001</v>
      </c>
      <c r="AF9" s="7">
        <v>0.27500000000000002</v>
      </c>
      <c r="AG9" s="7">
        <v>48.1</v>
      </c>
      <c r="AH9" s="7">
        <v>10</v>
      </c>
      <c r="AI9" s="7">
        <v>19</v>
      </c>
      <c r="AJ9" s="7">
        <v>18</v>
      </c>
      <c r="AL9" s="7">
        <v>563</v>
      </c>
      <c r="AM9" s="7">
        <v>553</v>
      </c>
      <c r="AN9" s="7">
        <v>914</v>
      </c>
      <c r="AP9" s="7">
        <v>581</v>
      </c>
      <c r="AQ9" s="7">
        <v>581</v>
      </c>
      <c r="AR9" s="7">
        <v>4</v>
      </c>
      <c r="AT9" s="7">
        <v>4</v>
      </c>
      <c r="AU9" s="7">
        <v>0.57499999999999996</v>
      </c>
      <c r="AV9" s="7">
        <v>0.54500000000000004</v>
      </c>
      <c r="AW9" s="7">
        <v>0.03</v>
      </c>
      <c r="AZ9" s="7">
        <v>4.67</v>
      </c>
      <c r="BB9" s="7">
        <v>23</v>
      </c>
      <c r="BD9" s="7">
        <v>2165</v>
      </c>
      <c r="BE9" s="7">
        <v>36</v>
      </c>
      <c r="BF9" s="7">
        <v>0.6</v>
      </c>
      <c r="BG9" s="7">
        <v>7.4</v>
      </c>
      <c r="BH9" s="7">
        <v>510</v>
      </c>
      <c r="BI9" s="7">
        <v>423</v>
      </c>
      <c r="BL9" s="7">
        <v>4.7E-2</v>
      </c>
      <c r="BM9" s="7">
        <v>1.37</v>
      </c>
      <c r="BP9" s="7">
        <v>0.56999999999999995</v>
      </c>
      <c r="BQ9" s="7">
        <v>0.74</v>
      </c>
      <c r="BR9" s="7">
        <v>0.92</v>
      </c>
      <c r="BS9" s="7">
        <v>0.51</v>
      </c>
      <c r="BT9" s="7">
        <v>1.24</v>
      </c>
    </row>
    <row r="10" spans="1:83">
      <c r="A10" s="7" t="s">
        <v>163</v>
      </c>
      <c r="B10" s="10">
        <v>633280</v>
      </c>
      <c r="C10" s="10">
        <v>142425</v>
      </c>
      <c r="G10" s="7">
        <v>1459</v>
      </c>
      <c r="H10" s="7">
        <v>1996</v>
      </c>
      <c r="I10" s="7">
        <v>11</v>
      </c>
      <c r="J10" s="7">
        <v>4</v>
      </c>
      <c r="K10" s="27">
        <v>35373</v>
      </c>
      <c r="L10" s="7">
        <v>0.5</v>
      </c>
      <c r="Q10" s="7">
        <v>4.3099999999999996</v>
      </c>
      <c r="R10" s="7">
        <v>9.3800000000000008</v>
      </c>
      <c r="T10" s="7">
        <v>9.3800000000000008</v>
      </c>
      <c r="U10" s="7">
        <v>0.14599999999999999</v>
      </c>
      <c r="V10" s="7">
        <v>0.13400000000000001</v>
      </c>
      <c r="W10" s="7">
        <v>0.27600000000000002</v>
      </c>
      <c r="X10" s="7">
        <v>0.01</v>
      </c>
      <c r="Y10" s="7">
        <v>-0.109</v>
      </c>
      <c r="Z10" s="7">
        <v>0.29799999999999999</v>
      </c>
      <c r="AB10" s="7">
        <v>0.29799999999999999</v>
      </c>
      <c r="AC10" s="7">
        <v>0.248</v>
      </c>
      <c r="AD10" s="7">
        <v>0.13</v>
      </c>
      <c r="AE10" s="7">
        <v>0.56699999999999995</v>
      </c>
      <c r="AF10" s="7">
        <v>0.438</v>
      </c>
      <c r="AG10" s="7">
        <v>25.7</v>
      </c>
      <c r="AH10" s="7">
        <v>8</v>
      </c>
      <c r="AI10" s="7">
        <v>9</v>
      </c>
      <c r="AJ10" s="7">
        <v>11</v>
      </c>
      <c r="AK10" s="7">
        <v>2</v>
      </c>
      <c r="AL10" s="7">
        <v>610</v>
      </c>
      <c r="AM10" s="7">
        <v>602</v>
      </c>
      <c r="AN10" s="7">
        <v>1161</v>
      </c>
      <c r="AP10" s="7">
        <v>621</v>
      </c>
      <c r="AQ10" s="7">
        <v>621</v>
      </c>
      <c r="AR10" s="7">
        <v>3</v>
      </c>
      <c r="AS10" s="7">
        <v>4</v>
      </c>
      <c r="AT10" s="7">
        <v>7</v>
      </c>
      <c r="AU10" s="7">
        <v>0.35499999999999998</v>
      </c>
      <c r="AV10" s="7">
        <v>0.34100000000000003</v>
      </c>
      <c r="AW10" s="7">
        <v>1.4E-2</v>
      </c>
      <c r="AZ10" s="7">
        <v>4.7699999999999996</v>
      </c>
      <c r="BB10" s="7">
        <v>20</v>
      </c>
      <c r="BD10" s="7">
        <v>976</v>
      </c>
      <c r="BE10" s="7">
        <v>45</v>
      </c>
      <c r="BF10" s="7">
        <v>0.5</v>
      </c>
      <c r="BG10" s="7">
        <v>3.5</v>
      </c>
      <c r="BH10" s="7">
        <v>510</v>
      </c>
      <c r="BI10" s="7">
        <v>413</v>
      </c>
      <c r="BL10" s="7">
        <v>6.5000000000000002E-2</v>
      </c>
      <c r="BM10" s="7">
        <v>0.95</v>
      </c>
      <c r="BP10" s="7">
        <v>0.54</v>
      </c>
      <c r="BQ10" s="7">
        <v>0.72</v>
      </c>
      <c r="BR10" s="7">
        <v>1.1200000000000001</v>
      </c>
      <c r="BS10" s="7">
        <v>0.37</v>
      </c>
      <c r="BT10" s="7">
        <v>1.28</v>
      </c>
    </row>
    <row r="11" spans="1:83">
      <c r="A11" s="7" t="s">
        <v>163</v>
      </c>
      <c r="B11" s="10">
        <v>633280</v>
      </c>
      <c r="C11" s="10">
        <v>142425</v>
      </c>
      <c r="G11" s="7">
        <v>1459</v>
      </c>
      <c r="H11" s="7">
        <v>1996</v>
      </c>
      <c r="I11" s="7">
        <v>11</v>
      </c>
      <c r="J11" s="7">
        <v>16</v>
      </c>
      <c r="K11" s="27">
        <v>35385</v>
      </c>
      <c r="L11" s="7">
        <v>0.5</v>
      </c>
      <c r="Q11" s="7">
        <v>4.3</v>
      </c>
      <c r="R11" s="7">
        <v>9.25</v>
      </c>
      <c r="T11" s="7">
        <v>9.25</v>
      </c>
      <c r="U11" s="7">
        <v>0.14199999999999999</v>
      </c>
      <c r="V11" s="7">
        <v>0.13400000000000001</v>
      </c>
      <c r="W11" s="7">
        <v>0.26500000000000001</v>
      </c>
      <c r="X11" s="7">
        <v>8.9999999999999993E-3</v>
      </c>
      <c r="Y11" s="7">
        <v>-0.108</v>
      </c>
      <c r="Z11" s="7">
        <v>0.29399999999999998</v>
      </c>
      <c r="AB11" s="7">
        <v>0.29399999999999998</v>
      </c>
      <c r="AC11" s="7">
        <v>0.24399999999999999</v>
      </c>
      <c r="AD11" s="7">
        <v>0.13</v>
      </c>
      <c r="AE11" s="7">
        <v>0.55100000000000005</v>
      </c>
      <c r="AF11" s="7">
        <v>0.43099999999999999</v>
      </c>
      <c r="AG11" s="7">
        <v>24.4</v>
      </c>
      <c r="AH11" s="7">
        <v>11</v>
      </c>
      <c r="AI11" s="7">
        <v>7</v>
      </c>
      <c r="AJ11" s="7">
        <v>11</v>
      </c>
      <c r="AK11" s="7">
        <v>4</v>
      </c>
      <c r="AL11" s="7">
        <v>909</v>
      </c>
      <c r="AM11" s="7">
        <v>898</v>
      </c>
      <c r="AN11" s="7">
        <v>1058</v>
      </c>
      <c r="AP11" s="7">
        <v>920</v>
      </c>
      <c r="AQ11" s="7">
        <v>920</v>
      </c>
      <c r="AR11" s="7">
        <v>3</v>
      </c>
      <c r="AS11" s="7">
        <v>12</v>
      </c>
      <c r="AT11" s="7">
        <v>15</v>
      </c>
      <c r="AU11" s="7">
        <v>0.36</v>
      </c>
      <c r="AV11" s="7">
        <v>0.309</v>
      </c>
      <c r="AW11" s="7">
        <v>5.0999999999999997E-2</v>
      </c>
      <c r="AZ11" s="7">
        <v>4.46</v>
      </c>
      <c r="BB11" s="7">
        <v>18.2</v>
      </c>
      <c r="BD11" s="7">
        <v>770</v>
      </c>
      <c r="BE11" s="7">
        <v>42</v>
      </c>
      <c r="BF11" s="7">
        <v>0.4</v>
      </c>
      <c r="BG11" s="7">
        <v>3</v>
      </c>
      <c r="BH11" s="7">
        <v>510</v>
      </c>
      <c r="BI11" s="7">
        <v>385</v>
      </c>
      <c r="BL11" s="7">
        <v>5.8000000000000003E-2</v>
      </c>
      <c r="BM11" s="7">
        <v>0.77</v>
      </c>
      <c r="BP11" s="7">
        <v>0.5</v>
      </c>
      <c r="BQ11" s="7">
        <v>0.6</v>
      </c>
      <c r="BR11" s="7">
        <v>1.01</v>
      </c>
      <c r="BS11" s="7">
        <v>0.31</v>
      </c>
      <c r="BT11" s="7">
        <v>1.07</v>
      </c>
    </row>
    <row r="12" spans="1:83">
      <c r="A12" s="7" t="s">
        <v>163</v>
      </c>
      <c r="B12" s="10">
        <v>633280</v>
      </c>
      <c r="C12" s="10">
        <v>142425</v>
      </c>
      <c r="G12" s="7">
        <v>1459</v>
      </c>
      <c r="H12" s="7">
        <v>1996</v>
      </c>
      <c r="I12" s="7">
        <v>12</v>
      </c>
      <c r="J12" s="7">
        <v>2</v>
      </c>
      <c r="K12" s="27">
        <v>35401</v>
      </c>
      <c r="L12" s="7">
        <v>0.5</v>
      </c>
      <c r="Q12" s="7">
        <v>4.3499999999999996</v>
      </c>
      <c r="R12" s="7">
        <v>8.73</v>
      </c>
      <c r="T12" s="7">
        <v>8.73</v>
      </c>
      <c r="U12" s="7">
        <v>0.13300000000000001</v>
      </c>
      <c r="V12" s="7">
        <v>0.127</v>
      </c>
      <c r="W12" s="7">
        <v>0.25800000000000001</v>
      </c>
      <c r="X12" s="7">
        <v>8.9999999999999993E-3</v>
      </c>
      <c r="Y12" s="7">
        <v>-9.9000000000000005E-2</v>
      </c>
      <c r="Z12" s="7">
        <v>0.29299999999999998</v>
      </c>
      <c r="AB12" s="7">
        <v>0.29299999999999998</v>
      </c>
      <c r="AC12" s="7">
        <v>0.23599999999999999</v>
      </c>
      <c r="AD12" s="7">
        <v>0.13</v>
      </c>
      <c r="AE12" s="7">
        <v>0.52800000000000002</v>
      </c>
      <c r="AF12" s="7">
        <v>0.43099999999999999</v>
      </c>
      <c r="AG12" s="7">
        <v>20.2</v>
      </c>
      <c r="AH12" s="7">
        <v>7</v>
      </c>
      <c r="AI12" s="7">
        <v>7</v>
      </c>
      <c r="AJ12" s="7">
        <v>13</v>
      </c>
      <c r="AK12" s="7">
        <v>6</v>
      </c>
      <c r="AL12" s="7">
        <v>345</v>
      </c>
      <c r="AM12" s="7">
        <v>338</v>
      </c>
      <c r="AN12" s="7">
        <v>800</v>
      </c>
      <c r="AP12" s="7">
        <v>358</v>
      </c>
      <c r="AQ12" s="7">
        <v>358</v>
      </c>
      <c r="AR12" s="7">
        <v>4</v>
      </c>
      <c r="AS12" s="7">
        <v>3</v>
      </c>
      <c r="AT12" s="7">
        <v>7</v>
      </c>
      <c r="AU12" s="7">
        <v>0.27100000000000002</v>
      </c>
      <c r="AV12" s="7">
        <v>0.26700000000000002</v>
      </c>
      <c r="AW12" s="7">
        <v>4.0000000000000001E-3</v>
      </c>
      <c r="AZ12" s="7">
        <v>4.3099999999999996</v>
      </c>
      <c r="BB12" s="7">
        <v>16.100000000000001</v>
      </c>
      <c r="BD12" s="7">
        <v>637</v>
      </c>
      <c r="BE12" s="7">
        <v>39</v>
      </c>
      <c r="BF12" s="7">
        <v>0.4</v>
      </c>
      <c r="BG12" s="7">
        <v>2.6</v>
      </c>
      <c r="BH12" s="7">
        <v>450</v>
      </c>
      <c r="BI12" s="7">
        <v>370</v>
      </c>
      <c r="BL12" s="7">
        <v>0.05</v>
      </c>
      <c r="BM12" s="7">
        <v>0.72</v>
      </c>
      <c r="BP12" s="7">
        <v>0.39</v>
      </c>
      <c r="BQ12" s="7">
        <v>1.72</v>
      </c>
      <c r="BR12" s="7">
        <v>0.91</v>
      </c>
      <c r="BS12" s="7">
        <v>0.26</v>
      </c>
      <c r="BT12" s="7">
        <v>0.91</v>
      </c>
    </row>
    <row r="13" spans="1:83">
      <c r="A13" s="7" t="s">
        <v>163</v>
      </c>
      <c r="B13" s="10">
        <v>633280</v>
      </c>
      <c r="C13" s="10">
        <v>142425</v>
      </c>
      <c r="G13" s="7">
        <v>1459</v>
      </c>
      <c r="H13" s="7">
        <v>1996</v>
      </c>
      <c r="I13" s="7">
        <v>12</v>
      </c>
      <c r="J13" s="7">
        <v>16</v>
      </c>
      <c r="K13" s="27">
        <v>35415</v>
      </c>
      <c r="L13" s="7">
        <v>0.5</v>
      </c>
      <c r="Q13" s="7">
        <v>4.3899999999999997</v>
      </c>
      <c r="R13" s="7">
        <v>8.6999999999999993</v>
      </c>
      <c r="T13" s="7">
        <v>8.6999999999999993</v>
      </c>
      <c r="U13" s="7">
        <v>0.13500000000000001</v>
      </c>
      <c r="V13" s="7">
        <v>0.13</v>
      </c>
      <c r="W13" s="7">
        <v>0.25</v>
      </c>
      <c r="X13" s="7">
        <v>0.01</v>
      </c>
      <c r="Y13" s="7">
        <v>-9.1999999999999998E-2</v>
      </c>
      <c r="Z13" s="7">
        <v>0.30099999999999999</v>
      </c>
      <c r="AB13" s="7">
        <v>0.30099999999999999</v>
      </c>
      <c r="AC13" s="7">
        <v>0.23699999999999999</v>
      </c>
      <c r="AD13" s="7">
        <v>0.12</v>
      </c>
      <c r="AE13" s="7">
        <v>0.52600000000000002</v>
      </c>
      <c r="AF13" s="7">
        <v>0.44700000000000001</v>
      </c>
      <c r="AG13" s="7">
        <v>16.2</v>
      </c>
      <c r="AH13" s="7">
        <v>7</v>
      </c>
      <c r="AI13" s="7">
        <v>7</v>
      </c>
      <c r="AJ13" s="7">
        <v>12</v>
      </c>
      <c r="AK13" s="7">
        <v>5</v>
      </c>
      <c r="AL13" s="7">
        <v>349</v>
      </c>
      <c r="AM13" s="7">
        <v>342</v>
      </c>
      <c r="AN13" s="7">
        <v>520</v>
      </c>
      <c r="AP13" s="7">
        <v>361</v>
      </c>
      <c r="AQ13" s="7">
        <v>361</v>
      </c>
      <c r="AR13" s="7">
        <v>2</v>
      </c>
      <c r="AS13" s="7">
        <v>4</v>
      </c>
      <c r="AT13" s="7">
        <v>6</v>
      </c>
      <c r="AU13" s="7">
        <v>0.248</v>
      </c>
      <c r="AV13" s="7">
        <v>0.246</v>
      </c>
      <c r="AW13" s="7">
        <v>2E-3</v>
      </c>
      <c r="AZ13" s="7">
        <v>4.2300000000000004</v>
      </c>
      <c r="BB13" s="7">
        <v>15.2</v>
      </c>
      <c r="BD13" s="7">
        <v>580</v>
      </c>
      <c r="BE13" s="7">
        <v>42</v>
      </c>
      <c r="BF13" s="7">
        <v>0.5</v>
      </c>
      <c r="BG13" s="7">
        <v>3.8</v>
      </c>
      <c r="BH13" s="7">
        <v>415</v>
      </c>
      <c r="BI13" s="7">
        <v>353</v>
      </c>
      <c r="BL13" s="7">
        <v>5.0999999999999997E-2</v>
      </c>
      <c r="BM13" s="7">
        <v>0.62</v>
      </c>
      <c r="BP13" s="7">
        <v>0.38</v>
      </c>
      <c r="BQ13" s="7">
        <v>0.71</v>
      </c>
      <c r="BR13" s="7">
        <v>0.9</v>
      </c>
      <c r="BS13" s="7">
        <v>0.25</v>
      </c>
      <c r="BT13" s="7">
        <v>0.81</v>
      </c>
    </row>
    <row r="14" spans="1:83">
      <c r="A14" s="7" t="s">
        <v>163</v>
      </c>
      <c r="B14" s="10">
        <v>633280</v>
      </c>
      <c r="C14" s="10">
        <v>142425</v>
      </c>
      <c r="G14" s="7">
        <v>1459</v>
      </c>
      <c r="H14" s="7">
        <v>1997</v>
      </c>
      <c r="I14" s="7">
        <v>1</v>
      </c>
      <c r="J14" s="7">
        <v>7</v>
      </c>
      <c r="K14" s="27">
        <v>35437</v>
      </c>
      <c r="L14" s="7">
        <v>0.5</v>
      </c>
      <c r="Q14" s="7">
        <v>4.41</v>
      </c>
      <c r="R14" s="7">
        <v>9</v>
      </c>
      <c r="T14" s="7">
        <v>9</v>
      </c>
      <c r="U14" s="7">
        <v>0.14499999999999999</v>
      </c>
      <c r="V14" s="7">
        <v>0.14299999999999999</v>
      </c>
      <c r="W14" s="7">
        <v>0.26700000000000002</v>
      </c>
      <c r="X14" s="7">
        <v>8.0000000000000002E-3</v>
      </c>
      <c r="Y14" s="7">
        <v>-8.1000000000000003E-2</v>
      </c>
      <c r="Z14" s="7">
        <v>0.32400000000000001</v>
      </c>
      <c r="AB14" s="7">
        <v>0.32400000000000001</v>
      </c>
      <c r="AC14" s="7">
        <v>0.25900000000000001</v>
      </c>
      <c r="AD14" s="7">
        <v>0.13</v>
      </c>
      <c r="AE14" s="7">
        <v>0.56399999999999995</v>
      </c>
      <c r="AF14" s="7">
        <v>0.503</v>
      </c>
      <c r="AG14" s="7">
        <v>11.4</v>
      </c>
      <c r="AH14" s="7">
        <v>11</v>
      </c>
      <c r="AJ14" s="7">
        <v>17</v>
      </c>
      <c r="AL14" s="7">
        <v>322</v>
      </c>
      <c r="AM14" s="7">
        <v>311</v>
      </c>
      <c r="AN14" s="7">
        <v>317</v>
      </c>
      <c r="AP14" s="7">
        <v>339</v>
      </c>
      <c r="AQ14" s="7">
        <v>339</v>
      </c>
      <c r="AR14" s="7">
        <v>1</v>
      </c>
      <c r="AS14" s="7">
        <v>9</v>
      </c>
      <c r="AT14" s="7">
        <v>10</v>
      </c>
      <c r="AU14" s="7">
        <v>0.20899999999999999</v>
      </c>
      <c r="AV14" s="7">
        <v>0.20300000000000001</v>
      </c>
      <c r="AW14" s="7">
        <v>6.0000000000000001E-3</v>
      </c>
      <c r="AZ14" s="7">
        <v>5.61</v>
      </c>
      <c r="BD14" s="7">
        <v>490</v>
      </c>
      <c r="BE14" s="7">
        <v>48</v>
      </c>
      <c r="BF14" s="7">
        <v>0.3</v>
      </c>
      <c r="BG14" s="7">
        <v>2.4</v>
      </c>
      <c r="BH14" s="7">
        <v>385</v>
      </c>
      <c r="BL14" s="7">
        <v>4.8000000000000001E-2</v>
      </c>
      <c r="BM14" s="7">
        <v>0.52</v>
      </c>
    </row>
    <row r="15" spans="1:83">
      <c r="A15" s="7" t="s">
        <v>163</v>
      </c>
      <c r="B15" s="10">
        <v>633280</v>
      </c>
      <c r="C15" s="10">
        <v>142425</v>
      </c>
      <c r="G15" s="7">
        <v>1459</v>
      </c>
      <c r="H15" s="7">
        <v>1997</v>
      </c>
      <c r="I15" s="7">
        <v>1</v>
      </c>
      <c r="J15" s="7">
        <v>15</v>
      </c>
      <c r="K15" s="27">
        <v>35445</v>
      </c>
      <c r="L15" s="7">
        <v>0.5</v>
      </c>
      <c r="Q15" s="7">
        <v>4.38</v>
      </c>
      <c r="R15" s="7">
        <v>8.82</v>
      </c>
      <c r="T15" s="7">
        <v>8.82</v>
      </c>
      <c r="U15" s="7">
        <v>0.13700000000000001</v>
      </c>
      <c r="V15" s="7">
        <v>0.13700000000000001</v>
      </c>
      <c r="W15" s="7">
        <v>0.25800000000000001</v>
      </c>
      <c r="X15" s="7">
        <v>1.0999999999999999E-2</v>
      </c>
      <c r="Y15" s="7">
        <v>-9.6000000000000002E-2</v>
      </c>
      <c r="Z15" s="7">
        <v>0.30099999999999999</v>
      </c>
      <c r="AB15" s="7">
        <v>0.30099999999999999</v>
      </c>
      <c r="AC15" s="7">
        <v>0.23699999999999999</v>
      </c>
      <c r="AD15" s="7">
        <v>0.1</v>
      </c>
      <c r="AE15" s="7">
        <v>0.54400000000000004</v>
      </c>
      <c r="AF15" s="7">
        <v>0.443</v>
      </c>
      <c r="AG15" s="7">
        <v>20.5</v>
      </c>
      <c r="AH15" s="7">
        <v>7</v>
      </c>
      <c r="AJ15" s="7">
        <v>17</v>
      </c>
      <c r="AL15" s="7">
        <v>353</v>
      </c>
      <c r="AM15" s="7">
        <v>346</v>
      </c>
      <c r="AN15" s="7">
        <v>431</v>
      </c>
      <c r="AP15" s="7">
        <v>370</v>
      </c>
      <c r="AQ15" s="7">
        <v>370</v>
      </c>
      <c r="AR15" s="7">
        <v>1</v>
      </c>
      <c r="AS15" s="7">
        <v>10</v>
      </c>
      <c r="AT15" s="7">
        <v>11</v>
      </c>
      <c r="AU15" s="7">
        <v>0.251</v>
      </c>
      <c r="AV15" s="7">
        <v>0.23100000000000001</v>
      </c>
      <c r="AW15" s="7">
        <v>0.02</v>
      </c>
      <c r="AZ15" s="7">
        <v>5.03</v>
      </c>
      <c r="BB15" s="7">
        <v>15.9</v>
      </c>
      <c r="BD15" s="7">
        <v>490</v>
      </c>
      <c r="BE15" s="7">
        <v>54</v>
      </c>
      <c r="BF15" s="7">
        <v>0.4</v>
      </c>
      <c r="BG15" s="7">
        <v>3.3</v>
      </c>
      <c r="BH15" s="7">
        <v>400</v>
      </c>
      <c r="BL15" s="7">
        <v>0.05</v>
      </c>
      <c r="BM15" s="7">
        <v>0.59</v>
      </c>
    </row>
    <row r="16" spans="1:83">
      <c r="A16" s="7" t="s">
        <v>163</v>
      </c>
      <c r="B16" s="10">
        <v>633280</v>
      </c>
      <c r="C16" s="10">
        <v>142425</v>
      </c>
      <c r="G16" s="7">
        <v>1459</v>
      </c>
      <c r="H16" s="7">
        <v>1997</v>
      </c>
      <c r="I16" s="7">
        <v>2</v>
      </c>
      <c r="J16" s="7">
        <v>3</v>
      </c>
      <c r="K16" s="27">
        <v>35464</v>
      </c>
      <c r="L16" s="7">
        <v>0.5</v>
      </c>
      <c r="Q16" s="7">
        <v>4.3600000000000003</v>
      </c>
      <c r="R16" s="7">
        <v>9.0299999999999994</v>
      </c>
      <c r="T16" s="7">
        <v>9.0299999999999994</v>
      </c>
      <c r="U16" s="7">
        <v>0.14299999999999999</v>
      </c>
      <c r="V16" s="7">
        <v>0.14099999999999999</v>
      </c>
      <c r="W16" s="7">
        <v>0.26300000000000001</v>
      </c>
      <c r="X16" s="7">
        <v>1.0999999999999999E-2</v>
      </c>
      <c r="Y16" s="7">
        <v>-7.9000000000000001E-2</v>
      </c>
      <c r="Z16" s="7">
        <v>0.312</v>
      </c>
      <c r="AB16" s="7">
        <v>0.312</v>
      </c>
      <c r="AC16" s="7">
        <v>0.246</v>
      </c>
      <c r="AD16" s="7">
        <v>0.11</v>
      </c>
      <c r="AE16" s="7">
        <v>0.55900000000000005</v>
      </c>
      <c r="AF16" s="7">
        <v>0.48</v>
      </c>
      <c r="AG16" s="7">
        <v>15.2</v>
      </c>
      <c r="AH16" s="7">
        <v>9</v>
      </c>
      <c r="AJ16" s="7">
        <v>15</v>
      </c>
      <c r="AL16" s="7">
        <v>1050</v>
      </c>
      <c r="AM16" s="7">
        <v>1041</v>
      </c>
      <c r="AN16" s="7">
        <v>571</v>
      </c>
      <c r="AP16" s="7">
        <v>1065</v>
      </c>
      <c r="AQ16" s="7">
        <v>1065</v>
      </c>
      <c r="AR16" s="7">
        <v>1</v>
      </c>
      <c r="AS16" s="7">
        <v>9</v>
      </c>
      <c r="AT16" s="7">
        <v>10</v>
      </c>
      <c r="AU16" s="7">
        <v>0.23100000000000001</v>
      </c>
      <c r="AV16" s="7">
        <v>0.223</v>
      </c>
      <c r="AW16" s="7">
        <v>8.0000000000000002E-3</v>
      </c>
      <c r="AZ16" s="7">
        <v>5.18</v>
      </c>
      <c r="BB16" s="7">
        <v>13</v>
      </c>
      <c r="BD16" s="7">
        <v>442</v>
      </c>
      <c r="BE16" s="7">
        <v>45</v>
      </c>
      <c r="BF16" s="7">
        <v>0.3</v>
      </c>
      <c r="BG16" s="7">
        <v>2.2999999999999998</v>
      </c>
      <c r="BH16" s="7">
        <v>400</v>
      </c>
      <c r="BL16" s="7">
        <v>3.7999999999999999E-2</v>
      </c>
      <c r="BM16" s="7">
        <v>0.46</v>
      </c>
      <c r="BP16" s="7">
        <v>0.39</v>
      </c>
      <c r="BQ16" s="7">
        <v>0.39</v>
      </c>
      <c r="BS16" s="7">
        <v>0.2</v>
      </c>
      <c r="BT16" s="7">
        <v>0.81</v>
      </c>
      <c r="BU16" s="7">
        <v>1.9E-2</v>
      </c>
      <c r="BV16" s="7">
        <v>0.1</v>
      </c>
    </row>
    <row r="17" spans="1:74">
      <c r="A17" s="7" t="s">
        <v>163</v>
      </c>
      <c r="B17" s="10">
        <v>633280</v>
      </c>
      <c r="C17" s="10">
        <v>142425</v>
      </c>
      <c r="G17" s="7">
        <v>1459</v>
      </c>
      <c r="H17" s="7">
        <v>1997</v>
      </c>
      <c r="I17" s="7">
        <v>2</v>
      </c>
      <c r="J17" s="7">
        <v>17</v>
      </c>
      <c r="K17" s="27">
        <v>35478</v>
      </c>
      <c r="L17" s="7">
        <v>0.5</v>
      </c>
      <c r="Q17" s="7">
        <v>4.34</v>
      </c>
      <c r="R17" s="7">
        <v>8.77</v>
      </c>
      <c r="T17" s="7">
        <v>8.77</v>
      </c>
      <c r="U17" s="7">
        <v>0.13</v>
      </c>
      <c r="V17" s="7">
        <v>0.13400000000000001</v>
      </c>
      <c r="W17" s="7">
        <v>0.253</v>
      </c>
      <c r="X17" s="7">
        <v>1.4E-2</v>
      </c>
      <c r="Y17" s="7">
        <v>-8.5999999999999993E-2</v>
      </c>
      <c r="Z17" s="7">
        <v>0.29299999999999998</v>
      </c>
      <c r="AB17" s="7">
        <v>0.29299999999999998</v>
      </c>
      <c r="AC17" s="7">
        <v>0.23400000000000001</v>
      </c>
      <c r="AD17" s="7">
        <v>0.11</v>
      </c>
      <c r="AE17" s="7">
        <v>0.53200000000000003</v>
      </c>
      <c r="AF17" s="7">
        <v>0.442</v>
      </c>
      <c r="AG17" s="7">
        <v>18.5</v>
      </c>
      <c r="AH17" s="7">
        <v>7</v>
      </c>
      <c r="AJ17" s="7">
        <v>14</v>
      </c>
      <c r="AL17" s="7">
        <v>427</v>
      </c>
      <c r="AM17" s="7">
        <v>420</v>
      </c>
      <c r="AN17" s="7">
        <v>376</v>
      </c>
      <c r="AP17" s="7">
        <v>441</v>
      </c>
      <c r="AQ17" s="7">
        <v>441</v>
      </c>
      <c r="AR17" s="7">
        <v>1</v>
      </c>
      <c r="AS17" s="7">
        <v>8</v>
      </c>
      <c r="AT17" s="7">
        <v>9</v>
      </c>
      <c r="AU17" s="7">
        <v>0.26200000000000001</v>
      </c>
      <c r="AV17" s="7">
        <v>0.251</v>
      </c>
      <c r="AW17" s="7">
        <v>1.0999999999999999E-2</v>
      </c>
      <c r="AZ17" s="7">
        <v>5.01</v>
      </c>
      <c r="BB17" s="7">
        <v>15.3</v>
      </c>
      <c r="BD17" s="7">
        <v>544</v>
      </c>
      <c r="BE17" s="7">
        <v>52</v>
      </c>
      <c r="BF17" s="7">
        <v>0.4</v>
      </c>
      <c r="BG17" s="7">
        <v>3</v>
      </c>
      <c r="BH17" s="7">
        <v>415</v>
      </c>
      <c r="BL17" s="7">
        <v>4.5999999999999999E-2</v>
      </c>
      <c r="BM17" s="7">
        <v>0.64</v>
      </c>
      <c r="BN17" s="7">
        <v>4.6500000000000004</v>
      </c>
    </row>
    <row r="18" spans="1:74">
      <c r="A18" s="7" t="s">
        <v>163</v>
      </c>
      <c r="B18" s="10">
        <v>633280</v>
      </c>
      <c r="C18" s="10">
        <v>142425</v>
      </c>
      <c r="G18" s="7">
        <v>1459</v>
      </c>
      <c r="H18" s="7">
        <v>1997</v>
      </c>
      <c r="I18" s="7">
        <v>3</v>
      </c>
      <c r="J18" s="7">
        <v>3</v>
      </c>
      <c r="K18" s="27">
        <v>35492</v>
      </c>
      <c r="L18" s="7">
        <v>0.5</v>
      </c>
      <c r="Q18" s="7">
        <v>4.42</v>
      </c>
      <c r="R18" s="7">
        <v>7.52</v>
      </c>
      <c r="T18" s="7">
        <v>7.52</v>
      </c>
      <c r="U18" s="7">
        <v>0.109</v>
      </c>
      <c r="V18" s="7">
        <v>0.11</v>
      </c>
      <c r="W18" s="7">
        <v>0.217</v>
      </c>
      <c r="X18" s="7">
        <v>1.6E-2</v>
      </c>
      <c r="Y18" s="7">
        <v>-8.3000000000000004E-2</v>
      </c>
      <c r="Z18" s="7">
        <v>0.24299999999999999</v>
      </c>
      <c r="AB18" s="7">
        <v>0.24299999999999999</v>
      </c>
      <c r="AC18" s="7">
        <v>0.20200000000000001</v>
      </c>
      <c r="AD18" s="7">
        <v>0.1</v>
      </c>
      <c r="AE18" s="7">
        <v>0.45300000000000001</v>
      </c>
      <c r="AF18" s="7">
        <v>0.36499999999999999</v>
      </c>
      <c r="AG18" s="7">
        <v>21.5</v>
      </c>
      <c r="AH18" s="7">
        <v>9</v>
      </c>
      <c r="AJ18" s="7">
        <v>35</v>
      </c>
      <c r="AL18" s="7">
        <v>459</v>
      </c>
      <c r="AM18" s="7">
        <v>450</v>
      </c>
      <c r="AN18" s="7">
        <v>529</v>
      </c>
      <c r="AP18" s="7">
        <v>494</v>
      </c>
      <c r="AQ18" s="7">
        <v>494</v>
      </c>
      <c r="AR18" s="7">
        <v>2</v>
      </c>
      <c r="AS18" s="7">
        <v>11</v>
      </c>
      <c r="AT18" s="7">
        <v>13</v>
      </c>
      <c r="AU18" s="7">
        <v>0.29499999999999998</v>
      </c>
      <c r="AV18" s="7">
        <v>0.28699999999999998</v>
      </c>
      <c r="AW18" s="7">
        <v>8.0000000000000002E-3</v>
      </c>
      <c r="AZ18" s="7">
        <v>3.35</v>
      </c>
      <c r="BB18" s="7">
        <v>15</v>
      </c>
      <c r="BD18" s="7">
        <v>633</v>
      </c>
      <c r="BE18" s="7">
        <v>55</v>
      </c>
      <c r="BF18" s="7">
        <v>0.4</v>
      </c>
      <c r="BG18" s="7">
        <v>3.3</v>
      </c>
      <c r="BH18" s="7">
        <v>400</v>
      </c>
      <c r="BL18" s="7">
        <v>4.3999999999999997E-2</v>
      </c>
      <c r="BM18" s="7">
        <v>0.61</v>
      </c>
    </row>
    <row r="19" spans="1:74">
      <c r="A19" s="7" t="s">
        <v>163</v>
      </c>
      <c r="B19" s="10">
        <v>633280</v>
      </c>
      <c r="C19" s="10">
        <v>142425</v>
      </c>
      <c r="G19" s="7">
        <v>1459</v>
      </c>
      <c r="H19" s="7">
        <v>1997</v>
      </c>
      <c r="I19" s="7">
        <v>3</v>
      </c>
      <c r="J19" s="7">
        <v>16</v>
      </c>
      <c r="K19" s="27">
        <v>35505</v>
      </c>
      <c r="L19" s="7">
        <v>0.5</v>
      </c>
      <c r="Q19" s="7">
        <v>4.4000000000000004</v>
      </c>
      <c r="R19" s="7">
        <v>8.0299999999999994</v>
      </c>
      <c r="T19" s="7">
        <v>8.0299999999999994</v>
      </c>
      <c r="U19" s="7">
        <v>0.12</v>
      </c>
      <c r="V19" s="7">
        <v>0.122</v>
      </c>
      <c r="W19" s="7">
        <v>0.246</v>
      </c>
      <c r="X19" s="7">
        <v>1.4E-2</v>
      </c>
      <c r="Y19" s="7">
        <v>-7.8E-2</v>
      </c>
      <c r="Z19" s="7">
        <v>0.26600000000000001</v>
      </c>
      <c r="AB19" s="7">
        <v>0.26600000000000001</v>
      </c>
      <c r="AC19" s="7">
        <v>0.20399999999999999</v>
      </c>
      <c r="AD19" s="7">
        <v>0.1</v>
      </c>
      <c r="AE19" s="7">
        <v>0.503</v>
      </c>
      <c r="AF19" s="7">
        <v>0.39300000000000002</v>
      </c>
      <c r="AG19" s="7">
        <v>24.6</v>
      </c>
      <c r="AH19" s="7">
        <v>7</v>
      </c>
      <c r="AJ19" s="7">
        <v>14</v>
      </c>
      <c r="AL19" s="7">
        <v>367</v>
      </c>
      <c r="AM19" s="7">
        <v>360</v>
      </c>
      <c r="AN19" s="7">
        <v>302</v>
      </c>
      <c r="AP19" s="7">
        <v>381</v>
      </c>
      <c r="AQ19" s="7">
        <v>381</v>
      </c>
      <c r="AR19" s="7">
        <v>3</v>
      </c>
      <c r="AS19" s="7">
        <v>3</v>
      </c>
      <c r="AT19" s="7">
        <v>6</v>
      </c>
      <c r="AU19" s="7">
        <v>0.25900000000000001</v>
      </c>
      <c r="AV19" s="7">
        <v>0.25700000000000001</v>
      </c>
      <c r="AW19" s="7">
        <v>2E-3</v>
      </c>
      <c r="AZ19" s="7">
        <v>4.3</v>
      </c>
      <c r="BD19" s="7">
        <v>524</v>
      </c>
      <c r="BE19" s="7">
        <v>51</v>
      </c>
      <c r="BF19" s="7">
        <v>0.4</v>
      </c>
      <c r="BG19" s="7">
        <v>3.3</v>
      </c>
      <c r="BH19" s="7">
        <v>390</v>
      </c>
      <c r="BL19" s="7">
        <v>4.3999999999999997E-2</v>
      </c>
      <c r="BM19" s="7">
        <v>0.56999999999999995</v>
      </c>
    </row>
    <row r="20" spans="1:74">
      <c r="A20" s="7" t="s">
        <v>163</v>
      </c>
      <c r="B20" s="10">
        <v>633280</v>
      </c>
      <c r="C20" s="10">
        <v>142425</v>
      </c>
      <c r="G20" s="7">
        <v>1459</v>
      </c>
      <c r="H20" s="7">
        <v>1997</v>
      </c>
      <c r="I20" s="7">
        <v>4</v>
      </c>
      <c r="J20" s="7">
        <v>1</v>
      </c>
      <c r="K20" s="27">
        <v>35521</v>
      </c>
      <c r="L20" s="7">
        <v>0.5</v>
      </c>
      <c r="Q20" s="7">
        <v>4.41</v>
      </c>
      <c r="R20" s="7">
        <v>7.27</v>
      </c>
      <c r="T20" s="7">
        <v>7.27</v>
      </c>
      <c r="U20" s="7">
        <v>0.113</v>
      </c>
      <c r="V20" s="7">
        <v>0.113</v>
      </c>
      <c r="W20" s="7">
        <v>0.23</v>
      </c>
      <c r="X20" s="7">
        <v>1.2999999999999999E-2</v>
      </c>
      <c r="Y20" s="7">
        <v>-7.0999999999999994E-2</v>
      </c>
      <c r="Z20" s="7">
        <v>0.253</v>
      </c>
      <c r="AB20" s="7">
        <v>0.253</v>
      </c>
      <c r="AC20" s="7">
        <v>0.19900000000000001</v>
      </c>
      <c r="AD20" s="7">
        <v>0.1</v>
      </c>
      <c r="AE20" s="7">
        <v>0.46899999999999997</v>
      </c>
      <c r="AF20" s="7">
        <v>0.38300000000000001</v>
      </c>
      <c r="AG20" s="7">
        <v>20.2</v>
      </c>
      <c r="AH20" s="7">
        <v>6</v>
      </c>
      <c r="AJ20" s="7">
        <v>23</v>
      </c>
      <c r="AL20" s="7">
        <v>307</v>
      </c>
      <c r="AM20" s="7">
        <v>301</v>
      </c>
      <c r="AN20" s="7">
        <v>319</v>
      </c>
      <c r="AP20" s="7">
        <v>330</v>
      </c>
      <c r="AQ20" s="7">
        <v>330</v>
      </c>
      <c r="AR20" s="7">
        <v>2</v>
      </c>
      <c r="AS20" s="7">
        <v>3</v>
      </c>
      <c r="AT20" s="7">
        <v>5</v>
      </c>
      <c r="AU20" s="7">
        <v>0.23400000000000001</v>
      </c>
      <c r="AV20" s="7">
        <v>0.22800000000000001</v>
      </c>
      <c r="AW20" s="7">
        <v>6.0000000000000001E-3</v>
      </c>
      <c r="AZ20" s="7">
        <v>4.05</v>
      </c>
      <c r="BB20" s="7">
        <v>13.1</v>
      </c>
      <c r="BD20" s="7">
        <v>467</v>
      </c>
      <c r="BE20" s="7">
        <v>48</v>
      </c>
      <c r="BF20" s="7">
        <v>0.4</v>
      </c>
      <c r="BG20" s="7">
        <v>2.8</v>
      </c>
      <c r="BH20" s="7">
        <v>410</v>
      </c>
      <c r="BL20" s="7">
        <v>3.5999999999999997E-2</v>
      </c>
      <c r="BM20" s="7">
        <v>0.5</v>
      </c>
      <c r="BP20" s="7">
        <v>0.37</v>
      </c>
      <c r="BQ20" s="7">
        <v>0.37</v>
      </c>
      <c r="BS20" s="7">
        <v>0.22</v>
      </c>
      <c r="BT20" s="7">
        <v>0.99</v>
      </c>
      <c r="BU20" s="7">
        <v>1.4999999999999999E-2</v>
      </c>
      <c r="BV20" s="7">
        <v>0.13</v>
      </c>
    </row>
    <row r="21" spans="1:74">
      <c r="A21" s="7" t="s">
        <v>163</v>
      </c>
      <c r="B21" s="10">
        <v>633280</v>
      </c>
      <c r="C21" s="10">
        <v>142425</v>
      </c>
      <c r="G21" s="7">
        <v>1459</v>
      </c>
      <c r="H21" s="7">
        <v>1997</v>
      </c>
      <c r="I21" s="7">
        <v>4</v>
      </c>
      <c r="J21" s="7">
        <v>15</v>
      </c>
      <c r="K21" s="27">
        <v>35535</v>
      </c>
      <c r="L21" s="7">
        <v>0.5</v>
      </c>
      <c r="Q21" s="7">
        <v>4.5199999999999996</v>
      </c>
      <c r="R21" s="7">
        <v>7.39</v>
      </c>
      <c r="T21" s="7">
        <v>7.39</v>
      </c>
      <c r="U21" s="7">
        <v>0.122</v>
      </c>
      <c r="V21" s="7">
        <v>0.11899999999999999</v>
      </c>
      <c r="W21" s="7">
        <v>0.22700000000000001</v>
      </c>
      <c r="X21" s="7">
        <v>8.9999999999999993E-3</v>
      </c>
      <c r="Y21" s="7">
        <v>-7.0000000000000007E-2</v>
      </c>
      <c r="Z21" s="7">
        <v>0.26600000000000001</v>
      </c>
      <c r="AB21" s="7">
        <v>0.26600000000000001</v>
      </c>
      <c r="AC21" s="7">
        <v>0.215</v>
      </c>
      <c r="AD21" s="7">
        <v>0.12</v>
      </c>
      <c r="AE21" s="7">
        <v>0.47799999999999998</v>
      </c>
      <c r="AF21" s="7">
        <v>0.41199999999999998</v>
      </c>
      <c r="AG21" s="7">
        <v>14.8</v>
      </c>
      <c r="AH21" s="7">
        <v>7</v>
      </c>
      <c r="AJ21" s="7">
        <v>15</v>
      </c>
      <c r="AL21" s="7">
        <v>367</v>
      </c>
      <c r="AM21" s="7">
        <v>360</v>
      </c>
      <c r="AN21" s="7">
        <v>299</v>
      </c>
      <c r="AP21" s="7">
        <v>382</v>
      </c>
      <c r="AQ21" s="7">
        <v>382</v>
      </c>
      <c r="AR21" s="7">
        <v>2</v>
      </c>
      <c r="AS21" s="7">
        <v>9</v>
      </c>
      <c r="AT21" s="7">
        <v>11</v>
      </c>
      <c r="AU21" s="7">
        <v>0.23499999999999999</v>
      </c>
      <c r="AV21" s="7">
        <v>0.23200000000000001</v>
      </c>
      <c r="AW21" s="7">
        <v>3.0000000000000001E-3</v>
      </c>
      <c r="AZ21" s="7">
        <v>4.0199999999999996</v>
      </c>
      <c r="BB21" s="7">
        <v>16.2</v>
      </c>
      <c r="BD21" s="7">
        <v>452</v>
      </c>
      <c r="BE21" s="7">
        <v>49</v>
      </c>
      <c r="BF21" s="7">
        <v>1.6</v>
      </c>
      <c r="BG21" s="7">
        <v>4.5999999999999996</v>
      </c>
      <c r="BH21" s="7">
        <v>375</v>
      </c>
      <c r="BL21" s="7">
        <v>4.2000000000000003E-2</v>
      </c>
      <c r="BM21" s="7">
        <v>0.6</v>
      </c>
      <c r="BN21" s="7">
        <v>5.33</v>
      </c>
    </row>
    <row r="22" spans="1:74">
      <c r="A22" s="7" t="s">
        <v>163</v>
      </c>
      <c r="B22" s="10">
        <v>633280</v>
      </c>
      <c r="C22" s="10">
        <v>142425</v>
      </c>
      <c r="G22" s="7">
        <v>1459</v>
      </c>
      <c r="H22" s="7">
        <v>1997</v>
      </c>
      <c r="I22" s="7">
        <v>5</v>
      </c>
      <c r="J22" s="7">
        <v>5</v>
      </c>
      <c r="K22" s="27">
        <v>35555</v>
      </c>
      <c r="L22" s="7">
        <v>0.5</v>
      </c>
      <c r="Q22" s="7">
        <v>4.46</v>
      </c>
      <c r="R22" s="7">
        <v>7.26</v>
      </c>
      <c r="T22" s="7">
        <v>7.26</v>
      </c>
      <c r="U22" s="7">
        <v>0.124</v>
      </c>
      <c r="V22" s="7">
        <v>0.121</v>
      </c>
      <c r="W22" s="7">
        <v>0.23300000000000001</v>
      </c>
      <c r="X22" s="7">
        <v>6.0000000000000001E-3</v>
      </c>
      <c r="Y22" s="7">
        <v>-6.8000000000000005E-2</v>
      </c>
      <c r="Z22" s="7">
        <v>0.251</v>
      </c>
      <c r="AB22" s="7">
        <v>0.251</v>
      </c>
      <c r="AC22" s="7">
        <v>0.20799999999999999</v>
      </c>
      <c r="AD22" s="7">
        <v>0.1</v>
      </c>
      <c r="AE22" s="7">
        <v>0.48399999999999999</v>
      </c>
      <c r="AF22" s="7">
        <v>0.39100000000000001</v>
      </c>
      <c r="AG22" s="7">
        <v>21.3</v>
      </c>
      <c r="AH22" s="7">
        <v>6</v>
      </c>
      <c r="AJ22" s="7">
        <v>1</v>
      </c>
      <c r="AL22" s="7">
        <v>496</v>
      </c>
      <c r="AM22" s="7">
        <v>490</v>
      </c>
      <c r="AN22" s="7">
        <v>455</v>
      </c>
      <c r="AP22" s="7">
        <v>497</v>
      </c>
      <c r="AQ22" s="7">
        <v>497</v>
      </c>
      <c r="AR22" s="7">
        <v>2</v>
      </c>
      <c r="AS22" s="7">
        <v>7</v>
      </c>
      <c r="AT22" s="7">
        <v>9</v>
      </c>
      <c r="AU22" s="7">
        <v>0.25800000000000001</v>
      </c>
      <c r="AV22" s="7">
        <v>0.253</v>
      </c>
      <c r="AW22" s="7">
        <v>5.0000000000000001E-3</v>
      </c>
      <c r="AZ22" s="7">
        <v>3.69</v>
      </c>
      <c r="BB22" s="7">
        <v>16.100000000000001</v>
      </c>
      <c r="BD22" s="7">
        <v>512</v>
      </c>
      <c r="BE22" s="7">
        <v>45</v>
      </c>
      <c r="BF22" s="7">
        <v>0.7</v>
      </c>
      <c r="BG22" s="7">
        <v>3.6</v>
      </c>
      <c r="BH22" s="7">
        <v>390</v>
      </c>
      <c r="BL22" s="7">
        <v>4.1000000000000002E-2</v>
      </c>
      <c r="BM22" s="7">
        <v>0.64</v>
      </c>
    </row>
    <row r="23" spans="1:74">
      <c r="A23" s="7" t="s">
        <v>163</v>
      </c>
      <c r="B23" s="10">
        <v>633280</v>
      </c>
      <c r="C23" s="10">
        <v>142425</v>
      </c>
      <c r="G23" s="7">
        <v>1459</v>
      </c>
      <c r="H23" s="7">
        <v>1997</v>
      </c>
      <c r="I23" s="7">
        <v>5</v>
      </c>
      <c r="J23" s="7">
        <v>20</v>
      </c>
      <c r="K23" s="27">
        <v>35570</v>
      </c>
      <c r="L23" s="7">
        <v>0.5</v>
      </c>
      <c r="Q23" s="7">
        <v>4.45</v>
      </c>
      <c r="R23" s="7">
        <v>7.2</v>
      </c>
      <c r="T23" s="7">
        <v>7.2</v>
      </c>
      <c r="U23" s="7">
        <v>0.129</v>
      </c>
      <c r="V23" s="7">
        <v>0.11899999999999999</v>
      </c>
      <c r="W23" s="7">
        <v>0.22900000000000001</v>
      </c>
      <c r="X23" s="7">
        <v>4.0000000000000001E-3</v>
      </c>
      <c r="Y23" s="7">
        <v>-7.5999999999999998E-2</v>
      </c>
      <c r="Z23" s="7">
        <v>0.23400000000000001</v>
      </c>
      <c r="AB23" s="7">
        <v>0.23400000000000001</v>
      </c>
      <c r="AC23" s="7">
        <v>0.21</v>
      </c>
      <c r="AD23" s="7">
        <v>0.11</v>
      </c>
      <c r="AE23" s="7">
        <v>0.48199999999999998</v>
      </c>
      <c r="AF23" s="7">
        <v>0.36799999999999999</v>
      </c>
      <c r="AG23" s="7">
        <v>26.8</v>
      </c>
      <c r="AH23" s="7">
        <v>7</v>
      </c>
      <c r="AJ23" s="7">
        <v>3</v>
      </c>
      <c r="AL23" s="7">
        <v>535</v>
      </c>
      <c r="AM23" s="7">
        <v>528</v>
      </c>
      <c r="AN23" s="7">
        <v>385</v>
      </c>
      <c r="AP23" s="7">
        <v>538</v>
      </c>
      <c r="AQ23" s="7">
        <v>538</v>
      </c>
      <c r="AR23" s="7">
        <v>2</v>
      </c>
      <c r="AS23" s="7">
        <v>8</v>
      </c>
      <c r="AT23" s="7">
        <v>10</v>
      </c>
      <c r="AU23" s="7">
        <v>0.307</v>
      </c>
      <c r="AV23" s="7">
        <v>0.29699999999999999</v>
      </c>
      <c r="AW23" s="7">
        <v>0.01</v>
      </c>
      <c r="AZ23" s="7">
        <v>3.55</v>
      </c>
      <c r="BB23" s="7">
        <v>17.3</v>
      </c>
      <c r="BD23" s="7">
        <v>580</v>
      </c>
      <c r="BE23" s="7">
        <v>39</v>
      </c>
      <c r="BF23" s="7">
        <v>0.5</v>
      </c>
      <c r="BG23" s="7">
        <v>3.6</v>
      </c>
      <c r="BH23" s="7">
        <v>410</v>
      </c>
      <c r="BL23" s="7">
        <v>4.1000000000000002E-2</v>
      </c>
      <c r="BM23" s="7">
        <v>0.72</v>
      </c>
    </row>
    <row r="24" spans="1:74">
      <c r="A24" s="7" t="s">
        <v>163</v>
      </c>
      <c r="B24" s="10">
        <v>633280</v>
      </c>
      <c r="C24" s="10">
        <v>142425</v>
      </c>
      <c r="G24" s="7">
        <v>1459</v>
      </c>
      <c r="H24" s="7">
        <v>1997</v>
      </c>
      <c r="I24" s="7">
        <v>6</v>
      </c>
      <c r="J24" s="7">
        <v>3</v>
      </c>
      <c r="K24" s="27">
        <v>35584</v>
      </c>
      <c r="L24" s="7">
        <v>0.5</v>
      </c>
      <c r="Q24" s="7">
        <v>4.47</v>
      </c>
      <c r="R24" s="7">
        <v>7.05</v>
      </c>
      <c r="T24" s="7">
        <v>7.05</v>
      </c>
      <c r="U24" s="7">
        <v>0.121</v>
      </c>
      <c r="V24" s="7">
        <v>0.108</v>
      </c>
      <c r="W24" s="7">
        <v>0.218</v>
      </c>
      <c r="X24" s="7">
        <v>3.0000000000000001E-3</v>
      </c>
      <c r="Y24" s="7">
        <v>-7.4999999999999997E-2</v>
      </c>
      <c r="AE24" s="7">
        <v>0.45</v>
      </c>
      <c r="AH24" s="7">
        <v>5</v>
      </c>
      <c r="AJ24" s="7">
        <v>4</v>
      </c>
      <c r="AL24" s="7">
        <v>375</v>
      </c>
      <c r="AM24" s="7">
        <v>370</v>
      </c>
      <c r="AN24" s="7">
        <v>416</v>
      </c>
      <c r="AP24" s="7">
        <v>379</v>
      </c>
      <c r="AQ24" s="7">
        <v>379</v>
      </c>
      <c r="AR24" s="7">
        <v>3</v>
      </c>
      <c r="AS24" s="7">
        <v>5</v>
      </c>
      <c r="AT24" s="7">
        <v>8</v>
      </c>
      <c r="AU24" s="7">
        <v>0.29899999999999999</v>
      </c>
      <c r="AV24" s="7">
        <v>0.29199999999999998</v>
      </c>
      <c r="AW24" s="7">
        <v>7.0000000000000001E-3</v>
      </c>
      <c r="AZ24" s="7">
        <v>3.56</v>
      </c>
      <c r="BB24" s="7">
        <v>16.3</v>
      </c>
      <c r="BD24" s="7">
        <v>635</v>
      </c>
      <c r="BE24" s="7">
        <v>35</v>
      </c>
      <c r="BF24" s="7">
        <v>0.4</v>
      </c>
      <c r="BG24" s="7">
        <v>2.6</v>
      </c>
      <c r="BH24" s="7">
        <v>390</v>
      </c>
      <c r="BL24" s="7">
        <v>3.4000000000000002E-2</v>
      </c>
      <c r="BM24" s="7">
        <v>0.67</v>
      </c>
      <c r="BP24" s="7">
        <v>0.4</v>
      </c>
      <c r="BQ24" s="7">
        <v>0.52</v>
      </c>
      <c r="BS24" s="7">
        <v>0.3</v>
      </c>
      <c r="BT24" s="7">
        <v>0.95</v>
      </c>
      <c r="BU24" s="7">
        <v>1.6E-2</v>
      </c>
      <c r="BV24" s="7">
        <v>0.1</v>
      </c>
    </row>
    <row r="25" spans="1:74">
      <c r="A25" s="7" t="s">
        <v>163</v>
      </c>
      <c r="B25" s="10">
        <v>633280</v>
      </c>
      <c r="C25" s="10">
        <v>142425</v>
      </c>
      <c r="G25" s="7">
        <v>1459</v>
      </c>
      <c r="H25" s="7">
        <v>1997</v>
      </c>
      <c r="I25" s="7">
        <v>6</v>
      </c>
      <c r="J25" s="7">
        <v>16</v>
      </c>
      <c r="K25" s="27">
        <v>35597</v>
      </c>
      <c r="L25" s="7">
        <v>0.5</v>
      </c>
      <c r="Q25" s="7">
        <v>4.45</v>
      </c>
      <c r="R25" s="7">
        <v>6.51</v>
      </c>
      <c r="T25" s="7">
        <v>6.51</v>
      </c>
      <c r="U25" s="7">
        <v>0.11799999999999999</v>
      </c>
      <c r="V25" s="7">
        <v>9.9000000000000005E-2</v>
      </c>
      <c r="W25" s="7">
        <v>0.224</v>
      </c>
      <c r="X25" s="7">
        <v>4.0000000000000001E-3</v>
      </c>
      <c r="Y25" s="7">
        <v>-9.0999999999999998E-2</v>
      </c>
      <c r="Z25" s="7">
        <v>0.13200000000000001</v>
      </c>
      <c r="AB25" s="7">
        <v>0.13200000000000001</v>
      </c>
      <c r="AC25" s="7">
        <v>0.251</v>
      </c>
      <c r="AD25" s="7">
        <v>0.14000000000000001</v>
      </c>
      <c r="AE25" s="7">
        <v>0.44600000000000001</v>
      </c>
      <c r="AF25" s="7">
        <v>0.29299999999999998</v>
      </c>
      <c r="AG25" s="7">
        <v>41.4</v>
      </c>
      <c r="AH25" s="7">
        <v>10</v>
      </c>
      <c r="AJ25" s="7">
        <v>20</v>
      </c>
      <c r="AL25" s="7">
        <v>680</v>
      </c>
      <c r="AM25" s="7">
        <v>670</v>
      </c>
      <c r="AN25" s="7">
        <v>838</v>
      </c>
      <c r="AP25" s="7">
        <v>700</v>
      </c>
      <c r="AQ25" s="7">
        <v>700</v>
      </c>
      <c r="AR25" s="7">
        <v>2</v>
      </c>
      <c r="AS25" s="7">
        <v>16</v>
      </c>
      <c r="AT25" s="7">
        <v>18</v>
      </c>
      <c r="AU25" s="7">
        <v>0.63100000000000001</v>
      </c>
      <c r="AV25" s="7">
        <v>0.59699999999999998</v>
      </c>
      <c r="AW25" s="7">
        <v>3.4000000000000002E-2</v>
      </c>
      <c r="AZ25" s="7">
        <v>4.24</v>
      </c>
      <c r="BB25" s="7">
        <v>20.8</v>
      </c>
      <c r="BD25" s="7">
        <v>1420</v>
      </c>
      <c r="BE25" s="7">
        <v>32</v>
      </c>
      <c r="BF25" s="7">
        <v>0.8</v>
      </c>
      <c r="BG25" s="7">
        <v>5.2</v>
      </c>
      <c r="BH25" s="7">
        <v>600</v>
      </c>
      <c r="BL25" s="7">
        <v>4.5999999999999999E-2</v>
      </c>
      <c r="BM25" s="7">
        <v>1.34</v>
      </c>
    </row>
    <row r="26" spans="1:74">
      <c r="A26" s="7" t="s">
        <v>163</v>
      </c>
      <c r="B26" s="10">
        <v>633280</v>
      </c>
      <c r="C26" s="10">
        <v>142425</v>
      </c>
      <c r="G26" s="7">
        <v>1459</v>
      </c>
      <c r="H26" s="7">
        <v>1997</v>
      </c>
      <c r="I26" s="7">
        <v>7</v>
      </c>
      <c r="J26" s="7">
        <v>1</v>
      </c>
      <c r="K26" s="27">
        <v>35612</v>
      </c>
      <c r="L26" s="7">
        <v>0.5</v>
      </c>
      <c r="Q26" s="7">
        <v>4.4000000000000004</v>
      </c>
      <c r="R26" s="7">
        <v>7.13</v>
      </c>
      <c r="T26" s="7">
        <v>7.13</v>
      </c>
      <c r="U26" s="7">
        <v>0.11700000000000001</v>
      </c>
      <c r="V26" s="7">
        <v>9.8000000000000004E-2</v>
      </c>
      <c r="W26" s="7">
        <v>0.23200000000000001</v>
      </c>
      <c r="X26" s="7">
        <v>2E-3</v>
      </c>
      <c r="Y26" s="7">
        <v>-0.111</v>
      </c>
      <c r="Z26" s="7">
        <v>0.14899999999999999</v>
      </c>
      <c r="AB26" s="7">
        <v>0.14899999999999999</v>
      </c>
      <c r="AC26" s="7">
        <v>0.25</v>
      </c>
      <c r="AD26" s="7">
        <v>0.12</v>
      </c>
      <c r="AE26" s="7">
        <v>0.45</v>
      </c>
      <c r="AF26" s="7">
        <v>0.28799999999999998</v>
      </c>
      <c r="AG26" s="7">
        <v>43.9</v>
      </c>
      <c r="AH26" s="7">
        <v>10</v>
      </c>
      <c r="AJ26" s="7">
        <v>4</v>
      </c>
      <c r="AL26" s="7">
        <v>721</v>
      </c>
      <c r="AM26" s="7">
        <v>711</v>
      </c>
      <c r="AN26" s="7">
        <v>580</v>
      </c>
      <c r="AP26" s="7">
        <v>725</v>
      </c>
      <c r="AQ26" s="7">
        <v>725</v>
      </c>
      <c r="AR26" s="7">
        <v>3</v>
      </c>
      <c r="AS26" s="7">
        <v>9</v>
      </c>
      <c r="AT26" s="7">
        <v>12</v>
      </c>
      <c r="AU26" s="7">
        <v>0.59</v>
      </c>
      <c r="AV26" s="7">
        <v>0.57999999999999996</v>
      </c>
      <c r="AW26" s="7">
        <v>0.01</v>
      </c>
      <c r="AZ26" s="7">
        <v>4.09</v>
      </c>
      <c r="BB26" s="7">
        <v>29.2</v>
      </c>
      <c r="BD26" s="7">
        <v>1300</v>
      </c>
      <c r="BE26" s="7">
        <v>27</v>
      </c>
      <c r="BF26" s="7">
        <v>0.8</v>
      </c>
      <c r="BG26" s="7">
        <v>8.1</v>
      </c>
      <c r="BH26" s="7">
        <v>630</v>
      </c>
      <c r="BL26" s="7">
        <v>4.2000000000000003E-2</v>
      </c>
      <c r="BM26" s="7">
        <v>1.28</v>
      </c>
    </row>
    <row r="27" spans="1:74">
      <c r="A27" s="7" t="s">
        <v>163</v>
      </c>
      <c r="B27" s="10">
        <v>633280</v>
      </c>
      <c r="C27" s="10">
        <v>142425</v>
      </c>
      <c r="G27" s="7">
        <v>1459</v>
      </c>
      <c r="H27" s="7">
        <v>1997</v>
      </c>
      <c r="I27" s="7">
        <v>7</v>
      </c>
      <c r="J27" s="7">
        <v>13</v>
      </c>
      <c r="K27" s="27">
        <v>35624</v>
      </c>
      <c r="L27" s="7">
        <v>0.5</v>
      </c>
      <c r="Q27" s="7">
        <v>4.43</v>
      </c>
      <c r="R27" s="7">
        <v>6.07</v>
      </c>
      <c r="T27" s="7">
        <v>6.07</v>
      </c>
      <c r="U27" s="7">
        <v>0.104</v>
      </c>
      <c r="V27" s="7">
        <v>8.4000000000000005E-2</v>
      </c>
      <c r="W27" s="7">
        <v>0.224</v>
      </c>
      <c r="X27" s="7">
        <v>3.0000000000000001E-3</v>
      </c>
      <c r="Y27" s="7">
        <v>-0.115</v>
      </c>
      <c r="Z27" s="7">
        <v>6.5000000000000002E-2</v>
      </c>
      <c r="AB27" s="7">
        <v>6.5000000000000002E-2</v>
      </c>
      <c r="AC27" s="7">
        <v>0.26400000000000001</v>
      </c>
      <c r="AD27" s="7">
        <v>0.13</v>
      </c>
      <c r="AE27" s="7">
        <v>0.41699999999999998</v>
      </c>
      <c r="AF27" s="7">
        <v>0.215</v>
      </c>
      <c r="AG27" s="7">
        <v>63.9</v>
      </c>
      <c r="AH27" s="7">
        <v>22</v>
      </c>
      <c r="AJ27" s="7">
        <v>13</v>
      </c>
      <c r="AL27" s="7">
        <v>944</v>
      </c>
      <c r="AM27" s="7">
        <v>922</v>
      </c>
      <c r="AN27" s="7">
        <v>788</v>
      </c>
      <c r="AP27" s="7">
        <v>957</v>
      </c>
      <c r="AQ27" s="7">
        <v>957</v>
      </c>
      <c r="AR27" s="7">
        <v>4</v>
      </c>
      <c r="AS27" s="7">
        <v>17</v>
      </c>
      <c r="AT27" s="7">
        <v>21</v>
      </c>
      <c r="AU27" s="7">
        <v>0.94099999999999995</v>
      </c>
      <c r="AV27" s="7">
        <v>0.90300000000000002</v>
      </c>
      <c r="AW27" s="7">
        <v>3.7999999999999999E-2</v>
      </c>
      <c r="AZ27" s="7">
        <v>4.1399999999999997</v>
      </c>
      <c r="BB27" s="7">
        <v>36.4</v>
      </c>
      <c r="BD27" s="7">
        <v>2200</v>
      </c>
      <c r="BE27" s="7">
        <v>26</v>
      </c>
      <c r="BF27" s="7">
        <v>0.7</v>
      </c>
      <c r="BG27" s="7">
        <v>3.1</v>
      </c>
      <c r="BH27" s="7">
        <v>750</v>
      </c>
      <c r="BL27" s="7">
        <v>3.9E-2</v>
      </c>
      <c r="BM27" s="7">
        <v>1.9</v>
      </c>
    </row>
    <row r="28" spans="1:74">
      <c r="A28" s="7" t="s">
        <v>163</v>
      </c>
      <c r="B28" s="10">
        <v>633280</v>
      </c>
      <c r="C28" s="10">
        <v>142425</v>
      </c>
      <c r="G28" s="7">
        <v>1459</v>
      </c>
      <c r="H28" s="7">
        <v>1997</v>
      </c>
      <c r="I28" s="7">
        <v>8</v>
      </c>
      <c r="J28" s="7">
        <v>4</v>
      </c>
      <c r="K28" s="27">
        <v>35646</v>
      </c>
      <c r="L28" s="7">
        <v>0.5</v>
      </c>
      <c r="Q28" s="7">
        <v>4.2699999999999996</v>
      </c>
      <c r="R28" s="7">
        <v>7.15</v>
      </c>
      <c r="T28" s="7">
        <v>7.15</v>
      </c>
      <c r="U28" s="7">
        <v>0.109</v>
      </c>
      <c r="V28" s="7">
        <v>8.5000000000000006E-2</v>
      </c>
      <c r="W28" s="7">
        <v>0.24399999999999999</v>
      </c>
      <c r="X28" s="7">
        <v>2E-3</v>
      </c>
      <c r="Y28" s="7">
        <v>-0.13900000000000001</v>
      </c>
      <c r="Z28" s="7">
        <v>0.157</v>
      </c>
      <c r="AB28" s="7">
        <v>0.157</v>
      </c>
      <c r="AC28" s="7">
        <v>0.22700000000000001</v>
      </c>
      <c r="AD28" s="7">
        <v>0.12</v>
      </c>
      <c r="AE28" s="7">
        <v>0.441</v>
      </c>
      <c r="AF28" s="7">
        <v>0.245</v>
      </c>
      <c r="AG28" s="7">
        <v>57.1</v>
      </c>
      <c r="AH28" s="7">
        <v>12</v>
      </c>
      <c r="AJ28" s="7">
        <v>5</v>
      </c>
      <c r="AL28" s="7">
        <v>763</v>
      </c>
      <c r="AM28" s="7">
        <v>751</v>
      </c>
      <c r="AN28" s="7">
        <v>825</v>
      </c>
      <c r="AP28" s="7">
        <v>768</v>
      </c>
      <c r="AQ28" s="7">
        <v>768</v>
      </c>
      <c r="AR28" s="7">
        <v>2</v>
      </c>
      <c r="AS28" s="7">
        <v>10</v>
      </c>
      <c r="AT28" s="7">
        <v>12</v>
      </c>
      <c r="AU28" s="7">
        <v>0.68100000000000005</v>
      </c>
      <c r="AV28" s="7">
        <v>0.65900000000000003</v>
      </c>
      <c r="AW28" s="7">
        <v>2.1999999999999999E-2</v>
      </c>
      <c r="AZ28" s="7">
        <v>4.21</v>
      </c>
      <c r="BB28" s="7">
        <v>32.200000000000003</v>
      </c>
      <c r="BD28" s="7">
        <v>1547</v>
      </c>
      <c r="BE28" s="7">
        <v>27</v>
      </c>
      <c r="BF28" s="7">
        <v>0.6</v>
      </c>
      <c r="BG28" s="7">
        <v>3</v>
      </c>
      <c r="BH28" s="7">
        <v>660</v>
      </c>
      <c r="BL28" s="7">
        <v>3.9E-2</v>
      </c>
      <c r="BM28" s="7">
        <v>1.33</v>
      </c>
      <c r="BP28" s="7">
        <v>0.6</v>
      </c>
      <c r="BQ28" s="7">
        <v>0.71</v>
      </c>
      <c r="BS28" s="7">
        <v>0.51</v>
      </c>
      <c r="BT28" s="7">
        <v>1.33</v>
      </c>
      <c r="BU28" s="7">
        <v>2.5999999999999999E-2</v>
      </c>
      <c r="BV28" s="7">
        <v>0.24</v>
      </c>
    </row>
    <row r="29" spans="1:74">
      <c r="A29" s="7" t="s">
        <v>163</v>
      </c>
      <c r="B29" s="10">
        <v>633280</v>
      </c>
      <c r="C29" s="10">
        <v>142425</v>
      </c>
      <c r="G29" s="7">
        <v>1459</v>
      </c>
      <c r="H29" s="7">
        <v>1997</v>
      </c>
      <c r="I29" s="7">
        <v>8</v>
      </c>
      <c r="J29" s="7">
        <v>18</v>
      </c>
      <c r="K29" s="27">
        <v>35660</v>
      </c>
      <c r="L29" s="7">
        <v>0.5</v>
      </c>
      <c r="Q29" s="7">
        <v>4.47</v>
      </c>
      <c r="R29" s="7">
        <v>6</v>
      </c>
      <c r="T29" s="7">
        <v>6</v>
      </c>
      <c r="U29" s="7">
        <v>0.11600000000000001</v>
      </c>
      <c r="V29" s="7">
        <v>8.8999999999999996E-2</v>
      </c>
      <c r="W29" s="7">
        <v>0.23799999999999999</v>
      </c>
      <c r="X29" s="7">
        <v>5.0000000000000001E-3</v>
      </c>
      <c r="Y29" s="7">
        <v>-0.14799999999999999</v>
      </c>
      <c r="Z29" s="7">
        <v>2.7E-2</v>
      </c>
      <c r="AB29" s="7">
        <v>2.7E-2</v>
      </c>
      <c r="AC29" s="7">
        <v>0.27200000000000002</v>
      </c>
      <c r="AD29" s="7">
        <v>0.15</v>
      </c>
      <c r="AE29" s="7">
        <v>0.45100000000000001</v>
      </c>
      <c r="AF29" s="7">
        <v>0.152</v>
      </c>
      <c r="AG29" s="7">
        <v>99.2</v>
      </c>
      <c r="AH29" s="7">
        <v>48</v>
      </c>
      <c r="AJ29" s="7">
        <v>17</v>
      </c>
      <c r="AL29" s="7">
        <v>1580</v>
      </c>
      <c r="AM29" s="7">
        <v>1532</v>
      </c>
      <c r="AN29" s="7">
        <v>1381</v>
      </c>
      <c r="AP29" s="7">
        <v>1597</v>
      </c>
      <c r="AQ29" s="7">
        <v>1597</v>
      </c>
      <c r="AR29" s="7">
        <v>8</v>
      </c>
      <c r="AS29" s="7">
        <v>40</v>
      </c>
      <c r="AT29" s="7">
        <v>48</v>
      </c>
      <c r="AU29" s="7">
        <v>1.83</v>
      </c>
      <c r="AV29" s="7">
        <v>1.72</v>
      </c>
      <c r="AW29" s="7">
        <v>0.11</v>
      </c>
      <c r="AZ29" s="7">
        <v>5.1100000000000003</v>
      </c>
      <c r="BB29" s="7">
        <v>26.9</v>
      </c>
      <c r="BD29" s="7">
        <v>4200</v>
      </c>
      <c r="BE29" s="7">
        <v>31</v>
      </c>
      <c r="BF29" s="7">
        <v>0.8</v>
      </c>
      <c r="BG29" s="7">
        <v>3</v>
      </c>
      <c r="BH29" s="7">
        <v>1050</v>
      </c>
      <c r="BL29" s="7">
        <v>3.3000000000000002E-2</v>
      </c>
      <c r="BM29" s="7">
        <v>2.88</v>
      </c>
      <c r="BN29" s="7">
        <v>19.3</v>
      </c>
    </row>
    <row r="30" spans="1:74">
      <c r="A30" s="7" t="s">
        <v>163</v>
      </c>
      <c r="B30" s="10">
        <v>633280</v>
      </c>
      <c r="C30" s="10">
        <v>142425</v>
      </c>
      <c r="G30" s="7">
        <v>1459</v>
      </c>
      <c r="H30" s="7">
        <v>1997</v>
      </c>
      <c r="I30" s="7">
        <v>9</v>
      </c>
      <c r="J30" s="7">
        <v>1</v>
      </c>
      <c r="K30" s="27">
        <v>35674</v>
      </c>
      <c r="L30" s="7">
        <v>0.5</v>
      </c>
      <c r="Q30" s="7">
        <v>4.59</v>
      </c>
      <c r="R30" s="7">
        <v>7.36</v>
      </c>
      <c r="T30" s="7">
        <v>7.36</v>
      </c>
      <c r="U30" s="7">
        <v>0.14499999999999999</v>
      </c>
      <c r="V30" s="7">
        <v>0.12</v>
      </c>
      <c r="W30" s="7">
        <v>0.252</v>
      </c>
      <c r="X30" s="7">
        <v>8.0000000000000002E-3</v>
      </c>
      <c r="Y30" s="7">
        <v>-9.1999999999999998E-2</v>
      </c>
      <c r="Z30" s="7">
        <v>0.17299999999999999</v>
      </c>
      <c r="AB30" s="7">
        <v>0.17299999999999999</v>
      </c>
      <c r="AC30" s="7">
        <v>0.26800000000000002</v>
      </c>
      <c r="AD30" s="7">
        <v>0.13</v>
      </c>
      <c r="AE30" s="7">
        <v>0.54600000000000004</v>
      </c>
      <c r="AF30" s="7">
        <v>0.35299999999999998</v>
      </c>
      <c r="AG30" s="7">
        <v>42.9</v>
      </c>
      <c r="AH30" s="7">
        <v>290</v>
      </c>
      <c r="AJ30" s="7">
        <v>52</v>
      </c>
      <c r="AL30" s="7">
        <v>1770</v>
      </c>
      <c r="AM30" s="7">
        <v>1480</v>
      </c>
      <c r="AN30" s="7">
        <v>1754</v>
      </c>
      <c r="AP30" s="7">
        <v>1822</v>
      </c>
      <c r="AQ30" s="7">
        <v>1822</v>
      </c>
      <c r="AR30" s="7">
        <v>8</v>
      </c>
      <c r="AS30" s="7">
        <v>55</v>
      </c>
      <c r="AT30" s="7">
        <v>63</v>
      </c>
      <c r="AU30" s="7">
        <v>1.123</v>
      </c>
      <c r="AV30" s="7">
        <v>1.016</v>
      </c>
      <c r="AW30" s="7">
        <v>0.107</v>
      </c>
      <c r="AZ30" s="7">
        <v>6.9</v>
      </c>
      <c r="BB30" s="7">
        <v>49.7</v>
      </c>
      <c r="BD30" s="7">
        <v>2100</v>
      </c>
      <c r="BE30" s="7">
        <v>44</v>
      </c>
      <c r="BF30" s="7">
        <v>1.1000000000000001</v>
      </c>
      <c r="BG30" s="7">
        <v>3.7</v>
      </c>
      <c r="BH30" s="7">
        <v>870</v>
      </c>
      <c r="BL30" s="7">
        <v>6.3E-2</v>
      </c>
      <c r="BM30" s="7">
        <v>3.1</v>
      </c>
    </row>
    <row r="31" spans="1:74">
      <c r="A31" s="7" t="s">
        <v>163</v>
      </c>
      <c r="B31" s="10">
        <v>633280</v>
      </c>
      <c r="C31" s="10">
        <v>142425</v>
      </c>
      <c r="G31" s="7">
        <v>1459</v>
      </c>
      <c r="H31" s="7">
        <v>1997</v>
      </c>
      <c r="I31" s="7">
        <v>9</v>
      </c>
      <c r="J31" s="7">
        <v>16</v>
      </c>
      <c r="K31" s="27">
        <v>35689</v>
      </c>
      <c r="L31" s="7">
        <v>0.5</v>
      </c>
      <c r="Q31" s="7">
        <v>4.5199999999999996</v>
      </c>
      <c r="R31" s="7">
        <v>5.55</v>
      </c>
      <c r="T31" s="7">
        <v>5.55</v>
      </c>
      <c r="U31" s="7">
        <v>9.8000000000000004E-2</v>
      </c>
      <c r="V31" s="7">
        <v>7.6999999999999999E-2</v>
      </c>
      <c r="W31" s="7">
        <v>0.23100000000000001</v>
      </c>
      <c r="X31" s="7">
        <v>5.0000000000000001E-3</v>
      </c>
      <c r="Y31" s="7">
        <v>-0.105</v>
      </c>
      <c r="Z31" s="7">
        <v>5.8999999999999997E-2</v>
      </c>
      <c r="AB31" s="7">
        <v>5.8999999999999997E-2</v>
      </c>
      <c r="AC31" s="7">
        <v>0.221</v>
      </c>
      <c r="AD31" s="7" t="s">
        <v>82</v>
      </c>
      <c r="AE31" s="7">
        <v>0.41199999999999998</v>
      </c>
      <c r="AF31" s="7">
        <v>0.17599999999999999</v>
      </c>
      <c r="AG31" s="7">
        <v>80.3</v>
      </c>
      <c r="AH31" s="7">
        <v>13</v>
      </c>
      <c r="AJ31" s="7">
        <v>18</v>
      </c>
      <c r="AL31" s="7">
        <v>1510</v>
      </c>
      <c r="AM31" s="7">
        <v>1497</v>
      </c>
      <c r="AN31" s="7">
        <v>1387</v>
      </c>
      <c r="AP31" s="7">
        <v>1528</v>
      </c>
      <c r="AQ31" s="7">
        <v>1528</v>
      </c>
      <c r="AR31" s="7">
        <v>4</v>
      </c>
      <c r="AS31" s="7">
        <v>49</v>
      </c>
      <c r="AT31" s="7">
        <v>53</v>
      </c>
      <c r="AU31" s="7">
        <v>0.9</v>
      </c>
      <c r="AV31" s="7">
        <v>0.79500000000000004</v>
      </c>
      <c r="AW31" s="7">
        <v>0.105</v>
      </c>
      <c r="AZ31" s="7">
        <v>5.36</v>
      </c>
      <c r="BB31" s="7">
        <v>10.8</v>
      </c>
      <c r="BD31" s="7">
        <v>2010</v>
      </c>
      <c r="BE31" s="7">
        <v>25</v>
      </c>
      <c r="BF31" s="7">
        <v>0.5</v>
      </c>
      <c r="BG31" s="7">
        <v>3</v>
      </c>
      <c r="BH31" s="7">
        <v>630</v>
      </c>
      <c r="BL31" s="7">
        <v>3.5999999999999997E-2</v>
      </c>
      <c r="BM31" s="7">
        <v>1.56</v>
      </c>
    </row>
    <row r="32" spans="1:74">
      <c r="A32" s="7" t="s">
        <v>163</v>
      </c>
      <c r="B32" s="10">
        <v>633280</v>
      </c>
      <c r="C32" s="10">
        <v>142425</v>
      </c>
      <c r="G32" s="7">
        <v>1459</v>
      </c>
      <c r="H32" s="7">
        <v>1997</v>
      </c>
      <c r="I32" s="7">
        <v>10</v>
      </c>
      <c r="J32" s="7">
        <v>1</v>
      </c>
      <c r="K32" s="27">
        <v>35704</v>
      </c>
      <c r="L32" s="7">
        <v>0.5</v>
      </c>
      <c r="Q32" s="7">
        <v>4.62</v>
      </c>
      <c r="R32" s="7">
        <v>5.28</v>
      </c>
      <c r="T32" s="7">
        <v>5.28</v>
      </c>
      <c r="U32" s="7">
        <v>9.2999999999999999E-2</v>
      </c>
      <c r="V32" s="7">
        <v>7.8E-2</v>
      </c>
      <c r="W32" s="7">
        <v>0.23599999999999999</v>
      </c>
      <c r="X32" s="7">
        <v>8.9999999999999993E-3</v>
      </c>
      <c r="Y32" s="7">
        <v>-9.8000000000000004E-2</v>
      </c>
      <c r="Z32" s="7">
        <v>2.8000000000000001E-2</v>
      </c>
      <c r="AB32" s="7">
        <v>2.8000000000000001E-2</v>
      </c>
      <c r="AC32" s="7">
        <v>0.23200000000000001</v>
      </c>
      <c r="AD32" s="7" t="s">
        <v>82</v>
      </c>
      <c r="AE32" s="7">
        <v>0.41699999999999998</v>
      </c>
      <c r="AF32" s="7">
        <v>0.16400000000000001</v>
      </c>
      <c r="AG32" s="7">
        <v>87.1</v>
      </c>
      <c r="AH32" s="7">
        <v>18</v>
      </c>
      <c r="AJ32" s="7">
        <v>20</v>
      </c>
      <c r="AL32" s="7">
        <v>1530</v>
      </c>
      <c r="AM32" s="7">
        <v>1512</v>
      </c>
      <c r="AN32" s="7">
        <v>1314</v>
      </c>
      <c r="AP32" s="7">
        <v>1550</v>
      </c>
      <c r="AQ32" s="7">
        <v>1550</v>
      </c>
      <c r="AR32" s="7">
        <v>4</v>
      </c>
      <c r="AS32" s="7">
        <v>48</v>
      </c>
      <c r="AT32" s="7">
        <v>52</v>
      </c>
      <c r="AU32" s="7">
        <v>0.97499999999999998</v>
      </c>
      <c r="AV32" s="7">
        <v>0.90900000000000003</v>
      </c>
      <c r="AW32" s="7">
        <v>6.6000000000000003E-2</v>
      </c>
      <c r="AZ32" s="7">
        <v>5.88</v>
      </c>
      <c r="BB32" s="7">
        <v>10.6</v>
      </c>
      <c r="BD32" s="7">
        <v>2230</v>
      </c>
      <c r="BE32" s="7">
        <v>29</v>
      </c>
      <c r="BF32" s="7">
        <v>1.3</v>
      </c>
      <c r="BG32" s="7">
        <v>9.8000000000000007</v>
      </c>
      <c r="BH32" s="7">
        <v>660</v>
      </c>
      <c r="BL32" s="7">
        <v>3.7999999999999999E-2</v>
      </c>
      <c r="BM32" s="7">
        <v>1.92</v>
      </c>
      <c r="BP32" s="7">
        <v>0.61</v>
      </c>
      <c r="BQ32" s="7">
        <v>1.33</v>
      </c>
      <c r="BS32" s="7">
        <v>0.56999999999999995</v>
      </c>
      <c r="BT32" s="7">
        <v>0.81</v>
      </c>
      <c r="BU32" s="7">
        <v>0.05</v>
      </c>
      <c r="BV32" s="7">
        <v>0.28000000000000003</v>
      </c>
    </row>
    <row r="33" spans="1:74">
      <c r="A33" s="7" t="s">
        <v>163</v>
      </c>
      <c r="B33" s="10">
        <v>633280</v>
      </c>
      <c r="C33" s="10">
        <v>142425</v>
      </c>
      <c r="G33" s="7">
        <v>1459</v>
      </c>
      <c r="H33" s="7">
        <v>1997</v>
      </c>
      <c r="I33" s="7">
        <v>10</v>
      </c>
      <c r="J33" s="7">
        <v>15</v>
      </c>
      <c r="K33" s="27">
        <v>35718</v>
      </c>
      <c r="L33" s="7">
        <v>0.5</v>
      </c>
      <c r="Q33" s="7">
        <v>4.3499999999999996</v>
      </c>
      <c r="R33" s="7">
        <v>7.89</v>
      </c>
      <c r="T33" s="7">
        <v>7.89</v>
      </c>
      <c r="U33" s="7">
        <v>0.13200000000000001</v>
      </c>
      <c r="V33" s="7">
        <v>0.126</v>
      </c>
      <c r="W33" s="7">
        <v>0.26900000000000002</v>
      </c>
      <c r="X33" s="7">
        <v>1.2E-2</v>
      </c>
      <c r="Y33" s="7">
        <v>-0.108</v>
      </c>
      <c r="Z33" s="7">
        <v>0.24199999999999999</v>
      </c>
      <c r="AB33" s="7">
        <v>0.24199999999999999</v>
      </c>
      <c r="AC33" s="7">
        <v>0.23499999999999999</v>
      </c>
      <c r="AD33" s="7" t="s">
        <v>82</v>
      </c>
      <c r="AE33" s="7">
        <v>0.53900000000000003</v>
      </c>
      <c r="AF33" s="7">
        <v>0.37</v>
      </c>
      <c r="AG33" s="7">
        <v>37.200000000000003</v>
      </c>
      <c r="AH33" s="7">
        <v>6</v>
      </c>
      <c r="AJ33" s="7">
        <v>11</v>
      </c>
      <c r="AL33" s="7">
        <v>702</v>
      </c>
      <c r="AM33" s="7">
        <v>696</v>
      </c>
      <c r="AN33" s="7">
        <v>686</v>
      </c>
      <c r="AP33" s="7">
        <v>713</v>
      </c>
      <c r="AQ33" s="7">
        <v>713</v>
      </c>
      <c r="AR33" s="7">
        <v>2</v>
      </c>
      <c r="AS33" s="7">
        <v>14</v>
      </c>
      <c r="AT33" s="7">
        <v>16</v>
      </c>
      <c r="AU33" s="7">
        <v>0.44600000000000001</v>
      </c>
      <c r="AV33" s="7">
        <v>0.42099999999999999</v>
      </c>
      <c r="AW33" s="7">
        <v>2.5000000000000001E-2</v>
      </c>
      <c r="AZ33" s="7">
        <v>5.65</v>
      </c>
      <c r="BB33" s="7">
        <v>25.5</v>
      </c>
      <c r="BD33" s="7">
        <v>1140</v>
      </c>
      <c r="BE33" s="7">
        <v>36</v>
      </c>
      <c r="BF33" s="7">
        <v>0.4</v>
      </c>
      <c r="BG33" s="7">
        <v>2.1</v>
      </c>
      <c r="BH33" s="7">
        <v>540</v>
      </c>
      <c r="BL33" s="7">
        <v>4.3999999999999997E-2</v>
      </c>
      <c r="BM33" s="7">
        <v>0.88</v>
      </c>
    </row>
    <row r="34" spans="1:74">
      <c r="A34" s="7" t="s">
        <v>163</v>
      </c>
      <c r="B34" s="10">
        <v>633280</v>
      </c>
      <c r="C34" s="10">
        <v>142425</v>
      </c>
      <c r="G34" s="7">
        <v>1459</v>
      </c>
      <c r="H34" s="7">
        <v>1997</v>
      </c>
      <c r="I34" s="7">
        <v>11</v>
      </c>
      <c r="J34" s="7">
        <v>3</v>
      </c>
      <c r="K34" s="27">
        <v>35737</v>
      </c>
      <c r="L34" s="7">
        <v>0.5</v>
      </c>
      <c r="Q34" s="7">
        <v>4.29</v>
      </c>
      <c r="R34" s="7">
        <v>7.64</v>
      </c>
      <c r="T34" s="7">
        <v>7.64</v>
      </c>
      <c r="U34" s="7">
        <v>0.11600000000000001</v>
      </c>
      <c r="V34" s="7">
        <v>0.114</v>
      </c>
      <c r="W34" s="7">
        <v>0.26200000000000001</v>
      </c>
      <c r="X34" s="7">
        <v>1.0999999999999999E-2</v>
      </c>
      <c r="Y34" s="7">
        <v>-8.3000000000000004E-2</v>
      </c>
      <c r="Z34" s="7">
        <v>0.22800000000000001</v>
      </c>
      <c r="AB34" s="7">
        <v>0.22800000000000001</v>
      </c>
      <c r="AC34" s="7">
        <v>0.22600000000000001</v>
      </c>
      <c r="AD34" s="7" t="s">
        <v>82</v>
      </c>
      <c r="AE34" s="7">
        <v>0.504</v>
      </c>
      <c r="AF34" s="7">
        <v>0.372</v>
      </c>
      <c r="AG34" s="7">
        <v>30.1</v>
      </c>
      <c r="AH34" s="7">
        <v>9</v>
      </c>
      <c r="AJ34" s="7">
        <v>11</v>
      </c>
      <c r="AL34" s="7">
        <v>495</v>
      </c>
      <c r="AM34" s="7">
        <v>486</v>
      </c>
      <c r="AN34" s="7">
        <v>437</v>
      </c>
      <c r="AP34" s="7">
        <v>506</v>
      </c>
      <c r="AQ34" s="7">
        <v>506</v>
      </c>
      <c r="AR34" s="7">
        <v>1</v>
      </c>
      <c r="AS34" s="7">
        <v>7</v>
      </c>
      <c r="AT34" s="7">
        <v>8</v>
      </c>
      <c r="AU34" s="7">
        <v>0.32600000000000001</v>
      </c>
      <c r="AV34" s="7">
        <v>0.316</v>
      </c>
      <c r="AW34" s="7">
        <v>0.01</v>
      </c>
      <c r="AZ34" s="7">
        <v>5.77</v>
      </c>
      <c r="BB34" s="7">
        <v>18.8</v>
      </c>
      <c r="BD34" s="7">
        <v>770</v>
      </c>
      <c r="BE34" s="7">
        <v>32</v>
      </c>
      <c r="BF34" s="7">
        <v>0.3</v>
      </c>
      <c r="BG34" s="7">
        <v>2.2000000000000002</v>
      </c>
      <c r="BH34" s="7">
        <v>450</v>
      </c>
      <c r="BL34" s="7">
        <v>3.6999999999999998E-2</v>
      </c>
      <c r="BM34" s="7">
        <v>0.61</v>
      </c>
    </row>
    <row r="35" spans="1:74">
      <c r="A35" s="7" t="s">
        <v>163</v>
      </c>
      <c r="B35" s="10">
        <v>633280</v>
      </c>
      <c r="C35" s="10">
        <v>142425</v>
      </c>
      <c r="G35" s="7">
        <v>1459</v>
      </c>
      <c r="H35" s="7">
        <v>1997</v>
      </c>
      <c r="I35" s="7">
        <v>11</v>
      </c>
      <c r="J35" s="7">
        <v>17</v>
      </c>
      <c r="K35" s="27">
        <v>35751</v>
      </c>
      <c r="L35" s="7">
        <v>0.5</v>
      </c>
      <c r="Q35" s="7">
        <v>4.16</v>
      </c>
      <c r="R35" s="7">
        <v>8.32</v>
      </c>
      <c r="T35" s="7">
        <v>8.32</v>
      </c>
      <c r="U35" s="7">
        <v>0.127</v>
      </c>
      <c r="V35" s="7">
        <v>0.127</v>
      </c>
      <c r="W35" s="7">
        <v>0.27200000000000002</v>
      </c>
      <c r="X35" s="7">
        <v>1.2999999999999999E-2</v>
      </c>
      <c r="Y35" s="7">
        <v>-0.105</v>
      </c>
      <c r="Z35" s="7">
        <v>0.26500000000000001</v>
      </c>
      <c r="AB35" s="7">
        <v>0.26500000000000001</v>
      </c>
      <c r="AC35" s="7">
        <v>0.222</v>
      </c>
      <c r="AD35" s="7" t="s">
        <v>82</v>
      </c>
      <c r="AE35" s="7">
        <v>0.53900000000000003</v>
      </c>
      <c r="AF35" s="7">
        <v>0.38300000000000001</v>
      </c>
      <c r="AG35" s="7">
        <v>33.799999999999997</v>
      </c>
      <c r="AH35" s="7">
        <v>6</v>
      </c>
      <c r="AJ35" s="7">
        <v>10</v>
      </c>
      <c r="AL35" s="7">
        <v>526</v>
      </c>
      <c r="AM35" s="7">
        <v>520</v>
      </c>
      <c r="AN35" s="7">
        <v>600</v>
      </c>
      <c r="AP35" s="7">
        <v>536</v>
      </c>
      <c r="AQ35" s="7">
        <v>536</v>
      </c>
      <c r="AR35" s="7">
        <v>2</v>
      </c>
      <c r="AS35" s="7">
        <v>6</v>
      </c>
      <c r="AT35" s="7">
        <v>8</v>
      </c>
      <c r="AU35" s="7">
        <v>0.38100000000000001</v>
      </c>
      <c r="AV35" s="7">
        <v>0.34699999999999998</v>
      </c>
      <c r="AW35" s="7">
        <v>3.4000000000000002E-2</v>
      </c>
      <c r="AZ35" s="7">
        <v>5.3</v>
      </c>
      <c r="BB35" s="7">
        <v>22.5</v>
      </c>
      <c r="BD35" s="7">
        <v>830</v>
      </c>
      <c r="BE35" s="7">
        <v>45</v>
      </c>
      <c r="BF35" s="7">
        <v>1.4</v>
      </c>
      <c r="BG35" s="7">
        <v>5.8</v>
      </c>
      <c r="BH35" s="7">
        <v>510</v>
      </c>
      <c r="BL35" s="7">
        <v>5.6000000000000001E-2</v>
      </c>
      <c r="BM35" s="7">
        <v>0.8</v>
      </c>
      <c r="BN35" s="7">
        <v>27.7</v>
      </c>
    </row>
    <row r="36" spans="1:74">
      <c r="A36" s="7" t="s">
        <v>163</v>
      </c>
      <c r="B36" s="10">
        <v>633280</v>
      </c>
      <c r="C36" s="10">
        <v>142425</v>
      </c>
      <c r="G36" s="7">
        <v>1459</v>
      </c>
      <c r="H36" s="7">
        <v>1997</v>
      </c>
      <c r="I36" s="7">
        <v>12</v>
      </c>
      <c r="J36" s="7">
        <v>1</v>
      </c>
      <c r="K36" s="27">
        <v>35765</v>
      </c>
      <c r="L36" s="7">
        <v>0.5</v>
      </c>
      <c r="Q36" s="7">
        <v>4.4400000000000004</v>
      </c>
      <c r="R36" s="7">
        <v>7.5</v>
      </c>
      <c r="T36" s="7">
        <v>7.5</v>
      </c>
      <c r="U36" s="7">
        <v>0.11799999999999999</v>
      </c>
      <c r="V36" s="7">
        <v>0.113</v>
      </c>
      <c r="W36" s="7">
        <v>0.25800000000000001</v>
      </c>
      <c r="X36" s="7">
        <v>1.2999999999999999E-2</v>
      </c>
      <c r="Y36" s="7">
        <v>-0.08</v>
      </c>
      <c r="Z36" s="7">
        <v>0.251</v>
      </c>
      <c r="AB36" s="7">
        <v>0.251</v>
      </c>
      <c r="AC36" s="7">
        <v>0.214</v>
      </c>
      <c r="AD36" s="7" t="s">
        <v>82</v>
      </c>
      <c r="AE36" s="7">
        <v>0.503</v>
      </c>
      <c r="AF36" s="7">
        <v>0.38600000000000001</v>
      </c>
      <c r="AG36" s="7">
        <v>26.3</v>
      </c>
      <c r="AH36" s="7">
        <v>7</v>
      </c>
      <c r="AJ36" s="7">
        <v>17</v>
      </c>
      <c r="AL36" s="7">
        <v>399</v>
      </c>
      <c r="AM36" s="7">
        <v>392</v>
      </c>
      <c r="AN36" s="7">
        <v>357</v>
      </c>
      <c r="AP36" s="7">
        <v>416</v>
      </c>
      <c r="AQ36" s="7">
        <v>416</v>
      </c>
      <c r="AR36" s="7">
        <v>1</v>
      </c>
      <c r="AS36" s="7">
        <v>6</v>
      </c>
      <c r="AT36" s="7">
        <v>7</v>
      </c>
      <c r="AU36" s="7">
        <v>0.26400000000000001</v>
      </c>
      <c r="AV36" s="7">
        <v>0.26</v>
      </c>
      <c r="AW36" s="7">
        <v>4.0000000000000001E-3</v>
      </c>
      <c r="AZ36" s="7">
        <v>5.39</v>
      </c>
      <c r="BB36" s="7">
        <v>16.8</v>
      </c>
      <c r="BD36" s="7">
        <v>578</v>
      </c>
      <c r="BE36" s="7">
        <v>40</v>
      </c>
      <c r="BF36" s="7">
        <v>0.4</v>
      </c>
      <c r="BG36" s="7">
        <v>5.5</v>
      </c>
      <c r="BH36" s="7">
        <v>420</v>
      </c>
      <c r="BL36" s="7">
        <v>3.6999999999999998E-2</v>
      </c>
      <c r="BM36" s="7">
        <v>0.62</v>
      </c>
      <c r="BP36" s="7">
        <v>0.31</v>
      </c>
      <c r="BQ36" s="7">
        <v>0.5</v>
      </c>
      <c r="BS36" s="7">
        <v>0.23</v>
      </c>
      <c r="BT36" s="7">
        <v>0.69</v>
      </c>
      <c r="BU36" s="7">
        <v>4.7E-2</v>
      </c>
      <c r="BV36" s="7">
        <v>0.12</v>
      </c>
    </row>
    <row r="37" spans="1:74">
      <c r="A37" s="7" t="s">
        <v>163</v>
      </c>
      <c r="B37" s="10">
        <v>633280</v>
      </c>
      <c r="C37" s="10">
        <v>142425</v>
      </c>
      <c r="G37" s="7">
        <v>1459</v>
      </c>
      <c r="H37" s="7">
        <v>1997</v>
      </c>
      <c r="I37" s="7">
        <v>12</v>
      </c>
      <c r="J37" s="7">
        <v>15</v>
      </c>
      <c r="K37" s="27">
        <v>35779</v>
      </c>
      <c r="L37" s="7">
        <v>0.5</v>
      </c>
      <c r="Q37" s="7">
        <v>4.3600000000000003</v>
      </c>
      <c r="R37" s="7">
        <v>8.15</v>
      </c>
      <c r="T37" s="7">
        <v>8.15</v>
      </c>
      <c r="U37" s="7">
        <v>0.13500000000000001</v>
      </c>
      <c r="V37" s="7">
        <v>0.13</v>
      </c>
      <c r="W37" s="7">
        <v>0.255</v>
      </c>
      <c r="X37" s="7">
        <v>1.4E-2</v>
      </c>
      <c r="Y37" s="7">
        <v>-9.7000000000000003E-2</v>
      </c>
      <c r="Z37" s="7">
        <v>0.27100000000000002</v>
      </c>
      <c r="AB37" s="7">
        <v>0.27100000000000002</v>
      </c>
      <c r="AC37" s="7">
        <v>0.22900000000000001</v>
      </c>
      <c r="AD37" s="7">
        <v>0.13</v>
      </c>
      <c r="AE37" s="7">
        <v>0.53500000000000003</v>
      </c>
      <c r="AF37" s="7">
        <v>0.40400000000000003</v>
      </c>
      <c r="AG37" s="7">
        <v>27.9</v>
      </c>
      <c r="AH37" s="7">
        <v>9</v>
      </c>
      <c r="AJ37" s="7">
        <v>11</v>
      </c>
      <c r="AL37" s="7">
        <v>460</v>
      </c>
      <c r="AM37" s="7">
        <v>451</v>
      </c>
      <c r="AN37" s="7">
        <v>405</v>
      </c>
      <c r="AP37" s="7">
        <v>471</v>
      </c>
      <c r="AQ37" s="7">
        <v>471</v>
      </c>
      <c r="AR37" s="7">
        <v>1</v>
      </c>
      <c r="AS37" s="7">
        <v>13</v>
      </c>
      <c r="AT37" s="7">
        <v>14</v>
      </c>
      <c r="AU37" s="7">
        <v>0.318</v>
      </c>
      <c r="AV37" s="7">
        <v>0.312</v>
      </c>
      <c r="AW37" s="7">
        <v>6.0000000000000001E-3</v>
      </c>
      <c r="AZ37" s="7">
        <v>4.75</v>
      </c>
      <c r="BB37" s="7">
        <v>21.6</v>
      </c>
      <c r="BD37" s="7">
        <v>726</v>
      </c>
      <c r="BE37" s="7">
        <v>51</v>
      </c>
      <c r="BF37" s="7">
        <v>0.6</v>
      </c>
      <c r="BG37" s="7">
        <v>3.8</v>
      </c>
      <c r="BH37" s="7">
        <v>480</v>
      </c>
      <c r="BL37" s="7">
        <v>4.7E-2</v>
      </c>
      <c r="BM37" s="7">
        <v>0.63</v>
      </c>
    </row>
    <row r="38" spans="1:74">
      <c r="A38" s="7" t="s">
        <v>163</v>
      </c>
      <c r="B38" s="10">
        <v>633280</v>
      </c>
      <c r="C38" s="10">
        <v>142425</v>
      </c>
      <c r="G38" s="7">
        <v>1459</v>
      </c>
      <c r="H38" s="7">
        <v>1998</v>
      </c>
      <c r="I38" s="7">
        <v>1</v>
      </c>
      <c r="J38" s="7">
        <v>7</v>
      </c>
      <c r="K38" s="27">
        <v>35802</v>
      </c>
      <c r="L38" s="7">
        <v>0.5</v>
      </c>
      <c r="Q38" s="7">
        <v>4.38</v>
      </c>
      <c r="R38" s="7">
        <v>7.82</v>
      </c>
      <c r="T38" s="7">
        <v>7.82</v>
      </c>
      <c r="U38" s="7">
        <v>0.13</v>
      </c>
      <c r="V38" s="7">
        <v>0.122</v>
      </c>
      <c r="W38" s="7">
        <v>0.23400000000000001</v>
      </c>
      <c r="X38" s="7">
        <v>1.4E-2</v>
      </c>
      <c r="Y38" s="7">
        <v>-0.1</v>
      </c>
      <c r="Z38" s="7">
        <v>0.25800000000000001</v>
      </c>
      <c r="AB38" s="7">
        <v>0.25800000000000001</v>
      </c>
      <c r="AC38" s="7">
        <v>0.189</v>
      </c>
      <c r="AD38" s="7">
        <v>0.11</v>
      </c>
      <c r="AE38" s="7">
        <v>0.501</v>
      </c>
      <c r="AF38" s="7">
        <v>0.34799999999999998</v>
      </c>
      <c r="AG38" s="7">
        <v>36</v>
      </c>
      <c r="AH38" s="7">
        <v>7</v>
      </c>
      <c r="AJ38" s="7">
        <v>9</v>
      </c>
      <c r="AL38" s="7">
        <v>480</v>
      </c>
      <c r="AM38" s="7">
        <v>473</v>
      </c>
      <c r="AN38" s="7">
        <v>595</v>
      </c>
      <c r="AP38" s="7">
        <v>489</v>
      </c>
      <c r="AQ38" s="7">
        <v>489</v>
      </c>
      <c r="AR38" s="7">
        <v>1</v>
      </c>
      <c r="AS38" s="7">
        <v>14</v>
      </c>
      <c r="AT38" s="7">
        <v>15</v>
      </c>
      <c r="AU38" s="7">
        <v>0.34499999999999997</v>
      </c>
      <c r="AV38" s="7">
        <v>0.34</v>
      </c>
      <c r="AW38" s="7">
        <v>5.0000000000000001E-3</v>
      </c>
      <c r="AZ38" s="7">
        <v>4.96</v>
      </c>
      <c r="BB38" s="7">
        <v>22.7</v>
      </c>
      <c r="BD38" s="7">
        <v>627</v>
      </c>
      <c r="BE38" s="7">
        <v>44</v>
      </c>
      <c r="BF38" s="7">
        <v>0.38</v>
      </c>
      <c r="BG38" s="7">
        <v>2.8</v>
      </c>
      <c r="BH38" s="7">
        <v>425</v>
      </c>
      <c r="BL38" s="7">
        <v>0.04</v>
      </c>
      <c r="BM38" s="7">
        <v>0.69</v>
      </c>
    </row>
    <row r="39" spans="1:74">
      <c r="A39" s="7" t="s">
        <v>163</v>
      </c>
      <c r="B39" s="10">
        <v>633280</v>
      </c>
      <c r="C39" s="10">
        <v>142425</v>
      </c>
      <c r="G39" s="7">
        <v>1459</v>
      </c>
      <c r="H39" s="7">
        <v>1998</v>
      </c>
      <c r="I39" s="7">
        <v>1</v>
      </c>
      <c r="J39" s="7">
        <v>15</v>
      </c>
      <c r="K39" s="27">
        <v>35810</v>
      </c>
      <c r="L39" s="7">
        <v>0.5</v>
      </c>
      <c r="Q39" s="7">
        <v>4.3</v>
      </c>
      <c r="R39" s="7">
        <v>7.82</v>
      </c>
      <c r="T39" s="7">
        <v>7.82</v>
      </c>
      <c r="U39" s="7">
        <v>0.129</v>
      </c>
      <c r="V39" s="7">
        <v>0.11899999999999999</v>
      </c>
      <c r="W39" s="7">
        <v>0.23599999999999999</v>
      </c>
      <c r="X39" s="7">
        <v>1.4E-2</v>
      </c>
      <c r="Y39" s="7">
        <v>-9.6000000000000002E-2</v>
      </c>
      <c r="Z39" s="7">
        <v>0.25800000000000001</v>
      </c>
      <c r="AB39" s="7">
        <v>0.25800000000000001</v>
      </c>
      <c r="AC39" s="7">
        <v>0.188</v>
      </c>
      <c r="AD39" s="7">
        <v>0.09</v>
      </c>
      <c r="AE39" s="7">
        <v>0.499</v>
      </c>
      <c r="AF39" s="7">
        <v>0.35099999999999998</v>
      </c>
      <c r="AG39" s="7">
        <v>34.799999999999997</v>
      </c>
      <c r="AH39" s="7">
        <v>15</v>
      </c>
      <c r="AJ39" s="7">
        <v>8</v>
      </c>
      <c r="AL39" s="7">
        <v>509</v>
      </c>
      <c r="AM39" s="7">
        <v>494</v>
      </c>
      <c r="AN39" s="7">
        <v>766</v>
      </c>
      <c r="AP39" s="7">
        <v>517</v>
      </c>
      <c r="AQ39" s="7">
        <v>517</v>
      </c>
      <c r="AR39" s="7">
        <v>1</v>
      </c>
      <c r="AS39" s="7">
        <v>22</v>
      </c>
      <c r="AT39" s="7">
        <v>23</v>
      </c>
      <c r="AU39" s="7">
        <v>0.316</v>
      </c>
      <c r="AV39" s="7">
        <v>0.3</v>
      </c>
      <c r="AW39" s="7">
        <v>1.6E-2</v>
      </c>
      <c r="AZ39" s="7">
        <v>3.96</v>
      </c>
      <c r="BB39" s="7">
        <v>18.2</v>
      </c>
      <c r="BD39" s="7">
        <v>570</v>
      </c>
      <c r="BE39" s="7">
        <v>42</v>
      </c>
      <c r="BF39" s="7">
        <v>0.5</v>
      </c>
      <c r="BG39" s="7">
        <v>5.5</v>
      </c>
      <c r="BH39" s="7">
        <v>400</v>
      </c>
      <c r="BL39" s="7">
        <v>3.7999999999999999E-2</v>
      </c>
      <c r="BM39" s="7">
        <v>0.68</v>
      </c>
    </row>
    <row r="40" spans="1:74">
      <c r="A40" s="7" t="s">
        <v>163</v>
      </c>
      <c r="B40" s="10">
        <v>633280</v>
      </c>
      <c r="C40" s="10">
        <v>142425</v>
      </c>
      <c r="G40" s="7">
        <v>1459</v>
      </c>
      <c r="H40" s="7">
        <v>1998</v>
      </c>
      <c r="I40" s="7">
        <v>2</v>
      </c>
      <c r="J40" s="7">
        <v>2</v>
      </c>
      <c r="K40" s="27">
        <v>35828</v>
      </c>
      <c r="L40" s="7">
        <v>0.5</v>
      </c>
      <c r="Q40" s="7">
        <v>4.37</v>
      </c>
      <c r="R40" s="7">
        <v>8.08</v>
      </c>
      <c r="T40" s="7">
        <v>8.08</v>
      </c>
      <c r="U40" s="7">
        <v>0.13</v>
      </c>
      <c r="V40" s="7">
        <v>0.128</v>
      </c>
      <c r="W40" s="7">
        <v>0.251</v>
      </c>
      <c r="X40" s="7">
        <v>1.2999999999999999E-2</v>
      </c>
      <c r="Y40" s="7">
        <v>-8.8999999999999996E-2</v>
      </c>
      <c r="Z40" s="7">
        <v>0.27600000000000002</v>
      </c>
      <c r="AB40" s="7">
        <v>0.27600000000000002</v>
      </c>
      <c r="AC40" s="7">
        <v>0.20799999999999999</v>
      </c>
      <c r="AD40" s="7">
        <v>0.11</v>
      </c>
      <c r="AE40" s="7">
        <v>0.52200000000000002</v>
      </c>
      <c r="AF40" s="7">
        <v>0.39600000000000002</v>
      </c>
      <c r="AG40" s="7">
        <v>27.5</v>
      </c>
      <c r="AH40" s="7">
        <v>6</v>
      </c>
      <c r="AJ40" s="7">
        <v>17</v>
      </c>
      <c r="AL40" s="7">
        <v>436</v>
      </c>
      <c r="AM40" s="7">
        <v>430</v>
      </c>
      <c r="AN40" s="7">
        <v>398</v>
      </c>
      <c r="AP40" s="7">
        <v>453</v>
      </c>
      <c r="AQ40" s="7">
        <v>453</v>
      </c>
      <c r="AR40" s="7">
        <v>1</v>
      </c>
      <c r="AS40" s="7">
        <v>8</v>
      </c>
      <c r="AT40" s="7">
        <v>9</v>
      </c>
      <c r="AU40" s="7">
        <v>0.26</v>
      </c>
      <c r="AV40" s="7">
        <v>0.249</v>
      </c>
      <c r="AW40" s="7">
        <v>1.0999999999999999E-2</v>
      </c>
      <c r="AZ40" s="7">
        <v>4.67</v>
      </c>
      <c r="BB40" s="7">
        <v>17</v>
      </c>
      <c r="BD40" s="7">
        <v>492</v>
      </c>
      <c r="BE40" s="7">
        <v>40</v>
      </c>
      <c r="BF40" s="7">
        <v>0.33</v>
      </c>
      <c r="BG40" s="7">
        <v>3.2</v>
      </c>
      <c r="BH40" s="7">
        <v>380</v>
      </c>
      <c r="BL40" s="7">
        <v>2.5000000000000001E-2</v>
      </c>
      <c r="BM40" s="7">
        <v>0.55000000000000004</v>
      </c>
    </row>
    <row r="41" spans="1:74">
      <c r="A41" s="7" t="s">
        <v>163</v>
      </c>
      <c r="B41" s="10">
        <v>633280</v>
      </c>
      <c r="C41" s="10">
        <v>142425</v>
      </c>
      <c r="G41" s="7">
        <v>1459</v>
      </c>
      <c r="H41" s="7">
        <v>1998</v>
      </c>
      <c r="I41" s="7">
        <v>2</v>
      </c>
      <c r="J41" s="7">
        <v>15</v>
      </c>
      <c r="K41" s="27">
        <v>35841</v>
      </c>
      <c r="L41" s="7">
        <v>0.5</v>
      </c>
      <c r="Q41" s="7">
        <v>4.4400000000000004</v>
      </c>
      <c r="R41" s="7">
        <v>7.16</v>
      </c>
      <c r="T41" s="7">
        <v>7.16</v>
      </c>
      <c r="U41" s="7">
        <v>0.111</v>
      </c>
      <c r="V41" s="7">
        <v>0.109</v>
      </c>
      <c r="W41" s="7">
        <v>0.216</v>
      </c>
      <c r="X41" s="7">
        <v>1.2999999999999999E-2</v>
      </c>
      <c r="Y41" s="7">
        <v>-8.7999999999999995E-2</v>
      </c>
      <c r="Z41" s="7">
        <v>0.23300000000000001</v>
      </c>
      <c r="AB41" s="7">
        <v>0.23300000000000001</v>
      </c>
      <c r="AC41" s="7">
        <v>0.191</v>
      </c>
      <c r="AD41" s="7">
        <v>0.08</v>
      </c>
      <c r="AE41" s="7">
        <v>0.45</v>
      </c>
      <c r="AF41" s="7">
        <v>0.33800000000000002</v>
      </c>
      <c r="AG41" s="7">
        <v>28.4</v>
      </c>
      <c r="AH41" s="7">
        <v>8</v>
      </c>
      <c r="AJ41" s="7">
        <v>26</v>
      </c>
      <c r="AL41" s="7">
        <v>502</v>
      </c>
      <c r="AM41" s="7">
        <v>494</v>
      </c>
      <c r="AN41" s="7">
        <v>611</v>
      </c>
      <c r="AP41" s="7">
        <v>528</v>
      </c>
      <c r="AQ41" s="7">
        <v>528</v>
      </c>
      <c r="AR41" s="7">
        <v>2</v>
      </c>
      <c r="AS41" s="7">
        <v>6</v>
      </c>
      <c r="AT41" s="7">
        <v>8</v>
      </c>
      <c r="AU41" s="7">
        <v>0.33300000000000002</v>
      </c>
      <c r="AV41" s="7">
        <v>0.318</v>
      </c>
      <c r="AW41" s="7">
        <v>1.4999999999999999E-2</v>
      </c>
      <c r="AZ41" s="7">
        <v>4.1500000000000004</v>
      </c>
      <c r="BB41" s="7">
        <v>16.3</v>
      </c>
      <c r="BD41" s="7">
        <v>509</v>
      </c>
      <c r="BE41" s="7">
        <v>40</v>
      </c>
      <c r="BF41" s="7">
        <v>5.8</v>
      </c>
      <c r="BG41" s="7">
        <v>15</v>
      </c>
      <c r="BH41" s="7">
        <v>375</v>
      </c>
      <c r="BL41" s="7">
        <v>8.5999999999999993E-2</v>
      </c>
      <c r="BM41" s="7">
        <v>1.51</v>
      </c>
      <c r="BN41" s="7">
        <v>11.03</v>
      </c>
    </row>
    <row r="42" spans="1:74">
      <c r="A42" s="7" t="s">
        <v>163</v>
      </c>
      <c r="B42" s="10">
        <v>633280</v>
      </c>
      <c r="C42" s="10">
        <v>142425</v>
      </c>
      <c r="G42" s="7">
        <v>1459</v>
      </c>
      <c r="H42" s="7">
        <v>1998</v>
      </c>
      <c r="I42" s="7">
        <v>3</v>
      </c>
      <c r="J42" s="7">
        <v>2</v>
      </c>
      <c r="K42" s="27">
        <v>35856</v>
      </c>
      <c r="L42" s="7">
        <v>0.5</v>
      </c>
      <c r="Q42" s="7">
        <v>4.42</v>
      </c>
      <c r="R42" s="7">
        <v>7.26</v>
      </c>
      <c r="T42" s="7">
        <v>7.26</v>
      </c>
      <c r="U42" s="7">
        <v>0.11600000000000001</v>
      </c>
      <c r="V42" s="7">
        <v>0.11</v>
      </c>
      <c r="W42" s="7">
        <v>0.22700000000000001</v>
      </c>
      <c r="X42" s="7">
        <v>1.4999999999999999E-2</v>
      </c>
      <c r="Y42" s="7">
        <v>-8.5000000000000006E-2</v>
      </c>
      <c r="Z42" s="7">
        <v>0.23799999999999999</v>
      </c>
      <c r="AB42" s="7">
        <v>0.23799999999999999</v>
      </c>
      <c r="AC42" s="7">
        <v>0.20399999999999999</v>
      </c>
      <c r="AD42" s="7">
        <v>0.09</v>
      </c>
      <c r="AE42" s="7">
        <v>0.46800000000000003</v>
      </c>
      <c r="AF42" s="7">
        <v>0.35799999999999998</v>
      </c>
      <c r="AG42" s="7">
        <v>26.6</v>
      </c>
      <c r="AH42" s="7">
        <v>6</v>
      </c>
      <c r="AJ42" s="7">
        <v>15</v>
      </c>
      <c r="AL42" s="7">
        <v>505</v>
      </c>
      <c r="AM42" s="7">
        <v>499</v>
      </c>
      <c r="AN42" s="7">
        <v>546</v>
      </c>
      <c r="AP42" s="7">
        <v>520</v>
      </c>
      <c r="AQ42" s="7">
        <v>520</v>
      </c>
      <c r="AR42" s="7">
        <v>1</v>
      </c>
      <c r="AS42" s="7">
        <v>23</v>
      </c>
      <c r="AT42" s="7">
        <v>24</v>
      </c>
      <c r="AU42" s="7">
        <v>0.316</v>
      </c>
      <c r="AV42" s="7">
        <v>0.29399999999999998</v>
      </c>
      <c r="AW42" s="7">
        <v>2.1999999999999999E-2</v>
      </c>
      <c r="AZ42" s="7">
        <v>3.97</v>
      </c>
      <c r="BB42" s="7">
        <v>19.7</v>
      </c>
      <c r="BD42" s="7">
        <v>514</v>
      </c>
      <c r="BE42" s="7">
        <v>38</v>
      </c>
      <c r="BF42" s="7">
        <v>0.37</v>
      </c>
      <c r="BG42" s="7">
        <v>3</v>
      </c>
      <c r="BH42" s="7">
        <v>380</v>
      </c>
      <c r="BL42" s="7">
        <v>2.4E-2</v>
      </c>
      <c r="BM42" s="7">
        <v>0.69</v>
      </c>
    </row>
    <row r="43" spans="1:74">
      <c r="A43" s="7" t="s">
        <v>163</v>
      </c>
      <c r="B43" s="10">
        <v>633280</v>
      </c>
      <c r="C43" s="10">
        <v>142425</v>
      </c>
      <c r="G43" s="7">
        <v>1459</v>
      </c>
      <c r="H43" s="7">
        <v>1998</v>
      </c>
      <c r="I43" s="7">
        <v>3</v>
      </c>
      <c r="J43" s="7">
        <v>16</v>
      </c>
      <c r="K43" s="27">
        <v>35870</v>
      </c>
      <c r="L43" s="7">
        <v>0.5</v>
      </c>
      <c r="Q43" s="7">
        <v>4.41</v>
      </c>
      <c r="R43" s="7">
        <v>7.42</v>
      </c>
      <c r="T43" s="7">
        <v>7.42</v>
      </c>
      <c r="U43" s="7">
        <v>0.11799999999999999</v>
      </c>
      <c r="V43" s="7">
        <v>0.113</v>
      </c>
      <c r="W43" s="7">
        <v>0.222</v>
      </c>
      <c r="X43" s="7">
        <v>1.4E-2</v>
      </c>
      <c r="Y43" s="7">
        <v>-8.1000000000000003E-2</v>
      </c>
      <c r="Z43" s="7">
        <v>0.251</v>
      </c>
      <c r="AB43" s="7">
        <v>0.251</v>
      </c>
      <c r="AC43" s="7">
        <v>0.21099999999999999</v>
      </c>
      <c r="AD43" s="7">
        <v>0.1</v>
      </c>
      <c r="AE43" s="7">
        <v>0.46700000000000003</v>
      </c>
      <c r="AF43" s="7">
        <v>0.38300000000000001</v>
      </c>
      <c r="AG43" s="7">
        <v>19.8</v>
      </c>
      <c r="AH43" s="7">
        <v>6</v>
      </c>
      <c r="AJ43" s="7">
        <v>26</v>
      </c>
      <c r="AL43" s="7">
        <v>360</v>
      </c>
      <c r="AM43" s="7">
        <v>354</v>
      </c>
      <c r="AN43" s="7">
        <v>370</v>
      </c>
      <c r="AP43" s="7">
        <v>386</v>
      </c>
      <c r="AQ43" s="7">
        <v>386</v>
      </c>
      <c r="AR43" s="7">
        <v>1</v>
      </c>
      <c r="AS43" s="7">
        <v>5</v>
      </c>
      <c r="AT43" s="7">
        <v>6</v>
      </c>
      <c r="AU43" s="7">
        <v>0.246</v>
      </c>
      <c r="AV43" s="7">
        <v>0.245</v>
      </c>
      <c r="AW43" s="7">
        <v>1E-3</v>
      </c>
      <c r="AZ43" s="7">
        <v>4.18</v>
      </c>
      <c r="BB43" s="7">
        <v>13.8</v>
      </c>
      <c r="BD43" s="7">
        <v>458</v>
      </c>
      <c r="BE43" s="7">
        <v>41</v>
      </c>
      <c r="BF43" s="7">
        <v>0.32</v>
      </c>
      <c r="BG43" s="7">
        <v>3.3</v>
      </c>
      <c r="BH43" s="7">
        <v>350</v>
      </c>
      <c r="BL43" s="7">
        <v>2.3E-2</v>
      </c>
      <c r="BM43" s="7">
        <v>0.57999999999999996</v>
      </c>
    </row>
    <row r="44" spans="1:74">
      <c r="A44" s="7" t="s">
        <v>163</v>
      </c>
      <c r="B44" s="10">
        <v>633280</v>
      </c>
      <c r="C44" s="10">
        <v>142425</v>
      </c>
      <c r="G44" s="7">
        <v>1459</v>
      </c>
      <c r="H44" s="7">
        <v>1998</v>
      </c>
      <c r="I44" s="7">
        <v>4</v>
      </c>
      <c r="J44" s="7">
        <v>1</v>
      </c>
      <c r="K44" s="27">
        <v>35886</v>
      </c>
      <c r="L44" s="7">
        <v>0.5</v>
      </c>
      <c r="Q44" s="7">
        <v>4.43</v>
      </c>
      <c r="R44" s="7">
        <v>6.94</v>
      </c>
      <c r="T44" s="7">
        <v>6.94</v>
      </c>
      <c r="U44" s="7">
        <v>0.11</v>
      </c>
      <c r="V44" s="7">
        <v>0.104</v>
      </c>
      <c r="W44" s="7">
        <v>0.21099999999999999</v>
      </c>
      <c r="X44" s="7">
        <v>1.2999999999999999E-2</v>
      </c>
      <c r="Y44" s="7">
        <v>-7.4999999999999997E-2</v>
      </c>
      <c r="Z44" s="7">
        <v>0.23200000000000001</v>
      </c>
      <c r="AB44" s="7">
        <v>0.23200000000000001</v>
      </c>
      <c r="AC44" s="7">
        <v>0.19400000000000001</v>
      </c>
      <c r="AD44" s="7">
        <v>0.11</v>
      </c>
      <c r="AE44" s="7">
        <v>0.439</v>
      </c>
      <c r="AF44" s="7">
        <v>0.35299999999999998</v>
      </c>
      <c r="AG44" s="7">
        <v>21.7</v>
      </c>
      <c r="AH44" s="7">
        <v>8</v>
      </c>
      <c r="AJ44" s="7">
        <v>27</v>
      </c>
      <c r="AL44" s="7">
        <v>309</v>
      </c>
      <c r="AM44" s="7">
        <v>301</v>
      </c>
      <c r="AN44" s="7">
        <v>380</v>
      </c>
      <c r="AP44" s="7">
        <v>336</v>
      </c>
      <c r="AQ44" s="7">
        <v>336</v>
      </c>
      <c r="AR44" s="7">
        <v>5</v>
      </c>
      <c r="AT44" s="7">
        <v>5</v>
      </c>
      <c r="AU44" s="7">
        <v>0.26</v>
      </c>
      <c r="AV44" s="7">
        <v>0.254</v>
      </c>
      <c r="AW44" s="7">
        <v>6.0000000000000001E-3</v>
      </c>
      <c r="AZ44" s="7">
        <v>2.73</v>
      </c>
      <c r="BB44" s="7">
        <v>13.2</v>
      </c>
      <c r="BD44" s="7">
        <v>508</v>
      </c>
      <c r="BE44" s="7">
        <v>41</v>
      </c>
      <c r="BF44" s="7">
        <v>0.38</v>
      </c>
      <c r="BG44" s="7">
        <v>4.9000000000000004</v>
      </c>
      <c r="BH44" s="7">
        <v>335</v>
      </c>
      <c r="BL44" s="7">
        <v>2.5000000000000001E-2</v>
      </c>
      <c r="BM44" s="7">
        <v>0.65</v>
      </c>
    </row>
    <row r="45" spans="1:74">
      <c r="A45" s="7" t="s">
        <v>163</v>
      </c>
      <c r="B45" s="10">
        <v>633280</v>
      </c>
      <c r="C45" s="10">
        <v>142425</v>
      </c>
      <c r="G45" s="7">
        <v>1459</v>
      </c>
      <c r="H45" s="7">
        <v>1998</v>
      </c>
      <c r="I45" s="7">
        <v>4</v>
      </c>
      <c r="J45" s="7">
        <v>15</v>
      </c>
      <c r="K45" s="27">
        <v>35900</v>
      </c>
      <c r="L45" s="7">
        <v>0.5</v>
      </c>
      <c r="Q45" s="7">
        <v>4.47</v>
      </c>
      <c r="R45" s="7">
        <v>6.79</v>
      </c>
      <c r="T45" s="7">
        <v>6.79</v>
      </c>
      <c r="U45" s="7">
        <v>0.11</v>
      </c>
      <c r="V45" s="7">
        <v>0.104</v>
      </c>
      <c r="W45" s="7">
        <v>0.20899999999999999</v>
      </c>
      <c r="X45" s="7">
        <v>1.2999999999999999E-2</v>
      </c>
      <c r="Y45" s="7">
        <v>-7.6999999999999999E-2</v>
      </c>
      <c r="Z45" s="7">
        <v>0.22600000000000001</v>
      </c>
      <c r="AB45" s="7">
        <v>0.22600000000000001</v>
      </c>
      <c r="AC45" s="7">
        <v>0.19500000000000001</v>
      </c>
      <c r="AD45" s="7">
        <v>0.09</v>
      </c>
      <c r="AE45" s="7">
        <v>0.437</v>
      </c>
      <c r="AF45" s="7">
        <v>0.34499999999999997</v>
      </c>
      <c r="AG45" s="7">
        <v>23.5</v>
      </c>
      <c r="AH45" s="7">
        <v>7</v>
      </c>
      <c r="AJ45" s="7">
        <v>19</v>
      </c>
      <c r="AL45" s="7">
        <v>482</v>
      </c>
      <c r="AM45" s="7">
        <v>475</v>
      </c>
      <c r="AN45" s="7">
        <v>399</v>
      </c>
      <c r="AP45" s="7">
        <v>501</v>
      </c>
      <c r="AQ45" s="7">
        <v>501</v>
      </c>
      <c r="AR45" s="7">
        <v>2</v>
      </c>
      <c r="AS45" s="7">
        <v>4</v>
      </c>
      <c r="AT45" s="7">
        <v>6</v>
      </c>
      <c r="AU45" s="7">
        <v>0.30199999999999999</v>
      </c>
      <c r="AV45" s="7">
        <v>0.28999999999999998</v>
      </c>
      <c r="AW45" s="7">
        <v>1.2E-2</v>
      </c>
      <c r="AZ45" s="7">
        <v>2.52</v>
      </c>
      <c r="BB45" s="7">
        <v>15</v>
      </c>
      <c r="BD45" s="7">
        <v>458</v>
      </c>
      <c r="BE45" s="7">
        <v>35</v>
      </c>
      <c r="BF45" s="7">
        <v>0.35</v>
      </c>
      <c r="BG45" s="7">
        <v>4</v>
      </c>
      <c r="BH45" s="7">
        <v>360</v>
      </c>
      <c r="BL45" s="7">
        <v>1.6E-2</v>
      </c>
      <c r="BM45" s="7">
        <v>0.56999999999999995</v>
      </c>
      <c r="BN45" s="7">
        <v>5.77</v>
      </c>
    </row>
    <row r="46" spans="1:74">
      <c r="A46" s="7" t="s">
        <v>163</v>
      </c>
      <c r="B46" s="10">
        <v>633280</v>
      </c>
      <c r="C46" s="10">
        <v>142425</v>
      </c>
      <c r="G46" s="7">
        <v>1459</v>
      </c>
      <c r="H46" s="7">
        <v>1998</v>
      </c>
      <c r="I46" s="7">
        <v>5</v>
      </c>
      <c r="J46" s="7">
        <v>4</v>
      </c>
      <c r="K46" s="27">
        <v>35919</v>
      </c>
      <c r="L46" s="7">
        <v>0.5</v>
      </c>
      <c r="Q46" s="7">
        <v>4.46</v>
      </c>
      <c r="R46" s="7">
        <v>6.73</v>
      </c>
      <c r="T46" s="7">
        <v>6.73</v>
      </c>
      <c r="U46" s="7">
        <v>0.111</v>
      </c>
      <c r="V46" s="7">
        <v>0.1</v>
      </c>
      <c r="W46" s="7">
        <v>0.21099999999999999</v>
      </c>
      <c r="X46" s="7">
        <v>8.9999999999999993E-3</v>
      </c>
      <c r="Y46" s="7">
        <v>-8.7999999999999995E-2</v>
      </c>
      <c r="Z46" s="7">
        <v>0.20899999999999999</v>
      </c>
      <c r="AB46" s="7">
        <v>0.20899999999999999</v>
      </c>
      <c r="AC46" s="7">
        <v>0.19</v>
      </c>
      <c r="AD46" s="7">
        <v>0.09</v>
      </c>
      <c r="AE46" s="7">
        <v>0.432</v>
      </c>
      <c r="AF46" s="7">
        <v>0.311</v>
      </c>
      <c r="AG46" s="7">
        <v>32.6</v>
      </c>
      <c r="AH46" s="7">
        <v>9</v>
      </c>
      <c r="AJ46" s="7">
        <v>2</v>
      </c>
      <c r="AL46" s="7">
        <v>484</v>
      </c>
      <c r="AM46" s="7">
        <v>475</v>
      </c>
      <c r="AN46" s="7">
        <v>633</v>
      </c>
      <c r="AP46" s="7">
        <v>486</v>
      </c>
      <c r="AQ46" s="7">
        <v>486</v>
      </c>
      <c r="AR46" s="7">
        <v>2</v>
      </c>
      <c r="AS46" s="7">
        <v>2</v>
      </c>
      <c r="AT46" s="7">
        <v>4</v>
      </c>
      <c r="AU46" s="7">
        <v>0.4</v>
      </c>
      <c r="AV46" s="7">
        <v>0.39</v>
      </c>
      <c r="AW46" s="7">
        <v>0.01</v>
      </c>
      <c r="AZ46" s="7">
        <v>2.4</v>
      </c>
      <c r="BB46" s="7">
        <v>18.3</v>
      </c>
      <c r="BD46" s="7">
        <v>691</v>
      </c>
      <c r="BE46" s="7">
        <v>30</v>
      </c>
      <c r="BF46" s="7">
        <v>0.35</v>
      </c>
      <c r="BG46" s="7">
        <v>2.4</v>
      </c>
      <c r="BH46" s="7">
        <v>480</v>
      </c>
      <c r="BL46" s="7">
        <v>1.4E-2</v>
      </c>
      <c r="BM46" s="7">
        <v>0.83</v>
      </c>
    </row>
    <row r="47" spans="1:74">
      <c r="A47" s="7" t="s">
        <v>163</v>
      </c>
      <c r="B47" s="10">
        <v>633280</v>
      </c>
      <c r="C47" s="10">
        <v>142425</v>
      </c>
      <c r="G47" s="7">
        <v>1459</v>
      </c>
      <c r="H47" s="7">
        <v>1998</v>
      </c>
      <c r="I47" s="7">
        <v>5</v>
      </c>
      <c r="J47" s="7">
        <v>13</v>
      </c>
      <c r="K47" s="27">
        <v>35928</v>
      </c>
      <c r="L47" s="7">
        <v>0.5</v>
      </c>
      <c r="Q47" s="7">
        <v>4.42</v>
      </c>
      <c r="R47" s="7">
        <v>6.66</v>
      </c>
      <c r="T47" s="7">
        <v>6.66</v>
      </c>
      <c r="U47" s="7">
        <v>0.113</v>
      </c>
      <c r="V47" s="7">
        <v>0.1</v>
      </c>
      <c r="W47" s="7">
        <v>0.215</v>
      </c>
      <c r="X47" s="7">
        <v>7.0000000000000001E-3</v>
      </c>
      <c r="Y47" s="7">
        <v>-8.8999999999999996E-2</v>
      </c>
      <c r="Z47" s="7">
        <v>0.20200000000000001</v>
      </c>
      <c r="AB47" s="7">
        <v>0.20200000000000001</v>
      </c>
      <c r="AC47" s="7">
        <v>0.2</v>
      </c>
      <c r="AD47" s="7">
        <v>0.11</v>
      </c>
      <c r="AE47" s="7">
        <v>0.435</v>
      </c>
      <c r="AF47" s="7">
        <v>0.313</v>
      </c>
      <c r="AG47" s="7">
        <v>32.6</v>
      </c>
      <c r="AH47" s="7">
        <v>6</v>
      </c>
      <c r="AJ47" s="7">
        <v>4</v>
      </c>
      <c r="AL47" s="7">
        <v>515</v>
      </c>
      <c r="AM47" s="7">
        <v>509</v>
      </c>
      <c r="AN47" s="7">
        <v>481</v>
      </c>
      <c r="AP47" s="7">
        <v>519</v>
      </c>
      <c r="AQ47" s="7">
        <v>519</v>
      </c>
      <c r="AR47" s="7">
        <v>1</v>
      </c>
      <c r="AS47" s="7">
        <v>4</v>
      </c>
      <c r="AT47" s="7">
        <v>5</v>
      </c>
      <c r="AU47" s="7">
        <v>0.36499999999999999</v>
      </c>
      <c r="AV47" s="7">
        <v>0.36</v>
      </c>
      <c r="AW47" s="7">
        <v>5.0000000000000001E-3</v>
      </c>
      <c r="AZ47" s="7">
        <v>2.2400000000000002</v>
      </c>
      <c r="BB47" s="7">
        <v>18.7</v>
      </c>
      <c r="BD47" s="7">
        <v>690</v>
      </c>
      <c r="BE47" s="7">
        <v>29</v>
      </c>
      <c r="BF47" s="7">
        <v>0.48</v>
      </c>
      <c r="BG47" s="7">
        <v>2.8</v>
      </c>
      <c r="BL47" s="7">
        <v>2.5999999999999999E-2</v>
      </c>
      <c r="BM47" s="7">
        <v>0.79</v>
      </c>
    </row>
    <row r="48" spans="1:74">
      <c r="A48" s="7" t="s">
        <v>163</v>
      </c>
      <c r="B48" s="10">
        <v>633280</v>
      </c>
      <c r="C48" s="10">
        <v>142425</v>
      </c>
      <c r="G48" s="7">
        <v>1459</v>
      </c>
      <c r="H48" s="7">
        <v>1998</v>
      </c>
      <c r="I48" s="7">
        <v>6</v>
      </c>
      <c r="J48" s="7">
        <v>2</v>
      </c>
      <c r="K48" s="27">
        <v>35948</v>
      </c>
      <c r="L48" s="7">
        <v>0.5</v>
      </c>
      <c r="Q48" s="7">
        <v>4.4400000000000004</v>
      </c>
      <c r="R48" s="7">
        <v>6.53</v>
      </c>
      <c r="T48" s="7">
        <v>6.53</v>
      </c>
      <c r="U48" s="7">
        <v>0.107</v>
      </c>
      <c r="V48" s="7">
        <v>9.2999999999999999E-2</v>
      </c>
      <c r="W48" s="7">
        <v>0.219</v>
      </c>
      <c r="X48" s="7">
        <v>4.0000000000000001E-3</v>
      </c>
      <c r="Y48" s="7">
        <v>-9.4E-2</v>
      </c>
      <c r="Z48" s="7">
        <v>0.156</v>
      </c>
      <c r="AB48" s="7">
        <v>0.156</v>
      </c>
      <c r="AC48" s="7">
        <v>0.223</v>
      </c>
      <c r="AD48" s="7">
        <v>0.11</v>
      </c>
      <c r="AE48" s="7">
        <v>0.42399999999999999</v>
      </c>
      <c r="AF48" s="7">
        <v>0.28599999999999998</v>
      </c>
      <c r="AG48" s="7">
        <v>38.9</v>
      </c>
      <c r="AH48" s="7">
        <v>7</v>
      </c>
      <c r="AJ48" s="7">
        <v>7</v>
      </c>
      <c r="AL48" s="7">
        <v>598</v>
      </c>
      <c r="AM48" s="7">
        <v>591</v>
      </c>
      <c r="AN48" s="7">
        <v>488</v>
      </c>
      <c r="AP48" s="7">
        <v>605</v>
      </c>
      <c r="AQ48" s="7">
        <v>605</v>
      </c>
      <c r="AR48" s="7">
        <v>2</v>
      </c>
      <c r="AS48" s="7">
        <v>8</v>
      </c>
      <c r="AT48" s="7">
        <v>10</v>
      </c>
      <c r="AU48" s="7">
        <v>0.50800000000000001</v>
      </c>
      <c r="AV48" s="7">
        <v>0.48399999999999999</v>
      </c>
      <c r="AW48" s="7">
        <v>2.4E-2</v>
      </c>
      <c r="AZ48" s="7">
        <v>2.34</v>
      </c>
      <c r="BB48" s="7">
        <v>21.6</v>
      </c>
      <c r="BD48" s="7">
        <v>1060</v>
      </c>
      <c r="BE48" s="7">
        <v>24</v>
      </c>
      <c r="BF48" s="7">
        <v>0.47</v>
      </c>
      <c r="BG48" s="7">
        <v>2.7</v>
      </c>
      <c r="BL48" s="7">
        <v>2.7E-2</v>
      </c>
      <c r="BM48" s="7">
        <v>1.03</v>
      </c>
    </row>
    <row r="49" spans="1:66">
      <c r="A49" s="7" t="s">
        <v>163</v>
      </c>
      <c r="B49" s="10">
        <v>633280</v>
      </c>
      <c r="C49" s="10">
        <v>142425</v>
      </c>
      <c r="G49" s="7">
        <v>1459</v>
      </c>
      <c r="H49" s="7">
        <v>1998</v>
      </c>
      <c r="I49" s="7">
        <v>6</v>
      </c>
      <c r="J49" s="7">
        <v>16</v>
      </c>
      <c r="K49" s="27">
        <v>35962</v>
      </c>
      <c r="L49" s="7">
        <v>0.5</v>
      </c>
      <c r="Q49" s="7">
        <v>4.3899999999999997</v>
      </c>
      <c r="R49" s="7">
        <v>6.05</v>
      </c>
      <c r="T49" s="7">
        <v>6.05</v>
      </c>
      <c r="U49" s="7">
        <v>9.2999999999999999E-2</v>
      </c>
      <c r="V49" s="7">
        <v>8.2000000000000003E-2</v>
      </c>
      <c r="W49" s="7">
        <v>0.19900000000000001</v>
      </c>
      <c r="X49" s="7">
        <v>5.0000000000000001E-3</v>
      </c>
      <c r="Y49" s="7">
        <v>-0.115</v>
      </c>
      <c r="Z49" s="7">
        <v>0.125</v>
      </c>
      <c r="AB49" s="7">
        <v>0.125</v>
      </c>
      <c r="AC49" s="7">
        <v>0.19600000000000001</v>
      </c>
      <c r="AD49" s="7">
        <v>0.1</v>
      </c>
      <c r="AE49" s="7">
        <v>0.38</v>
      </c>
      <c r="AF49" s="7">
        <v>0.20699999999999999</v>
      </c>
      <c r="AG49" s="7">
        <v>58.9</v>
      </c>
      <c r="AH49" s="7">
        <v>9</v>
      </c>
      <c r="AJ49" s="7">
        <v>10</v>
      </c>
      <c r="AL49" s="7">
        <v>761</v>
      </c>
      <c r="AM49" s="7">
        <v>752</v>
      </c>
      <c r="AN49" s="7">
        <v>418</v>
      </c>
      <c r="AP49" s="7">
        <v>771</v>
      </c>
      <c r="AQ49" s="7">
        <v>771</v>
      </c>
      <c r="AR49" s="7">
        <v>3</v>
      </c>
      <c r="AS49" s="7">
        <v>10</v>
      </c>
      <c r="AT49" s="7">
        <v>13</v>
      </c>
      <c r="AU49" s="7">
        <v>0.625</v>
      </c>
      <c r="AV49" s="7">
        <v>0.58899999999999997</v>
      </c>
      <c r="AW49" s="7">
        <v>3.5999999999999997E-2</v>
      </c>
      <c r="AZ49" s="7">
        <v>3.65</v>
      </c>
      <c r="BB49" s="7">
        <v>29.1</v>
      </c>
      <c r="BD49" s="7">
        <v>1256</v>
      </c>
      <c r="BE49" s="7">
        <v>25</v>
      </c>
      <c r="BF49" s="7">
        <v>0.56999999999999995</v>
      </c>
      <c r="BG49" s="7">
        <v>3.1</v>
      </c>
      <c r="BL49" s="7">
        <v>2.7E-2</v>
      </c>
      <c r="BM49" s="7">
        <v>1.24</v>
      </c>
    </row>
    <row r="50" spans="1:66">
      <c r="A50" s="7" t="s">
        <v>163</v>
      </c>
      <c r="B50" s="10">
        <v>633280</v>
      </c>
      <c r="C50" s="10">
        <v>142425</v>
      </c>
      <c r="G50" s="7">
        <v>1459</v>
      </c>
      <c r="H50" s="7">
        <v>1998</v>
      </c>
      <c r="I50" s="7">
        <v>6</v>
      </c>
      <c r="J50" s="7">
        <v>29</v>
      </c>
      <c r="K50" s="27">
        <v>35975</v>
      </c>
      <c r="L50" s="7">
        <v>0.5</v>
      </c>
      <c r="Q50" s="7">
        <v>4.45</v>
      </c>
      <c r="R50" s="7">
        <v>6.22</v>
      </c>
      <c r="T50" s="7">
        <v>6.22</v>
      </c>
      <c r="U50" s="7">
        <v>9.7000000000000003E-2</v>
      </c>
      <c r="V50" s="7">
        <v>8.5000000000000006E-2</v>
      </c>
      <c r="W50" s="7">
        <v>0.214</v>
      </c>
      <c r="X50" s="7">
        <v>4.0000000000000001E-3</v>
      </c>
      <c r="Y50" s="7">
        <v>-0.105</v>
      </c>
      <c r="Z50" s="7">
        <v>0.126</v>
      </c>
      <c r="AB50" s="7">
        <v>0.126</v>
      </c>
      <c r="AC50" s="7">
        <v>0.21</v>
      </c>
      <c r="AD50" s="7">
        <v>0.1</v>
      </c>
      <c r="AE50" s="7">
        <v>0.40100000000000002</v>
      </c>
      <c r="AF50" s="7">
        <v>0.23200000000000001</v>
      </c>
      <c r="AG50" s="7">
        <v>53.4</v>
      </c>
      <c r="AH50" s="7">
        <v>7</v>
      </c>
      <c r="AJ50" s="7">
        <v>8</v>
      </c>
      <c r="AL50" s="7">
        <v>697</v>
      </c>
      <c r="AM50" s="7">
        <v>690</v>
      </c>
      <c r="AN50" s="7">
        <v>614</v>
      </c>
      <c r="AP50" s="7">
        <v>705</v>
      </c>
      <c r="AQ50" s="7">
        <v>705</v>
      </c>
      <c r="AR50" s="7">
        <v>2</v>
      </c>
      <c r="AS50" s="7">
        <v>5</v>
      </c>
      <c r="AT50" s="7">
        <v>7</v>
      </c>
      <c r="AU50" s="7">
        <v>0.63</v>
      </c>
      <c r="AV50" s="7">
        <v>0.6</v>
      </c>
      <c r="AW50" s="7">
        <v>0.03</v>
      </c>
      <c r="AZ50" s="7">
        <v>3.51</v>
      </c>
      <c r="BB50" s="7">
        <v>25.4</v>
      </c>
      <c r="BD50" s="7">
        <v>1273</v>
      </c>
      <c r="BE50" s="7">
        <v>22</v>
      </c>
      <c r="BF50" s="7">
        <v>0.7</v>
      </c>
      <c r="BG50" s="7">
        <v>25</v>
      </c>
      <c r="BL50" s="7">
        <v>2.8000000000000001E-2</v>
      </c>
      <c r="BM50" s="7">
        <v>1.25</v>
      </c>
    </row>
    <row r="51" spans="1:66">
      <c r="A51" s="7" t="s">
        <v>163</v>
      </c>
      <c r="B51" s="10">
        <v>633280</v>
      </c>
      <c r="C51" s="10">
        <v>142425</v>
      </c>
      <c r="G51" s="7">
        <v>1459</v>
      </c>
      <c r="H51" s="7">
        <v>1998</v>
      </c>
      <c r="I51" s="7">
        <v>7</v>
      </c>
      <c r="J51" s="7">
        <v>13</v>
      </c>
      <c r="K51" s="27">
        <v>35989</v>
      </c>
      <c r="L51" s="7">
        <v>0.5</v>
      </c>
      <c r="Q51" s="7">
        <v>4.47</v>
      </c>
      <c r="R51" s="7">
        <v>5.89</v>
      </c>
      <c r="T51" s="7">
        <v>5.89</v>
      </c>
      <c r="U51" s="7">
        <v>9.5000000000000001E-2</v>
      </c>
      <c r="V51" s="7">
        <v>7.8E-2</v>
      </c>
      <c r="W51" s="7">
        <v>0.21299999999999999</v>
      </c>
      <c r="X51" s="7">
        <v>4.0000000000000001E-3</v>
      </c>
      <c r="Y51" s="7">
        <v>-0.105</v>
      </c>
      <c r="Z51" s="7">
        <v>8.2000000000000003E-2</v>
      </c>
      <c r="AB51" s="7">
        <v>8.2000000000000003E-2</v>
      </c>
      <c r="AC51" s="7">
        <v>0.23300000000000001</v>
      </c>
      <c r="AD51" s="7">
        <v>0.12</v>
      </c>
      <c r="AE51" s="7">
        <v>0.39100000000000001</v>
      </c>
      <c r="AF51" s="7">
        <v>0.21099999999999999</v>
      </c>
      <c r="AG51" s="7">
        <v>59.8</v>
      </c>
      <c r="AH51" s="7">
        <v>12</v>
      </c>
      <c r="AJ51" s="7">
        <v>14</v>
      </c>
      <c r="AL51" s="7">
        <v>823</v>
      </c>
      <c r="AM51" s="7">
        <v>811</v>
      </c>
      <c r="AN51" s="7">
        <v>655</v>
      </c>
      <c r="AP51" s="7">
        <v>837</v>
      </c>
      <c r="AQ51" s="7">
        <v>837</v>
      </c>
      <c r="AR51" s="7">
        <v>6</v>
      </c>
      <c r="AS51" s="7">
        <v>3</v>
      </c>
      <c r="AT51" s="7">
        <v>9</v>
      </c>
      <c r="AU51" s="7">
        <v>0.83699999999999997</v>
      </c>
      <c r="AV51" s="7">
        <v>0.81299999999999994</v>
      </c>
      <c r="AW51" s="7">
        <v>2.4E-2</v>
      </c>
      <c r="AZ51" s="7">
        <v>4.04</v>
      </c>
      <c r="BB51" s="7">
        <v>28.9</v>
      </c>
      <c r="BD51" s="7">
        <v>1950</v>
      </c>
      <c r="BE51" s="7">
        <v>20</v>
      </c>
      <c r="BF51" s="7">
        <v>0.63</v>
      </c>
      <c r="BG51" s="7">
        <v>2.4</v>
      </c>
      <c r="BH51" s="7">
        <v>660</v>
      </c>
      <c r="BL51" s="7">
        <v>2.5999999999999999E-2</v>
      </c>
      <c r="BM51" s="7">
        <v>1.56</v>
      </c>
    </row>
    <row r="52" spans="1:66">
      <c r="A52" s="7" t="s">
        <v>163</v>
      </c>
      <c r="B52" s="10">
        <v>633280</v>
      </c>
      <c r="C52" s="10">
        <v>142425</v>
      </c>
      <c r="G52" s="7">
        <v>1459</v>
      </c>
      <c r="H52" s="7">
        <v>1998</v>
      </c>
      <c r="I52" s="7">
        <v>8</v>
      </c>
      <c r="J52" s="7">
        <v>3</v>
      </c>
      <c r="K52" s="27">
        <v>36010</v>
      </c>
      <c r="L52" s="7">
        <v>0.5</v>
      </c>
      <c r="Q52" s="7">
        <v>4.3499999999999996</v>
      </c>
      <c r="R52" s="7">
        <v>6.29</v>
      </c>
      <c r="T52" s="7">
        <v>6.29</v>
      </c>
      <c r="U52" s="7">
        <v>9.8000000000000004E-2</v>
      </c>
      <c r="V52" s="7">
        <v>8.3000000000000004E-2</v>
      </c>
      <c r="W52" s="7">
        <v>0.219</v>
      </c>
      <c r="X52" s="7">
        <v>4.0000000000000001E-3</v>
      </c>
      <c r="Y52" s="7">
        <v>-0.13100000000000001</v>
      </c>
      <c r="Z52" s="7">
        <v>9.2999999999999999E-2</v>
      </c>
      <c r="AB52" s="7">
        <v>9.2999999999999999E-2</v>
      </c>
      <c r="AC52" s="7">
        <v>0.218</v>
      </c>
      <c r="AD52" s="7">
        <v>0.11</v>
      </c>
      <c r="AE52" s="7">
        <v>0.40500000000000003</v>
      </c>
      <c r="AF52" s="7">
        <v>0.18099999999999999</v>
      </c>
      <c r="AG52" s="7">
        <v>76.5</v>
      </c>
      <c r="AH52" s="7">
        <v>14</v>
      </c>
      <c r="AJ52" s="7">
        <v>16</v>
      </c>
      <c r="AL52" s="7">
        <v>1050</v>
      </c>
      <c r="AM52" s="7">
        <v>1036</v>
      </c>
      <c r="AN52" s="7">
        <v>476</v>
      </c>
      <c r="AP52" s="7">
        <v>1066</v>
      </c>
      <c r="AQ52" s="7">
        <v>1066</v>
      </c>
      <c r="AR52" s="7">
        <v>4</v>
      </c>
      <c r="AS52" s="7">
        <v>28</v>
      </c>
      <c r="AT52" s="7">
        <v>32</v>
      </c>
      <c r="AU52" s="7">
        <v>0.93200000000000005</v>
      </c>
      <c r="AV52" s="7">
        <v>0.89300000000000002</v>
      </c>
      <c r="AW52" s="7">
        <v>3.9E-2</v>
      </c>
      <c r="AZ52" s="7">
        <v>4.0599999999999996</v>
      </c>
      <c r="BB52" s="7">
        <v>39.700000000000003</v>
      </c>
      <c r="BD52" s="7">
        <v>2350</v>
      </c>
      <c r="BE52" s="7">
        <v>24</v>
      </c>
      <c r="BF52" s="7">
        <v>0.72</v>
      </c>
      <c r="BG52" s="7">
        <v>3.2</v>
      </c>
      <c r="BH52" s="7">
        <v>720</v>
      </c>
      <c r="BL52" s="7">
        <v>2.7E-2</v>
      </c>
      <c r="BM52" s="7">
        <v>1.74</v>
      </c>
    </row>
    <row r="53" spans="1:66">
      <c r="A53" s="7" t="s">
        <v>163</v>
      </c>
      <c r="B53" s="10">
        <v>633280</v>
      </c>
      <c r="C53" s="10">
        <v>142425</v>
      </c>
      <c r="G53" s="7">
        <v>1459</v>
      </c>
      <c r="H53" s="7">
        <v>1998</v>
      </c>
      <c r="I53" s="7">
        <v>8</v>
      </c>
      <c r="J53" s="7">
        <v>17</v>
      </c>
      <c r="K53" s="27">
        <v>36024</v>
      </c>
      <c r="L53" s="7">
        <v>0.5</v>
      </c>
      <c r="Q53" s="7">
        <v>4.3899999999999997</v>
      </c>
      <c r="R53" s="7">
        <v>6.19</v>
      </c>
      <c r="T53" s="7">
        <v>6.19</v>
      </c>
      <c r="U53" s="7">
        <v>9.2999999999999999E-2</v>
      </c>
      <c r="V53" s="7">
        <v>0.08</v>
      </c>
      <c r="W53" s="7">
        <v>0.219</v>
      </c>
      <c r="X53" s="7">
        <v>5.0000000000000001E-3</v>
      </c>
      <c r="Y53" s="7">
        <v>-0.151</v>
      </c>
      <c r="Z53" s="7">
        <v>9.2999999999999999E-2</v>
      </c>
      <c r="AB53" s="7">
        <v>9.2999999999999999E-2</v>
      </c>
      <c r="AC53" s="7">
        <v>0.193</v>
      </c>
      <c r="AD53" s="7">
        <v>0.11</v>
      </c>
      <c r="AE53" s="7">
        <v>0.39800000000000002</v>
      </c>
      <c r="AF53" s="7">
        <v>0.13600000000000001</v>
      </c>
      <c r="AG53" s="7">
        <v>98.1</v>
      </c>
      <c r="AH53" s="7">
        <v>13</v>
      </c>
      <c r="AJ53" s="7">
        <v>13</v>
      </c>
      <c r="AL53" s="7">
        <v>956</v>
      </c>
      <c r="AM53" s="7">
        <v>943</v>
      </c>
      <c r="AN53" s="7">
        <v>445</v>
      </c>
      <c r="AP53" s="7">
        <v>969</v>
      </c>
      <c r="AQ53" s="7">
        <v>969</v>
      </c>
      <c r="AR53" s="7">
        <v>2</v>
      </c>
      <c r="AS53" s="7">
        <v>5</v>
      </c>
      <c r="AT53" s="7">
        <v>7</v>
      </c>
      <c r="AU53" s="7">
        <v>0.94599999999999995</v>
      </c>
      <c r="AV53" s="7">
        <v>0.85199999999999998</v>
      </c>
      <c r="AW53" s="7">
        <v>9.4E-2</v>
      </c>
      <c r="AZ53" s="7">
        <v>4.21</v>
      </c>
      <c r="BB53" s="7">
        <v>33.799999999999997</v>
      </c>
      <c r="BD53" s="7">
        <v>2280</v>
      </c>
      <c r="BE53" s="7">
        <v>24</v>
      </c>
      <c r="BF53" s="7">
        <v>1.23</v>
      </c>
      <c r="BG53" s="7">
        <v>3.9</v>
      </c>
      <c r="BL53" s="7">
        <v>3.1E-2</v>
      </c>
      <c r="BM53" s="7">
        <v>1.73</v>
      </c>
    </row>
    <row r="54" spans="1:66">
      <c r="A54" s="7" t="s">
        <v>163</v>
      </c>
      <c r="B54" s="10">
        <v>633280</v>
      </c>
      <c r="C54" s="10">
        <v>142425</v>
      </c>
      <c r="G54" s="7">
        <v>1459</v>
      </c>
      <c r="H54" s="7">
        <v>1998</v>
      </c>
      <c r="I54" s="7">
        <v>9</v>
      </c>
      <c r="J54" s="7">
        <v>1</v>
      </c>
      <c r="K54" s="27">
        <v>36039</v>
      </c>
      <c r="L54" s="7">
        <v>0.5</v>
      </c>
      <c r="Q54" s="7">
        <v>4.45</v>
      </c>
      <c r="R54" s="7">
        <v>6.01</v>
      </c>
      <c r="T54" s="7">
        <v>6.01</v>
      </c>
      <c r="U54" s="7">
        <v>9.4E-2</v>
      </c>
      <c r="V54" s="7">
        <v>7.9000000000000001E-2</v>
      </c>
      <c r="W54" s="7">
        <v>0.22</v>
      </c>
      <c r="X54" s="7">
        <v>5.0000000000000001E-3</v>
      </c>
      <c r="Y54" s="7">
        <v>-0.13400000000000001</v>
      </c>
      <c r="Z54" s="7">
        <v>0.10299999999999999</v>
      </c>
      <c r="AB54" s="7">
        <v>0.10299999999999999</v>
      </c>
      <c r="AC54" s="7">
        <v>0.193</v>
      </c>
      <c r="AD54" s="7">
        <v>0.11</v>
      </c>
      <c r="AE54" s="7">
        <v>0.39900000000000002</v>
      </c>
      <c r="AF54" s="7">
        <v>0.16300000000000001</v>
      </c>
      <c r="AG54" s="7">
        <v>84</v>
      </c>
      <c r="AH54" s="7">
        <v>11</v>
      </c>
      <c r="AJ54" s="7">
        <v>10</v>
      </c>
      <c r="AL54" s="7">
        <v>957</v>
      </c>
      <c r="AM54" s="7">
        <v>946</v>
      </c>
      <c r="AN54" s="7">
        <v>711</v>
      </c>
      <c r="AP54" s="7">
        <v>967</v>
      </c>
      <c r="AQ54" s="7">
        <v>967</v>
      </c>
      <c r="AR54" s="7">
        <v>1</v>
      </c>
      <c r="AS54" s="7">
        <v>9</v>
      </c>
      <c r="AT54" s="7">
        <v>10</v>
      </c>
      <c r="AU54" s="7">
        <v>0.871</v>
      </c>
      <c r="AV54" s="7">
        <v>0.81599999999999995</v>
      </c>
      <c r="AW54" s="7">
        <v>5.5E-2</v>
      </c>
      <c r="AZ54" s="7">
        <v>4.3099999999999996</v>
      </c>
      <c r="BB54" s="7">
        <v>39</v>
      </c>
      <c r="BD54" s="7">
        <v>2140</v>
      </c>
      <c r="BE54" s="7">
        <v>22</v>
      </c>
      <c r="BF54" s="7">
        <v>0.5</v>
      </c>
      <c r="BG54" s="7">
        <v>2.4</v>
      </c>
      <c r="BL54" s="7">
        <v>2.3E-2</v>
      </c>
      <c r="BM54" s="7">
        <v>1.51</v>
      </c>
    </row>
    <row r="55" spans="1:66">
      <c r="A55" s="7" t="s">
        <v>163</v>
      </c>
      <c r="B55" s="10">
        <v>633280</v>
      </c>
      <c r="C55" s="10">
        <v>142425</v>
      </c>
      <c r="G55" s="7">
        <v>1459</v>
      </c>
      <c r="H55" s="7">
        <v>1998</v>
      </c>
      <c r="I55" s="7">
        <v>9</v>
      </c>
      <c r="J55" s="7">
        <v>16</v>
      </c>
      <c r="K55" s="27">
        <v>36054</v>
      </c>
      <c r="L55" s="7">
        <v>0.5</v>
      </c>
      <c r="Q55" s="7">
        <v>4.3499999999999996</v>
      </c>
      <c r="R55" s="7">
        <v>6.47</v>
      </c>
      <c r="T55" s="7">
        <v>6.47</v>
      </c>
      <c r="U55" s="7">
        <v>0.109</v>
      </c>
      <c r="V55" s="7">
        <v>0.09</v>
      </c>
      <c r="W55" s="7">
        <v>0.20699999999999999</v>
      </c>
      <c r="X55" s="7">
        <v>8.9999999999999993E-3</v>
      </c>
      <c r="Y55" s="7">
        <v>-0.186</v>
      </c>
      <c r="Z55" s="7">
        <v>0.111</v>
      </c>
      <c r="AB55" s="7">
        <v>0.111</v>
      </c>
      <c r="AC55" s="7">
        <v>0.16</v>
      </c>
      <c r="AD55" s="7">
        <v>0.08</v>
      </c>
      <c r="AE55" s="7">
        <v>0.41599999999999998</v>
      </c>
      <c r="AF55" s="7">
        <v>8.5999999999999993E-2</v>
      </c>
      <c r="AG55" s="7">
        <v>131.5</v>
      </c>
      <c r="AH55" s="7">
        <v>14</v>
      </c>
      <c r="AJ55" s="7">
        <v>11</v>
      </c>
      <c r="AL55" s="7">
        <v>1190</v>
      </c>
      <c r="AM55" s="7">
        <v>1176</v>
      </c>
      <c r="AN55" s="7">
        <v>444</v>
      </c>
      <c r="AP55" s="7">
        <v>1201</v>
      </c>
      <c r="AQ55" s="7">
        <v>1201</v>
      </c>
      <c r="AR55" s="7">
        <v>4</v>
      </c>
      <c r="AS55" s="7">
        <v>18</v>
      </c>
      <c r="AT55" s="7">
        <v>22</v>
      </c>
      <c r="AU55" s="7">
        <v>1.026</v>
      </c>
      <c r="AV55" s="7">
        <v>0.94299999999999995</v>
      </c>
      <c r="AW55" s="7">
        <v>8.3000000000000004E-2</v>
      </c>
      <c r="AZ55" s="7">
        <v>3.66</v>
      </c>
      <c r="BB55" s="7">
        <v>41.8</v>
      </c>
      <c r="BD55" s="7">
        <v>2150</v>
      </c>
      <c r="BE55" s="7">
        <v>47</v>
      </c>
      <c r="BF55" s="7">
        <v>0.9</v>
      </c>
      <c r="BG55" s="7">
        <v>6.5</v>
      </c>
      <c r="BL55" s="7">
        <v>4.1000000000000002E-2</v>
      </c>
      <c r="BM55" s="7">
        <v>1.75</v>
      </c>
    </row>
    <row r="56" spans="1:66">
      <c r="A56" s="7" t="s">
        <v>163</v>
      </c>
      <c r="B56" s="10">
        <v>633280</v>
      </c>
      <c r="C56" s="10">
        <v>142425</v>
      </c>
      <c r="G56" s="7">
        <v>1459</v>
      </c>
      <c r="H56" s="7">
        <v>1998</v>
      </c>
      <c r="I56" s="7">
        <v>10</v>
      </c>
      <c r="J56" s="7">
        <v>1</v>
      </c>
      <c r="K56" s="27">
        <v>36069</v>
      </c>
      <c r="L56" s="7">
        <v>0.5</v>
      </c>
      <c r="Q56" s="7">
        <v>4.42</v>
      </c>
      <c r="R56" s="7">
        <v>6.24</v>
      </c>
      <c r="T56" s="7">
        <v>6.24</v>
      </c>
      <c r="U56" s="7">
        <v>9.5000000000000001E-2</v>
      </c>
      <c r="V56" s="7">
        <v>8.2000000000000003E-2</v>
      </c>
      <c r="W56" s="7">
        <v>0.21099999999999999</v>
      </c>
      <c r="X56" s="7">
        <v>7.0000000000000001E-3</v>
      </c>
      <c r="Y56" s="7">
        <v>-0.13700000000000001</v>
      </c>
      <c r="Z56" s="7">
        <v>0.108</v>
      </c>
      <c r="AB56" s="7">
        <v>0.108</v>
      </c>
      <c r="AC56" s="7">
        <v>0.192</v>
      </c>
      <c r="AD56" s="7">
        <v>0.1</v>
      </c>
      <c r="AE56" s="7">
        <v>0.39600000000000002</v>
      </c>
      <c r="AF56" s="7">
        <v>0.16400000000000001</v>
      </c>
      <c r="AG56" s="7">
        <v>82.9</v>
      </c>
      <c r="AH56" s="7">
        <v>14</v>
      </c>
      <c r="AJ56" s="7">
        <v>13</v>
      </c>
      <c r="AL56" s="7">
        <v>895</v>
      </c>
      <c r="AM56" s="7">
        <v>881</v>
      </c>
      <c r="AN56" s="7">
        <v>655</v>
      </c>
      <c r="AP56" s="7">
        <v>908</v>
      </c>
      <c r="AQ56" s="7">
        <v>908</v>
      </c>
      <c r="AR56" s="7">
        <v>4</v>
      </c>
      <c r="AS56" s="7">
        <v>14</v>
      </c>
      <c r="AT56" s="7">
        <v>18</v>
      </c>
      <c r="AU56" s="7">
        <v>0.874</v>
      </c>
      <c r="AV56" s="7">
        <v>0.83899999999999997</v>
      </c>
      <c r="AW56" s="7">
        <v>3.5000000000000003E-2</v>
      </c>
      <c r="AZ56" s="7">
        <v>5</v>
      </c>
      <c r="BB56" s="7">
        <v>31.1</v>
      </c>
      <c r="BD56" s="7">
        <v>2050</v>
      </c>
      <c r="BE56" s="7">
        <v>31</v>
      </c>
      <c r="BF56" s="7">
        <v>1.36</v>
      </c>
      <c r="BG56" s="7">
        <v>11</v>
      </c>
      <c r="BL56" s="7">
        <v>0.123</v>
      </c>
      <c r="BM56" s="7">
        <v>1.61</v>
      </c>
    </row>
    <row r="57" spans="1:66">
      <c r="A57" s="7" t="s">
        <v>163</v>
      </c>
      <c r="B57" s="10">
        <v>633280</v>
      </c>
      <c r="C57" s="10">
        <v>142425</v>
      </c>
      <c r="G57" s="7">
        <v>1459</v>
      </c>
      <c r="H57" s="7">
        <v>1998</v>
      </c>
      <c r="I57" s="7">
        <v>10</v>
      </c>
      <c r="J57" s="7">
        <v>15</v>
      </c>
      <c r="K57" s="27">
        <v>36083</v>
      </c>
      <c r="L57" s="7">
        <v>0.5</v>
      </c>
      <c r="Q57" s="7">
        <v>4.49</v>
      </c>
      <c r="R57" s="7">
        <v>6.01</v>
      </c>
      <c r="T57" s="7">
        <v>6.01</v>
      </c>
      <c r="U57" s="7">
        <v>9.0999999999999998E-2</v>
      </c>
      <c r="V57" s="7">
        <v>8.1000000000000003E-2</v>
      </c>
      <c r="W57" s="7">
        <v>0.20799999999999999</v>
      </c>
      <c r="X57" s="7">
        <v>8.9999999999999993E-3</v>
      </c>
      <c r="Y57" s="7">
        <v>-0.125</v>
      </c>
      <c r="Z57" s="7">
        <v>0.10299999999999999</v>
      </c>
      <c r="AB57" s="7">
        <v>0.10299999999999999</v>
      </c>
      <c r="AC57" s="7">
        <v>0.185</v>
      </c>
      <c r="AD57" s="7">
        <v>0.09</v>
      </c>
      <c r="AE57" s="7">
        <v>0.39</v>
      </c>
      <c r="AF57" s="7">
        <v>0.16400000000000001</v>
      </c>
      <c r="AG57" s="7">
        <v>81.599999999999994</v>
      </c>
      <c r="AH57" s="7">
        <v>14</v>
      </c>
      <c r="AJ57" s="7">
        <v>10</v>
      </c>
      <c r="AL57" s="7">
        <v>821</v>
      </c>
      <c r="AM57" s="7">
        <v>807</v>
      </c>
      <c r="AN57" s="7">
        <v>590</v>
      </c>
      <c r="AP57" s="7">
        <v>831</v>
      </c>
      <c r="AQ57" s="7">
        <v>831</v>
      </c>
      <c r="AR57" s="7">
        <v>4</v>
      </c>
      <c r="AS57" s="7">
        <v>10</v>
      </c>
      <c r="AT57" s="7">
        <v>14</v>
      </c>
      <c r="AU57" s="7">
        <v>0.82099999999999995</v>
      </c>
      <c r="AV57" s="7">
        <v>0.76900000000000002</v>
      </c>
      <c r="AW57" s="7">
        <v>5.1999999999999998E-2</v>
      </c>
      <c r="AZ57" s="7">
        <v>5.07</v>
      </c>
      <c r="BB57" s="7">
        <v>30.1</v>
      </c>
      <c r="BD57" s="7">
        <v>1750</v>
      </c>
      <c r="BE57" s="7">
        <v>34</v>
      </c>
      <c r="BF57" s="7">
        <v>1.2</v>
      </c>
      <c r="BG57" s="7">
        <v>3.5</v>
      </c>
      <c r="BH57" s="7">
        <v>630</v>
      </c>
      <c r="BL57" s="7">
        <v>2.3E-2</v>
      </c>
      <c r="BM57" s="7">
        <v>1.45</v>
      </c>
    </row>
    <row r="58" spans="1:66">
      <c r="A58" s="7" t="s">
        <v>163</v>
      </c>
      <c r="B58" s="10">
        <v>633280</v>
      </c>
      <c r="C58" s="10">
        <v>142425</v>
      </c>
      <c r="G58" s="7">
        <v>1459</v>
      </c>
      <c r="H58" s="7">
        <v>1998</v>
      </c>
      <c r="I58" s="7">
        <v>11</v>
      </c>
      <c r="J58" s="7">
        <v>2</v>
      </c>
      <c r="K58" s="27">
        <v>36101</v>
      </c>
      <c r="L58" s="7">
        <v>0.5</v>
      </c>
      <c r="Q58" s="7">
        <v>4.46</v>
      </c>
      <c r="R58" s="7">
        <v>6.23</v>
      </c>
      <c r="T58" s="7">
        <v>6.23</v>
      </c>
      <c r="U58" s="7">
        <v>9.4E-2</v>
      </c>
      <c r="V58" s="7">
        <v>8.2000000000000003E-2</v>
      </c>
      <c r="W58" s="7">
        <v>0.20100000000000001</v>
      </c>
      <c r="X58" s="7">
        <v>1.0999999999999999E-2</v>
      </c>
      <c r="Y58" s="7">
        <v>-0.1</v>
      </c>
      <c r="Z58" s="7">
        <v>0.151</v>
      </c>
      <c r="AB58" s="7">
        <v>0.151</v>
      </c>
      <c r="AC58" s="7">
        <v>0.17299999999999999</v>
      </c>
      <c r="AD58" s="7">
        <v>0.09</v>
      </c>
      <c r="AE58" s="7">
        <v>0.38900000000000001</v>
      </c>
      <c r="AF58" s="7">
        <v>0.22500000000000001</v>
      </c>
      <c r="AG58" s="7">
        <v>53.4</v>
      </c>
      <c r="AH58" s="7">
        <v>9</v>
      </c>
      <c r="AJ58" s="7">
        <v>9</v>
      </c>
      <c r="AL58" s="7">
        <v>1030</v>
      </c>
      <c r="AM58" s="7">
        <v>1021</v>
      </c>
      <c r="AN58" s="7">
        <v>751</v>
      </c>
      <c r="AP58" s="7">
        <v>1039</v>
      </c>
      <c r="AQ58" s="7">
        <v>1039</v>
      </c>
      <c r="AR58" s="7">
        <v>3</v>
      </c>
      <c r="AS58" s="7">
        <v>6</v>
      </c>
      <c r="AT58" s="7">
        <v>9</v>
      </c>
      <c r="AU58" s="7">
        <v>0.54600000000000004</v>
      </c>
      <c r="AV58" s="7">
        <v>0.53300000000000003</v>
      </c>
      <c r="AW58" s="7">
        <v>1.2999999999999999E-2</v>
      </c>
      <c r="AZ58" s="7">
        <v>4.1500000000000004</v>
      </c>
      <c r="BB58" s="7">
        <v>23.3</v>
      </c>
      <c r="BD58" s="7">
        <v>1030</v>
      </c>
      <c r="BE58" s="7">
        <v>39</v>
      </c>
      <c r="BF58" s="7">
        <v>1</v>
      </c>
      <c r="BG58" s="7">
        <v>8.4</v>
      </c>
      <c r="BL58" s="7">
        <v>0.08</v>
      </c>
      <c r="BM58" s="7">
        <v>1.03</v>
      </c>
    </row>
    <row r="59" spans="1:66">
      <c r="A59" s="7" t="s">
        <v>163</v>
      </c>
      <c r="B59" s="10">
        <v>633280</v>
      </c>
      <c r="C59" s="10">
        <v>142425</v>
      </c>
      <c r="G59" s="7">
        <v>1459</v>
      </c>
      <c r="H59" s="7">
        <v>1998</v>
      </c>
      <c r="I59" s="7">
        <v>11</v>
      </c>
      <c r="J59" s="7">
        <v>18</v>
      </c>
      <c r="K59" s="27">
        <v>36117</v>
      </c>
      <c r="L59" s="7">
        <v>0.5</v>
      </c>
      <c r="Q59" s="7">
        <v>4.54</v>
      </c>
      <c r="R59" s="7">
        <v>6.19</v>
      </c>
      <c r="T59" s="7">
        <v>6.19</v>
      </c>
      <c r="U59" s="7">
        <v>0.09</v>
      </c>
      <c r="V59" s="7">
        <v>8.5000000000000006E-2</v>
      </c>
      <c r="W59" s="7">
        <v>0.20899999999999999</v>
      </c>
      <c r="X59" s="7">
        <v>1.2E-2</v>
      </c>
      <c r="Y59" s="7">
        <v>-8.1000000000000003E-2</v>
      </c>
      <c r="Z59" s="7">
        <v>0.187</v>
      </c>
      <c r="AB59" s="7">
        <v>0.187</v>
      </c>
      <c r="AC59" s="7">
        <v>0.17699999999999999</v>
      </c>
      <c r="AD59" s="7">
        <v>0.09</v>
      </c>
      <c r="AE59" s="7">
        <v>0.39700000000000002</v>
      </c>
      <c r="AF59" s="7">
        <v>0.28499999999999998</v>
      </c>
      <c r="AG59" s="7">
        <v>32.799999999999997</v>
      </c>
      <c r="AH59" s="7">
        <v>13</v>
      </c>
      <c r="AJ59" s="7">
        <v>29</v>
      </c>
      <c r="AL59" s="7">
        <v>596</v>
      </c>
      <c r="AM59" s="7">
        <v>583</v>
      </c>
      <c r="AN59" s="7">
        <v>455</v>
      </c>
      <c r="AP59" s="7">
        <v>625</v>
      </c>
      <c r="AQ59" s="7">
        <v>625</v>
      </c>
      <c r="AR59" s="7">
        <v>3</v>
      </c>
      <c r="AS59" s="7">
        <v>3</v>
      </c>
      <c r="AT59" s="7">
        <v>6</v>
      </c>
      <c r="AU59" s="7">
        <v>0.42399999999999999</v>
      </c>
      <c r="AV59" s="7">
        <v>0.40600000000000003</v>
      </c>
      <c r="AW59" s="7">
        <v>1.7999999999999999E-2</v>
      </c>
      <c r="AZ59" s="7">
        <v>4.5199999999999996</v>
      </c>
      <c r="BB59" s="7">
        <v>17.399999999999999</v>
      </c>
      <c r="BD59" s="7">
        <v>835</v>
      </c>
      <c r="BE59" s="7">
        <v>37</v>
      </c>
      <c r="BF59" s="7">
        <v>0.41</v>
      </c>
      <c r="BG59" s="7">
        <v>2.6</v>
      </c>
      <c r="BL59" s="7">
        <v>2.1999999999999999E-2</v>
      </c>
      <c r="BM59" s="7">
        <v>0.71</v>
      </c>
      <c r="BN59" s="7">
        <v>6.05</v>
      </c>
    </row>
    <row r="60" spans="1:66">
      <c r="A60" s="7" t="s">
        <v>163</v>
      </c>
      <c r="B60" s="10">
        <v>633280</v>
      </c>
      <c r="C60" s="10">
        <v>142425</v>
      </c>
      <c r="G60" s="7">
        <v>1459</v>
      </c>
      <c r="H60" s="7">
        <v>1998</v>
      </c>
      <c r="I60" s="7">
        <v>12</v>
      </c>
      <c r="J60" s="7">
        <v>1</v>
      </c>
      <c r="K60" s="27">
        <v>36130</v>
      </c>
      <c r="L60" s="7">
        <v>0.5</v>
      </c>
      <c r="Q60" s="7">
        <v>4.5199999999999996</v>
      </c>
      <c r="R60" s="7">
        <v>6.2</v>
      </c>
      <c r="T60" s="7">
        <v>6.2</v>
      </c>
      <c r="U60" s="7">
        <v>8.7999999999999995E-2</v>
      </c>
      <c r="V60" s="7">
        <v>8.3000000000000004E-2</v>
      </c>
      <c r="W60" s="7">
        <v>0.20599999999999999</v>
      </c>
      <c r="X60" s="7">
        <v>0.01</v>
      </c>
      <c r="Y60" s="7">
        <v>-7.3999999999999996E-2</v>
      </c>
      <c r="Z60" s="7">
        <v>0.17</v>
      </c>
      <c r="AB60" s="7">
        <v>0.17</v>
      </c>
      <c r="AC60" s="7">
        <v>0.183</v>
      </c>
      <c r="AD60" s="7">
        <v>0.09</v>
      </c>
      <c r="AE60" s="7">
        <v>0.38800000000000001</v>
      </c>
      <c r="AF60" s="7">
        <v>0.28199999999999997</v>
      </c>
      <c r="AG60" s="7">
        <v>31.6</v>
      </c>
      <c r="AH60" s="7">
        <v>16</v>
      </c>
      <c r="AJ60" s="7">
        <v>35</v>
      </c>
      <c r="AL60" s="7">
        <v>470</v>
      </c>
      <c r="AM60" s="7">
        <v>454</v>
      </c>
      <c r="AN60" s="7">
        <v>483</v>
      </c>
      <c r="AP60" s="7">
        <v>505</v>
      </c>
      <c r="AQ60" s="7">
        <v>505</v>
      </c>
      <c r="AR60" s="7">
        <v>2</v>
      </c>
      <c r="AS60" s="7">
        <v>3</v>
      </c>
      <c r="AT60" s="7">
        <v>5</v>
      </c>
      <c r="AU60" s="7">
        <v>0.38400000000000001</v>
      </c>
      <c r="AV60" s="7">
        <v>0.374</v>
      </c>
      <c r="AW60" s="7">
        <v>0.01</v>
      </c>
      <c r="AZ60" s="7">
        <v>5.16</v>
      </c>
      <c r="BB60" s="7">
        <v>14.9</v>
      </c>
      <c r="BD60" s="7">
        <v>790</v>
      </c>
      <c r="BE60" s="7">
        <v>37</v>
      </c>
      <c r="BF60" s="7">
        <v>0.68</v>
      </c>
      <c r="BG60" s="7">
        <v>4.5</v>
      </c>
      <c r="BH60" s="7">
        <v>360</v>
      </c>
      <c r="BL60" s="7">
        <v>2.3E-2</v>
      </c>
      <c r="BM60" s="7">
        <v>0.72</v>
      </c>
    </row>
    <row r="61" spans="1:66">
      <c r="A61" s="7" t="s">
        <v>163</v>
      </c>
      <c r="B61" s="10">
        <v>633280</v>
      </c>
      <c r="C61" s="10">
        <v>142425</v>
      </c>
      <c r="G61" s="7">
        <v>1459</v>
      </c>
      <c r="H61" s="7">
        <v>1998</v>
      </c>
      <c r="I61" s="7">
        <v>12</v>
      </c>
      <c r="J61" s="7">
        <v>15</v>
      </c>
      <c r="K61" s="27">
        <v>36144</v>
      </c>
      <c r="L61" s="7">
        <v>0.5</v>
      </c>
      <c r="Q61" s="7">
        <v>4.5199999999999996</v>
      </c>
      <c r="R61" s="7">
        <v>6.25</v>
      </c>
      <c r="T61" s="7">
        <v>6.25</v>
      </c>
      <c r="U61" s="7">
        <v>8.7999999999999995E-2</v>
      </c>
      <c r="V61" s="7">
        <v>8.5000000000000006E-2</v>
      </c>
      <c r="W61" s="7">
        <v>0.20599999999999999</v>
      </c>
      <c r="X61" s="7">
        <v>1.2999999999999999E-2</v>
      </c>
      <c r="Y61" s="7">
        <v>-7.3999999999999996E-2</v>
      </c>
      <c r="Z61" s="7">
        <v>0.17399999999999999</v>
      </c>
      <c r="AB61" s="7">
        <v>0.17399999999999999</v>
      </c>
      <c r="AC61" s="7">
        <v>0.17699999999999999</v>
      </c>
      <c r="AD61" s="7">
        <v>0.09</v>
      </c>
      <c r="AE61" s="7">
        <v>0.39300000000000002</v>
      </c>
      <c r="AF61" s="7">
        <v>0.28199999999999997</v>
      </c>
      <c r="AG61" s="7">
        <v>32.9</v>
      </c>
      <c r="AH61" s="7">
        <v>11</v>
      </c>
      <c r="AJ61" s="7">
        <v>72</v>
      </c>
      <c r="AL61" s="7">
        <v>487</v>
      </c>
      <c r="AM61" s="7">
        <v>476</v>
      </c>
      <c r="AN61" s="7">
        <v>714</v>
      </c>
      <c r="AP61" s="7">
        <v>559</v>
      </c>
      <c r="AQ61" s="7">
        <v>559</v>
      </c>
      <c r="AR61" s="7">
        <v>2</v>
      </c>
      <c r="AS61" s="7">
        <v>6</v>
      </c>
      <c r="AT61" s="7">
        <v>8</v>
      </c>
      <c r="AU61" s="7">
        <v>0.34499999999999997</v>
      </c>
      <c r="AV61" s="7">
        <v>0.32900000000000001</v>
      </c>
      <c r="AW61" s="7">
        <v>1.6E-2</v>
      </c>
      <c r="AZ61" s="7">
        <v>4.5199999999999996</v>
      </c>
      <c r="BB61" s="7">
        <v>15.5</v>
      </c>
      <c r="BD61" s="7">
        <v>807</v>
      </c>
      <c r="BE61" s="7">
        <v>49</v>
      </c>
      <c r="BF61" s="7">
        <v>0.45</v>
      </c>
      <c r="BG61" s="7">
        <v>3.4</v>
      </c>
      <c r="BL61" s="7">
        <v>3.1E-2</v>
      </c>
      <c r="BM61" s="7">
        <v>0.69</v>
      </c>
    </row>
    <row r="62" spans="1:66">
      <c r="A62" s="7" t="s">
        <v>163</v>
      </c>
      <c r="B62" s="10">
        <v>633280</v>
      </c>
      <c r="C62" s="10">
        <v>142425</v>
      </c>
      <c r="G62" s="7">
        <v>1459</v>
      </c>
      <c r="H62" s="7">
        <v>1999</v>
      </c>
      <c r="I62" s="7">
        <v>1</v>
      </c>
      <c r="J62" s="7">
        <v>4</v>
      </c>
      <c r="K62" s="27">
        <v>36164</v>
      </c>
      <c r="L62" s="7">
        <v>0.5</v>
      </c>
      <c r="Q62" s="7">
        <v>4.49</v>
      </c>
      <c r="R62" s="7">
        <v>6.28</v>
      </c>
      <c r="T62" s="7">
        <v>6.28</v>
      </c>
      <c r="U62" s="7">
        <v>9.1999999999999998E-2</v>
      </c>
      <c r="V62" s="7">
        <v>8.5000000000000006E-2</v>
      </c>
      <c r="W62" s="7">
        <v>0.20100000000000001</v>
      </c>
      <c r="X62" s="7">
        <v>1.4E-2</v>
      </c>
      <c r="Y62" s="7">
        <v>-7.0999999999999994E-2</v>
      </c>
      <c r="Z62" s="7">
        <v>0.19400000000000001</v>
      </c>
      <c r="AB62" s="7">
        <v>0.19400000000000001</v>
      </c>
      <c r="AC62" s="7">
        <v>0.16600000000000001</v>
      </c>
      <c r="AD62" s="7">
        <v>0.09</v>
      </c>
      <c r="AE62" s="7">
        <v>0.39300000000000002</v>
      </c>
      <c r="AF62" s="7">
        <v>0.29199999999999998</v>
      </c>
      <c r="AG62" s="7">
        <v>29.5</v>
      </c>
      <c r="AH62" s="7">
        <v>8</v>
      </c>
      <c r="AJ62" s="7">
        <v>46</v>
      </c>
      <c r="AL62" s="7">
        <v>404</v>
      </c>
      <c r="AM62" s="7">
        <v>396</v>
      </c>
      <c r="AN62" s="7">
        <v>360</v>
      </c>
      <c r="AP62" s="7">
        <v>450</v>
      </c>
      <c r="AQ62" s="7">
        <v>450</v>
      </c>
      <c r="AR62" s="7">
        <v>1</v>
      </c>
      <c r="AS62" s="7">
        <v>5</v>
      </c>
      <c r="AT62" s="7">
        <v>6</v>
      </c>
      <c r="AU62" s="7">
        <v>0.32100000000000001</v>
      </c>
      <c r="AV62" s="7">
        <v>0.312</v>
      </c>
      <c r="AW62" s="7">
        <v>8.9999999999999993E-3</v>
      </c>
      <c r="AZ62" s="7">
        <v>4.03</v>
      </c>
      <c r="BB62" s="7">
        <v>15.2</v>
      </c>
      <c r="BD62" s="7">
        <v>620</v>
      </c>
      <c r="BE62" s="7">
        <v>43</v>
      </c>
      <c r="BF62" s="7">
        <v>0.5</v>
      </c>
      <c r="BG62" s="7">
        <v>3.7</v>
      </c>
      <c r="BL62" s="7">
        <v>3.2000000000000001E-2</v>
      </c>
      <c r="BM62" s="7">
        <v>0.62</v>
      </c>
    </row>
    <row r="63" spans="1:66">
      <c r="A63" s="7" t="s">
        <v>163</v>
      </c>
      <c r="B63" s="10">
        <v>633280</v>
      </c>
      <c r="C63" s="10">
        <v>142425</v>
      </c>
      <c r="G63" s="7">
        <v>1459</v>
      </c>
      <c r="H63" s="7">
        <v>1999</v>
      </c>
      <c r="I63" s="7">
        <v>1</v>
      </c>
      <c r="J63" s="7">
        <v>14</v>
      </c>
      <c r="K63" s="27">
        <v>36174</v>
      </c>
      <c r="L63" s="7">
        <v>0.5</v>
      </c>
      <c r="Q63" s="7">
        <v>4.4800000000000004</v>
      </c>
      <c r="R63" s="7">
        <v>6.9</v>
      </c>
      <c r="T63" s="7">
        <v>6.9</v>
      </c>
      <c r="U63" s="7">
        <v>0.10199999999999999</v>
      </c>
      <c r="V63" s="7">
        <v>9.4E-2</v>
      </c>
      <c r="W63" s="7">
        <v>0.21299999999999999</v>
      </c>
      <c r="X63" s="7">
        <v>1.4999999999999999E-2</v>
      </c>
      <c r="Y63" s="7">
        <v>-7.1999999999999995E-2</v>
      </c>
      <c r="Z63" s="7">
        <v>0.22</v>
      </c>
      <c r="AB63" s="7">
        <v>0.22</v>
      </c>
      <c r="AC63" s="7">
        <v>0.189</v>
      </c>
      <c r="AD63" s="7">
        <v>0.1</v>
      </c>
      <c r="AE63" s="7">
        <v>0.42499999999999999</v>
      </c>
      <c r="AF63" s="7">
        <v>0.34200000000000003</v>
      </c>
      <c r="AG63" s="7">
        <v>21.6</v>
      </c>
      <c r="AH63" s="7">
        <v>17</v>
      </c>
      <c r="AJ63" s="7">
        <v>65</v>
      </c>
      <c r="AL63" s="7">
        <v>415</v>
      </c>
      <c r="AM63" s="7">
        <v>398</v>
      </c>
      <c r="AN63" s="7">
        <v>337</v>
      </c>
      <c r="AP63" s="7">
        <v>480</v>
      </c>
      <c r="AQ63" s="7">
        <v>480</v>
      </c>
      <c r="AR63" s="7">
        <v>1</v>
      </c>
      <c r="AS63" s="7">
        <v>5</v>
      </c>
      <c r="AT63" s="7">
        <v>6</v>
      </c>
      <c r="AU63" s="7">
        <v>0.27</v>
      </c>
      <c r="AV63" s="7">
        <v>0.254</v>
      </c>
      <c r="AW63" s="7">
        <v>1.6E-2</v>
      </c>
      <c r="AZ63" s="7">
        <v>3.93</v>
      </c>
      <c r="BB63" s="7">
        <v>11.2</v>
      </c>
      <c r="BD63" s="7">
        <v>510</v>
      </c>
      <c r="BE63" s="7">
        <v>43</v>
      </c>
      <c r="BF63" s="7">
        <v>2</v>
      </c>
      <c r="BG63" s="7">
        <v>4.8</v>
      </c>
      <c r="BL63" s="7">
        <v>3.5999999999999997E-2</v>
      </c>
      <c r="BM63" s="7">
        <v>0.56000000000000005</v>
      </c>
    </row>
    <row r="64" spans="1:66">
      <c r="A64" s="7" t="s">
        <v>163</v>
      </c>
      <c r="B64" s="10">
        <v>633280</v>
      </c>
      <c r="C64" s="10">
        <v>142425</v>
      </c>
      <c r="G64" s="7">
        <v>1459</v>
      </c>
      <c r="H64" s="7">
        <v>1999</v>
      </c>
      <c r="I64" s="7">
        <v>2</v>
      </c>
      <c r="J64" s="7">
        <v>1</v>
      </c>
      <c r="K64" s="27">
        <v>36192</v>
      </c>
      <c r="L64" s="7">
        <v>0.5</v>
      </c>
      <c r="Q64" s="7">
        <v>4.55</v>
      </c>
      <c r="R64" s="7">
        <v>6.63</v>
      </c>
      <c r="T64" s="7">
        <v>6.63</v>
      </c>
      <c r="U64" s="7">
        <v>9.9000000000000005E-2</v>
      </c>
      <c r="V64" s="7">
        <v>9.2999999999999999E-2</v>
      </c>
      <c r="W64" s="7">
        <v>0.215</v>
      </c>
      <c r="X64" s="7">
        <v>1.4999999999999999E-2</v>
      </c>
      <c r="Y64" s="7">
        <v>-6.4000000000000001E-2</v>
      </c>
      <c r="Z64" s="7">
        <v>0.21</v>
      </c>
      <c r="AB64" s="7">
        <v>0.21</v>
      </c>
      <c r="AC64" s="7">
        <v>0.19</v>
      </c>
      <c r="AD64" s="7">
        <v>0.09</v>
      </c>
      <c r="AE64" s="7">
        <v>0.42299999999999999</v>
      </c>
      <c r="AF64" s="7">
        <v>0.34</v>
      </c>
      <c r="AG64" s="7">
        <v>21.8</v>
      </c>
      <c r="AH64" s="7">
        <v>10</v>
      </c>
      <c r="AJ64" s="7">
        <v>54</v>
      </c>
      <c r="AL64" s="7">
        <v>330</v>
      </c>
      <c r="AM64" s="7">
        <v>320</v>
      </c>
      <c r="AN64" s="7">
        <v>308</v>
      </c>
      <c r="AP64" s="7">
        <v>384</v>
      </c>
      <c r="AQ64" s="7">
        <v>384</v>
      </c>
      <c r="AR64" s="7">
        <v>2</v>
      </c>
      <c r="AS64" s="7">
        <v>4</v>
      </c>
      <c r="AT64" s="7">
        <v>6</v>
      </c>
      <c r="AU64" s="7">
        <v>0.249</v>
      </c>
      <c r="AV64" s="7">
        <v>0.24099999999999999</v>
      </c>
      <c r="AW64" s="7">
        <v>8.0000000000000002E-3</v>
      </c>
      <c r="AZ64" s="7">
        <v>4.09</v>
      </c>
      <c r="BB64" s="7">
        <v>10.9</v>
      </c>
      <c r="BD64" s="7">
        <v>500</v>
      </c>
      <c r="BE64" s="7">
        <v>46</v>
      </c>
      <c r="BF64" s="7">
        <v>0.37</v>
      </c>
      <c r="BG64" s="7">
        <v>3.3</v>
      </c>
      <c r="BL64" s="7">
        <v>3.3000000000000002E-2</v>
      </c>
      <c r="BM64" s="7">
        <v>0.54</v>
      </c>
    </row>
    <row r="65" spans="1:65">
      <c r="A65" s="7" t="s">
        <v>163</v>
      </c>
      <c r="B65" s="10">
        <v>633280</v>
      </c>
      <c r="C65" s="10">
        <v>142425</v>
      </c>
      <c r="G65" s="7">
        <v>1459</v>
      </c>
      <c r="H65" s="7">
        <v>1999</v>
      </c>
      <c r="I65" s="7">
        <v>2</v>
      </c>
      <c r="J65" s="7">
        <v>11</v>
      </c>
      <c r="K65" s="27">
        <v>36202</v>
      </c>
      <c r="L65" s="7">
        <v>0.5</v>
      </c>
      <c r="Q65" s="7">
        <v>4.55</v>
      </c>
      <c r="R65" s="7">
        <v>6.59</v>
      </c>
      <c r="T65" s="7">
        <v>6.59</v>
      </c>
      <c r="U65" s="7">
        <v>9.7000000000000003E-2</v>
      </c>
      <c r="V65" s="7">
        <v>8.8999999999999996E-2</v>
      </c>
      <c r="W65" s="7">
        <v>0.215</v>
      </c>
      <c r="X65" s="7">
        <v>1.4999999999999999E-2</v>
      </c>
      <c r="Y65" s="7">
        <v>-6.2E-2</v>
      </c>
      <c r="Z65" s="7">
        <v>0.2</v>
      </c>
      <c r="AB65" s="7">
        <v>0.2</v>
      </c>
      <c r="AC65" s="7">
        <v>0.182</v>
      </c>
      <c r="AD65" s="7">
        <v>0.09</v>
      </c>
      <c r="AE65" s="7">
        <v>0.41699999999999998</v>
      </c>
      <c r="AF65" s="7">
        <v>0.32500000000000001</v>
      </c>
      <c r="AG65" s="7">
        <v>24.8</v>
      </c>
      <c r="AH65" s="7">
        <v>16</v>
      </c>
      <c r="AJ65" s="7">
        <v>71</v>
      </c>
      <c r="AL65" s="7">
        <v>377</v>
      </c>
      <c r="AM65" s="7">
        <v>361</v>
      </c>
      <c r="AN65" s="7">
        <v>634</v>
      </c>
      <c r="AP65" s="7">
        <v>448</v>
      </c>
      <c r="AQ65" s="7">
        <v>448</v>
      </c>
      <c r="AR65" s="7">
        <v>2</v>
      </c>
      <c r="AS65" s="7">
        <v>4</v>
      </c>
      <c r="AT65" s="7">
        <v>6</v>
      </c>
      <c r="AU65" s="7">
        <v>0.254</v>
      </c>
      <c r="AV65" s="7">
        <v>0.245</v>
      </c>
      <c r="AW65" s="7">
        <v>8.9999999999999993E-3</v>
      </c>
      <c r="AZ65" s="7">
        <v>4.0199999999999996</v>
      </c>
      <c r="BB65" s="7">
        <v>11.7</v>
      </c>
      <c r="BD65" s="7">
        <v>530</v>
      </c>
      <c r="BE65" s="7">
        <v>43</v>
      </c>
      <c r="BF65" s="7">
        <v>0.39</v>
      </c>
      <c r="BG65" s="7">
        <v>3.3</v>
      </c>
      <c r="BL65" s="7">
        <v>0.03</v>
      </c>
      <c r="BM65" s="7">
        <v>0.56000000000000005</v>
      </c>
    </row>
    <row r="66" spans="1:65">
      <c r="A66" s="7" t="s">
        <v>163</v>
      </c>
      <c r="B66" s="10">
        <v>633280</v>
      </c>
      <c r="C66" s="10">
        <v>142425</v>
      </c>
      <c r="G66" s="7">
        <v>1459</v>
      </c>
      <c r="H66" s="7">
        <v>1999</v>
      </c>
      <c r="I66" s="7">
        <v>2</v>
      </c>
      <c r="J66" s="7">
        <v>22</v>
      </c>
      <c r="K66" s="27">
        <v>36213</v>
      </c>
      <c r="L66" s="7">
        <v>0.5</v>
      </c>
      <c r="Q66" s="7">
        <v>4.55</v>
      </c>
      <c r="R66" s="7">
        <v>6.32</v>
      </c>
      <c r="T66" s="7">
        <v>6.32</v>
      </c>
      <c r="U66" s="7">
        <v>9.0999999999999998E-2</v>
      </c>
      <c r="V66" s="7">
        <v>8.5000000000000006E-2</v>
      </c>
      <c r="W66" s="7">
        <v>0.20599999999999999</v>
      </c>
      <c r="X66" s="7">
        <v>1.4E-2</v>
      </c>
      <c r="Y66" s="7">
        <v>-5.8000000000000003E-2</v>
      </c>
      <c r="Z66" s="7">
        <v>0.187</v>
      </c>
      <c r="AB66" s="7">
        <v>0.187</v>
      </c>
      <c r="AC66" s="7">
        <v>0.17699999999999999</v>
      </c>
      <c r="AD66" s="7">
        <v>0.09</v>
      </c>
      <c r="AE66" s="7">
        <v>0.39700000000000002</v>
      </c>
      <c r="AF66" s="7">
        <v>0.311</v>
      </c>
      <c r="AG66" s="7">
        <v>24.3</v>
      </c>
      <c r="AH66" s="7">
        <v>17</v>
      </c>
      <c r="AJ66" s="7">
        <v>76</v>
      </c>
      <c r="AL66" s="7">
        <v>541</v>
      </c>
      <c r="AM66" s="7">
        <v>524</v>
      </c>
      <c r="AN66" s="7">
        <v>728</v>
      </c>
      <c r="AP66" s="7">
        <v>617</v>
      </c>
      <c r="AQ66" s="7">
        <v>617</v>
      </c>
      <c r="AR66" s="7">
        <v>1</v>
      </c>
      <c r="AS66" s="7">
        <v>7</v>
      </c>
      <c r="AT66" s="7">
        <v>8</v>
      </c>
      <c r="AU66" s="7">
        <v>0.25700000000000001</v>
      </c>
      <c r="AV66" s="7">
        <v>0.252</v>
      </c>
      <c r="AW66" s="7">
        <v>5.0000000000000001E-3</v>
      </c>
      <c r="AZ66" s="7">
        <v>3.54</v>
      </c>
      <c r="BB66" s="7">
        <v>10.7</v>
      </c>
      <c r="BD66" s="7">
        <v>530</v>
      </c>
      <c r="BE66" s="7">
        <v>38</v>
      </c>
      <c r="BF66" s="7">
        <v>1.5</v>
      </c>
      <c r="BG66" s="7">
        <v>5.7</v>
      </c>
      <c r="BH66" s="7">
        <v>290</v>
      </c>
      <c r="BL66" s="7">
        <v>3.6999999999999998E-2</v>
      </c>
      <c r="BM66" s="7">
        <v>0.68</v>
      </c>
    </row>
    <row r="67" spans="1:65">
      <c r="A67" s="7" t="s">
        <v>163</v>
      </c>
      <c r="B67" s="10">
        <v>633280</v>
      </c>
      <c r="C67" s="10">
        <v>142425</v>
      </c>
      <c r="G67" s="7">
        <v>1459</v>
      </c>
      <c r="H67" s="7">
        <v>1999</v>
      </c>
      <c r="I67" s="7">
        <v>3</v>
      </c>
      <c r="J67" s="7">
        <v>2</v>
      </c>
      <c r="K67" s="27">
        <v>36221</v>
      </c>
      <c r="L67" s="7">
        <v>0.5</v>
      </c>
      <c r="Q67" s="7">
        <v>4.55</v>
      </c>
      <c r="R67" s="7">
        <v>5.98</v>
      </c>
      <c r="T67" s="7">
        <v>5.98</v>
      </c>
      <c r="U67" s="7">
        <v>8.4000000000000005E-2</v>
      </c>
      <c r="V67" s="7">
        <v>0.08</v>
      </c>
      <c r="W67" s="7">
        <v>0.19500000000000001</v>
      </c>
      <c r="X67" s="7">
        <v>1.4999999999999999E-2</v>
      </c>
      <c r="Y67" s="7">
        <v>-6.0999999999999999E-2</v>
      </c>
      <c r="Z67" s="7">
        <v>0.16800000000000001</v>
      </c>
      <c r="AB67" s="7">
        <v>0.16800000000000001</v>
      </c>
      <c r="AC67" s="7">
        <v>0.17299999999999999</v>
      </c>
      <c r="AD67" s="7">
        <v>0.08</v>
      </c>
      <c r="AE67" s="7">
        <v>0.375</v>
      </c>
      <c r="AF67" s="7">
        <v>0.28599999999999998</v>
      </c>
      <c r="AG67" s="7">
        <v>26.9</v>
      </c>
      <c r="AH67" s="7">
        <v>12</v>
      </c>
      <c r="AJ67" s="7">
        <v>83</v>
      </c>
      <c r="AL67" s="7">
        <v>1420</v>
      </c>
      <c r="AM67" s="7">
        <v>1408</v>
      </c>
      <c r="AN67" s="7">
        <v>556</v>
      </c>
      <c r="AP67" s="7">
        <v>1503</v>
      </c>
      <c r="AQ67" s="7">
        <v>1503</v>
      </c>
      <c r="AR67" s="7">
        <v>1</v>
      </c>
      <c r="AS67" s="7">
        <v>5</v>
      </c>
      <c r="AT67" s="7">
        <v>6</v>
      </c>
      <c r="AU67" s="7">
        <v>0.29299999999999998</v>
      </c>
      <c r="AV67" s="7">
        <v>0.27500000000000002</v>
      </c>
      <c r="AW67" s="7">
        <v>1.7999999999999999E-2</v>
      </c>
      <c r="AZ67" s="7">
        <v>3.33</v>
      </c>
      <c r="BB67" s="7">
        <v>11.6</v>
      </c>
      <c r="BD67" s="7">
        <v>520</v>
      </c>
      <c r="BE67" s="7">
        <v>40</v>
      </c>
      <c r="BF67" s="7">
        <v>0.8</v>
      </c>
      <c r="BG67" s="7">
        <v>5.4</v>
      </c>
      <c r="BL67" s="7">
        <v>3.3000000000000002E-2</v>
      </c>
      <c r="BM67" s="7">
        <v>0.64</v>
      </c>
    </row>
    <row r="68" spans="1:65">
      <c r="A68" s="7" t="s">
        <v>163</v>
      </c>
      <c r="B68" s="10">
        <v>633280</v>
      </c>
      <c r="C68" s="10">
        <v>142425</v>
      </c>
      <c r="G68" s="7">
        <v>1459</v>
      </c>
      <c r="H68" s="7">
        <v>1999</v>
      </c>
      <c r="I68" s="7">
        <v>3</v>
      </c>
      <c r="J68" s="7">
        <v>15</v>
      </c>
      <c r="K68" s="27">
        <v>36234</v>
      </c>
      <c r="L68" s="7">
        <v>0.5</v>
      </c>
      <c r="Q68" s="7">
        <v>4.63</v>
      </c>
      <c r="R68" s="7">
        <v>6.17</v>
      </c>
      <c r="T68" s="7">
        <v>6.17</v>
      </c>
      <c r="U68" s="7">
        <v>9.2999999999999999E-2</v>
      </c>
      <c r="V68" s="7">
        <v>8.3000000000000004E-2</v>
      </c>
      <c r="W68" s="7">
        <v>0.20300000000000001</v>
      </c>
      <c r="X68" s="7">
        <v>1.7000000000000001E-2</v>
      </c>
      <c r="Y68" s="7">
        <v>-5.2999999999999999E-2</v>
      </c>
      <c r="Z68" s="7">
        <v>0.20499999999999999</v>
      </c>
      <c r="AB68" s="7">
        <v>0.20499999999999999</v>
      </c>
      <c r="AC68" s="7">
        <v>0.16800000000000001</v>
      </c>
      <c r="AD68" s="7">
        <v>0.09</v>
      </c>
      <c r="AE68" s="7">
        <v>0.39700000000000002</v>
      </c>
      <c r="AF68" s="7">
        <v>0.32500000000000001</v>
      </c>
      <c r="AG68" s="7">
        <v>19.899999999999999</v>
      </c>
      <c r="AH68" s="7">
        <v>15</v>
      </c>
      <c r="AJ68" s="7">
        <v>65</v>
      </c>
      <c r="AL68" s="7">
        <v>482</v>
      </c>
      <c r="AM68" s="7">
        <v>467</v>
      </c>
      <c r="AN68" s="7">
        <v>273</v>
      </c>
      <c r="AP68" s="7">
        <v>547</v>
      </c>
      <c r="AQ68" s="7">
        <v>547</v>
      </c>
      <c r="AR68" s="7">
        <v>2</v>
      </c>
      <c r="AS68" s="7">
        <v>3</v>
      </c>
      <c r="AT68" s="7">
        <v>5</v>
      </c>
      <c r="AU68" s="7">
        <v>0.253</v>
      </c>
      <c r="AV68" s="7">
        <v>0.245</v>
      </c>
      <c r="AW68" s="7">
        <v>8.0000000000000002E-3</v>
      </c>
      <c r="AZ68" s="7">
        <v>3.61</v>
      </c>
      <c r="BB68" s="7">
        <v>10.9</v>
      </c>
      <c r="BD68" s="7">
        <v>485</v>
      </c>
      <c r="BE68" s="7">
        <v>42</v>
      </c>
      <c r="BF68" s="7">
        <v>0.39</v>
      </c>
      <c r="BG68" s="7">
        <v>3.4</v>
      </c>
      <c r="BL68" s="7">
        <v>0.03</v>
      </c>
      <c r="BM68" s="7">
        <v>0.55000000000000004</v>
      </c>
    </row>
    <row r="69" spans="1:65">
      <c r="A69" s="7" t="s">
        <v>163</v>
      </c>
      <c r="B69" s="10">
        <v>633280</v>
      </c>
      <c r="C69" s="10">
        <v>142425</v>
      </c>
      <c r="G69" s="7">
        <v>1459</v>
      </c>
      <c r="H69" s="7">
        <v>1999</v>
      </c>
      <c r="I69" s="7">
        <v>3</v>
      </c>
      <c r="J69" s="7">
        <v>30</v>
      </c>
      <c r="K69" s="27">
        <v>36249</v>
      </c>
      <c r="L69" s="7">
        <v>0.5</v>
      </c>
      <c r="Q69" s="7">
        <v>4.5999999999999996</v>
      </c>
      <c r="R69" s="7">
        <v>5.77</v>
      </c>
      <c r="T69" s="7">
        <v>5.77</v>
      </c>
      <c r="U69" s="7">
        <v>8.5999999999999993E-2</v>
      </c>
      <c r="V69" s="7">
        <v>7.5999999999999998E-2</v>
      </c>
      <c r="W69" s="7">
        <v>0.188</v>
      </c>
      <c r="X69" s="7">
        <v>1.6E-2</v>
      </c>
      <c r="Y69" s="7">
        <v>-5.8000000000000003E-2</v>
      </c>
      <c r="Z69" s="7">
        <v>0.17799999999999999</v>
      </c>
      <c r="AB69" s="7">
        <v>0.17799999999999999</v>
      </c>
      <c r="AC69" s="7">
        <v>0.151</v>
      </c>
      <c r="AD69" s="7">
        <v>0.08</v>
      </c>
      <c r="AE69" s="7">
        <v>0.36699999999999999</v>
      </c>
      <c r="AF69" s="7">
        <v>0.27500000000000002</v>
      </c>
      <c r="AG69" s="7">
        <v>28.7</v>
      </c>
      <c r="AH69" s="7">
        <v>11</v>
      </c>
      <c r="AJ69" s="7">
        <v>50</v>
      </c>
      <c r="AL69" s="7">
        <v>367</v>
      </c>
      <c r="AM69" s="7">
        <v>356</v>
      </c>
      <c r="AN69" s="7">
        <v>334</v>
      </c>
      <c r="AP69" s="7">
        <v>417</v>
      </c>
      <c r="AQ69" s="7">
        <v>417</v>
      </c>
      <c r="AR69" s="7">
        <v>1</v>
      </c>
      <c r="AS69" s="7">
        <v>8</v>
      </c>
      <c r="AT69" s="7">
        <v>9</v>
      </c>
      <c r="AU69" s="7">
        <v>0.27400000000000002</v>
      </c>
      <c r="AV69" s="7">
        <v>0.26900000000000002</v>
      </c>
      <c r="AW69" s="7">
        <v>5.0000000000000001E-3</v>
      </c>
      <c r="AZ69" s="7">
        <v>4</v>
      </c>
      <c r="BB69" s="7">
        <v>11.2</v>
      </c>
      <c r="BD69" s="7">
        <v>490</v>
      </c>
      <c r="BE69" s="7">
        <v>38</v>
      </c>
      <c r="BF69" s="7">
        <v>0.32</v>
      </c>
      <c r="BG69" s="7">
        <v>2.5</v>
      </c>
      <c r="BL69" s="7">
        <v>2.4E-2</v>
      </c>
      <c r="BM69" s="7">
        <v>0.52</v>
      </c>
    </row>
    <row r="70" spans="1:65">
      <c r="A70" s="7" t="s">
        <v>163</v>
      </c>
      <c r="B70" s="10">
        <v>633280</v>
      </c>
      <c r="C70" s="10">
        <v>142425</v>
      </c>
      <c r="G70" s="7">
        <v>1459</v>
      </c>
      <c r="H70" s="7">
        <v>1999</v>
      </c>
      <c r="I70" s="7">
        <v>4</v>
      </c>
      <c r="J70" s="7">
        <v>20</v>
      </c>
      <c r="K70" s="27">
        <v>36270</v>
      </c>
      <c r="L70" s="7">
        <v>0.5</v>
      </c>
      <c r="Q70" s="7">
        <v>4.4400000000000004</v>
      </c>
      <c r="R70" s="7">
        <v>5.62</v>
      </c>
      <c r="T70" s="7">
        <v>5.62</v>
      </c>
      <c r="U70" s="7">
        <v>8.3000000000000004E-2</v>
      </c>
      <c r="V70" s="7">
        <v>7.1999999999999995E-2</v>
      </c>
      <c r="W70" s="7">
        <v>0.17599999999999999</v>
      </c>
      <c r="X70" s="7">
        <v>1.2E-2</v>
      </c>
      <c r="Y70" s="7">
        <v>-7.3999999999999996E-2</v>
      </c>
      <c r="Z70" s="7">
        <v>0.14799999999999999</v>
      </c>
      <c r="AB70" s="7">
        <v>0.14799999999999999</v>
      </c>
      <c r="AC70" s="7">
        <v>0.14000000000000001</v>
      </c>
      <c r="AD70" s="7">
        <v>7.0000000000000007E-2</v>
      </c>
      <c r="AE70" s="7">
        <v>0.34399999999999997</v>
      </c>
      <c r="AF70" s="7">
        <v>0.215</v>
      </c>
      <c r="AG70" s="7">
        <v>46.2</v>
      </c>
      <c r="AH70" s="7">
        <v>10</v>
      </c>
      <c r="AJ70" s="7">
        <v>20</v>
      </c>
      <c r="AL70" s="7">
        <v>962</v>
      </c>
      <c r="AM70" s="7">
        <v>952</v>
      </c>
      <c r="AN70" s="7">
        <v>926</v>
      </c>
      <c r="AP70" s="7">
        <v>982</v>
      </c>
      <c r="AQ70" s="7">
        <v>982</v>
      </c>
      <c r="AR70" s="7">
        <v>2</v>
      </c>
      <c r="AS70" s="7">
        <v>6</v>
      </c>
      <c r="AT70" s="7">
        <v>8</v>
      </c>
      <c r="AU70" s="7">
        <v>0.42399999999999999</v>
      </c>
      <c r="AV70" s="7">
        <v>0.39300000000000002</v>
      </c>
      <c r="AW70" s="7">
        <v>3.1E-2</v>
      </c>
      <c r="AZ70" s="7">
        <v>2</v>
      </c>
      <c r="BB70" s="7">
        <v>18.399999999999999</v>
      </c>
      <c r="BD70" s="7">
        <v>625</v>
      </c>
      <c r="BE70" s="7">
        <v>36</v>
      </c>
      <c r="BF70" s="7">
        <v>0.5</v>
      </c>
      <c r="BG70" s="7">
        <v>2.8</v>
      </c>
      <c r="BH70" s="7">
        <v>360</v>
      </c>
      <c r="BL70" s="7">
        <v>2.1999999999999999E-2</v>
      </c>
      <c r="BM70" s="7">
        <v>0.71</v>
      </c>
    </row>
    <row r="71" spans="1:65">
      <c r="A71" s="7" t="s">
        <v>163</v>
      </c>
      <c r="B71" s="10">
        <v>633280</v>
      </c>
      <c r="C71" s="10">
        <v>142425</v>
      </c>
      <c r="G71" s="7">
        <v>1459</v>
      </c>
      <c r="H71" s="7">
        <v>1999</v>
      </c>
      <c r="I71" s="7">
        <v>5</v>
      </c>
      <c r="J71" s="7">
        <v>3</v>
      </c>
      <c r="K71" s="27">
        <v>36283</v>
      </c>
      <c r="L71" s="7">
        <v>0.5</v>
      </c>
      <c r="Q71" s="7">
        <v>4.5199999999999996</v>
      </c>
      <c r="R71" s="7">
        <v>5.97</v>
      </c>
      <c r="T71" s="7">
        <v>5.97</v>
      </c>
      <c r="U71" s="7">
        <v>9.0999999999999998E-2</v>
      </c>
      <c r="V71" s="7">
        <v>7.9000000000000001E-2</v>
      </c>
      <c r="W71" s="7">
        <v>0.19600000000000001</v>
      </c>
      <c r="X71" s="7">
        <v>8.9999999999999993E-3</v>
      </c>
      <c r="Y71" s="7">
        <v>-6.7000000000000004E-2</v>
      </c>
      <c r="Z71" s="7">
        <v>0.17899999999999999</v>
      </c>
      <c r="AB71" s="7">
        <v>0.17899999999999999</v>
      </c>
      <c r="AC71" s="7">
        <v>0.16300000000000001</v>
      </c>
      <c r="AD71" s="7">
        <v>0.09</v>
      </c>
      <c r="AE71" s="7">
        <v>0.376</v>
      </c>
      <c r="AF71" s="7">
        <v>0.27600000000000002</v>
      </c>
      <c r="AG71" s="7">
        <v>30.7</v>
      </c>
      <c r="AH71" s="7">
        <v>9</v>
      </c>
      <c r="AJ71" s="7">
        <v>16</v>
      </c>
      <c r="AL71" s="7">
        <v>542</v>
      </c>
      <c r="AM71" s="7">
        <v>533</v>
      </c>
      <c r="AN71" s="7">
        <v>902</v>
      </c>
      <c r="AP71" s="7">
        <v>558</v>
      </c>
      <c r="AQ71" s="7">
        <v>558</v>
      </c>
      <c r="AR71" s="7">
        <v>1</v>
      </c>
      <c r="AS71" s="7">
        <v>7</v>
      </c>
      <c r="AT71" s="7">
        <v>8</v>
      </c>
      <c r="AU71" s="7">
        <v>0.33400000000000002</v>
      </c>
      <c r="AV71" s="7">
        <v>0.32700000000000001</v>
      </c>
      <c r="AW71" s="7">
        <v>7.0000000000000001E-3</v>
      </c>
      <c r="AZ71" s="7">
        <v>4.03</v>
      </c>
      <c r="BB71" s="7">
        <v>14.7</v>
      </c>
      <c r="BD71" s="7">
        <v>600</v>
      </c>
      <c r="BE71" s="7">
        <v>34</v>
      </c>
      <c r="BF71" s="7">
        <v>0.36</v>
      </c>
      <c r="BG71" s="7">
        <v>3.5</v>
      </c>
      <c r="BH71" s="7">
        <v>340</v>
      </c>
      <c r="BL71" s="7">
        <v>2.4E-2</v>
      </c>
      <c r="BM71" s="7">
        <v>0.64</v>
      </c>
    </row>
    <row r="72" spans="1:65">
      <c r="A72" s="7" t="s">
        <v>163</v>
      </c>
      <c r="B72" s="10">
        <v>633280</v>
      </c>
      <c r="C72" s="10">
        <v>142425</v>
      </c>
      <c r="G72" s="7">
        <v>1459</v>
      </c>
      <c r="H72" s="7">
        <v>1999</v>
      </c>
      <c r="I72" s="7">
        <v>5</v>
      </c>
      <c r="J72" s="7">
        <v>17</v>
      </c>
      <c r="K72" s="27">
        <v>36297</v>
      </c>
      <c r="L72" s="7">
        <v>0.5</v>
      </c>
      <c r="Q72" s="7">
        <v>4.46</v>
      </c>
      <c r="R72" s="7">
        <v>5.85</v>
      </c>
      <c r="T72" s="7">
        <v>5.85</v>
      </c>
      <c r="U72" s="7">
        <v>8.5000000000000006E-2</v>
      </c>
      <c r="V72" s="7">
        <v>7.3999999999999996E-2</v>
      </c>
      <c r="W72" s="7">
        <v>0.193</v>
      </c>
      <c r="X72" s="7">
        <v>7.0000000000000001E-3</v>
      </c>
      <c r="Y72" s="7">
        <v>-6.9000000000000006E-2</v>
      </c>
      <c r="Z72" s="7">
        <v>0.156</v>
      </c>
      <c r="AB72" s="7">
        <v>0.156</v>
      </c>
      <c r="AC72" s="7">
        <v>0.16</v>
      </c>
      <c r="AD72" s="7">
        <v>7.0000000000000007E-2</v>
      </c>
      <c r="AE72" s="7">
        <v>0.36</v>
      </c>
      <c r="AF72" s="7">
        <v>0.248</v>
      </c>
      <c r="AG72" s="7">
        <v>36.799999999999997</v>
      </c>
      <c r="AH72" s="7">
        <v>8</v>
      </c>
      <c r="AJ72" s="7">
        <v>12</v>
      </c>
      <c r="AL72" s="7">
        <v>476</v>
      </c>
      <c r="AM72" s="7">
        <v>468</v>
      </c>
      <c r="AN72" s="7">
        <v>370</v>
      </c>
      <c r="AP72" s="7">
        <v>488</v>
      </c>
      <c r="AQ72" s="7">
        <v>488</v>
      </c>
      <c r="AR72" s="7">
        <v>1</v>
      </c>
      <c r="AS72" s="7">
        <v>3</v>
      </c>
      <c r="AT72" s="7">
        <v>4</v>
      </c>
      <c r="AU72" s="7">
        <v>0.38900000000000001</v>
      </c>
      <c r="AV72" s="7">
        <v>0.374</v>
      </c>
      <c r="AW72" s="7">
        <v>1.4999999999999999E-2</v>
      </c>
      <c r="AZ72" s="7">
        <v>4.1100000000000003</v>
      </c>
      <c r="BB72" s="7">
        <v>16.3</v>
      </c>
      <c r="BD72" s="7">
        <v>680</v>
      </c>
      <c r="BE72" s="7">
        <v>29</v>
      </c>
      <c r="BF72" s="7">
        <v>0.42</v>
      </c>
      <c r="BG72" s="7">
        <v>3.5</v>
      </c>
      <c r="BH72" s="7">
        <v>345</v>
      </c>
      <c r="BL72" s="7">
        <v>2.4E-2</v>
      </c>
      <c r="BM72" s="7">
        <v>0.71</v>
      </c>
    </row>
    <row r="73" spans="1:65">
      <c r="A73" s="7" t="s">
        <v>163</v>
      </c>
      <c r="B73" s="10">
        <v>633280</v>
      </c>
      <c r="C73" s="10">
        <v>142425</v>
      </c>
      <c r="G73" s="7">
        <v>1459</v>
      </c>
      <c r="H73" s="7">
        <v>1999</v>
      </c>
      <c r="I73" s="7">
        <v>6</v>
      </c>
      <c r="J73" s="7">
        <v>1</v>
      </c>
      <c r="K73" s="27">
        <v>36312</v>
      </c>
      <c r="L73" s="7">
        <v>0.5</v>
      </c>
      <c r="Q73" s="7">
        <v>4.51</v>
      </c>
      <c r="R73" s="7">
        <v>5.79</v>
      </c>
      <c r="T73" s="7">
        <v>5.79</v>
      </c>
      <c r="U73" s="7">
        <v>9.1999999999999998E-2</v>
      </c>
      <c r="V73" s="7">
        <v>7.3999999999999996E-2</v>
      </c>
      <c r="W73" s="7">
        <v>0.19500000000000001</v>
      </c>
      <c r="X73" s="7">
        <v>5.0000000000000001E-3</v>
      </c>
      <c r="Y73" s="7">
        <v>-0.1</v>
      </c>
      <c r="AE73" s="7">
        <v>0.36699999999999999</v>
      </c>
      <c r="AH73" s="7">
        <v>13</v>
      </c>
      <c r="AJ73" s="7">
        <v>11</v>
      </c>
      <c r="AL73" s="7">
        <v>608</v>
      </c>
      <c r="AM73" s="7">
        <v>595</v>
      </c>
      <c r="AN73" s="7">
        <v>696</v>
      </c>
      <c r="AP73" s="7">
        <v>619</v>
      </c>
      <c r="AQ73" s="7">
        <v>619</v>
      </c>
      <c r="AR73" s="7">
        <v>4</v>
      </c>
      <c r="AS73" s="7">
        <v>11</v>
      </c>
      <c r="AT73" s="7">
        <v>15</v>
      </c>
      <c r="AU73" s="7">
        <v>0.65900000000000003</v>
      </c>
      <c r="AV73" s="7">
        <v>0.628</v>
      </c>
      <c r="AW73" s="7">
        <v>3.1E-2</v>
      </c>
      <c r="AZ73" s="7">
        <v>4.04</v>
      </c>
      <c r="BB73" s="7">
        <v>25</v>
      </c>
      <c r="BD73" s="7">
        <v>1250</v>
      </c>
      <c r="BE73" s="7">
        <v>27</v>
      </c>
      <c r="BF73" s="7">
        <v>1.1000000000000001</v>
      </c>
      <c r="BG73" s="7">
        <v>4.5999999999999996</v>
      </c>
      <c r="BH73" s="7">
        <v>540</v>
      </c>
      <c r="BL73" s="7">
        <v>2.7E-2</v>
      </c>
      <c r="BM73" s="7">
        <v>1.26</v>
      </c>
    </row>
    <row r="74" spans="1:65">
      <c r="A74" s="7" t="s">
        <v>163</v>
      </c>
      <c r="B74" s="10">
        <v>633280</v>
      </c>
      <c r="C74" s="10">
        <v>142425</v>
      </c>
      <c r="G74" s="7">
        <v>1459</v>
      </c>
      <c r="H74" s="7">
        <v>1999</v>
      </c>
      <c r="I74" s="7">
        <v>6</v>
      </c>
      <c r="J74" s="7">
        <v>16</v>
      </c>
      <c r="K74" s="27">
        <v>36327</v>
      </c>
      <c r="L74" s="7">
        <v>0.5</v>
      </c>
      <c r="Q74" s="7">
        <v>4.49</v>
      </c>
      <c r="R74" s="7">
        <v>5.53</v>
      </c>
      <c r="T74" s="7">
        <v>5.53</v>
      </c>
      <c r="U74" s="7">
        <v>8.5999999999999993E-2</v>
      </c>
      <c r="V74" s="7">
        <v>6.8000000000000005E-2</v>
      </c>
      <c r="W74" s="7">
        <v>0.192</v>
      </c>
      <c r="X74" s="7">
        <v>4.0000000000000001E-3</v>
      </c>
      <c r="Y74" s="7">
        <v>-0.108</v>
      </c>
      <c r="Z74" s="7">
        <v>8.2000000000000003E-2</v>
      </c>
      <c r="AB74" s="7">
        <v>8.2000000000000003E-2</v>
      </c>
      <c r="AC74" s="7">
        <v>0.17</v>
      </c>
      <c r="AD74" s="7">
        <v>0.08</v>
      </c>
      <c r="AE74" s="7">
        <v>0.35099999999999998</v>
      </c>
      <c r="AF74" s="7">
        <v>0.14499999999999999</v>
      </c>
      <c r="AG74" s="7">
        <v>83.1</v>
      </c>
      <c r="AH74" s="7">
        <v>12</v>
      </c>
      <c r="AJ74" s="7">
        <v>7</v>
      </c>
      <c r="AL74" s="7">
        <v>745</v>
      </c>
      <c r="AM74" s="7">
        <v>733</v>
      </c>
      <c r="AN74" s="7">
        <v>666</v>
      </c>
      <c r="AP74" s="7">
        <v>752</v>
      </c>
      <c r="AQ74" s="7">
        <v>752</v>
      </c>
      <c r="AR74" s="7">
        <v>1</v>
      </c>
      <c r="AS74" s="7">
        <v>14</v>
      </c>
      <c r="AT74" s="7">
        <v>15</v>
      </c>
      <c r="AU74" s="7">
        <v>0.91500000000000004</v>
      </c>
      <c r="AV74" s="7">
        <v>0.82899999999999996</v>
      </c>
      <c r="AW74" s="7">
        <v>8.5999999999999993E-2</v>
      </c>
      <c r="AZ74" s="7">
        <v>3.71</v>
      </c>
      <c r="BB74" s="7">
        <v>31.2</v>
      </c>
      <c r="BD74" s="7">
        <v>1810</v>
      </c>
      <c r="BE74" s="7">
        <v>24</v>
      </c>
      <c r="BF74" s="7">
        <v>0.6</v>
      </c>
      <c r="BG74" s="7">
        <v>3.1</v>
      </c>
      <c r="BH74" s="7">
        <v>640</v>
      </c>
      <c r="BL74" s="7">
        <v>2.8000000000000001E-2</v>
      </c>
      <c r="BM74" s="7">
        <v>1.68</v>
      </c>
    </row>
    <row r="75" spans="1:65">
      <c r="A75" s="7" t="s">
        <v>163</v>
      </c>
      <c r="B75" s="10">
        <v>633280</v>
      </c>
      <c r="C75" s="10">
        <v>142425</v>
      </c>
      <c r="G75" s="7">
        <v>1459</v>
      </c>
      <c r="H75" s="7">
        <v>1999</v>
      </c>
      <c r="I75" s="7">
        <v>6</v>
      </c>
      <c r="J75" s="7">
        <v>30</v>
      </c>
      <c r="K75" s="27">
        <v>36341</v>
      </c>
      <c r="L75" s="7">
        <v>0.5</v>
      </c>
      <c r="Q75" s="7">
        <v>4.26</v>
      </c>
      <c r="R75" s="7">
        <v>7.73</v>
      </c>
      <c r="T75" s="7">
        <v>7.73</v>
      </c>
      <c r="U75" s="7">
        <v>8.6999999999999994E-2</v>
      </c>
      <c r="V75" s="7">
        <v>6.9000000000000006E-2</v>
      </c>
      <c r="W75" s="7">
        <v>0.19900000000000001</v>
      </c>
      <c r="X75" s="7">
        <v>7.0000000000000001E-3</v>
      </c>
      <c r="Y75" s="7">
        <v>-0.13800000000000001</v>
      </c>
      <c r="Z75" s="7">
        <v>0.105</v>
      </c>
      <c r="AB75" s="7">
        <v>0.105</v>
      </c>
      <c r="AC75" s="7">
        <v>0.16700000000000001</v>
      </c>
      <c r="AD75" s="7">
        <v>0.08</v>
      </c>
      <c r="AE75" s="7">
        <v>0.36299999999999999</v>
      </c>
      <c r="AF75" s="7">
        <v>0.13500000000000001</v>
      </c>
      <c r="AG75" s="7">
        <v>91.6</v>
      </c>
      <c r="AH75" s="7">
        <v>17</v>
      </c>
      <c r="AJ75" s="7">
        <v>8</v>
      </c>
      <c r="AL75" s="7">
        <v>933</v>
      </c>
      <c r="AM75" s="7">
        <v>916</v>
      </c>
      <c r="AN75" s="7">
        <v>624</v>
      </c>
      <c r="AP75" s="7">
        <v>941</v>
      </c>
      <c r="AQ75" s="7">
        <v>941</v>
      </c>
      <c r="AR75" s="7">
        <v>5</v>
      </c>
      <c r="AS75" s="7">
        <v>14</v>
      </c>
      <c r="AT75" s="7">
        <v>19</v>
      </c>
      <c r="AU75" s="7">
        <v>1.08</v>
      </c>
      <c r="AV75" s="7">
        <v>1.052</v>
      </c>
      <c r="AW75" s="7">
        <v>2.8000000000000001E-2</v>
      </c>
      <c r="AZ75" s="7">
        <v>3.33</v>
      </c>
      <c r="BB75" s="7">
        <v>36.9</v>
      </c>
      <c r="BD75" s="7">
        <v>2330</v>
      </c>
      <c r="BE75" s="7">
        <v>25</v>
      </c>
      <c r="BF75" s="7">
        <v>1.8</v>
      </c>
      <c r="BG75" s="7">
        <v>5.4</v>
      </c>
      <c r="BH75" s="7">
        <v>690</v>
      </c>
      <c r="BL75" s="7">
        <v>3.4000000000000002E-2</v>
      </c>
      <c r="BM75" s="7">
        <v>1.97</v>
      </c>
    </row>
    <row r="76" spans="1:65">
      <c r="A76" s="7" t="s">
        <v>163</v>
      </c>
      <c r="B76" s="10">
        <v>633280</v>
      </c>
      <c r="C76" s="10">
        <v>142425</v>
      </c>
      <c r="G76" s="7">
        <v>1459</v>
      </c>
      <c r="H76" s="7">
        <v>1999</v>
      </c>
      <c r="I76" s="7">
        <v>7</v>
      </c>
      <c r="J76" s="7">
        <v>15</v>
      </c>
      <c r="K76" s="27">
        <v>36356</v>
      </c>
      <c r="L76" s="7">
        <v>0.5</v>
      </c>
      <c r="Q76" s="7">
        <v>4.43</v>
      </c>
      <c r="R76" s="7">
        <v>5.82</v>
      </c>
      <c r="T76" s="7">
        <v>5.82</v>
      </c>
      <c r="U76" s="7">
        <v>0.113</v>
      </c>
      <c r="V76" s="7">
        <v>8.5999999999999993E-2</v>
      </c>
      <c r="W76" s="7">
        <v>0.218</v>
      </c>
      <c r="X76" s="7">
        <v>8.0000000000000002E-3</v>
      </c>
      <c r="Y76" s="7">
        <v>-7.2999999999999995E-2</v>
      </c>
      <c r="Z76" s="7">
        <v>3.5000000000000003E-2</v>
      </c>
      <c r="AB76" s="7">
        <v>3.5000000000000003E-2</v>
      </c>
      <c r="AC76" s="7">
        <v>0.19700000000000001</v>
      </c>
      <c r="AD76" s="7">
        <v>0.11</v>
      </c>
      <c r="AE76" s="7">
        <v>0.42699999999999999</v>
      </c>
      <c r="AF76" s="7">
        <v>0.161</v>
      </c>
      <c r="AG76" s="7">
        <v>90.5</v>
      </c>
      <c r="AH76" s="7">
        <v>30</v>
      </c>
      <c r="AJ76" s="7">
        <v>23</v>
      </c>
      <c r="AL76" s="7">
        <v>1330</v>
      </c>
      <c r="AM76" s="7">
        <v>1300</v>
      </c>
      <c r="AN76" s="7">
        <v>742</v>
      </c>
      <c r="AP76" s="7">
        <v>1353</v>
      </c>
      <c r="AQ76" s="7">
        <v>1353</v>
      </c>
      <c r="AR76" s="7">
        <v>7</v>
      </c>
      <c r="AS76" s="7">
        <v>38</v>
      </c>
      <c r="AT76" s="7">
        <v>45</v>
      </c>
      <c r="AU76" s="7">
        <v>2.0979999999999999</v>
      </c>
      <c r="AV76" s="7">
        <v>1.954</v>
      </c>
      <c r="AW76" s="7">
        <v>0.14399999999999999</v>
      </c>
      <c r="AZ76" s="7">
        <v>5.53</v>
      </c>
      <c r="BB76" s="7">
        <v>58.9</v>
      </c>
      <c r="BD76" s="7">
        <v>5600</v>
      </c>
      <c r="BE76" s="7">
        <v>35</v>
      </c>
      <c r="BF76" s="7">
        <v>1.2</v>
      </c>
      <c r="BG76" s="7">
        <v>6.2</v>
      </c>
      <c r="BH76" s="7">
        <v>1230</v>
      </c>
      <c r="BL76" s="7">
        <v>5.6000000000000001E-2</v>
      </c>
      <c r="BM76" s="7">
        <v>4.05</v>
      </c>
    </row>
    <row r="77" spans="1:65">
      <c r="A77" s="7" t="s">
        <v>163</v>
      </c>
      <c r="B77" s="10">
        <v>633280</v>
      </c>
      <c r="C77" s="10">
        <v>142425</v>
      </c>
      <c r="G77" s="7">
        <v>1459</v>
      </c>
      <c r="H77" s="7">
        <v>1999</v>
      </c>
      <c r="I77" s="7">
        <v>8</v>
      </c>
      <c r="J77" s="7">
        <v>16</v>
      </c>
      <c r="K77" s="27">
        <v>36388</v>
      </c>
      <c r="L77" s="7">
        <v>0.5</v>
      </c>
      <c r="Q77" s="7">
        <v>4.6399999999999997</v>
      </c>
      <c r="R77" s="7">
        <v>5.8</v>
      </c>
      <c r="T77" s="7">
        <v>5.8</v>
      </c>
      <c r="U77" s="7">
        <v>0.10199999999999999</v>
      </c>
      <c r="V77" s="7">
        <v>8.4000000000000005E-2</v>
      </c>
      <c r="W77" s="7">
        <v>0.22</v>
      </c>
      <c r="X77" s="7">
        <v>5.0000000000000001E-3</v>
      </c>
      <c r="Y77" s="7">
        <v>-8.6999999999999994E-2</v>
      </c>
      <c r="Z77" s="7">
        <v>0.10100000000000001</v>
      </c>
      <c r="AB77" s="7">
        <v>0.10100000000000001</v>
      </c>
      <c r="AC77" s="7">
        <v>0.20799999999999999</v>
      </c>
      <c r="AD77" s="7">
        <v>0.12</v>
      </c>
      <c r="AE77" s="7">
        <v>0.41199999999999998</v>
      </c>
      <c r="AF77" s="7">
        <v>0.223</v>
      </c>
      <c r="AG77" s="7">
        <v>59.5</v>
      </c>
      <c r="AH77" s="7">
        <v>14</v>
      </c>
      <c r="AJ77" s="7">
        <v>11</v>
      </c>
      <c r="AL77" s="7">
        <v>752</v>
      </c>
      <c r="AM77" s="7">
        <v>738</v>
      </c>
      <c r="AN77" s="7">
        <v>754</v>
      </c>
      <c r="AP77" s="7">
        <v>763</v>
      </c>
      <c r="AQ77" s="7">
        <v>763</v>
      </c>
      <c r="AR77" s="7">
        <v>2</v>
      </c>
      <c r="AS77" s="7">
        <v>17</v>
      </c>
      <c r="AT77" s="7">
        <v>19</v>
      </c>
      <c r="AU77" s="7">
        <v>0.81200000000000006</v>
      </c>
      <c r="AV77" s="7">
        <v>0.71199999999999997</v>
      </c>
      <c r="AW77" s="7">
        <v>0.1</v>
      </c>
      <c r="AZ77" s="7">
        <v>4.04</v>
      </c>
      <c r="BB77" s="7">
        <v>30.1</v>
      </c>
      <c r="BD77" s="7">
        <v>2100</v>
      </c>
      <c r="BE77" s="7">
        <v>32</v>
      </c>
      <c r="BF77" s="7">
        <v>1</v>
      </c>
      <c r="BG77" s="7">
        <v>9.6999999999999993</v>
      </c>
      <c r="BH77" s="7">
        <v>580</v>
      </c>
      <c r="BL77" s="7">
        <v>6.4000000000000001E-2</v>
      </c>
      <c r="BM77" s="7">
        <v>2.02</v>
      </c>
    </row>
    <row r="78" spans="1:65">
      <c r="A78" s="7" t="s">
        <v>163</v>
      </c>
      <c r="B78" s="10">
        <v>633280</v>
      </c>
      <c r="C78" s="10">
        <v>142425</v>
      </c>
      <c r="G78" s="7">
        <v>1459</v>
      </c>
      <c r="H78" s="7">
        <v>1999</v>
      </c>
      <c r="I78" s="7">
        <v>9</v>
      </c>
      <c r="J78" s="7">
        <v>1</v>
      </c>
      <c r="K78" s="27">
        <v>36404</v>
      </c>
      <c r="L78" s="7">
        <v>0.5</v>
      </c>
      <c r="Q78" s="7">
        <v>4.62</v>
      </c>
      <c r="R78" s="7">
        <v>5.29</v>
      </c>
      <c r="T78" s="7">
        <v>5.29</v>
      </c>
      <c r="U78" s="7">
        <v>8.6999999999999994E-2</v>
      </c>
      <c r="V78" s="7">
        <v>7.0000000000000007E-2</v>
      </c>
      <c r="W78" s="7">
        <v>0.20599999999999999</v>
      </c>
      <c r="X78" s="7">
        <v>6.0000000000000001E-3</v>
      </c>
      <c r="Y78" s="7">
        <v>-8.1000000000000003E-2</v>
      </c>
      <c r="Z78" s="7">
        <v>7.0000000000000007E-2</v>
      </c>
      <c r="AB78" s="7">
        <v>7.0000000000000007E-2</v>
      </c>
      <c r="AC78" s="7">
        <v>0.186</v>
      </c>
      <c r="AD78" s="7">
        <v>0.11</v>
      </c>
      <c r="AE78" s="7">
        <v>0.37</v>
      </c>
      <c r="AF78" s="7">
        <v>0.17599999999999999</v>
      </c>
      <c r="AG78" s="7">
        <v>71.099999999999994</v>
      </c>
      <c r="AH78" s="7">
        <v>13</v>
      </c>
      <c r="AJ78" s="7">
        <v>7</v>
      </c>
      <c r="AL78" s="7">
        <v>667</v>
      </c>
      <c r="AM78" s="7">
        <v>654</v>
      </c>
      <c r="AN78" s="7">
        <v>630</v>
      </c>
      <c r="AP78" s="7">
        <v>674</v>
      </c>
      <c r="AQ78" s="7">
        <v>674</v>
      </c>
      <c r="AR78" s="7">
        <v>2</v>
      </c>
      <c r="AS78" s="7">
        <v>14</v>
      </c>
      <c r="AT78" s="7">
        <v>16</v>
      </c>
      <c r="AU78" s="7">
        <v>0.81100000000000005</v>
      </c>
      <c r="AV78" s="7">
        <v>0.78900000000000003</v>
      </c>
      <c r="AW78" s="7">
        <v>2.1999999999999999E-2</v>
      </c>
      <c r="AZ78" s="7">
        <v>3.99</v>
      </c>
      <c r="BB78" s="7">
        <v>31.7</v>
      </c>
      <c r="BD78" s="7">
        <v>2010</v>
      </c>
      <c r="BE78" s="7">
        <v>25</v>
      </c>
      <c r="BF78" s="7">
        <v>0.54</v>
      </c>
      <c r="BG78" s="7">
        <v>3.7</v>
      </c>
      <c r="BH78" s="7">
        <v>550</v>
      </c>
      <c r="BL78" s="7">
        <v>3.5000000000000003E-2</v>
      </c>
      <c r="BM78" s="7">
        <v>1.71</v>
      </c>
    </row>
    <row r="79" spans="1:65">
      <c r="A79" s="7" t="s">
        <v>163</v>
      </c>
      <c r="B79" s="10">
        <v>633280</v>
      </c>
      <c r="C79" s="10">
        <v>142425</v>
      </c>
      <c r="G79" s="7">
        <v>1459</v>
      </c>
      <c r="H79" s="7">
        <v>1999</v>
      </c>
      <c r="I79" s="7">
        <v>9</v>
      </c>
      <c r="J79" s="7">
        <v>14</v>
      </c>
      <c r="K79" s="27">
        <v>36417</v>
      </c>
      <c r="L79" s="7">
        <v>0.5</v>
      </c>
      <c r="Q79" s="7">
        <v>4.5999999999999996</v>
      </c>
      <c r="R79" s="7">
        <v>5.64</v>
      </c>
      <c r="T79" s="7">
        <v>5.64</v>
      </c>
      <c r="U79" s="7">
        <v>0.105</v>
      </c>
      <c r="V79" s="7">
        <v>8.2000000000000003E-2</v>
      </c>
      <c r="W79" s="7">
        <v>0.22</v>
      </c>
      <c r="X79" s="7">
        <v>0.01</v>
      </c>
      <c r="Y79" s="7">
        <v>-9.2999999999999999E-2</v>
      </c>
      <c r="Z79" s="7">
        <v>2.7E-2</v>
      </c>
      <c r="AB79" s="7">
        <v>2.7E-2</v>
      </c>
      <c r="AC79" s="7">
        <v>0.20100000000000001</v>
      </c>
      <c r="AD79" s="7">
        <v>0.09</v>
      </c>
      <c r="AE79" s="7">
        <v>0.42</v>
      </c>
      <c r="AF79" s="7">
        <v>0.13600000000000001</v>
      </c>
      <c r="AG79" s="7">
        <v>102.2</v>
      </c>
      <c r="AH79" s="7">
        <v>45</v>
      </c>
      <c r="AJ79" s="7">
        <v>11</v>
      </c>
      <c r="AL79" s="7">
        <v>1530</v>
      </c>
      <c r="AM79" s="7">
        <v>1485</v>
      </c>
      <c r="AN79" s="7">
        <v>436</v>
      </c>
      <c r="AP79" s="7">
        <v>1541</v>
      </c>
      <c r="AQ79" s="7">
        <v>1541</v>
      </c>
      <c r="AR79" s="7">
        <v>11</v>
      </c>
      <c r="AS79" s="7">
        <v>41</v>
      </c>
      <c r="AT79" s="7">
        <v>52</v>
      </c>
      <c r="AU79" s="7">
        <v>2.085</v>
      </c>
      <c r="AV79" s="7">
        <v>1.962</v>
      </c>
      <c r="AW79" s="7">
        <v>0.123</v>
      </c>
      <c r="AZ79" s="7">
        <v>6.41</v>
      </c>
      <c r="BB79" s="7">
        <v>53</v>
      </c>
      <c r="BD79" s="7">
        <v>5700</v>
      </c>
      <c r="BE79" s="7">
        <v>39</v>
      </c>
      <c r="BF79" s="7">
        <v>0.87</v>
      </c>
      <c r="BG79" s="7">
        <v>6.2</v>
      </c>
      <c r="BH79" s="7">
        <v>1000</v>
      </c>
      <c r="BL79" s="7">
        <v>5.3999999999999999E-2</v>
      </c>
      <c r="BM79" s="7">
        <v>4.54</v>
      </c>
    </row>
    <row r="80" spans="1:65">
      <c r="A80" s="7" t="s">
        <v>163</v>
      </c>
      <c r="B80" s="10">
        <v>633280</v>
      </c>
      <c r="C80" s="10">
        <v>142425</v>
      </c>
      <c r="G80" s="7">
        <v>1459</v>
      </c>
      <c r="H80" s="7">
        <v>1999</v>
      </c>
      <c r="I80" s="7">
        <v>10</v>
      </c>
      <c r="J80" s="7">
        <v>4</v>
      </c>
      <c r="K80" s="27">
        <v>36437</v>
      </c>
      <c r="L80" s="7">
        <v>0.5</v>
      </c>
      <c r="Q80" s="7">
        <v>4.3600000000000003</v>
      </c>
      <c r="R80" s="7">
        <v>7.56</v>
      </c>
      <c r="T80" s="7">
        <v>7.56</v>
      </c>
      <c r="U80" s="7">
        <v>0.121</v>
      </c>
      <c r="V80" s="7">
        <v>0.11</v>
      </c>
      <c r="W80" s="7">
        <v>0.248</v>
      </c>
      <c r="X80" s="7">
        <v>1.2999999999999999E-2</v>
      </c>
      <c r="Y80" s="7">
        <v>-9.8000000000000004E-2</v>
      </c>
      <c r="Z80" s="7">
        <v>0.24399999999999999</v>
      </c>
      <c r="AB80" s="7">
        <v>0.24399999999999999</v>
      </c>
      <c r="AC80" s="7">
        <v>0.188</v>
      </c>
      <c r="AD80" s="7">
        <v>0.1</v>
      </c>
      <c r="AE80" s="7">
        <v>0.49299999999999999</v>
      </c>
      <c r="AF80" s="7">
        <v>0.33400000000000002</v>
      </c>
      <c r="AG80" s="7">
        <v>38.5</v>
      </c>
      <c r="AH80" s="7">
        <v>9</v>
      </c>
      <c r="AJ80" s="7">
        <v>5</v>
      </c>
      <c r="AL80" s="7">
        <v>554</v>
      </c>
      <c r="AM80" s="7">
        <v>545</v>
      </c>
      <c r="AN80" s="7">
        <v>488</v>
      </c>
      <c r="AP80" s="7">
        <v>559</v>
      </c>
      <c r="AQ80" s="7">
        <v>559</v>
      </c>
      <c r="AR80" s="7">
        <v>2</v>
      </c>
      <c r="AS80" s="7">
        <v>6</v>
      </c>
      <c r="AT80" s="7">
        <v>8</v>
      </c>
      <c r="AU80" s="7">
        <v>0.48199999999999998</v>
      </c>
      <c r="AV80" s="7">
        <v>0.46500000000000002</v>
      </c>
      <c r="AW80" s="7">
        <v>1.7000000000000001E-2</v>
      </c>
      <c r="AZ80" s="7">
        <v>5.74</v>
      </c>
      <c r="BB80" s="7">
        <v>9.5</v>
      </c>
      <c r="BD80" s="7">
        <v>1110</v>
      </c>
      <c r="BE80" s="7">
        <v>38</v>
      </c>
      <c r="BF80" s="7">
        <v>0.68</v>
      </c>
      <c r="BG80" s="7">
        <v>11</v>
      </c>
      <c r="BH80" s="7">
        <v>460</v>
      </c>
      <c r="BL80" s="7">
        <v>4.9000000000000002E-2</v>
      </c>
      <c r="BM80" s="7">
        <v>0.92</v>
      </c>
    </row>
    <row r="81" spans="1:66">
      <c r="A81" s="7" t="s">
        <v>163</v>
      </c>
      <c r="B81" s="10">
        <v>633280</v>
      </c>
      <c r="C81" s="10">
        <v>142425</v>
      </c>
      <c r="G81" s="7">
        <v>1459</v>
      </c>
      <c r="H81" s="7">
        <v>1999</v>
      </c>
      <c r="I81" s="7">
        <v>10</v>
      </c>
      <c r="J81" s="7">
        <v>14</v>
      </c>
      <c r="K81" s="27">
        <v>36447</v>
      </c>
      <c r="L81" s="7">
        <v>0.5</v>
      </c>
      <c r="Q81" s="7">
        <v>4.51</v>
      </c>
      <c r="R81" s="7">
        <v>7.1</v>
      </c>
      <c r="T81" s="7">
        <v>7.1</v>
      </c>
      <c r="U81" s="7">
        <v>0.109</v>
      </c>
      <c r="V81" s="7">
        <v>0.10100000000000001</v>
      </c>
      <c r="W81" s="7">
        <v>0.24099999999999999</v>
      </c>
      <c r="X81" s="7">
        <v>1.0999999999999999E-2</v>
      </c>
      <c r="Y81" s="7">
        <v>-8.1000000000000003E-2</v>
      </c>
      <c r="Z81" s="7">
        <v>0.22700000000000001</v>
      </c>
      <c r="AB81" s="7">
        <v>0.22700000000000001</v>
      </c>
      <c r="AC81" s="7">
        <v>0.19700000000000001</v>
      </c>
      <c r="AD81" s="7">
        <v>0.09</v>
      </c>
      <c r="AE81" s="7">
        <v>0.46300000000000002</v>
      </c>
      <c r="AF81" s="7">
        <v>0.34300000000000003</v>
      </c>
      <c r="AG81" s="7">
        <v>29.8</v>
      </c>
      <c r="AH81" s="7">
        <v>7</v>
      </c>
      <c r="AJ81" s="7">
        <v>4</v>
      </c>
      <c r="AL81" s="7">
        <v>446</v>
      </c>
      <c r="AM81" s="7">
        <v>439</v>
      </c>
      <c r="AN81" s="7">
        <v>443</v>
      </c>
      <c r="AP81" s="7">
        <v>450</v>
      </c>
      <c r="AQ81" s="7">
        <v>450</v>
      </c>
      <c r="AR81" s="7">
        <v>3</v>
      </c>
      <c r="AS81" s="7">
        <v>5</v>
      </c>
      <c r="AT81" s="7">
        <v>8</v>
      </c>
      <c r="AU81" s="7">
        <v>0.40500000000000003</v>
      </c>
      <c r="AV81" s="7">
        <v>0.38600000000000001</v>
      </c>
      <c r="AW81" s="7">
        <v>1.9E-2</v>
      </c>
      <c r="AZ81" s="7">
        <v>5.3</v>
      </c>
      <c r="BB81" s="7">
        <v>13</v>
      </c>
      <c r="BD81" s="7">
        <v>1020</v>
      </c>
      <c r="BE81" s="7">
        <v>36</v>
      </c>
      <c r="BF81" s="7">
        <v>0.52</v>
      </c>
      <c r="BG81" s="7">
        <v>4.8</v>
      </c>
      <c r="BH81" s="7">
        <v>410</v>
      </c>
      <c r="BL81" s="7">
        <v>3.9E-2</v>
      </c>
      <c r="BM81" s="7">
        <v>0.82</v>
      </c>
    </row>
    <row r="82" spans="1:66">
      <c r="A82" s="7" t="s">
        <v>163</v>
      </c>
      <c r="B82" s="10">
        <v>633280</v>
      </c>
      <c r="C82" s="10">
        <v>142425</v>
      </c>
      <c r="G82" s="7">
        <v>1459</v>
      </c>
      <c r="H82" s="7">
        <v>1999</v>
      </c>
      <c r="I82" s="7">
        <v>11</v>
      </c>
      <c r="J82" s="7">
        <v>1</v>
      </c>
      <c r="K82" s="27">
        <v>36465</v>
      </c>
      <c r="L82" s="7">
        <v>0.5</v>
      </c>
      <c r="Q82" s="7">
        <v>4.42</v>
      </c>
      <c r="R82" s="7">
        <v>6.73</v>
      </c>
      <c r="T82" s="7">
        <v>6.73</v>
      </c>
      <c r="U82" s="7">
        <v>9.8000000000000004E-2</v>
      </c>
      <c r="V82" s="7">
        <v>9.0999999999999998E-2</v>
      </c>
      <c r="W82" s="7">
        <v>0.23699999999999999</v>
      </c>
      <c r="X82" s="7">
        <v>1.2999999999999999E-2</v>
      </c>
      <c r="Y82" s="7">
        <v>-7.4999999999999997E-2</v>
      </c>
      <c r="Z82" s="7">
        <v>0.19400000000000001</v>
      </c>
      <c r="AB82" s="7">
        <v>0.19400000000000001</v>
      </c>
      <c r="AC82" s="7">
        <v>0.19</v>
      </c>
      <c r="AD82" s="7">
        <v>0.1</v>
      </c>
      <c r="AE82" s="7">
        <v>0.44</v>
      </c>
      <c r="AF82" s="7">
        <v>0.31</v>
      </c>
      <c r="AG82" s="7">
        <v>34.700000000000003</v>
      </c>
      <c r="AH82" s="7">
        <v>9</v>
      </c>
      <c r="AJ82" s="7">
        <v>7</v>
      </c>
      <c r="AL82" s="7">
        <v>548</v>
      </c>
      <c r="AM82" s="7">
        <v>539</v>
      </c>
      <c r="AN82" s="7">
        <v>422</v>
      </c>
      <c r="AP82" s="7">
        <v>555</v>
      </c>
      <c r="AQ82" s="7">
        <v>555</v>
      </c>
      <c r="AR82" s="7">
        <v>2</v>
      </c>
      <c r="AS82" s="7">
        <v>5</v>
      </c>
      <c r="AT82" s="7">
        <v>7</v>
      </c>
      <c r="AU82" s="7">
        <v>0.4</v>
      </c>
      <c r="AV82" s="7">
        <v>0.38200000000000001</v>
      </c>
      <c r="AW82" s="7">
        <v>1.7999999999999999E-2</v>
      </c>
      <c r="AZ82" s="7">
        <v>5.52</v>
      </c>
      <c r="BB82" s="7">
        <v>18.899999999999999</v>
      </c>
      <c r="BD82" s="7">
        <v>930</v>
      </c>
      <c r="BE82" s="7">
        <v>32</v>
      </c>
      <c r="BF82" s="7">
        <v>0.56999999999999995</v>
      </c>
      <c r="BG82" s="7">
        <v>3.9</v>
      </c>
      <c r="BH82" s="7">
        <v>400</v>
      </c>
      <c r="BL82" s="7">
        <v>4.3999999999999997E-2</v>
      </c>
      <c r="BM82" s="7">
        <v>0.8</v>
      </c>
    </row>
    <row r="83" spans="1:66">
      <c r="A83" s="7" t="s">
        <v>163</v>
      </c>
      <c r="B83" s="10">
        <v>633280</v>
      </c>
      <c r="C83" s="10">
        <v>142425</v>
      </c>
      <c r="G83" s="7">
        <v>1459</v>
      </c>
      <c r="H83" s="7">
        <v>1999</v>
      </c>
      <c r="I83" s="7">
        <v>11</v>
      </c>
      <c r="J83" s="7">
        <v>15</v>
      </c>
      <c r="K83" s="27">
        <v>36479</v>
      </c>
      <c r="L83" s="7">
        <v>0.5</v>
      </c>
      <c r="Q83" s="7">
        <v>4.46</v>
      </c>
      <c r="R83" s="7">
        <v>6.52</v>
      </c>
      <c r="T83" s="7">
        <v>6.52</v>
      </c>
      <c r="U83" s="7">
        <v>9.2999999999999999E-2</v>
      </c>
      <c r="V83" s="7">
        <v>8.7999999999999995E-2</v>
      </c>
      <c r="W83" s="7">
        <v>0.23599999999999999</v>
      </c>
      <c r="X83" s="7">
        <v>1.4E-2</v>
      </c>
      <c r="Y83" s="7">
        <v>-6.4000000000000001E-2</v>
      </c>
      <c r="Z83" s="7">
        <v>0.19700000000000001</v>
      </c>
      <c r="AB83" s="7">
        <v>0.19700000000000001</v>
      </c>
      <c r="AC83" s="7">
        <v>0.19700000000000001</v>
      </c>
      <c r="AD83" s="7">
        <v>0.09</v>
      </c>
      <c r="AE83" s="7">
        <v>0.432</v>
      </c>
      <c r="AF83" s="7">
        <v>0.33100000000000002</v>
      </c>
      <c r="AG83" s="7">
        <v>26.5</v>
      </c>
      <c r="AH83" s="7">
        <v>9</v>
      </c>
      <c r="AJ83" s="7">
        <v>7</v>
      </c>
      <c r="AL83" s="7">
        <v>450</v>
      </c>
      <c r="AM83" s="7">
        <v>441</v>
      </c>
      <c r="AN83" s="7">
        <v>344</v>
      </c>
      <c r="AP83" s="7">
        <v>457</v>
      </c>
      <c r="AQ83" s="7">
        <v>457</v>
      </c>
      <c r="AR83" s="7">
        <v>1</v>
      </c>
      <c r="AS83" s="7">
        <v>5</v>
      </c>
      <c r="AT83" s="7">
        <v>6</v>
      </c>
      <c r="AU83" s="7">
        <v>0.35099999999999998</v>
      </c>
      <c r="AV83" s="7">
        <v>0.32600000000000001</v>
      </c>
      <c r="AW83" s="7">
        <v>2.5000000000000001E-2</v>
      </c>
      <c r="AZ83" s="7">
        <v>4.54</v>
      </c>
      <c r="BB83" s="7">
        <v>8.6</v>
      </c>
      <c r="BD83" s="7">
        <v>835</v>
      </c>
      <c r="BE83" s="7">
        <v>30</v>
      </c>
      <c r="BF83" s="7">
        <v>0.84</v>
      </c>
      <c r="BG83" s="7">
        <v>6.9</v>
      </c>
      <c r="BH83" s="7">
        <v>360</v>
      </c>
      <c r="BL83" s="7">
        <v>3.9E-2</v>
      </c>
      <c r="BM83" s="7">
        <v>0.69</v>
      </c>
    </row>
    <row r="84" spans="1:66">
      <c r="A84" s="7" t="s">
        <v>163</v>
      </c>
      <c r="B84" s="10">
        <v>633280</v>
      </c>
      <c r="C84" s="10">
        <v>142425</v>
      </c>
      <c r="G84" s="7">
        <v>1459</v>
      </c>
      <c r="H84" s="7">
        <v>1999</v>
      </c>
      <c r="I84" s="7">
        <v>11</v>
      </c>
      <c r="J84" s="7">
        <v>30</v>
      </c>
      <c r="K84" s="27">
        <v>36494</v>
      </c>
      <c r="L84" s="7">
        <v>0.5</v>
      </c>
      <c r="Q84" s="7">
        <v>4.47</v>
      </c>
      <c r="R84" s="7">
        <v>6.66</v>
      </c>
      <c r="T84" s="7">
        <v>6.66</v>
      </c>
      <c r="U84" s="7">
        <v>9.6000000000000002E-2</v>
      </c>
      <c r="V84" s="7">
        <v>9.0999999999999998E-2</v>
      </c>
      <c r="W84" s="7">
        <v>0.23699999999999999</v>
      </c>
      <c r="X84" s="7">
        <v>1.2999999999999999E-2</v>
      </c>
      <c r="Y84" s="7">
        <v>-7.0000000000000007E-2</v>
      </c>
      <c r="Z84" s="7">
        <v>0.21099999999999999</v>
      </c>
      <c r="AB84" s="7">
        <v>0.21099999999999999</v>
      </c>
      <c r="AC84" s="7">
        <v>0.185</v>
      </c>
      <c r="AD84" s="7">
        <v>7.0000000000000007E-2</v>
      </c>
      <c r="AE84" s="7">
        <v>0.438</v>
      </c>
      <c r="AF84" s="7">
        <v>0.32700000000000001</v>
      </c>
      <c r="AG84" s="7">
        <v>29</v>
      </c>
      <c r="AH84" s="7">
        <v>13</v>
      </c>
      <c r="AJ84" s="7">
        <v>18</v>
      </c>
      <c r="AL84" s="7">
        <v>484</v>
      </c>
      <c r="AM84" s="7">
        <v>471</v>
      </c>
      <c r="AN84" s="7">
        <v>309</v>
      </c>
      <c r="AP84" s="7">
        <v>502</v>
      </c>
      <c r="AQ84" s="7">
        <v>502</v>
      </c>
      <c r="AR84" s="7">
        <v>2</v>
      </c>
      <c r="AS84" s="7">
        <v>3</v>
      </c>
      <c r="AT84" s="7">
        <v>5</v>
      </c>
      <c r="AU84" s="7">
        <v>0.29499999999999998</v>
      </c>
      <c r="AV84" s="7">
        <v>0.28699999999999998</v>
      </c>
      <c r="AW84" s="7">
        <v>8.0000000000000002E-3</v>
      </c>
      <c r="AZ84" s="7">
        <v>5.69</v>
      </c>
      <c r="BB84" s="7">
        <v>7.2</v>
      </c>
      <c r="BD84" s="7">
        <v>685</v>
      </c>
      <c r="BE84" s="7">
        <v>30</v>
      </c>
      <c r="BF84" s="7">
        <v>0.43</v>
      </c>
      <c r="BG84" s="7">
        <v>4.8</v>
      </c>
      <c r="BH84" s="7">
        <v>330</v>
      </c>
      <c r="BL84" s="7">
        <v>3.2000000000000001E-2</v>
      </c>
      <c r="BM84" s="7">
        <v>0.56000000000000005</v>
      </c>
    </row>
    <row r="85" spans="1:66">
      <c r="A85" s="7" t="s">
        <v>163</v>
      </c>
      <c r="B85" s="10">
        <v>633280</v>
      </c>
      <c r="C85" s="10">
        <v>142425</v>
      </c>
      <c r="G85" s="7">
        <v>1459</v>
      </c>
      <c r="H85" s="7">
        <v>1999</v>
      </c>
      <c r="I85" s="7">
        <v>12</v>
      </c>
      <c r="J85" s="7">
        <v>13</v>
      </c>
      <c r="K85" s="27">
        <v>36507</v>
      </c>
      <c r="L85" s="7">
        <v>0.5</v>
      </c>
      <c r="Q85" s="7">
        <v>4.38</v>
      </c>
      <c r="R85" s="7">
        <v>7.79</v>
      </c>
      <c r="T85" s="7">
        <v>7.79</v>
      </c>
      <c r="U85" s="7">
        <v>0.129</v>
      </c>
      <c r="V85" s="7">
        <v>0.126</v>
      </c>
      <c r="W85" s="7">
        <v>0.25</v>
      </c>
      <c r="X85" s="7">
        <v>1.6E-2</v>
      </c>
      <c r="Y85" s="7">
        <v>-0.104</v>
      </c>
      <c r="Z85" s="7">
        <v>0.248</v>
      </c>
      <c r="AB85" s="7">
        <v>0.248</v>
      </c>
      <c r="AC85" s="7">
        <v>0.219</v>
      </c>
      <c r="AD85" s="7">
        <v>0.1</v>
      </c>
      <c r="AE85" s="7">
        <v>0.52200000000000002</v>
      </c>
      <c r="AF85" s="7">
        <v>0.36499999999999999</v>
      </c>
      <c r="AG85" s="7">
        <v>35.4</v>
      </c>
      <c r="AH85" s="7">
        <v>11</v>
      </c>
      <c r="AJ85" s="7">
        <v>30</v>
      </c>
      <c r="AL85" s="7">
        <v>322</v>
      </c>
      <c r="AM85" s="7">
        <v>311</v>
      </c>
      <c r="AN85" s="7">
        <v>476</v>
      </c>
      <c r="AP85" s="7">
        <v>352</v>
      </c>
      <c r="AQ85" s="7">
        <v>352</v>
      </c>
      <c r="AR85" s="7">
        <v>2</v>
      </c>
      <c r="AS85" s="7">
        <v>6</v>
      </c>
      <c r="AT85" s="7">
        <v>8</v>
      </c>
      <c r="AU85" s="7">
        <v>0.33800000000000002</v>
      </c>
      <c r="AV85" s="7">
        <v>0.32</v>
      </c>
      <c r="AW85" s="7">
        <v>1.7999999999999999E-2</v>
      </c>
      <c r="AZ85" s="7">
        <v>4.29</v>
      </c>
      <c r="BB85" s="7">
        <v>9.1999999999999993</v>
      </c>
      <c r="BD85" s="7">
        <v>715</v>
      </c>
      <c r="BE85" s="7">
        <v>50</v>
      </c>
      <c r="BF85" s="7">
        <v>0.94</v>
      </c>
      <c r="BG85" s="7">
        <v>14</v>
      </c>
      <c r="BH85" s="7">
        <v>420</v>
      </c>
      <c r="BL85" s="7">
        <v>5.0999999999999997E-2</v>
      </c>
      <c r="BM85" s="7">
        <v>0.63</v>
      </c>
    </row>
    <row r="86" spans="1:66">
      <c r="A86" s="7" t="s">
        <v>163</v>
      </c>
      <c r="B86" s="10">
        <v>633280</v>
      </c>
      <c r="C86" s="10">
        <v>142425</v>
      </c>
      <c r="G86" s="7">
        <v>1459</v>
      </c>
      <c r="H86" s="7">
        <v>2000</v>
      </c>
      <c r="I86" s="7">
        <v>1</v>
      </c>
      <c r="J86" s="7">
        <v>3</v>
      </c>
      <c r="K86" s="27">
        <v>36528</v>
      </c>
      <c r="L86" s="7">
        <v>0.5</v>
      </c>
      <c r="Q86" s="7">
        <v>4.4000000000000004</v>
      </c>
      <c r="R86" s="7">
        <v>7.38</v>
      </c>
      <c r="T86" s="7">
        <v>7.38</v>
      </c>
      <c r="U86" s="7">
        <v>0.113</v>
      </c>
      <c r="V86" s="7">
        <v>0.111</v>
      </c>
      <c r="W86" s="7">
        <v>0.23100000000000001</v>
      </c>
      <c r="X86" s="7">
        <v>1.2999999999999999E-2</v>
      </c>
      <c r="Y86" s="7">
        <v>-8.5000000000000006E-2</v>
      </c>
      <c r="Z86" s="7">
        <v>0.23799999999999999</v>
      </c>
      <c r="AB86" s="7">
        <v>0.23799999999999999</v>
      </c>
      <c r="AC86" s="7">
        <v>0.19600000000000001</v>
      </c>
      <c r="AD86" s="7">
        <v>0.09</v>
      </c>
      <c r="AE86" s="7">
        <v>0.46800000000000003</v>
      </c>
      <c r="AF86" s="7">
        <v>0.35099999999999998</v>
      </c>
      <c r="AG86" s="7">
        <v>28.6</v>
      </c>
      <c r="AH86" s="7">
        <v>6</v>
      </c>
      <c r="AJ86" s="7">
        <v>31</v>
      </c>
      <c r="AL86" s="7">
        <v>345</v>
      </c>
      <c r="AM86" s="7">
        <v>339</v>
      </c>
      <c r="AN86" s="7">
        <v>464</v>
      </c>
      <c r="AP86" s="7">
        <v>376</v>
      </c>
      <c r="AQ86" s="7">
        <v>376</v>
      </c>
      <c r="AR86" s="7">
        <v>1</v>
      </c>
      <c r="AS86" s="7">
        <v>3</v>
      </c>
      <c r="AT86" s="7">
        <v>4</v>
      </c>
      <c r="AU86" s="7">
        <v>0.25600000000000001</v>
      </c>
      <c r="AV86" s="7">
        <v>0.24</v>
      </c>
      <c r="AW86" s="7">
        <v>1.6E-2</v>
      </c>
      <c r="AZ86" s="7">
        <v>3.51</v>
      </c>
      <c r="BB86" s="7">
        <v>17.7</v>
      </c>
      <c r="BD86" s="7">
        <v>580</v>
      </c>
      <c r="BE86" s="7">
        <v>60</v>
      </c>
      <c r="BF86" s="7">
        <v>0.41</v>
      </c>
      <c r="BG86" s="7">
        <v>6.2</v>
      </c>
      <c r="BH86" s="7">
        <v>345</v>
      </c>
      <c r="BL86" s="7">
        <v>4.8000000000000001E-2</v>
      </c>
      <c r="BM86" s="7">
        <v>0.53</v>
      </c>
    </row>
    <row r="87" spans="1:66">
      <c r="A87" s="7" t="s">
        <v>163</v>
      </c>
      <c r="B87" s="10">
        <v>633280</v>
      </c>
      <c r="C87" s="10">
        <v>142425</v>
      </c>
      <c r="G87" s="7">
        <v>1459</v>
      </c>
      <c r="H87" s="7">
        <v>2000</v>
      </c>
      <c r="I87" s="7">
        <v>1</v>
      </c>
      <c r="J87" s="7">
        <v>17</v>
      </c>
      <c r="K87" s="27">
        <v>36542</v>
      </c>
      <c r="L87" s="7">
        <v>0.5</v>
      </c>
      <c r="Q87" s="7">
        <v>4.4400000000000004</v>
      </c>
      <c r="R87" s="7">
        <v>7.12</v>
      </c>
      <c r="T87" s="7">
        <v>7.12</v>
      </c>
      <c r="U87" s="7">
        <v>0.113</v>
      </c>
      <c r="V87" s="7">
        <v>0.106</v>
      </c>
      <c r="W87" s="7">
        <v>0.22600000000000001</v>
      </c>
      <c r="X87" s="7">
        <v>1.2999999999999999E-2</v>
      </c>
      <c r="Y87" s="7">
        <v>-7.9000000000000001E-2</v>
      </c>
      <c r="Z87" s="7">
        <v>0.23899999999999999</v>
      </c>
      <c r="AB87" s="7">
        <v>0.23899999999999999</v>
      </c>
      <c r="AC87" s="7">
        <v>0.19800000000000001</v>
      </c>
      <c r="AD87" s="7">
        <v>0.1</v>
      </c>
      <c r="AE87" s="7">
        <v>0.45800000000000002</v>
      </c>
      <c r="AF87" s="7">
        <v>0.36</v>
      </c>
      <c r="AG87" s="7">
        <v>24</v>
      </c>
      <c r="AH87" s="7">
        <v>6</v>
      </c>
      <c r="AJ87" s="7">
        <v>25</v>
      </c>
      <c r="AL87" s="7">
        <v>271</v>
      </c>
      <c r="AM87" s="7">
        <v>265</v>
      </c>
      <c r="AN87" s="7">
        <v>435</v>
      </c>
      <c r="AP87" s="7">
        <v>296</v>
      </c>
      <c r="AQ87" s="7">
        <v>296</v>
      </c>
      <c r="AR87" s="7">
        <v>1</v>
      </c>
      <c r="AS87" s="7">
        <v>5</v>
      </c>
      <c r="AT87" s="7">
        <v>6</v>
      </c>
      <c r="AU87" s="7">
        <v>0.26</v>
      </c>
      <c r="AV87" s="7">
        <v>0.249</v>
      </c>
      <c r="AW87" s="7">
        <v>1.0999999999999999E-2</v>
      </c>
      <c r="AZ87" s="7">
        <v>4</v>
      </c>
      <c r="BB87" s="7">
        <v>14.2</v>
      </c>
      <c r="BD87" s="7">
        <v>540</v>
      </c>
      <c r="BE87" s="7">
        <v>53</v>
      </c>
      <c r="BF87" s="7">
        <v>0.37</v>
      </c>
      <c r="BG87" s="7">
        <v>4.7</v>
      </c>
      <c r="BH87" s="7">
        <v>330</v>
      </c>
      <c r="BL87" s="7">
        <v>4.1000000000000002E-2</v>
      </c>
      <c r="BM87" s="7">
        <v>0.48</v>
      </c>
    </row>
    <row r="88" spans="1:66">
      <c r="A88" s="7" t="s">
        <v>163</v>
      </c>
      <c r="B88" s="10">
        <v>633280</v>
      </c>
      <c r="C88" s="10">
        <v>142425</v>
      </c>
      <c r="G88" s="7">
        <v>1459</v>
      </c>
      <c r="H88" s="7">
        <v>2000</v>
      </c>
      <c r="I88" s="7">
        <v>2</v>
      </c>
      <c r="J88" s="7">
        <v>1</v>
      </c>
      <c r="K88" s="27">
        <v>36557</v>
      </c>
      <c r="L88" s="7">
        <v>0.5</v>
      </c>
      <c r="Q88" s="7">
        <v>4.3899999999999997</v>
      </c>
      <c r="R88" s="7">
        <v>7.19</v>
      </c>
      <c r="T88" s="7">
        <v>7.19</v>
      </c>
      <c r="U88" s="7">
        <v>0.112</v>
      </c>
      <c r="V88" s="7">
        <v>0.107</v>
      </c>
      <c r="W88" s="7">
        <v>0.22700000000000001</v>
      </c>
      <c r="X88" s="7">
        <v>1.2999999999999999E-2</v>
      </c>
      <c r="Y88" s="7">
        <v>-7.4999999999999997E-2</v>
      </c>
      <c r="Z88" s="7">
        <v>0.23699999999999999</v>
      </c>
      <c r="AB88" s="7">
        <v>0.23699999999999999</v>
      </c>
      <c r="AC88" s="7">
        <v>0.19600000000000001</v>
      </c>
      <c r="AD88" s="7">
        <v>0.11</v>
      </c>
      <c r="AE88" s="7">
        <v>0.46</v>
      </c>
      <c r="AF88" s="7">
        <v>0.36099999999999999</v>
      </c>
      <c r="AG88" s="7">
        <v>24.1</v>
      </c>
      <c r="AH88" s="7">
        <v>9</v>
      </c>
      <c r="AJ88" s="7">
        <v>47</v>
      </c>
      <c r="AL88" s="7">
        <v>276</v>
      </c>
      <c r="AM88" s="7">
        <v>267</v>
      </c>
      <c r="AN88" s="7">
        <v>434</v>
      </c>
      <c r="AP88" s="7">
        <v>323</v>
      </c>
      <c r="AQ88" s="7">
        <v>323</v>
      </c>
      <c r="AR88" s="7">
        <v>1</v>
      </c>
      <c r="AS88" s="7">
        <v>3</v>
      </c>
      <c r="AT88" s="7">
        <v>4</v>
      </c>
      <c r="AU88" s="7">
        <v>0.248</v>
      </c>
      <c r="AV88" s="7">
        <v>0.23599999999999999</v>
      </c>
      <c r="AW88" s="7">
        <v>1.2E-2</v>
      </c>
      <c r="AZ88" s="7">
        <v>4.17</v>
      </c>
      <c r="BB88" s="7">
        <v>12.1</v>
      </c>
      <c r="BD88" s="7">
        <v>510</v>
      </c>
      <c r="BE88" s="7">
        <v>51</v>
      </c>
      <c r="BF88" s="7">
        <v>0.55000000000000004</v>
      </c>
      <c r="BG88" s="7">
        <v>8.3000000000000007</v>
      </c>
      <c r="BH88" s="7">
        <v>300</v>
      </c>
      <c r="BL88" s="7">
        <v>0.04</v>
      </c>
      <c r="BM88" s="7">
        <v>0.49</v>
      </c>
    </row>
    <row r="89" spans="1:66">
      <c r="A89" s="7" t="s">
        <v>163</v>
      </c>
      <c r="B89" s="10">
        <v>633280</v>
      </c>
      <c r="C89" s="10">
        <v>142425</v>
      </c>
      <c r="G89" s="7">
        <v>1459</v>
      </c>
      <c r="H89" s="7">
        <v>2000</v>
      </c>
      <c r="I89" s="7">
        <v>2</v>
      </c>
      <c r="J89" s="7">
        <v>15</v>
      </c>
      <c r="K89" s="27">
        <v>36571</v>
      </c>
      <c r="L89" s="7">
        <v>0.5</v>
      </c>
      <c r="Q89" s="7">
        <v>4.3899999999999997</v>
      </c>
      <c r="R89" s="7">
        <v>6.77</v>
      </c>
      <c r="T89" s="7">
        <v>6.77</v>
      </c>
      <c r="U89" s="7">
        <v>0.106</v>
      </c>
      <c r="V89" s="7">
        <v>0.1</v>
      </c>
      <c r="W89" s="7">
        <v>0.215</v>
      </c>
      <c r="X89" s="7">
        <v>1.4E-2</v>
      </c>
      <c r="Y89" s="7">
        <v>-6.8000000000000005E-2</v>
      </c>
      <c r="Z89" s="7">
        <v>0.224</v>
      </c>
      <c r="AB89" s="7">
        <v>0.224</v>
      </c>
      <c r="AC89" s="7">
        <v>0.192</v>
      </c>
      <c r="AD89" s="7">
        <v>0.09</v>
      </c>
      <c r="AE89" s="7">
        <v>0.436</v>
      </c>
      <c r="AF89" s="7">
        <v>0.35099999999999998</v>
      </c>
      <c r="AG89" s="7">
        <v>21.6</v>
      </c>
      <c r="AH89" s="7">
        <v>8</v>
      </c>
      <c r="AJ89" s="7">
        <v>37</v>
      </c>
      <c r="AL89" s="7">
        <v>314</v>
      </c>
      <c r="AM89" s="7">
        <v>306</v>
      </c>
      <c r="AN89" s="7">
        <v>698</v>
      </c>
      <c r="AP89" s="7">
        <v>351</v>
      </c>
      <c r="AQ89" s="7">
        <v>351</v>
      </c>
      <c r="AR89" s="7">
        <v>2</v>
      </c>
      <c r="AS89" s="7">
        <v>1</v>
      </c>
      <c r="AT89" s="7">
        <v>3</v>
      </c>
      <c r="AU89" s="7">
        <v>0.248</v>
      </c>
      <c r="AV89" s="7">
        <v>0.23200000000000001</v>
      </c>
      <c r="AW89" s="7">
        <v>1.6E-2</v>
      </c>
      <c r="AZ89" s="7">
        <v>3.77</v>
      </c>
      <c r="BB89" s="7">
        <v>12.4</v>
      </c>
      <c r="BD89" s="7">
        <v>510</v>
      </c>
      <c r="BE89" s="7">
        <v>52</v>
      </c>
      <c r="BF89" s="7">
        <v>0.49</v>
      </c>
      <c r="BG89" s="7">
        <v>3.4</v>
      </c>
      <c r="BH89" s="7">
        <v>290</v>
      </c>
      <c r="BI89" s="7">
        <v>316</v>
      </c>
      <c r="BK89" s="7">
        <v>257</v>
      </c>
      <c r="BL89" s="7">
        <v>3.4000000000000002E-2</v>
      </c>
      <c r="BM89" s="7">
        <v>0.44</v>
      </c>
    </row>
    <row r="90" spans="1:66">
      <c r="A90" s="7" t="s">
        <v>163</v>
      </c>
      <c r="B90" s="10">
        <v>633280</v>
      </c>
      <c r="C90" s="10">
        <v>142425</v>
      </c>
      <c r="G90" s="7">
        <v>1459</v>
      </c>
      <c r="H90" s="7">
        <v>2000</v>
      </c>
      <c r="I90" s="7">
        <v>3</v>
      </c>
      <c r="J90" s="7">
        <v>1</v>
      </c>
      <c r="K90" s="27">
        <v>36586</v>
      </c>
      <c r="L90" s="7">
        <v>0.5</v>
      </c>
      <c r="Q90" s="7">
        <v>4.45</v>
      </c>
      <c r="R90" s="7">
        <v>6.57</v>
      </c>
      <c r="T90" s="7">
        <v>6.57</v>
      </c>
      <c r="U90" s="7">
        <v>0.10100000000000001</v>
      </c>
      <c r="V90" s="7">
        <v>9.4E-2</v>
      </c>
      <c r="W90" s="7">
        <v>0.20899999999999999</v>
      </c>
      <c r="X90" s="7">
        <v>1.4E-2</v>
      </c>
      <c r="Y90" s="7">
        <v>-6.3E-2</v>
      </c>
      <c r="Z90" s="7">
        <v>0.216</v>
      </c>
      <c r="AB90" s="7">
        <v>0.216</v>
      </c>
      <c r="AC90" s="7">
        <v>0.18</v>
      </c>
      <c r="AD90" s="7">
        <v>0.08</v>
      </c>
      <c r="AE90" s="7">
        <v>0.41899999999999998</v>
      </c>
      <c r="AF90" s="7">
        <v>0.33600000000000002</v>
      </c>
      <c r="AG90" s="7">
        <v>22</v>
      </c>
      <c r="AH90" s="7">
        <v>7</v>
      </c>
      <c r="AJ90" s="7">
        <v>46</v>
      </c>
      <c r="AL90" s="7">
        <v>265</v>
      </c>
      <c r="AM90" s="7">
        <v>258</v>
      </c>
      <c r="AN90" s="7">
        <v>307</v>
      </c>
      <c r="AP90" s="7">
        <v>311</v>
      </c>
      <c r="AQ90" s="7">
        <v>311</v>
      </c>
      <c r="AR90" s="7">
        <v>3</v>
      </c>
      <c r="AS90" s="7">
        <v>5</v>
      </c>
      <c r="AT90" s="7">
        <v>8</v>
      </c>
      <c r="AU90" s="7">
        <v>0.218</v>
      </c>
      <c r="AV90" s="7">
        <v>0.21</v>
      </c>
      <c r="AW90" s="7">
        <v>8.0000000000000002E-3</v>
      </c>
      <c r="AZ90" s="7">
        <v>3.94</v>
      </c>
      <c r="BB90" s="7">
        <v>10.8</v>
      </c>
      <c r="BD90" s="7">
        <v>530</v>
      </c>
      <c r="BE90" s="7">
        <v>49</v>
      </c>
      <c r="BF90" s="7">
        <v>0.52</v>
      </c>
      <c r="BG90" s="7">
        <v>3.2</v>
      </c>
      <c r="BH90" s="7">
        <v>270</v>
      </c>
      <c r="BL90" s="7">
        <v>3.5000000000000003E-2</v>
      </c>
      <c r="BM90" s="7">
        <v>0.45</v>
      </c>
    </row>
    <row r="91" spans="1:66">
      <c r="A91" s="7" t="s">
        <v>163</v>
      </c>
      <c r="B91" s="10">
        <v>633280</v>
      </c>
      <c r="C91" s="10">
        <v>142425</v>
      </c>
      <c r="G91" s="7">
        <v>1459</v>
      </c>
      <c r="H91" s="7">
        <v>2000</v>
      </c>
      <c r="I91" s="7">
        <v>4</v>
      </c>
      <c r="J91" s="7">
        <v>4</v>
      </c>
      <c r="K91" s="27">
        <v>36620</v>
      </c>
      <c r="L91" s="7">
        <v>0.5</v>
      </c>
      <c r="Q91" s="7">
        <v>4.46</v>
      </c>
      <c r="R91" s="7">
        <v>6.4</v>
      </c>
      <c r="T91" s="7">
        <v>6.4</v>
      </c>
      <c r="U91" s="7">
        <v>9.7000000000000003E-2</v>
      </c>
      <c r="V91" s="7">
        <v>9.0999999999999998E-2</v>
      </c>
      <c r="W91" s="7">
        <v>0.20799999999999999</v>
      </c>
      <c r="X91" s="7">
        <v>1.2999999999999999E-2</v>
      </c>
      <c r="Y91" s="7">
        <v>-6.8000000000000005E-2</v>
      </c>
      <c r="Z91" s="7">
        <v>0.20899999999999999</v>
      </c>
      <c r="AB91" s="7">
        <v>0.20899999999999999</v>
      </c>
      <c r="AC91" s="7">
        <v>0.17699999999999999</v>
      </c>
      <c r="AD91" s="7">
        <v>7.0000000000000007E-2</v>
      </c>
      <c r="AE91" s="7">
        <v>0.41</v>
      </c>
      <c r="AF91" s="7">
        <v>0.32</v>
      </c>
      <c r="AG91" s="7">
        <v>24.7</v>
      </c>
      <c r="AH91" s="7">
        <v>8</v>
      </c>
      <c r="AJ91" s="7">
        <v>32</v>
      </c>
      <c r="AL91" s="7">
        <v>329</v>
      </c>
      <c r="AM91" s="7">
        <v>321</v>
      </c>
      <c r="AN91" s="7">
        <v>529</v>
      </c>
      <c r="AP91" s="7">
        <v>361</v>
      </c>
      <c r="AQ91" s="7">
        <v>361</v>
      </c>
      <c r="AR91" s="7">
        <v>3</v>
      </c>
      <c r="AS91" s="7">
        <v>2</v>
      </c>
      <c r="AT91" s="7">
        <v>5</v>
      </c>
      <c r="AU91" s="7">
        <v>0.26900000000000002</v>
      </c>
      <c r="AV91" s="7">
        <v>0.25700000000000001</v>
      </c>
      <c r="AW91" s="7">
        <v>1.2E-2</v>
      </c>
      <c r="AZ91" s="7">
        <v>3.57</v>
      </c>
      <c r="BB91" s="7">
        <v>13.7</v>
      </c>
      <c r="BD91" s="7">
        <v>500</v>
      </c>
      <c r="BE91" s="7">
        <v>42</v>
      </c>
      <c r="BF91" s="7">
        <v>0.54</v>
      </c>
      <c r="BG91" s="7">
        <v>3.3</v>
      </c>
      <c r="BI91" s="7">
        <v>339</v>
      </c>
      <c r="BK91" s="7">
        <v>258</v>
      </c>
      <c r="BL91" s="7">
        <v>4.2000000000000003E-2</v>
      </c>
      <c r="BM91" s="7">
        <v>0.56000000000000005</v>
      </c>
    </row>
    <row r="92" spans="1:66">
      <c r="A92" s="7" t="s">
        <v>163</v>
      </c>
      <c r="B92" s="10">
        <v>633280</v>
      </c>
      <c r="C92" s="10">
        <v>142425</v>
      </c>
      <c r="G92" s="7">
        <v>1459</v>
      </c>
      <c r="H92" s="7">
        <v>2000</v>
      </c>
      <c r="I92" s="7">
        <v>5</v>
      </c>
      <c r="J92" s="7">
        <v>3</v>
      </c>
      <c r="K92" s="27">
        <v>36649</v>
      </c>
      <c r="L92" s="7">
        <v>0.5</v>
      </c>
      <c r="Q92" s="7">
        <v>4.5</v>
      </c>
      <c r="R92" s="7">
        <v>6.51</v>
      </c>
      <c r="T92" s="7">
        <v>6.51</v>
      </c>
      <c r="U92" s="7">
        <v>0.10100000000000001</v>
      </c>
      <c r="V92" s="7">
        <v>9.6000000000000002E-2</v>
      </c>
      <c r="W92" s="7">
        <v>0.219</v>
      </c>
      <c r="X92" s="7">
        <v>7.0000000000000001E-3</v>
      </c>
      <c r="Y92" s="7">
        <v>-6.3E-2</v>
      </c>
      <c r="Z92" s="7">
        <v>0.17100000000000001</v>
      </c>
      <c r="AB92" s="7">
        <v>0.17100000000000001</v>
      </c>
      <c r="AC92" s="7">
        <v>0.19700000000000001</v>
      </c>
      <c r="AD92" s="7">
        <v>7.0000000000000007E-2</v>
      </c>
      <c r="AE92" s="7">
        <v>0.42399999999999999</v>
      </c>
      <c r="AF92" s="7">
        <v>0.30599999999999999</v>
      </c>
      <c r="AG92" s="7">
        <v>32.299999999999997</v>
      </c>
      <c r="AH92" s="7">
        <v>10</v>
      </c>
      <c r="AJ92" s="7">
        <v>9</v>
      </c>
      <c r="AL92" s="7">
        <v>995</v>
      </c>
      <c r="AM92" s="7">
        <v>985</v>
      </c>
      <c r="AN92" s="7">
        <v>546</v>
      </c>
      <c r="AP92" s="7">
        <v>1004</v>
      </c>
      <c r="AQ92" s="7">
        <v>1004</v>
      </c>
      <c r="AR92" s="7">
        <v>2</v>
      </c>
      <c r="AS92" s="7">
        <v>7</v>
      </c>
      <c r="AT92" s="7">
        <v>9</v>
      </c>
      <c r="AU92" s="7">
        <v>0.41</v>
      </c>
      <c r="AV92" s="7">
        <v>0.38100000000000001</v>
      </c>
      <c r="AW92" s="7">
        <v>2.9000000000000001E-2</v>
      </c>
      <c r="AZ92" s="7">
        <v>3.58</v>
      </c>
      <c r="BB92" s="7">
        <v>18.3</v>
      </c>
      <c r="BD92" s="7">
        <v>865</v>
      </c>
      <c r="BE92" s="7">
        <v>34</v>
      </c>
      <c r="BF92" s="7">
        <v>1.8</v>
      </c>
      <c r="BG92" s="7">
        <v>8.5</v>
      </c>
      <c r="BH92" s="7">
        <v>410</v>
      </c>
      <c r="BI92" s="7">
        <v>441</v>
      </c>
      <c r="BK92" s="7">
        <v>342</v>
      </c>
      <c r="BL92" s="7">
        <v>5.1999999999999998E-2</v>
      </c>
      <c r="BM92" s="7">
        <v>0.97</v>
      </c>
    </row>
    <row r="93" spans="1:66">
      <c r="A93" s="7" t="s">
        <v>163</v>
      </c>
      <c r="B93" s="10">
        <v>633280</v>
      </c>
      <c r="C93" s="10">
        <v>142425</v>
      </c>
      <c r="G93" s="7">
        <v>1459</v>
      </c>
      <c r="H93" s="7">
        <v>2000</v>
      </c>
      <c r="I93" s="7">
        <v>6</v>
      </c>
      <c r="J93" s="7">
        <v>8</v>
      </c>
      <c r="K93" s="27">
        <v>36685</v>
      </c>
      <c r="L93" s="7">
        <v>0.5</v>
      </c>
      <c r="Q93" s="7">
        <v>4.5</v>
      </c>
      <c r="R93" s="7">
        <v>6.54</v>
      </c>
      <c r="T93" s="7">
        <v>6.54</v>
      </c>
      <c r="U93" s="7">
        <v>8.6999999999999994E-2</v>
      </c>
      <c r="V93" s="7">
        <v>8.3000000000000004E-2</v>
      </c>
      <c r="W93" s="7">
        <v>0.22</v>
      </c>
      <c r="X93" s="7">
        <v>4.0000000000000001E-3</v>
      </c>
      <c r="Y93" s="7">
        <v>-8.6999999999999994E-2</v>
      </c>
      <c r="Z93" s="7">
        <v>0.14599999999999999</v>
      </c>
      <c r="AB93" s="7">
        <v>0.14599999999999999</v>
      </c>
      <c r="AC93" s="7">
        <v>0.19900000000000001</v>
      </c>
      <c r="AD93" s="7">
        <v>0.1</v>
      </c>
      <c r="AE93" s="7">
        <v>0.39500000000000002</v>
      </c>
      <c r="AF93" s="7">
        <v>0.25800000000000001</v>
      </c>
      <c r="AG93" s="7">
        <v>42</v>
      </c>
      <c r="AH93" s="7">
        <v>7</v>
      </c>
      <c r="AJ93" s="7">
        <v>3</v>
      </c>
      <c r="AL93" s="7">
        <v>517</v>
      </c>
      <c r="AM93" s="7">
        <v>510</v>
      </c>
      <c r="AN93" s="7">
        <v>650</v>
      </c>
      <c r="AP93" s="7">
        <v>520</v>
      </c>
      <c r="AQ93" s="7">
        <v>520</v>
      </c>
      <c r="AR93" s="7">
        <v>2</v>
      </c>
      <c r="AS93" s="7">
        <v>7</v>
      </c>
      <c r="AT93" s="7">
        <v>9</v>
      </c>
      <c r="AU93" s="7">
        <v>0.504</v>
      </c>
      <c r="AV93" s="7">
        <v>0.49399999999999999</v>
      </c>
      <c r="AW93" s="7">
        <v>0.01</v>
      </c>
      <c r="AZ93" s="7">
        <v>4.22</v>
      </c>
      <c r="BB93" s="7">
        <v>31.9</v>
      </c>
      <c r="BD93" s="7">
        <v>1115</v>
      </c>
      <c r="BE93" s="7">
        <v>28</v>
      </c>
      <c r="BF93" s="7">
        <v>1.1000000000000001</v>
      </c>
      <c r="BG93" s="7">
        <v>6</v>
      </c>
      <c r="BH93" s="7">
        <v>430</v>
      </c>
      <c r="BI93" s="7">
        <v>454</v>
      </c>
      <c r="BK93" s="7">
        <v>353</v>
      </c>
      <c r="BL93" s="7">
        <v>3.7999999999999999E-2</v>
      </c>
      <c r="BM93" s="7">
        <v>1.01</v>
      </c>
    </row>
    <row r="94" spans="1:66">
      <c r="A94" s="7" t="s">
        <v>163</v>
      </c>
      <c r="B94" s="10">
        <v>633280</v>
      </c>
      <c r="C94" s="10">
        <v>142425</v>
      </c>
      <c r="G94" s="7">
        <v>1459</v>
      </c>
      <c r="H94" s="7">
        <v>2000</v>
      </c>
      <c r="I94" s="7">
        <v>6</v>
      </c>
      <c r="J94" s="7">
        <v>29</v>
      </c>
      <c r="K94" s="27">
        <v>36706</v>
      </c>
      <c r="L94" s="7">
        <v>0.5</v>
      </c>
      <c r="Q94" s="7">
        <v>4.46</v>
      </c>
      <c r="R94" s="7">
        <v>6.09</v>
      </c>
      <c r="T94" s="7">
        <v>6.09</v>
      </c>
      <c r="U94" s="7">
        <v>8.4000000000000005E-2</v>
      </c>
      <c r="V94" s="7">
        <v>7.9000000000000001E-2</v>
      </c>
      <c r="W94" s="7">
        <v>0.222</v>
      </c>
      <c r="X94" s="7">
        <v>3.0000000000000001E-3</v>
      </c>
      <c r="Y94" s="7">
        <v>-0.10199999999999999</v>
      </c>
      <c r="Z94" s="7">
        <v>0.106</v>
      </c>
      <c r="AB94" s="7">
        <v>0.106</v>
      </c>
      <c r="AC94" s="7">
        <v>0.19900000000000001</v>
      </c>
      <c r="AD94" s="7">
        <v>0.11</v>
      </c>
      <c r="AE94" s="7">
        <v>0.38900000000000001</v>
      </c>
      <c r="AF94" s="7">
        <v>0.20300000000000001</v>
      </c>
      <c r="AG94" s="7">
        <v>62.8</v>
      </c>
      <c r="AH94" s="7">
        <v>10</v>
      </c>
      <c r="AJ94" s="7">
        <v>5</v>
      </c>
      <c r="AL94" s="7">
        <v>664</v>
      </c>
      <c r="AM94" s="7">
        <v>654</v>
      </c>
      <c r="AN94" s="7">
        <v>914</v>
      </c>
      <c r="AP94" s="7">
        <v>669</v>
      </c>
      <c r="AQ94" s="7">
        <v>669</v>
      </c>
      <c r="AR94" s="7">
        <v>3</v>
      </c>
      <c r="AS94" s="7">
        <v>10</v>
      </c>
      <c r="AT94" s="7">
        <v>13</v>
      </c>
      <c r="AU94" s="7">
        <v>0.754</v>
      </c>
      <c r="AV94" s="7">
        <v>0.70799999999999996</v>
      </c>
      <c r="AW94" s="7">
        <v>4.5999999999999999E-2</v>
      </c>
      <c r="AZ94" s="7">
        <v>3.94</v>
      </c>
      <c r="BB94" s="7">
        <v>27.6</v>
      </c>
      <c r="BD94" s="7">
        <v>1980</v>
      </c>
      <c r="BE94" s="7">
        <v>26</v>
      </c>
      <c r="BF94" s="7">
        <v>0.62</v>
      </c>
      <c r="BG94" s="7">
        <v>13</v>
      </c>
      <c r="BH94" s="7">
        <v>490</v>
      </c>
      <c r="BI94" s="7">
        <v>588</v>
      </c>
      <c r="BK94" s="7">
        <v>537</v>
      </c>
      <c r="BL94" s="7">
        <v>2.9000000000000001E-2</v>
      </c>
      <c r="BM94" s="7">
        <v>1.46</v>
      </c>
      <c r="BN94" s="7">
        <v>9.01</v>
      </c>
    </row>
    <row r="95" spans="1:66">
      <c r="A95" s="7" t="s">
        <v>163</v>
      </c>
      <c r="B95" s="10">
        <v>633280</v>
      </c>
      <c r="C95" s="10">
        <v>142425</v>
      </c>
      <c r="G95" s="7">
        <v>1459</v>
      </c>
      <c r="H95" s="7">
        <v>2000</v>
      </c>
      <c r="I95" s="7">
        <v>8</v>
      </c>
      <c r="J95" s="7">
        <v>1</v>
      </c>
      <c r="K95" s="27">
        <v>36739</v>
      </c>
      <c r="L95" s="7">
        <v>0.5</v>
      </c>
      <c r="Q95" s="7">
        <v>4.4000000000000004</v>
      </c>
      <c r="R95" s="7">
        <v>6.2</v>
      </c>
      <c r="T95" s="7">
        <v>6.2</v>
      </c>
      <c r="U95" s="7">
        <v>8.6999999999999994E-2</v>
      </c>
      <c r="V95" s="7">
        <v>8.2000000000000003E-2</v>
      </c>
      <c r="W95" s="7">
        <v>0.23400000000000001</v>
      </c>
      <c r="X95" s="7">
        <v>5.0000000000000001E-3</v>
      </c>
      <c r="Y95" s="7">
        <v>-0.14699999999999999</v>
      </c>
      <c r="Z95" s="7">
        <v>8.7999999999999995E-2</v>
      </c>
      <c r="AB95" s="7">
        <v>8.7999999999999995E-2</v>
      </c>
      <c r="AC95" s="7">
        <v>0.193</v>
      </c>
      <c r="AD95" s="7">
        <v>0.11</v>
      </c>
      <c r="AE95" s="7">
        <v>0.40899999999999997</v>
      </c>
      <c r="AF95" s="7">
        <v>0.13500000000000001</v>
      </c>
      <c r="AG95" s="7">
        <v>100.7</v>
      </c>
      <c r="AH95" s="7">
        <v>14</v>
      </c>
      <c r="AJ95" s="7">
        <v>9</v>
      </c>
      <c r="AL95" s="7">
        <v>987</v>
      </c>
      <c r="AM95" s="7">
        <v>973</v>
      </c>
      <c r="AN95" s="7">
        <v>1053</v>
      </c>
      <c r="AP95" s="7">
        <v>996</v>
      </c>
      <c r="AQ95" s="7">
        <v>996</v>
      </c>
      <c r="AR95" s="7">
        <v>3</v>
      </c>
      <c r="AS95" s="7">
        <v>24</v>
      </c>
      <c r="AT95" s="7">
        <v>27</v>
      </c>
      <c r="AU95" s="7">
        <v>1.056</v>
      </c>
      <c r="AV95" s="7">
        <v>1.02</v>
      </c>
      <c r="AW95" s="7">
        <v>3.5999999999999997E-2</v>
      </c>
      <c r="AZ95" s="7">
        <v>4.68</v>
      </c>
      <c r="BB95" s="7">
        <v>34.299999999999997</v>
      </c>
      <c r="BD95" s="7">
        <v>2860</v>
      </c>
      <c r="BE95" s="7">
        <v>28</v>
      </c>
      <c r="BF95" s="7">
        <v>0.89</v>
      </c>
      <c r="BG95" s="7">
        <v>3.2</v>
      </c>
      <c r="BH95" s="7">
        <v>610</v>
      </c>
      <c r="BI95" s="7">
        <v>740</v>
      </c>
      <c r="BK95" s="7">
        <v>590</v>
      </c>
      <c r="BL95" s="7">
        <v>4.9000000000000002E-2</v>
      </c>
      <c r="BM95" s="7">
        <v>2.0499999999999998</v>
      </c>
      <c r="BN95" s="7">
        <v>11.9</v>
      </c>
    </row>
    <row r="96" spans="1:66">
      <c r="A96" s="7" t="s">
        <v>163</v>
      </c>
      <c r="B96" s="10">
        <v>633280</v>
      </c>
      <c r="C96" s="10">
        <v>142425</v>
      </c>
      <c r="G96" s="7">
        <v>1459</v>
      </c>
      <c r="H96" s="7">
        <v>2000</v>
      </c>
      <c r="I96" s="7">
        <v>8</v>
      </c>
      <c r="J96" s="7">
        <v>15</v>
      </c>
      <c r="K96" s="27">
        <v>36753</v>
      </c>
      <c r="L96" s="7">
        <v>0.5</v>
      </c>
      <c r="Q96" s="7">
        <v>4.4400000000000004</v>
      </c>
      <c r="R96" s="7">
        <v>5.52</v>
      </c>
      <c r="T96" s="7">
        <v>5.52</v>
      </c>
      <c r="U96" s="7">
        <v>9.5000000000000001E-2</v>
      </c>
      <c r="V96" s="7">
        <v>8.5000000000000006E-2</v>
      </c>
      <c r="W96" s="7">
        <v>0.22500000000000001</v>
      </c>
      <c r="X96" s="7">
        <v>7.0000000000000001E-3</v>
      </c>
      <c r="Y96" s="7">
        <v>-0.14599999999999999</v>
      </c>
      <c r="Z96" s="7">
        <v>4.7E-2</v>
      </c>
      <c r="AB96" s="7">
        <v>4.7E-2</v>
      </c>
      <c r="AC96" s="7">
        <v>0.193</v>
      </c>
      <c r="AD96" s="7">
        <v>0.12</v>
      </c>
      <c r="AE96" s="7">
        <v>0.41299999999999998</v>
      </c>
      <c r="AF96" s="7">
        <v>9.5000000000000001E-2</v>
      </c>
      <c r="AG96" s="7">
        <v>125.2</v>
      </c>
      <c r="AH96" s="7">
        <v>20</v>
      </c>
      <c r="AJ96" s="7">
        <v>9</v>
      </c>
      <c r="AL96" s="7">
        <v>1363</v>
      </c>
      <c r="AM96" s="7">
        <v>1343</v>
      </c>
      <c r="AN96" s="7">
        <v>2585</v>
      </c>
      <c r="AP96" s="7">
        <v>1372</v>
      </c>
      <c r="AQ96" s="7">
        <v>1372</v>
      </c>
      <c r="AR96" s="7">
        <v>3</v>
      </c>
      <c r="AS96" s="7">
        <v>42</v>
      </c>
      <c r="AT96" s="7">
        <v>45</v>
      </c>
      <c r="AU96" s="7">
        <v>1.59</v>
      </c>
      <c r="AV96" s="7">
        <v>1.488</v>
      </c>
      <c r="AW96" s="7">
        <v>0.10199999999999999</v>
      </c>
      <c r="AZ96" s="7">
        <v>5.46</v>
      </c>
      <c r="BB96" s="7">
        <v>47.3</v>
      </c>
      <c r="BD96" s="7">
        <v>4700</v>
      </c>
      <c r="BE96" s="7">
        <v>32</v>
      </c>
      <c r="BF96" s="7">
        <v>0.72</v>
      </c>
      <c r="BG96" s="7">
        <v>6</v>
      </c>
      <c r="BH96" s="7">
        <v>790</v>
      </c>
      <c r="BI96" s="7">
        <v>1001</v>
      </c>
      <c r="BK96" s="7">
        <v>913</v>
      </c>
      <c r="BL96" s="7">
        <v>3.6999999999999998E-2</v>
      </c>
      <c r="BM96" s="7">
        <v>2.95</v>
      </c>
      <c r="BN96" s="7">
        <v>36.299999999999997</v>
      </c>
    </row>
    <row r="97" spans="1:66">
      <c r="A97" s="7" t="s">
        <v>163</v>
      </c>
      <c r="B97" s="10">
        <v>633280</v>
      </c>
      <c r="C97" s="10">
        <v>142425</v>
      </c>
      <c r="G97" s="7">
        <v>1459</v>
      </c>
      <c r="H97" s="7">
        <v>2000</v>
      </c>
      <c r="I97" s="7">
        <v>8</v>
      </c>
      <c r="J97" s="7">
        <v>31</v>
      </c>
      <c r="K97" s="27">
        <v>36769</v>
      </c>
      <c r="L97" s="7">
        <v>0.5</v>
      </c>
      <c r="Q97" s="7">
        <v>4.43</v>
      </c>
      <c r="R97" s="7">
        <v>5.8</v>
      </c>
      <c r="T97" s="7">
        <v>5.8</v>
      </c>
      <c r="U97" s="7">
        <v>8.1000000000000003E-2</v>
      </c>
      <c r="V97" s="7">
        <v>7.9000000000000001E-2</v>
      </c>
      <c r="W97" s="7">
        <v>0.21199999999999999</v>
      </c>
      <c r="X97" s="7">
        <v>7.0000000000000001E-3</v>
      </c>
      <c r="Y97" s="7">
        <v>-0.112</v>
      </c>
      <c r="Z97" s="7">
        <v>8.7999999999999995E-2</v>
      </c>
      <c r="AB97" s="7">
        <v>8.7999999999999995E-2</v>
      </c>
      <c r="AC97" s="7">
        <v>0.17299999999999999</v>
      </c>
      <c r="AD97" s="7">
        <v>0.1</v>
      </c>
      <c r="AE97" s="7">
        <v>0.38</v>
      </c>
      <c r="AF97" s="7">
        <v>0.14899999999999999</v>
      </c>
      <c r="AG97" s="7">
        <v>87.3</v>
      </c>
      <c r="AH97" s="7">
        <v>10</v>
      </c>
      <c r="AJ97" s="7">
        <v>4</v>
      </c>
      <c r="AL97" s="7">
        <v>914</v>
      </c>
      <c r="AM97" s="7">
        <v>904</v>
      </c>
      <c r="AN97" s="7">
        <v>985</v>
      </c>
      <c r="AP97" s="7">
        <v>918</v>
      </c>
      <c r="AQ97" s="7">
        <v>918</v>
      </c>
      <c r="AR97" s="7">
        <v>3</v>
      </c>
      <c r="AS97" s="7">
        <v>12</v>
      </c>
      <c r="AT97" s="7">
        <v>15</v>
      </c>
      <c r="AU97" s="7">
        <v>0.89100000000000001</v>
      </c>
      <c r="AV97" s="7">
        <v>0.83199999999999996</v>
      </c>
      <c r="AW97" s="7">
        <v>5.8999999999999997E-2</v>
      </c>
      <c r="AZ97" s="7">
        <v>4.6100000000000003</v>
      </c>
      <c r="BB97" s="7">
        <v>37.1</v>
      </c>
      <c r="BD97" s="7">
        <v>2400</v>
      </c>
      <c r="BE97" s="7">
        <v>33</v>
      </c>
      <c r="BF97" s="7">
        <v>0.73</v>
      </c>
      <c r="BG97" s="7">
        <v>3.9</v>
      </c>
      <c r="BH97" s="7">
        <v>530</v>
      </c>
      <c r="BI97" s="7">
        <v>653</v>
      </c>
      <c r="BK97" s="7">
        <v>538</v>
      </c>
      <c r="BL97" s="7">
        <v>3.1E-2</v>
      </c>
      <c r="BM97" s="7">
        <v>1.36</v>
      </c>
    </row>
    <row r="98" spans="1:66">
      <c r="A98" s="7" t="s">
        <v>163</v>
      </c>
      <c r="B98" s="10">
        <v>633280</v>
      </c>
      <c r="C98" s="10">
        <v>142425</v>
      </c>
      <c r="G98" s="7">
        <v>1459</v>
      </c>
      <c r="H98" s="7">
        <v>2000</v>
      </c>
      <c r="I98" s="7">
        <v>9</v>
      </c>
      <c r="J98" s="7">
        <v>18</v>
      </c>
      <c r="K98" s="27">
        <v>36787</v>
      </c>
      <c r="L98" s="7">
        <v>0.5</v>
      </c>
      <c r="Q98" s="7">
        <v>4.55</v>
      </c>
      <c r="R98" s="7">
        <v>5.69</v>
      </c>
      <c r="T98" s="7">
        <v>5.69</v>
      </c>
      <c r="U98" s="7">
        <v>8.5000000000000006E-2</v>
      </c>
      <c r="V98" s="7">
        <v>8.2000000000000003E-2</v>
      </c>
      <c r="W98" s="7">
        <v>0.224</v>
      </c>
      <c r="X98" s="7">
        <v>7.0000000000000001E-3</v>
      </c>
      <c r="Y98" s="7">
        <v>-0.11899999999999999</v>
      </c>
      <c r="Z98" s="7">
        <v>7.5999999999999998E-2</v>
      </c>
      <c r="AB98" s="7">
        <v>7.5999999999999998E-2</v>
      </c>
      <c r="AC98" s="7">
        <v>0.19500000000000001</v>
      </c>
      <c r="AD98" s="7">
        <v>0.11</v>
      </c>
      <c r="AE98" s="7">
        <v>0.39900000000000002</v>
      </c>
      <c r="AF98" s="7">
        <v>0.152</v>
      </c>
      <c r="AG98" s="7">
        <v>89.7</v>
      </c>
      <c r="AH98" s="7">
        <v>19</v>
      </c>
      <c r="AJ98" s="7">
        <v>5</v>
      </c>
      <c r="AL98" s="7">
        <v>952</v>
      </c>
      <c r="AM98" s="7">
        <v>933</v>
      </c>
      <c r="AN98" s="7">
        <v>730</v>
      </c>
      <c r="AP98" s="7">
        <v>957</v>
      </c>
      <c r="AQ98" s="7">
        <v>957</v>
      </c>
      <c r="AR98" s="7">
        <v>3</v>
      </c>
      <c r="AS98" s="7">
        <v>9</v>
      </c>
      <c r="AT98" s="7">
        <v>12</v>
      </c>
      <c r="AU98" s="7">
        <v>1.048</v>
      </c>
      <c r="AV98" s="7">
        <v>0.93899999999999995</v>
      </c>
      <c r="AW98" s="7">
        <v>0.109</v>
      </c>
      <c r="AZ98" s="7">
        <v>6.08</v>
      </c>
      <c r="BB98" s="7">
        <v>32.200000000000003</v>
      </c>
      <c r="BD98" s="7">
        <v>3100</v>
      </c>
      <c r="BE98" s="7">
        <v>31</v>
      </c>
      <c r="BF98" s="7">
        <v>0.51</v>
      </c>
      <c r="BG98" s="7">
        <v>7.2</v>
      </c>
      <c r="BH98" s="7">
        <v>610</v>
      </c>
      <c r="BI98" s="7">
        <v>863</v>
      </c>
      <c r="BK98" s="7">
        <v>681</v>
      </c>
      <c r="BL98" s="7">
        <v>2.4E-2</v>
      </c>
      <c r="BM98" s="7">
        <v>1.5</v>
      </c>
      <c r="BN98" s="7">
        <v>11.4</v>
      </c>
    </row>
    <row r="99" spans="1:66">
      <c r="A99" s="7" t="s">
        <v>163</v>
      </c>
      <c r="B99" s="10">
        <v>633280</v>
      </c>
      <c r="C99" s="10">
        <v>142425</v>
      </c>
      <c r="G99" s="7">
        <v>1459</v>
      </c>
      <c r="H99" s="7">
        <v>2000</v>
      </c>
      <c r="I99" s="7">
        <v>10</v>
      </c>
      <c r="J99" s="7">
        <v>4</v>
      </c>
      <c r="K99" s="27">
        <v>36803</v>
      </c>
      <c r="L99" s="7">
        <v>0.5</v>
      </c>
      <c r="Q99" s="7">
        <v>4.4800000000000004</v>
      </c>
      <c r="R99" s="7">
        <v>5.82</v>
      </c>
      <c r="T99" s="7">
        <v>5.82</v>
      </c>
      <c r="U99" s="7">
        <v>8.1000000000000003E-2</v>
      </c>
      <c r="V99" s="7">
        <v>0.08</v>
      </c>
      <c r="W99" s="7">
        <v>0.223</v>
      </c>
      <c r="X99" s="7">
        <v>1.0999999999999999E-2</v>
      </c>
      <c r="Y99" s="7">
        <v>-0.122</v>
      </c>
      <c r="Z99" s="7">
        <v>6.7000000000000004E-2</v>
      </c>
      <c r="AB99" s="7">
        <v>6.7000000000000004E-2</v>
      </c>
      <c r="AC99" s="7">
        <v>0.19900000000000001</v>
      </c>
      <c r="AD99" s="7">
        <v>0.1</v>
      </c>
      <c r="AE99" s="7">
        <v>0.39700000000000002</v>
      </c>
      <c r="AF99" s="7">
        <v>0.14499999999999999</v>
      </c>
      <c r="AG99" s="7">
        <v>93</v>
      </c>
      <c r="AH99" s="7">
        <v>21</v>
      </c>
      <c r="AJ99" s="7">
        <v>6</v>
      </c>
      <c r="AL99" s="7">
        <v>975</v>
      </c>
      <c r="AM99" s="7">
        <v>954</v>
      </c>
      <c r="AN99" s="7">
        <v>344</v>
      </c>
      <c r="AP99" s="7">
        <v>981</v>
      </c>
      <c r="AQ99" s="7">
        <v>981</v>
      </c>
      <c r="AR99" s="7">
        <v>3</v>
      </c>
      <c r="AS99" s="7">
        <v>25</v>
      </c>
      <c r="AT99" s="7">
        <v>28</v>
      </c>
      <c r="AU99" s="7">
        <v>1.181</v>
      </c>
      <c r="AV99" s="7">
        <v>1.089</v>
      </c>
      <c r="AW99" s="7">
        <v>9.1999999999999998E-2</v>
      </c>
      <c r="AZ99" s="7">
        <v>6.32</v>
      </c>
      <c r="BB99" s="7">
        <v>35.5</v>
      </c>
      <c r="BD99" s="7">
        <v>3600</v>
      </c>
      <c r="BE99" s="7">
        <v>37</v>
      </c>
      <c r="BF99" s="7">
        <v>0.54</v>
      </c>
      <c r="BG99" s="7">
        <v>5</v>
      </c>
      <c r="BH99" s="7">
        <v>690</v>
      </c>
      <c r="BI99" s="7">
        <v>713</v>
      </c>
      <c r="BK99" s="7">
        <v>603</v>
      </c>
      <c r="BL99" s="7">
        <v>2.1999999999999999E-2</v>
      </c>
      <c r="BM99" s="7">
        <v>1.78</v>
      </c>
    </row>
    <row r="100" spans="1:66">
      <c r="A100" s="7" t="s">
        <v>163</v>
      </c>
      <c r="B100" s="10">
        <v>633280</v>
      </c>
      <c r="C100" s="10">
        <v>142425</v>
      </c>
      <c r="G100" s="7">
        <v>1459</v>
      </c>
      <c r="H100" s="7">
        <v>2000</v>
      </c>
      <c r="I100" s="7">
        <v>10</v>
      </c>
      <c r="J100" s="7">
        <v>17</v>
      </c>
      <c r="K100" s="27">
        <v>36816</v>
      </c>
      <c r="L100" s="7">
        <v>0.5</v>
      </c>
      <c r="Q100" s="7">
        <v>4.5</v>
      </c>
      <c r="R100" s="7">
        <v>5.85</v>
      </c>
      <c r="T100" s="7">
        <v>5.85</v>
      </c>
      <c r="U100" s="7">
        <v>9.0999999999999998E-2</v>
      </c>
      <c r="V100" s="7">
        <v>8.8999999999999996E-2</v>
      </c>
      <c r="W100" s="7">
        <v>0.23200000000000001</v>
      </c>
      <c r="X100" s="7">
        <v>1.0999999999999999E-2</v>
      </c>
      <c r="Y100" s="7">
        <v>-0.107</v>
      </c>
      <c r="Z100" s="7">
        <v>0.11700000000000001</v>
      </c>
      <c r="AB100" s="7">
        <v>0.11700000000000001</v>
      </c>
      <c r="AC100" s="7">
        <v>0.188</v>
      </c>
      <c r="AD100" s="7">
        <v>0.1</v>
      </c>
      <c r="AE100" s="7">
        <v>0.42399999999999999</v>
      </c>
      <c r="AF100" s="7">
        <v>0.19800000000000001</v>
      </c>
      <c r="AG100" s="7">
        <v>72.7</v>
      </c>
      <c r="AH100" s="7">
        <v>9</v>
      </c>
      <c r="AJ100" s="7">
        <v>5</v>
      </c>
      <c r="AL100" s="7">
        <v>729</v>
      </c>
      <c r="AM100" s="7">
        <v>720</v>
      </c>
      <c r="AN100" s="7">
        <v>626</v>
      </c>
      <c r="AP100" s="7">
        <v>734</v>
      </c>
      <c r="AQ100" s="7">
        <v>734</v>
      </c>
      <c r="AR100" s="7">
        <v>2</v>
      </c>
      <c r="AS100" s="7">
        <v>11</v>
      </c>
      <c r="AT100" s="7">
        <v>13</v>
      </c>
      <c r="AU100" s="7">
        <v>0.74399999999999999</v>
      </c>
      <c r="AV100" s="7">
        <v>0.69199999999999995</v>
      </c>
      <c r="AW100" s="7">
        <v>5.1999999999999998E-2</v>
      </c>
      <c r="AZ100" s="7">
        <v>4.99</v>
      </c>
      <c r="BB100" s="7">
        <v>30.5</v>
      </c>
      <c r="BD100" s="7">
        <v>1980</v>
      </c>
      <c r="BE100" s="7">
        <v>34</v>
      </c>
      <c r="BF100" s="7">
        <v>0.46</v>
      </c>
      <c r="BG100" s="7">
        <v>2.9</v>
      </c>
      <c r="BH100" s="7">
        <v>500</v>
      </c>
      <c r="BI100" s="7">
        <v>618</v>
      </c>
      <c r="BK100" s="7">
        <v>515</v>
      </c>
      <c r="BL100" s="7">
        <v>2.4E-2</v>
      </c>
      <c r="BM100" s="7">
        <v>1.1200000000000001</v>
      </c>
      <c r="BN100" s="7">
        <v>9.5500000000000007</v>
      </c>
    </row>
    <row r="101" spans="1:66">
      <c r="A101" s="7" t="s">
        <v>163</v>
      </c>
      <c r="B101" s="10">
        <v>633280</v>
      </c>
      <c r="C101" s="10">
        <v>142425</v>
      </c>
      <c r="G101" s="7">
        <v>1459</v>
      </c>
      <c r="H101" s="7">
        <v>2000</v>
      </c>
      <c r="I101" s="7">
        <v>11</v>
      </c>
      <c r="J101" s="7">
        <v>1</v>
      </c>
      <c r="K101" s="27">
        <v>36831</v>
      </c>
      <c r="L101" s="7">
        <v>0.5</v>
      </c>
      <c r="Q101" s="7">
        <v>4.42</v>
      </c>
      <c r="R101" s="7">
        <v>6.41</v>
      </c>
      <c r="T101" s="7">
        <v>6.41</v>
      </c>
      <c r="U101" s="7">
        <v>9.4E-2</v>
      </c>
      <c r="V101" s="7">
        <v>9.2999999999999999E-2</v>
      </c>
      <c r="W101" s="7">
        <v>0.223</v>
      </c>
      <c r="X101" s="7">
        <v>1.2999999999999999E-2</v>
      </c>
      <c r="Y101" s="7">
        <v>-0.111</v>
      </c>
      <c r="Z101" s="7">
        <v>0.13500000000000001</v>
      </c>
      <c r="AB101" s="7">
        <v>0.13500000000000001</v>
      </c>
      <c r="AC101" s="7">
        <v>0.17499999999999999</v>
      </c>
      <c r="AD101" s="7">
        <v>0.1</v>
      </c>
      <c r="AE101" s="7">
        <v>0.42399999999999999</v>
      </c>
      <c r="AF101" s="7">
        <v>0.19900000000000001</v>
      </c>
      <c r="AG101" s="7">
        <v>72.2</v>
      </c>
      <c r="AH101" s="7">
        <v>10</v>
      </c>
      <c r="AJ101" s="7">
        <v>4</v>
      </c>
      <c r="AL101" s="7">
        <v>685</v>
      </c>
      <c r="AM101" s="7">
        <v>675</v>
      </c>
      <c r="AN101" s="7">
        <v>721</v>
      </c>
      <c r="AP101" s="7">
        <v>689</v>
      </c>
      <c r="AQ101" s="7">
        <v>689</v>
      </c>
      <c r="AR101" s="7">
        <v>2</v>
      </c>
      <c r="AS101" s="7">
        <v>8</v>
      </c>
      <c r="AT101" s="7">
        <v>10</v>
      </c>
      <c r="AU101" s="7">
        <v>0.65900000000000003</v>
      </c>
      <c r="AV101" s="7">
        <v>0.63300000000000001</v>
      </c>
      <c r="AW101" s="7">
        <v>2.5999999999999999E-2</v>
      </c>
      <c r="AZ101" s="7">
        <v>4.2300000000000004</v>
      </c>
      <c r="BB101" s="7">
        <v>30</v>
      </c>
      <c r="BD101" s="7">
        <v>1400</v>
      </c>
      <c r="BE101" s="7">
        <v>33</v>
      </c>
      <c r="BF101" s="7">
        <v>0.56000000000000005</v>
      </c>
      <c r="BG101" s="7">
        <v>3.2</v>
      </c>
      <c r="BH101" s="7">
        <v>480</v>
      </c>
      <c r="BI101" s="7">
        <v>502</v>
      </c>
      <c r="BK101" s="7">
        <v>420</v>
      </c>
      <c r="BL101" s="7">
        <v>2.4E-2</v>
      </c>
      <c r="BM101" s="7">
        <v>0.96</v>
      </c>
    </row>
    <row r="102" spans="1:66">
      <c r="A102" s="7" t="s">
        <v>163</v>
      </c>
      <c r="B102" s="10">
        <v>633280</v>
      </c>
      <c r="C102" s="10">
        <v>142425</v>
      </c>
      <c r="G102" s="7">
        <v>1459</v>
      </c>
      <c r="H102" s="7">
        <v>2000</v>
      </c>
      <c r="I102" s="7">
        <v>11</v>
      </c>
      <c r="J102" s="7">
        <v>15</v>
      </c>
      <c r="K102" s="27">
        <v>36845</v>
      </c>
      <c r="L102" s="7">
        <v>0.5</v>
      </c>
      <c r="Q102" s="7">
        <v>4.5199999999999996</v>
      </c>
      <c r="R102" s="7">
        <v>6.18</v>
      </c>
      <c r="T102" s="7">
        <v>6.18</v>
      </c>
      <c r="U102" s="7">
        <v>8.5000000000000006E-2</v>
      </c>
      <c r="V102" s="7">
        <v>9.0999999999999998E-2</v>
      </c>
      <c r="W102" s="7">
        <v>0.22500000000000001</v>
      </c>
      <c r="X102" s="7">
        <v>1.2E-2</v>
      </c>
      <c r="Y102" s="7">
        <v>-9.5000000000000001E-2</v>
      </c>
      <c r="Z102" s="7">
        <v>0.14199999999999999</v>
      </c>
      <c r="AB102" s="7">
        <v>0.14199999999999999</v>
      </c>
      <c r="AC102" s="7">
        <v>0.17599999999999999</v>
      </c>
      <c r="AD102" s="7">
        <v>0.1</v>
      </c>
      <c r="AE102" s="7">
        <v>0.41399999999999998</v>
      </c>
      <c r="AF102" s="7">
        <v>0.223</v>
      </c>
      <c r="AG102" s="7">
        <v>60</v>
      </c>
      <c r="AH102" s="7">
        <v>8</v>
      </c>
      <c r="AJ102" s="7">
        <v>6</v>
      </c>
      <c r="AL102" s="7">
        <v>558</v>
      </c>
      <c r="AM102" s="7">
        <v>550</v>
      </c>
      <c r="AN102" s="7">
        <v>583</v>
      </c>
      <c r="AP102" s="7">
        <v>564</v>
      </c>
      <c r="AQ102" s="7">
        <v>564</v>
      </c>
      <c r="AR102" s="7">
        <v>1</v>
      </c>
      <c r="AS102" s="7">
        <v>7</v>
      </c>
      <c r="AT102" s="7">
        <v>8</v>
      </c>
      <c r="AU102" s="7">
        <v>0.54300000000000004</v>
      </c>
      <c r="AV102" s="7">
        <v>0.505</v>
      </c>
      <c r="AW102" s="7">
        <v>3.7999999999999999E-2</v>
      </c>
      <c r="AZ102" s="7">
        <v>4.41</v>
      </c>
      <c r="BB102" s="7">
        <v>22.8</v>
      </c>
      <c r="BD102" s="7">
        <v>1220</v>
      </c>
      <c r="BE102" s="7">
        <v>32</v>
      </c>
      <c r="BF102" s="7">
        <v>1.1000000000000001</v>
      </c>
      <c r="BG102" s="7">
        <v>6.7</v>
      </c>
      <c r="BH102" s="7">
        <v>440</v>
      </c>
      <c r="BI102" s="7">
        <v>489</v>
      </c>
      <c r="BK102" s="7">
        <v>405</v>
      </c>
      <c r="BL102" s="7">
        <v>3.1E-2</v>
      </c>
      <c r="BM102" s="7">
        <v>0.88</v>
      </c>
      <c r="BN102" s="7">
        <v>7.84</v>
      </c>
    </row>
    <row r="103" spans="1:66">
      <c r="A103" s="7" t="s">
        <v>163</v>
      </c>
      <c r="B103" s="10">
        <v>633280</v>
      </c>
      <c r="C103" s="10">
        <v>142425</v>
      </c>
      <c r="G103" s="7">
        <v>1459</v>
      </c>
      <c r="H103" s="7">
        <v>2000</v>
      </c>
      <c r="I103" s="7">
        <v>12</v>
      </c>
      <c r="J103" s="7">
        <v>18</v>
      </c>
      <c r="K103" s="27">
        <v>36878</v>
      </c>
      <c r="L103" s="7">
        <v>0.5</v>
      </c>
      <c r="Q103" s="7">
        <v>4.4000000000000004</v>
      </c>
      <c r="R103" s="7">
        <v>5.89</v>
      </c>
      <c r="T103" s="7">
        <v>5.89</v>
      </c>
      <c r="U103" s="7">
        <v>8.6999999999999994E-2</v>
      </c>
      <c r="V103" s="7">
        <v>9.2999999999999999E-2</v>
      </c>
      <c r="W103" s="7">
        <v>0.218</v>
      </c>
      <c r="X103" s="7">
        <v>1.7000000000000001E-2</v>
      </c>
      <c r="Y103" s="7">
        <v>-8.5999999999999993E-2</v>
      </c>
      <c r="Z103" s="7">
        <v>0.16</v>
      </c>
      <c r="AB103" s="7">
        <v>0.16</v>
      </c>
      <c r="AC103" s="7">
        <v>0.16300000000000001</v>
      </c>
      <c r="AD103" s="7">
        <v>0.09</v>
      </c>
      <c r="AE103" s="7">
        <v>0.41599999999999998</v>
      </c>
      <c r="AF103" s="7">
        <v>0.23799999999999999</v>
      </c>
      <c r="AG103" s="7">
        <v>54.4</v>
      </c>
      <c r="AH103" s="7">
        <v>9</v>
      </c>
      <c r="AJ103" s="7">
        <v>20</v>
      </c>
      <c r="AL103" s="7">
        <v>483</v>
      </c>
      <c r="AM103" s="7">
        <v>474</v>
      </c>
      <c r="AN103" s="7">
        <v>420</v>
      </c>
      <c r="AP103" s="7">
        <v>503</v>
      </c>
      <c r="AQ103" s="7">
        <v>503</v>
      </c>
      <c r="AR103" s="7">
        <v>2</v>
      </c>
      <c r="AS103" s="7">
        <v>5</v>
      </c>
      <c r="AT103" s="7">
        <v>7</v>
      </c>
      <c r="AU103" s="7">
        <v>0.46899999999999997</v>
      </c>
      <c r="AV103" s="7">
        <v>0.45</v>
      </c>
      <c r="AW103" s="7">
        <v>1.9E-2</v>
      </c>
      <c r="AZ103" s="7">
        <v>3.95</v>
      </c>
      <c r="BB103" s="7">
        <v>18.5</v>
      </c>
      <c r="BD103" s="7">
        <v>970</v>
      </c>
      <c r="BE103" s="7">
        <v>35</v>
      </c>
      <c r="BF103" s="7">
        <v>0.49</v>
      </c>
      <c r="BG103" s="7">
        <v>2.7</v>
      </c>
      <c r="BH103" s="7">
        <v>410</v>
      </c>
      <c r="BL103" s="7">
        <v>3.2000000000000001E-2</v>
      </c>
      <c r="BM103" s="7">
        <v>0.82</v>
      </c>
      <c r="BN103" s="7">
        <v>9.9700000000000006</v>
      </c>
    </row>
    <row r="104" spans="1:66">
      <c r="A104" s="7" t="s">
        <v>163</v>
      </c>
      <c r="B104" s="10">
        <v>633280</v>
      </c>
      <c r="C104" s="10">
        <v>142425</v>
      </c>
      <c r="G104" s="7">
        <v>1459</v>
      </c>
      <c r="H104" s="7">
        <v>2001</v>
      </c>
      <c r="I104" s="7">
        <v>1</v>
      </c>
      <c r="J104" s="7">
        <v>2</v>
      </c>
      <c r="K104" s="27">
        <v>36893</v>
      </c>
      <c r="L104" s="7">
        <v>0.5</v>
      </c>
      <c r="Q104" s="7">
        <v>4.43</v>
      </c>
      <c r="R104" s="7">
        <v>6.18</v>
      </c>
      <c r="T104" s="7">
        <v>6.18</v>
      </c>
      <c r="U104" s="7">
        <v>8.2000000000000003E-2</v>
      </c>
      <c r="V104" s="7">
        <v>8.5000000000000006E-2</v>
      </c>
      <c r="W104" s="7">
        <v>0.218</v>
      </c>
      <c r="X104" s="7">
        <v>1.2999999999999999E-2</v>
      </c>
      <c r="Y104" s="7">
        <v>-5.8000000000000003E-2</v>
      </c>
      <c r="Z104" s="7">
        <v>0.17499999999999999</v>
      </c>
      <c r="AB104" s="7">
        <v>0.17499999999999999</v>
      </c>
      <c r="AC104" s="7">
        <v>0.187</v>
      </c>
      <c r="AD104" s="7">
        <v>0.1</v>
      </c>
      <c r="AE104" s="7">
        <v>0.39900000000000002</v>
      </c>
      <c r="AF104" s="7">
        <v>0.307</v>
      </c>
      <c r="AG104" s="7">
        <v>26.1</v>
      </c>
      <c r="AH104" s="7">
        <v>15</v>
      </c>
      <c r="AJ104" s="7">
        <v>42</v>
      </c>
      <c r="AL104" s="7">
        <v>708</v>
      </c>
      <c r="AM104" s="7">
        <v>693</v>
      </c>
      <c r="AN104" s="7">
        <v>355</v>
      </c>
      <c r="AP104" s="7">
        <v>750</v>
      </c>
      <c r="AQ104" s="7">
        <v>750</v>
      </c>
      <c r="AR104" s="7">
        <v>1</v>
      </c>
      <c r="AS104" s="7">
        <v>4</v>
      </c>
      <c r="AT104" s="7">
        <v>5</v>
      </c>
      <c r="AU104" s="7">
        <v>0.314</v>
      </c>
      <c r="AV104" s="7">
        <v>0.308</v>
      </c>
      <c r="AW104" s="7">
        <v>6.0000000000000001E-3</v>
      </c>
      <c r="AZ104" s="7">
        <v>4.3899999999999997</v>
      </c>
      <c r="BB104" s="7">
        <v>15.2</v>
      </c>
      <c r="BD104" s="7">
        <v>735</v>
      </c>
      <c r="BE104" s="7">
        <v>40</v>
      </c>
      <c r="BF104" s="7">
        <v>0.37</v>
      </c>
      <c r="BG104" s="7">
        <v>2.2999999999999998</v>
      </c>
      <c r="BH104" s="7">
        <v>300</v>
      </c>
      <c r="BL104" s="7">
        <v>2.5000000000000001E-2</v>
      </c>
      <c r="BM104" s="7">
        <v>0.49</v>
      </c>
    </row>
    <row r="105" spans="1:66">
      <c r="A105" s="7" t="s">
        <v>163</v>
      </c>
      <c r="B105" s="10">
        <v>633280</v>
      </c>
      <c r="C105" s="10">
        <v>142425</v>
      </c>
      <c r="G105" s="7">
        <v>1459</v>
      </c>
      <c r="H105" s="7">
        <v>2001</v>
      </c>
      <c r="I105" s="7">
        <v>1</v>
      </c>
      <c r="J105" s="7">
        <v>15</v>
      </c>
      <c r="K105" s="27">
        <v>36906</v>
      </c>
      <c r="L105" s="7">
        <v>0.5</v>
      </c>
      <c r="Q105" s="7">
        <v>4.4000000000000004</v>
      </c>
      <c r="R105" s="7">
        <v>6.16</v>
      </c>
      <c r="T105" s="7">
        <v>6.16</v>
      </c>
      <c r="U105" s="7">
        <v>7.6999999999999999E-2</v>
      </c>
      <c r="V105" s="7">
        <v>8.5000000000000006E-2</v>
      </c>
      <c r="W105" s="7">
        <v>0.221</v>
      </c>
      <c r="X105" s="7">
        <v>1.4999999999999999E-2</v>
      </c>
      <c r="Y105" s="7">
        <v>-7.0999999999999994E-2</v>
      </c>
      <c r="Z105" s="7">
        <v>0.19400000000000001</v>
      </c>
      <c r="AB105" s="7">
        <v>0.19400000000000001</v>
      </c>
      <c r="AC105" s="7">
        <v>0.188</v>
      </c>
      <c r="AD105" s="7">
        <v>0.1</v>
      </c>
      <c r="AE105" s="7">
        <v>0.4</v>
      </c>
      <c r="AF105" s="7">
        <v>0.314</v>
      </c>
      <c r="AG105" s="7">
        <v>24.1</v>
      </c>
      <c r="AH105" s="7">
        <v>22</v>
      </c>
      <c r="AJ105" s="7">
        <v>41</v>
      </c>
      <c r="AL105" s="7">
        <v>596</v>
      </c>
      <c r="AM105" s="7">
        <v>574</v>
      </c>
      <c r="AN105" s="7">
        <v>378</v>
      </c>
      <c r="AP105" s="7">
        <v>637</v>
      </c>
      <c r="AQ105" s="7">
        <v>637</v>
      </c>
      <c r="AR105" s="7">
        <v>1</v>
      </c>
      <c r="AS105" s="7">
        <v>4</v>
      </c>
      <c r="AT105" s="7">
        <v>5</v>
      </c>
      <c r="AU105" s="7">
        <v>0.28999999999999998</v>
      </c>
      <c r="AV105" s="7">
        <v>0.26800000000000002</v>
      </c>
      <c r="AW105" s="7">
        <v>2.1999999999999999E-2</v>
      </c>
      <c r="AZ105" s="7">
        <v>4.29</v>
      </c>
      <c r="BB105" s="7">
        <v>13.7</v>
      </c>
      <c r="BD105" s="7">
        <v>595</v>
      </c>
      <c r="BE105" s="7">
        <v>41</v>
      </c>
      <c r="BF105" s="7">
        <v>0.38</v>
      </c>
      <c r="BG105" s="7">
        <v>2.6</v>
      </c>
      <c r="BH105" s="7">
        <v>285</v>
      </c>
      <c r="BL105" s="7">
        <v>2.8000000000000001E-2</v>
      </c>
      <c r="BM105" s="7">
        <v>0.47</v>
      </c>
      <c r="BN105" s="7">
        <v>4.95</v>
      </c>
    </row>
    <row r="106" spans="1:66">
      <c r="A106" s="7" t="s">
        <v>163</v>
      </c>
      <c r="B106" s="10">
        <v>633280</v>
      </c>
      <c r="C106" s="10">
        <v>142425</v>
      </c>
      <c r="G106" s="7">
        <v>1459</v>
      </c>
      <c r="H106" s="7">
        <v>2001</v>
      </c>
      <c r="I106" s="7">
        <v>2</v>
      </c>
      <c r="J106" s="7">
        <v>5</v>
      </c>
      <c r="K106" s="27">
        <v>36927</v>
      </c>
      <c r="L106" s="7">
        <v>0.5</v>
      </c>
      <c r="Q106" s="7">
        <v>4.4000000000000004</v>
      </c>
      <c r="R106" s="7">
        <v>6.53</v>
      </c>
      <c r="T106" s="7">
        <v>6.53</v>
      </c>
      <c r="U106" s="7">
        <v>9.5000000000000001E-2</v>
      </c>
      <c r="V106" s="7">
        <v>0.105</v>
      </c>
      <c r="W106" s="7">
        <v>0.23499999999999999</v>
      </c>
      <c r="X106" s="7">
        <v>1.4999999999999999E-2</v>
      </c>
      <c r="Y106" s="7">
        <v>-0.06</v>
      </c>
      <c r="Z106" s="7">
        <v>0.21099999999999999</v>
      </c>
      <c r="AB106" s="7">
        <v>0.21099999999999999</v>
      </c>
      <c r="AC106" s="7">
        <v>0.20699999999999999</v>
      </c>
      <c r="AD106" s="7">
        <v>0.08</v>
      </c>
      <c r="AE106" s="7">
        <v>0.45200000000000001</v>
      </c>
      <c r="AF106" s="7">
        <v>0.36199999999999999</v>
      </c>
      <c r="AG106" s="7">
        <v>22.1</v>
      </c>
      <c r="AH106" s="7">
        <v>33</v>
      </c>
      <c r="AJ106" s="7">
        <v>57</v>
      </c>
      <c r="AL106" s="7">
        <v>436</v>
      </c>
      <c r="AM106" s="7">
        <v>403</v>
      </c>
      <c r="AN106" s="7">
        <v>321</v>
      </c>
      <c r="AP106" s="7">
        <v>493</v>
      </c>
      <c r="AQ106" s="7">
        <v>493</v>
      </c>
      <c r="AR106" s="7">
        <v>2</v>
      </c>
      <c r="AS106" s="7">
        <v>2</v>
      </c>
      <c r="AT106" s="7">
        <v>4</v>
      </c>
      <c r="AU106" s="7">
        <v>0.26700000000000002</v>
      </c>
      <c r="AV106" s="7">
        <v>0.253</v>
      </c>
      <c r="AW106" s="7">
        <v>1.4E-2</v>
      </c>
      <c r="AZ106" s="7">
        <v>4.95</v>
      </c>
      <c r="BB106" s="7">
        <v>12.3</v>
      </c>
      <c r="BD106" s="7">
        <v>670</v>
      </c>
      <c r="BE106" s="7">
        <v>48</v>
      </c>
      <c r="BF106" s="7">
        <v>0.33</v>
      </c>
      <c r="BG106" s="7">
        <v>2.8</v>
      </c>
      <c r="BH106" s="7">
        <v>285</v>
      </c>
      <c r="BL106" s="7">
        <v>3.2000000000000001E-2</v>
      </c>
      <c r="BM106" s="7">
        <v>0.47</v>
      </c>
    </row>
    <row r="107" spans="1:66">
      <c r="A107" s="7" t="s">
        <v>163</v>
      </c>
      <c r="B107" s="10">
        <v>633280</v>
      </c>
      <c r="C107" s="10">
        <v>142425</v>
      </c>
      <c r="G107" s="7">
        <v>1459</v>
      </c>
      <c r="H107" s="7">
        <v>2001</v>
      </c>
      <c r="I107" s="7">
        <v>2</v>
      </c>
      <c r="J107" s="7">
        <v>15</v>
      </c>
      <c r="K107" s="27">
        <v>36937</v>
      </c>
      <c r="L107" s="7">
        <v>0.5</v>
      </c>
      <c r="Q107" s="7">
        <v>4.5</v>
      </c>
      <c r="R107" s="7">
        <v>5.82</v>
      </c>
      <c r="T107" s="7">
        <v>5.82</v>
      </c>
      <c r="U107" s="7">
        <v>8.8999999999999996E-2</v>
      </c>
      <c r="V107" s="7">
        <v>9.5000000000000001E-2</v>
      </c>
      <c r="W107" s="7">
        <v>0.20599999999999999</v>
      </c>
      <c r="X107" s="7">
        <v>1.4999999999999999E-2</v>
      </c>
      <c r="Y107" s="7">
        <v>-6.0999999999999999E-2</v>
      </c>
      <c r="Z107" s="7">
        <v>0.189</v>
      </c>
      <c r="AB107" s="7">
        <v>0.189</v>
      </c>
      <c r="AC107" s="7">
        <v>0.18</v>
      </c>
      <c r="AD107" s="7">
        <v>0.1</v>
      </c>
      <c r="AE107" s="7">
        <v>0.40600000000000003</v>
      </c>
      <c r="AF107" s="7">
        <v>0.312</v>
      </c>
      <c r="AG107" s="7">
        <v>26.2</v>
      </c>
      <c r="AH107" s="7">
        <v>16</v>
      </c>
      <c r="AJ107" s="7">
        <v>53</v>
      </c>
      <c r="AL107" s="7">
        <v>392</v>
      </c>
      <c r="AM107" s="7">
        <v>376</v>
      </c>
      <c r="AN107" s="7">
        <v>328</v>
      </c>
      <c r="AP107" s="7">
        <v>445</v>
      </c>
      <c r="AQ107" s="7">
        <v>445</v>
      </c>
      <c r="AR107" s="7">
        <v>2</v>
      </c>
      <c r="AS107" s="7">
        <v>2</v>
      </c>
      <c r="AT107" s="7">
        <v>4</v>
      </c>
      <c r="AU107" s="7">
        <v>0.27</v>
      </c>
      <c r="AV107" s="7">
        <v>0.26300000000000001</v>
      </c>
      <c r="AW107" s="7">
        <v>7.0000000000000001E-3</v>
      </c>
      <c r="AZ107" s="7">
        <v>3.97</v>
      </c>
      <c r="BB107" s="7">
        <v>11.6</v>
      </c>
      <c r="BD107" s="7">
        <v>570</v>
      </c>
      <c r="BE107" s="7">
        <v>43</v>
      </c>
      <c r="BF107" s="7">
        <v>0.56999999999999995</v>
      </c>
      <c r="BG107" s="7">
        <v>3.3</v>
      </c>
      <c r="BH107" s="7">
        <v>265</v>
      </c>
      <c r="BI107" s="7">
        <v>348</v>
      </c>
      <c r="BK107" s="7">
        <v>257</v>
      </c>
      <c r="BL107" s="7">
        <v>3.1E-2</v>
      </c>
      <c r="BM107" s="7">
        <v>0.49</v>
      </c>
      <c r="BN107" s="7">
        <v>5.46</v>
      </c>
    </row>
    <row r="108" spans="1:66">
      <c r="A108" s="7" t="s">
        <v>163</v>
      </c>
      <c r="B108" s="10">
        <v>633280</v>
      </c>
      <c r="C108" s="10">
        <v>142425</v>
      </c>
      <c r="G108" s="7">
        <v>1459</v>
      </c>
      <c r="H108" s="7">
        <v>2001</v>
      </c>
      <c r="I108" s="7">
        <v>2</v>
      </c>
      <c r="J108" s="7">
        <v>28</v>
      </c>
      <c r="K108" s="27">
        <v>36950</v>
      </c>
      <c r="L108" s="7">
        <v>0.5</v>
      </c>
      <c r="Q108" s="7">
        <v>4.47</v>
      </c>
      <c r="R108" s="7">
        <v>6.28</v>
      </c>
      <c r="T108" s="7">
        <v>6.28</v>
      </c>
      <c r="U108" s="7">
        <v>8.7999999999999995E-2</v>
      </c>
      <c r="V108" s="7">
        <v>9.2999999999999999E-2</v>
      </c>
      <c r="W108" s="7">
        <v>0.215</v>
      </c>
      <c r="X108" s="7">
        <v>1.4999999999999999E-2</v>
      </c>
      <c r="Y108" s="7">
        <v>-5.8999999999999997E-2</v>
      </c>
      <c r="Z108" s="7">
        <v>0.20300000000000001</v>
      </c>
      <c r="AB108" s="7">
        <v>0.20300000000000001</v>
      </c>
      <c r="AC108" s="7">
        <v>0.192</v>
      </c>
      <c r="AD108" s="7">
        <v>0.1</v>
      </c>
      <c r="AE108" s="7">
        <v>0.41299999999999998</v>
      </c>
      <c r="AF108" s="7">
        <v>0.34599999999999997</v>
      </c>
      <c r="AG108" s="7">
        <v>17.7</v>
      </c>
      <c r="AH108" s="7">
        <v>29</v>
      </c>
      <c r="AJ108" s="7">
        <v>134</v>
      </c>
      <c r="AL108" s="7">
        <v>205</v>
      </c>
      <c r="AM108" s="7">
        <v>176</v>
      </c>
      <c r="AN108" s="7">
        <v>296</v>
      </c>
      <c r="AP108" s="7">
        <v>339</v>
      </c>
      <c r="AQ108" s="7">
        <v>339</v>
      </c>
      <c r="AR108" s="7">
        <v>1</v>
      </c>
      <c r="AS108" s="7">
        <v>8</v>
      </c>
      <c r="AT108" s="7">
        <v>9</v>
      </c>
      <c r="AU108" s="7">
        <v>0.23699999999999999</v>
      </c>
      <c r="AV108" s="7">
        <v>0.222</v>
      </c>
      <c r="AW108" s="7">
        <v>1.4999999999999999E-2</v>
      </c>
      <c r="AZ108" s="7">
        <v>4.42</v>
      </c>
      <c r="BB108" s="7">
        <v>10.6</v>
      </c>
      <c r="BD108" s="7">
        <v>570</v>
      </c>
      <c r="BE108" s="7">
        <v>45</v>
      </c>
      <c r="BF108" s="7">
        <v>0.34</v>
      </c>
      <c r="BG108" s="7">
        <v>2.7</v>
      </c>
      <c r="BH108" s="7">
        <v>260</v>
      </c>
      <c r="BI108" s="7">
        <v>308</v>
      </c>
      <c r="BK108" s="7">
        <v>221</v>
      </c>
      <c r="BL108" s="7">
        <v>3.2000000000000001E-2</v>
      </c>
      <c r="BM108" s="7">
        <v>0.47</v>
      </c>
    </row>
    <row r="109" spans="1:66">
      <c r="A109" s="7" t="s">
        <v>163</v>
      </c>
      <c r="B109" s="10">
        <v>633280</v>
      </c>
      <c r="C109" s="10">
        <v>142425</v>
      </c>
      <c r="G109" s="7">
        <v>1459</v>
      </c>
      <c r="H109" s="7">
        <v>2001</v>
      </c>
      <c r="I109" s="7">
        <v>3</v>
      </c>
      <c r="J109" s="7">
        <v>12</v>
      </c>
      <c r="K109" s="27">
        <v>36962</v>
      </c>
      <c r="L109" s="7">
        <v>0.5</v>
      </c>
      <c r="Q109" s="7">
        <v>4.6100000000000003</v>
      </c>
      <c r="R109" s="7">
        <v>5.37</v>
      </c>
      <c r="T109" s="7">
        <v>5.37</v>
      </c>
      <c r="U109" s="7">
        <v>7.2999999999999995E-2</v>
      </c>
      <c r="V109" s="7">
        <v>7.5999999999999998E-2</v>
      </c>
      <c r="W109" s="7">
        <v>0.17799999999999999</v>
      </c>
      <c r="X109" s="7">
        <v>1.9E-2</v>
      </c>
      <c r="Y109" s="7">
        <v>-5.5E-2</v>
      </c>
      <c r="Z109" s="7">
        <v>0.16700000000000001</v>
      </c>
      <c r="AB109" s="7">
        <v>0.16700000000000001</v>
      </c>
      <c r="AC109" s="7">
        <v>0.156</v>
      </c>
      <c r="AD109" s="7">
        <v>7.0000000000000007E-2</v>
      </c>
      <c r="AE109" s="7">
        <v>0.34799999999999998</v>
      </c>
      <c r="AF109" s="7">
        <v>0.28999999999999998</v>
      </c>
      <c r="AG109" s="7">
        <v>18.2</v>
      </c>
      <c r="AH109" s="7">
        <v>26</v>
      </c>
      <c r="AJ109" s="7">
        <v>314</v>
      </c>
      <c r="AL109" s="7">
        <v>378</v>
      </c>
      <c r="AM109" s="7">
        <v>352</v>
      </c>
      <c r="AN109" s="7">
        <v>789</v>
      </c>
      <c r="AP109" s="7">
        <v>692</v>
      </c>
      <c r="AQ109" s="7">
        <v>692</v>
      </c>
      <c r="AR109" s="7">
        <v>2</v>
      </c>
      <c r="AS109" s="7">
        <v>6</v>
      </c>
      <c r="AT109" s="7">
        <v>8</v>
      </c>
      <c r="AU109" s="7">
        <v>0.26400000000000001</v>
      </c>
      <c r="AV109" s="7">
        <v>0.22600000000000001</v>
      </c>
      <c r="AW109" s="7">
        <v>3.7999999999999999E-2</v>
      </c>
      <c r="AZ109" s="7">
        <v>3.17</v>
      </c>
      <c r="BB109" s="7">
        <v>11.5</v>
      </c>
      <c r="BD109" s="7">
        <v>545</v>
      </c>
      <c r="BE109" s="7">
        <v>46</v>
      </c>
      <c r="BF109" s="7">
        <v>0.38</v>
      </c>
      <c r="BG109" s="7">
        <v>2.7</v>
      </c>
      <c r="BH109" s="7">
        <v>255</v>
      </c>
      <c r="BI109" s="7">
        <v>299</v>
      </c>
      <c r="BK109" s="7">
        <v>199</v>
      </c>
      <c r="BL109" s="7">
        <v>2.7E-2</v>
      </c>
      <c r="BM109" s="7">
        <v>0.54</v>
      </c>
      <c r="BN109" s="7">
        <v>6.19</v>
      </c>
    </row>
    <row r="110" spans="1:66">
      <c r="A110" s="7" t="s">
        <v>163</v>
      </c>
      <c r="B110" s="10">
        <v>633280</v>
      </c>
      <c r="C110" s="10">
        <v>142425</v>
      </c>
      <c r="G110" s="7">
        <v>1459</v>
      </c>
      <c r="H110" s="7">
        <v>2001</v>
      </c>
      <c r="I110" s="7">
        <v>4</v>
      </c>
      <c r="J110" s="7">
        <v>2</v>
      </c>
      <c r="K110" s="27">
        <v>36983</v>
      </c>
      <c r="L110" s="7">
        <v>0.5</v>
      </c>
      <c r="Q110" s="7">
        <v>4.57</v>
      </c>
      <c r="R110" s="7">
        <v>5.63</v>
      </c>
      <c r="T110" s="7">
        <v>5.63</v>
      </c>
      <c r="U110" s="7">
        <v>7.6999999999999999E-2</v>
      </c>
      <c r="V110" s="7">
        <v>8.1000000000000003E-2</v>
      </c>
      <c r="W110" s="7">
        <v>0.192</v>
      </c>
      <c r="X110" s="7">
        <v>1.6E-2</v>
      </c>
      <c r="Y110" s="7">
        <v>-4.9000000000000002E-2</v>
      </c>
      <c r="Z110" s="7">
        <v>0.17399999999999999</v>
      </c>
      <c r="AB110" s="7">
        <v>0.17399999999999999</v>
      </c>
      <c r="AC110" s="7">
        <v>0.17</v>
      </c>
      <c r="AD110" s="7">
        <v>0.09</v>
      </c>
      <c r="AE110" s="7">
        <v>0.36799999999999999</v>
      </c>
      <c r="AF110" s="7">
        <v>0.33100000000000002</v>
      </c>
      <c r="AG110" s="7">
        <v>10.6</v>
      </c>
      <c r="AH110" s="7">
        <v>33</v>
      </c>
      <c r="AJ110" s="7">
        <v>502</v>
      </c>
      <c r="AL110" s="7">
        <v>260</v>
      </c>
      <c r="AM110" s="7">
        <v>227</v>
      </c>
      <c r="AN110" s="7">
        <v>449</v>
      </c>
      <c r="AP110" s="7">
        <v>762</v>
      </c>
      <c r="AQ110" s="7">
        <v>762</v>
      </c>
      <c r="AR110" s="7">
        <v>4</v>
      </c>
      <c r="AS110" s="7">
        <v>3</v>
      </c>
      <c r="AT110" s="7">
        <v>7</v>
      </c>
      <c r="AU110" s="7">
        <v>0.24199999999999999</v>
      </c>
      <c r="AV110" s="7">
        <v>0.22900000000000001</v>
      </c>
      <c r="AW110" s="7">
        <v>1.2999999999999999E-2</v>
      </c>
      <c r="AZ110" s="7">
        <v>3.58</v>
      </c>
      <c r="BB110" s="7">
        <v>10.4</v>
      </c>
      <c r="BD110" s="7">
        <v>520</v>
      </c>
      <c r="BE110" s="7">
        <v>40</v>
      </c>
      <c r="BF110" s="7">
        <v>0.34</v>
      </c>
      <c r="BG110" s="7">
        <v>2.2000000000000002</v>
      </c>
      <c r="BH110" s="7">
        <v>265</v>
      </c>
      <c r="BI110" s="7">
        <v>282</v>
      </c>
      <c r="BK110" s="7">
        <v>207</v>
      </c>
      <c r="BL110" s="7">
        <v>2.5999999999999999E-2</v>
      </c>
      <c r="BM110" s="7">
        <v>0.45</v>
      </c>
    </row>
    <row r="111" spans="1:66">
      <c r="A111" s="7" t="s">
        <v>163</v>
      </c>
      <c r="B111" s="10">
        <v>633280</v>
      </c>
      <c r="C111" s="10">
        <v>142425</v>
      </c>
      <c r="G111" s="7">
        <v>1459</v>
      </c>
      <c r="H111" s="7">
        <v>2001</v>
      </c>
      <c r="I111" s="7">
        <v>4</v>
      </c>
      <c r="J111" s="7">
        <v>17</v>
      </c>
      <c r="K111" s="27">
        <v>36998</v>
      </c>
      <c r="L111" s="7">
        <v>0.5</v>
      </c>
      <c r="Q111" s="7">
        <v>4.5999999999999996</v>
      </c>
      <c r="R111" s="7">
        <v>5.66</v>
      </c>
      <c r="T111" s="7">
        <v>5.66</v>
      </c>
      <c r="U111" s="7">
        <v>8.2000000000000003E-2</v>
      </c>
      <c r="V111" s="7">
        <v>8.5000000000000006E-2</v>
      </c>
      <c r="W111" s="7">
        <v>0.19600000000000001</v>
      </c>
      <c r="X111" s="7">
        <v>1.7999999999999999E-2</v>
      </c>
      <c r="Y111" s="7">
        <v>-4.9000000000000002E-2</v>
      </c>
      <c r="Z111" s="7">
        <v>0.186</v>
      </c>
      <c r="AB111" s="7">
        <v>0.186</v>
      </c>
      <c r="AC111" s="7">
        <v>0.17</v>
      </c>
      <c r="AD111" s="7">
        <v>0.11</v>
      </c>
      <c r="AE111" s="7">
        <v>0.38300000000000001</v>
      </c>
      <c r="AF111" s="7">
        <v>0.35599999999999998</v>
      </c>
      <c r="AG111" s="7">
        <v>7.3</v>
      </c>
      <c r="AH111" s="7">
        <v>23</v>
      </c>
      <c r="AJ111" s="7">
        <v>691</v>
      </c>
      <c r="AL111" s="7">
        <v>582</v>
      </c>
      <c r="AM111" s="7">
        <v>559</v>
      </c>
      <c r="AN111" s="7">
        <v>460</v>
      </c>
      <c r="AP111" s="7">
        <v>1273</v>
      </c>
      <c r="AQ111" s="7">
        <v>1273</v>
      </c>
      <c r="AR111" s="7">
        <v>1</v>
      </c>
      <c r="AS111" s="7">
        <v>19</v>
      </c>
      <c r="AT111" s="7">
        <v>20</v>
      </c>
      <c r="AU111" s="7">
        <v>0.27200000000000002</v>
      </c>
      <c r="AV111" s="7">
        <v>0.251</v>
      </c>
      <c r="AW111" s="7">
        <v>2.1000000000000001E-2</v>
      </c>
      <c r="AZ111" s="7">
        <v>3.82</v>
      </c>
      <c r="BB111" s="7">
        <v>12</v>
      </c>
      <c r="BD111" s="7">
        <v>615</v>
      </c>
      <c r="BE111" s="7">
        <v>47</v>
      </c>
      <c r="BF111" s="7">
        <v>0.37</v>
      </c>
      <c r="BG111" s="7">
        <v>2.4</v>
      </c>
      <c r="BH111" s="7">
        <v>265</v>
      </c>
      <c r="BI111" s="7">
        <v>311</v>
      </c>
      <c r="BK111" s="7">
        <v>242</v>
      </c>
      <c r="BL111" s="7">
        <v>2.9000000000000001E-2</v>
      </c>
      <c r="BM111" s="7">
        <v>0.46</v>
      </c>
      <c r="BN111" s="7">
        <v>3.82</v>
      </c>
    </row>
    <row r="112" spans="1:66">
      <c r="A112" s="7" t="s">
        <v>163</v>
      </c>
      <c r="B112" s="10">
        <v>633280</v>
      </c>
      <c r="C112" s="10">
        <v>142425</v>
      </c>
      <c r="G112" s="7">
        <v>1459</v>
      </c>
      <c r="H112" s="7">
        <v>2001</v>
      </c>
      <c r="I112" s="7">
        <v>5</v>
      </c>
      <c r="J112" s="7">
        <v>2</v>
      </c>
      <c r="K112" s="27">
        <v>37013</v>
      </c>
      <c r="L112" s="7">
        <v>0.5</v>
      </c>
      <c r="Q112" s="7">
        <v>4.57</v>
      </c>
      <c r="R112" s="7">
        <v>5.51</v>
      </c>
      <c r="T112" s="7">
        <v>5.51</v>
      </c>
      <c r="U112" s="7">
        <v>8.4000000000000005E-2</v>
      </c>
      <c r="V112" s="7">
        <v>8.4000000000000005E-2</v>
      </c>
      <c r="W112" s="7">
        <v>0.191</v>
      </c>
      <c r="X112" s="7">
        <v>0.191</v>
      </c>
      <c r="Y112" s="7">
        <v>-5.6000000000000001E-2</v>
      </c>
      <c r="Z112" s="7">
        <v>0.183</v>
      </c>
      <c r="AB112" s="7">
        <v>0.183</v>
      </c>
      <c r="AC112" s="7">
        <v>0.154</v>
      </c>
      <c r="AD112" s="7">
        <v>0.11</v>
      </c>
      <c r="AE112" s="7">
        <v>0.55100000000000005</v>
      </c>
      <c r="AF112" s="7">
        <v>0.30599999999999999</v>
      </c>
      <c r="AG112" s="7">
        <v>57.2</v>
      </c>
      <c r="AH112" s="7">
        <v>13</v>
      </c>
      <c r="AJ112" s="7">
        <v>347</v>
      </c>
      <c r="AL112" s="7">
        <v>469</v>
      </c>
      <c r="AM112" s="7">
        <v>456</v>
      </c>
      <c r="AN112" s="7">
        <v>451</v>
      </c>
      <c r="AP112" s="7">
        <v>816</v>
      </c>
      <c r="AQ112" s="7">
        <v>816</v>
      </c>
      <c r="AR112" s="7">
        <v>2</v>
      </c>
      <c r="AS112" s="7">
        <v>4</v>
      </c>
      <c r="AT112" s="7">
        <v>6</v>
      </c>
      <c r="AU112" s="7">
        <v>0.308</v>
      </c>
      <c r="AV112" s="7">
        <v>0.30399999999999999</v>
      </c>
      <c r="AW112" s="7">
        <v>4.0000000000000001E-3</v>
      </c>
      <c r="AZ112" s="7">
        <v>3.08</v>
      </c>
      <c r="BB112" s="7">
        <v>17.899999999999999</v>
      </c>
      <c r="BD112" s="7">
        <v>665</v>
      </c>
      <c r="BE112" s="7">
        <v>43</v>
      </c>
      <c r="BF112" s="7">
        <v>0.39</v>
      </c>
      <c r="BG112" s="7">
        <v>2.4</v>
      </c>
      <c r="BH112" s="7">
        <v>280</v>
      </c>
      <c r="BI112" s="7">
        <v>311</v>
      </c>
      <c r="BK112" s="7">
        <v>227</v>
      </c>
      <c r="BL112" s="7">
        <v>2.9000000000000001E-2</v>
      </c>
      <c r="BM112" s="7">
        <v>0.53</v>
      </c>
    </row>
    <row r="113" spans="1:66">
      <c r="A113" s="7" t="s">
        <v>163</v>
      </c>
      <c r="B113" s="10">
        <v>633280</v>
      </c>
      <c r="C113" s="10">
        <v>142425</v>
      </c>
      <c r="G113" s="7">
        <v>1459</v>
      </c>
      <c r="H113" s="7">
        <v>2001</v>
      </c>
      <c r="I113" s="7">
        <v>5</v>
      </c>
      <c r="J113" s="7">
        <v>15</v>
      </c>
      <c r="K113" s="27">
        <v>37026</v>
      </c>
      <c r="L113" s="7">
        <v>0.5</v>
      </c>
      <c r="Q113" s="7">
        <v>4.49</v>
      </c>
      <c r="R113" s="7">
        <v>5.67</v>
      </c>
      <c r="T113" s="7">
        <v>5.67</v>
      </c>
      <c r="U113" s="7">
        <v>9.2999999999999999E-2</v>
      </c>
      <c r="V113" s="7">
        <v>8.8999999999999996E-2</v>
      </c>
      <c r="W113" s="7">
        <v>0.19800000000000001</v>
      </c>
      <c r="X113" s="7">
        <v>0.19800000000000001</v>
      </c>
      <c r="Y113" s="7">
        <v>-6.0999999999999999E-2</v>
      </c>
      <c r="Z113" s="7">
        <v>0.17100000000000001</v>
      </c>
      <c r="AB113" s="7">
        <v>0.17100000000000001</v>
      </c>
      <c r="AC113" s="7">
        <v>0.16900000000000001</v>
      </c>
      <c r="AD113" s="7">
        <v>0.1</v>
      </c>
      <c r="AE113" s="7">
        <v>0.57899999999999996</v>
      </c>
      <c r="AF113" s="7">
        <v>0.28000000000000003</v>
      </c>
      <c r="AG113" s="7">
        <v>69.599999999999994</v>
      </c>
      <c r="AH113" s="7">
        <v>13</v>
      </c>
      <c r="AJ113" s="7">
        <v>10</v>
      </c>
      <c r="AL113" s="7">
        <v>515</v>
      </c>
      <c r="AM113" s="7">
        <v>502</v>
      </c>
      <c r="AN113" s="7">
        <v>239</v>
      </c>
      <c r="AP113" s="7">
        <v>525</v>
      </c>
      <c r="AQ113" s="7">
        <v>525</v>
      </c>
      <c r="AR113" s="7">
        <v>2</v>
      </c>
      <c r="AS113" s="7">
        <v>6</v>
      </c>
      <c r="AT113" s="7">
        <v>8</v>
      </c>
      <c r="AU113" s="7">
        <v>0.40600000000000003</v>
      </c>
      <c r="AV113" s="7">
        <v>0.38500000000000001</v>
      </c>
      <c r="AW113" s="7">
        <v>2.1000000000000001E-2</v>
      </c>
      <c r="AZ113" s="7">
        <v>3.45</v>
      </c>
      <c r="BB113" s="7">
        <v>16.600000000000001</v>
      </c>
      <c r="BD113" s="7">
        <v>900</v>
      </c>
      <c r="BE113" s="7">
        <v>44</v>
      </c>
      <c r="BF113" s="7">
        <v>0.45</v>
      </c>
      <c r="BG113" s="7">
        <v>2.8</v>
      </c>
      <c r="BH113" s="7">
        <v>330</v>
      </c>
      <c r="BI113" s="7">
        <v>350</v>
      </c>
      <c r="BK113" s="7">
        <v>257</v>
      </c>
      <c r="BL113" s="7">
        <v>3.5999999999999997E-2</v>
      </c>
      <c r="BM113" s="7">
        <v>0.76</v>
      </c>
      <c r="BN113" s="7">
        <v>6</v>
      </c>
    </row>
    <row r="114" spans="1:66">
      <c r="A114" s="7" t="s">
        <v>163</v>
      </c>
      <c r="B114" s="10">
        <v>633280</v>
      </c>
      <c r="C114" s="10">
        <v>142425</v>
      </c>
      <c r="G114" s="7">
        <v>1459</v>
      </c>
      <c r="H114" s="7">
        <v>2001</v>
      </c>
      <c r="I114" s="7">
        <v>6</v>
      </c>
      <c r="J114" s="7">
        <v>13</v>
      </c>
      <c r="K114" s="27">
        <v>37055</v>
      </c>
      <c r="L114" s="7">
        <v>0.5</v>
      </c>
      <c r="Q114" s="7">
        <v>4.5199999999999996</v>
      </c>
      <c r="R114" s="7">
        <v>5.28</v>
      </c>
      <c r="T114" s="7">
        <v>5.28</v>
      </c>
      <c r="U114" s="7">
        <v>7.6999999999999999E-2</v>
      </c>
      <c r="V114" s="7">
        <v>7.5999999999999998E-2</v>
      </c>
      <c r="W114" s="7">
        <v>0.20699999999999999</v>
      </c>
      <c r="X114" s="7">
        <v>1E-3</v>
      </c>
      <c r="Y114" s="7">
        <v>-6.7000000000000004E-2</v>
      </c>
      <c r="Z114" s="7">
        <v>0.12</v>
      </c>
      <c r="AB114" s="7">
        <v>0.12</v>
      </c>
      <c r="AC114" s="7">
        <v>0.16700000000000001</v>
      </c>
      <c r="AD114" s="7">
        <v>0.1</v>
      </c>
      <c r="AE114" s="7">
        <v>0.36199999999999999</v>
      </c>
      <c r="AF114" s="7">
        <v>0.22</v>
      </c>
      <c r="AG114" s="7">
        <v>48.8</v>
      </c>
      <c r="AH114" s="7">
        <v>15</v>
      </c>
      <c r="AJ114" s="7">
        <v>3</v>
      </c>
      <c r="AL114" s="7">
        <v>476</v>
      </c>
      <c r="AM114" s="7">
        <v>461</v>
      </c>
      <c r="AN114" s="7">
        <v>447</v>
      </c>
      <c r="AP114" s="7">
        <v>479</v>
      </c>
      <c r="AQ114" s="7">
        <v>479</v>
      </c>
      <c r="AR114" s="7">
        <v>1</v>
      </c>
      <c r="AS114" s="7">
        <v>11</v>
      </c>
      <c r="AT114" s="7">
        <v>12</v>
      </c>
      <c r="AU114" s="7">
        <v>0.48</v>
      </c>
      <c r="AV114" s="7">
        <v>0.46899999999999997</v>
      </c>
      <c r="AW114" s="7">
        <v>1.0999999999999999E-2</v>
      </c>
      <c r="AZ114" s="7">
        <v>3.26</v>
      </c>
      <c r="BB114" s="7">
        <v>18.100000000000001</v>
      </c>
      <c r="BD114" s="7">
        <v>1090</v>
      </c>
      <c r="BE114" s="7">
        <v>28</v>
      </c>
      <c r="BF114" s="7">
        <v>0.54</v>
      </c>
      <c r="BG114" s="7">
        <v>2.6</v>
      </c>
      <c r="BH114" s="7">
        <v>360</v>
      </c>
      <c r="BI114" s="7">
        <v>419</v>
      </c>
      <c r="BK114" s="7">
        <v>350</v>
      </c>
      <c r="BL114" s="7">
        <v>3.1E-2</v>
      </c>
      <c r="BM114" s="7">
        <v>0.91</v>
      </c>
      <c r="BN114" s="7">
        <v>6.4</v>
      </c>
    </row>
    <row r="115" spans="1:66">
      <c r="A115" s="7" t="s">
        <v>163</v>
      </c>
      <c r="B115" s="10">
        <v>633280</v>
      </c>
      <c r="C115" s="10">
        <v>142425</v>
      </c>
      <c r="G115" s="7">
        <v>1459</v>
      </c>
      <c r="H115" s="7">
        <v>2001</v>
      </c>
      <c r="I115" s="7">
        <v>7</v>
      </c>
      <c r="J115" s="7">
        <v>2</v>
      </c>
      <c r="K115" s="27">
        <v>37074</v>
      </c>
      <c r="L115" s="7">
        <v>0.5</v>
      </c>
      <c r="Q115" s="7">
        <v>4.4000000000000004</v>
      </c>
      <c r="R115" s="7">
        <v>5.16</v>
      </c>
      <c r="T115" s="7">
        <v>5.16</v>
      </c>
      <c r="U115" s="7">
        <v>8.3000000000000004E-2</v>
      </c>
      <c r="V115" s="7">
        <v>7.5999999999999998E-2</v>
      </c>
      <c r="W115" s="7">
        <v>0.216</v>
      </c>
      <c r="X115" s="7">
        <v>4.0000000000000001E-3</v>
      </c>
      <c r="Y115" s="7">
        <v>-0.127</v>
      </c>
      <c r="Z115" s="7">
        <v>6.4000000000000001E-2</v>
      </c>
      <c r="AB115" s="7">
        <v>6.4000000000000001E-2</v>
      </c>
      <c r="AC115" s="7">
        <v>0.185</v>
      </c>
      <c r="AD115" s="7">
        <v>0.12</v>
      </c>
      <c r="AE115" s="7">
        <v>0.38200000000000001</v>
      </c>
      <c r="AF115" s="7">
        <v>0.123</v>
      </c>
      <c r="AG115" s="7">
        <v>102.6</v>
      </c>
      <c r="AH115" s="7">
        <v>40</v>
      </c>
      <c r="AJ115" s="7">
        <v>8</v>
      </c>
      <c r="AL115" s="7">
        <v>831</v>
      </c>
      <c r="AM115" s="7">
        <v>791</v>
      </c>
      <c r="AN115" s="7">
        <v>435</v>
      </c>
      <c r="AP115" s="7">
        <v>839</v>
      </c>
      <c r="AQ115" s="7">
        <v>839</v>
      </c>
      <c r="AR115" s="7">
        <v>2</v>
      </c>
      <c r="AS115" s="7">
        <v>19</v>
      </c>
      <c r="AT115" s="7">
        <v>21</v>
      </c>
      <c r="AU115" s="7">
        <v>1.1339999999999999</v>
      </c>
      <c r="AV115" s="7">
        <v>1.028</v>
      </c>
      <c r="AW115" s="7">
        <v>0.106</v>
      </c>
      <c r="AZ115" s="7">
        <v>3.99</v>
      </c>
      <c r="BB115" s="7">
        <v>35.4</v>
      </c>
      <c r="BD115" s="7">
        <v>3000</v>
      </c>
      <c r="BE115" s="7">
        <v>35</v>
      </c>
      <c r="BF115" s="7">
        <v>0.84</v>
      </c>
      <c r="BG115" s="7">
        <v>3.3</v>
      </c>
      <c r="BH115" s="7">
        <v>740</v>
      </c>
      <c r="BI115" s="7">
        <v>809</v>
      </c>
      <c r="BK115" s="7">
        <v>733</v>
      </c>
      <c r="BL115" s="7">
        <v>4.2000000000000003E-2</v>
      </c>
      <c r="BM115" s="7">
        <v>2.0499999999999998</v>
      </c>
    </row>
    <row r="116" spans="1:66">
      <c r="A116" s="7" t="s">
        <v>163</v>
      </c>
      <c r="B116" s="10">
        <v>633280</v>
      </c>
      <c r="C116" s="10">
        <v>142425</v>
      </c>
      <c r="G116" s="7">
        <v>1459</v>
      </c>
      <c r="H116" s="7">
        <v>2001</v>
      </c>
      <c r="I116" s="7">
        <v>7</v>
      </c>
      <c r="J116" s="7">
        <v>12</v>
      </c>
      <c r="K116" s="27">
        <v>37084</v>
      </c>
      <c r="L116" s="7">
        <v>0.5</v>
      </c>
      <c r="Q116" s="7">
        <v>4.47</v>
      </c>
      <c r="R116" s="7">
        <v>5.14</v>
      </c>
      <c r="T116" s="7">
        <v>5.14</v>
      </c>
      <c r="U116" s="7">
        <v>9.2999999999999999E-2</v>
      </c>
      <c r="V116" s="7">
        <v>0.08</v>
      </c>
      <c r="W116" s="7">
        <v>0.224</v>
      </c>
      <c r="X116" s="7">
        <v>7.0000000000000001E-3</v>
      </c>
      <c r="Y116" s="7">
        <v>-0.14499999999999999</v>
      </c>
      <c r="Z116" s="7">
        <v>3.5000000000000003E-2</v>
      </c>
      <c r="AB116" s="7">
        <v>3.5000000000000003E-2</v>
      </c>
      <c r="AC116" s="7">
        <v>0.19900000000000001</v>
      </c>
      <c r="AD116" s="7">
        <v>0.14000000000000001</v>
      </c>
      <c r="AE116" s="7">
        <v>0.40699999999999997</v>
      </c>
      <c r="AF116" s="7">
        <v>0.09</v>
      </c>
      <c r="AG116" s="7">
        <v>127.6</v>
      </c>
      <c r="AH116" s="7">
        <v>36</v>
      </c>
      <c r="AJ116" s="7">
        <v>10</v>
      </c>
      <c r="AL116" s="7">
        <v>1263</v>
      </c>
      <c r="AM116" s="7">
        <v>1227</v>
      </c>
      <c r="AN116" s="7">
        <v>406</v>
      </c>
      <c r="AP116" s="7">
        <v>1273</v>
      </c>
      <c r="AQ116" s="7">
        <v>1273</v>
      </c>
      <c r="AR116" s="7">
        <v>6</v>
      </c>
      <c r="AS116" s="7">
        <v>24</v>
      </c>
      <c r="AT116" s="7">
        <v>30</v>
      </c>
      <c r="AU116" s="7">
        <v>1.5980000000000001</v>
      </c>
      <c r="AV116" s="7">
        <v>1.5209999999999999</v>
      </c>
      <c r="AW116" s="7">
        <v>7.6999999999999999E-2</v>
      </c>
      <c r="AZ116" s="7">
        <v>4.22</v>
      </c>
      <c r="BB116" s="7">
        <v>46.2</v>
      </c>
      <c r="BD116" s="7">
        <v>4400</v>
      </c>
      <c r="BE116" s="7">
        <v>38</v>
      </c>
      <c r="BF116" s="7">
        <v>0.82</v>
      </c>
      <c r="BG116" s="7">
        <v>3.6</v>
      </c>
      <c r="BH116" s="7">
        <v>1020</v>
      </c>
      <c r="BI116" s="7">
        <v>1054</v>
      </c>
      <c r="BK116" s="7">
        <v>1038</v>
      </c>
      <c r="BL116" s="7">
        <v>4.5999999999999999E-2</v>
      </c>
      <c r="BM116" s="7">
        <v>2.83</v>
      </c>
      <c r="BN116" s="7">
        <v>17</v>
      </c>
    </row>
    <row r="117" spans="1:66">
      <c r="A117" s="7" t="s">
        <v>163</v>
      </c>
      <c r="B117" s="10">
        <v>633280</v>
      </c>
      <c r="C117" s="10">
        <v>142425</v>
      </c>
      <c r="G117" s="7">
        <v>1459</v>
      </c>
      <c r="H117" s="7">
        <v>2001</v>
      </c>
      <c r="I117" s="7">
        <v>7</v>
      </c>
      <c r="J117" s="7">
        <v>30</v>
      </c>
      <c r="K117" s="27">
        <v>37102</v>
      </c>
      <c r="L117" s="7">
        <v>0.5</v>
      </c>
      <c r="Q117" s="7">
        <v>4.43</v>
      </c>
      <c r="R117" s="7">
        <v>6.18</v>
      </c>
      <c r="T117" s="7">
        <v>6.18</v>
      </c>
      <c r="U117" s="7">
        <v>0.124</v>
      </c>
      <c r="V117" s="7">
        <v>0.10199999999999999</v>
      </c>
      <c r="W117" s="7">
        <v>0.25700000000000001</v>
      </c>
      <c r="X117" s="7">
        <v>1.2E-2</v>
      </c>
      <c r="Y117" s="7">
        <v>-0.17899999999999999</v>
      </c>
      <c r="Z117" s="7">
        <v>2.5000000000000001E-2</v>
      </c>
      <c r="AB117" s="7">
        <v>2.5000000000000001E-2</v>
      </c>
      <c r="AC117" s="7">
        <v>0.24</v>
      </c>
      <c r="AD117" s="7">
        <v>0.16</v>
      </c>
      <c r="AE117" s="7">
        <v>0.51400000000000001</v>
      </c>
      <c r="AF117" s="7">
        <v>8.7999999999999995E-2</v>
      </c>
      <c r="AG117" s="7">
        <v>141.5</v>
      </c>
      <c r="AH117" s="7">
        <v>262</v>
      </c>
      <c r="AJ117" s="7">
        <v>26</v>
      </c>
      <c r="AL117" s="7">
        <v>3408</v>
      </c>
      <c r="AM117" s="7">
        <v>3146</v>
      </c>
      <c r="AN117" s="7">
        <v>420</v>
      </c>
      <c r="AP117" s="7">
        <v>3434</v>
      </c>
      <c r="AQ117" s="7">
        <v>3434</v>
      </c>
      <c r="AR117" s="7">
        <v>11</v>
      </c>
      <c r="AS117" s="7">
        <v>144</v>
      </c>
      <c r="AT117" s="7">
        <v>155</v>
      </c>
      <c r="AU117" s="7">
        <v>3.96</v>
      </c>
      <c r="AV117" s="7">
        <v>2.984</v>
      </c>
      <c r="AW117" s="7">
        <v>0.97599999999999998</v>
      </c>
      <c r="AZ117" s="7">
        <v>5.07</v>
      </c>
      <c r="BB117" s="7">
        <v>60.3</v>
      </c>
      <c r="BD117" s="7">
        <v>24000</v>
      </c>
      <c r="BE117" s="7">
        <v>73</v>
      </c>
      <c r="BF117" s="7">
        <v>2.1</v>
      </c>
      <c r="BG117" s="7">
        <v>10</v>
      </c>
      <c r="BH117" s="7">
        <v>1950</v>
      </c>
      <c r="BI117" s="7">
        <v>1740</v>
      </c>
      <c r="BK117" s="7">
        <v>1660</v>
      </c>
      <c r="BL117" s="7">
        <v>0.1</v>
      </c>
      <c r="BM117" s="7">
        <v>12.2</v>
      </c>
    </row>
    <row r="118" spans="1:66">
      <c r="A118" s="7" t="s">
        <v>163</v>
      </c>
      <c r="B118" s="10">
        <v>633280</v>
      </c>
      <c r="C118" s="10">
        <v>142425</v>
      </c>
      <c r="G118" s="7">
        <v>1459</v>
      </c>
      <c r="H118" s="7">
        <v>2001</v>
      </c>
      <c r="I118" s="7">
        <v>8</v>
      </c>
      <c r="J118" s="7">
        <v>13</v>
      </c>
      <c r="K118" s="27">
        <v>37116</v>
      </c>
      <c r="L118" s="7">
        <v>0.5</v>
      </c>
      <c r="Q118" s="7">
        <v>4.58</v>
      </c>
      <c r="R118" s="7">
        <v>5.0599999999999996</v>
      </c>
      <c r="T118" s="7">
        <v>5.0599999999999996</v>
      </c>
      <c r="U118" s="7">
        <v>8.1000000000000003E-2</v>
      </c>
      <c r="V118" s="7">
        <v>7.5999999999999998E-2</v>
      </c>
      <c r="W118" s="7">
        <v>0.22600000000000001</v>
      </c>
      <c r="X118" s="7">
        <v>4.0000000000000001E-3</v>
      </c>
      <c r="Y118" s="7">
        <v>-8.5999999999999993E-2</v>
      </c>
      <c r="Z118" s="7">
        <v>6.5000000000000002E-2</v>
      </c>
      <c r="AB118" s="7">
        <v>6.5000000000000002E-2</v>
      </c>
      <c r="AC118" s="7">
        <v>0.2</v>
      </c>
      <c r="AD118" s="7">
        <v>0.15</v>
      </c>
      <c r="AE118" s="7">
        <v>0.39</v>
      </c>
      <c r="AF118" s="7">
        <v>0.18</v>
      </c>
      <c r="AG118" s="7">
        <v>73.7</v>
      </c>
      <c r="AH118" s="7">
        <v>45</v>
      </c>
      <c r="AJ118" s="7">
        <v>11</v>
      </c>
      <c r="AL118" s="7">
        <v>833</v>
      </c>
      <c r="AM118" s="7">
        <v>788</v>
      </c>
      <c r="AN118" s="7">
        <v>667</v>
      </c>
      <c r="AP118" s="7">
        <v>844</v>
      </c>
      <c r="AQ118" s="7">
        <v>844</v>
      </c>
      <c r="AR118" s="7">
        <v>4</v>
      </c>
      <c r="AS118" s="7">
        <v>8</v>
      </c>
      <c r="AT118" s="7">
        <v>12</v>
      </c>
      <c r="AU118" s="7">
        <v>0.89</v>
      </c>
      <c r="AV118" s="7">
        <v>0.80500000000000005</v>
      </c>
      <c r="AW118" s="7">
        <v>8.5000000000000006E-2</v>
      </c>
      <c r="AZ118" s="7">
        <v>4.45</v>
      </c>
      <c r="BB118" s="7">
        <v>31.9</v>
      </c>
      <c r="BD118" s="7">
        <v>2600</v>
      </c>
      <c r="BE118" s="7">
        <v>34</v>
      </c>
      <c r="BF118" s="7">
        <v>1.7</v>
      </c>
      <c r="BG118" s="7">
        <v>5.6</v>
      </c>
      <c r="BH118" s="7">
        <v>580</v>
      </c>
      <c r="BI118" s="7">
        <v>625</v>
      </c>
      <c r="BK118" s="7">
        <v>408</v>
      </c>
      <c r="BL118" s="7">
        <v>4.4999999999999998E-2</v>
      </c>
      <c r="BM118" s="7">
        <v>1.59</v>
      </c>
      <c r="BN118" s="7">
        <v>11</v>
      </c>
    </row>
    <row r="119" spans="1:66">
      <c r="A119" s="7" t="s">
        <v>163</v>
      </c>
      <c r="B119" s="10">
        <v>633280</v>
      </c>
      <c r="C119" s="10">
        <v>142425</v>
      </c>
      <c r="G119" s="7">
        <v>1459</v>
      </c>
      <c r="H119" s="7">
        <v>2001</v>
      </c>
      <c r="I119" s="7">
        <v>9</v>
      </c>
      <c r="J119" s="7">
        <v>3</v>
      </c>
      <c r="K119" s="27">
        <v>37137</v>
      </c>
      <c r="L119" s="7">
        <v>0.5</v>
      </c>
      <c r="Q119" s="7">
        <v>4.62</v>
      </c>
      <c r="R119" s="7">
        <v>4.78</v>
      </c>
      <c r="T119" s="7">
        <v>4.78</v>
      </c>
      <c r="U119" s="7">
        <v>8.4000000000000005E-2</v>
      </c>
      <c r="V119" s="7">
        <v>7.5999999999999998E-2</v>
      </c>
      <c r="W119" s="7">
        <v>0.22900000000000001</v>
      </c>
      <c r="X119" s="7">
        <v>8.9999999999999993E-3</v>
      </c>
      <c r="Y119" s="7">
        <v>-0.1</v>
      </c>
      <c r="Z119" s="7">
        <v>2.8000000000000001E-2</v>
      </c>
      <c r="AB119" s="7">
        <v>2.8000000000000001E-2</v>
      </c>
      <c r="AC119" s="7">
        <v>0.20599999999999999</v>
      </c>
      <c r="AD119" s="7">
        <v>0.15</v>
      </c>
      <c r="AE119" s="7">
        <v>0.40200000000000002</v>
      </c>
      <c r="AF119" s="7">
        <v>0.13500000000000001</v>
      </c>
      <c r="AG119" s="7">
        <v>99.4</v>
      </c>
      <c r="AH119" s="7">
        <v>54</v>
      </c>
      <c r="AJ119" s="7">
        <v>11</v>
      </c>
      <c r="AL119" s="7">
        <v>1571</v>
      </c>
      <c r="AM119" s="7">
        <v>1517</v>
      </c>
      <c r="AN119" s="7">
        <v>418</v>
      </c>
      <c r="AP119" s="7">
        <v>1582</v>
      </c>
      <c r="AQ119" s="7">
        <v>1582</v>
      </c>
      <c r="AR119" s="7">
        <v>6</v>
      </c>
      <c r="AS119" s="7">
        <v>60</v>
      </c>
      <c r="AT119" s="7">
        <v>66</v>
      </c>
      <c r="AU119" s="7">
        <v>1.3640000000000001</v>
      </c>
      <c r="AV119" s="7">
        <v>1.181</v>
      </c>
      <c r="AW119" s="7">
        <v>0.183</v>
      </c>
      <c r="AZ119" s="7">
        <v>5.45</v>
      </c>
      <c r="BB119" s="7">
        <v>40.200000000000003</v>
      </c>
      <c r="BD119" s="7">
        <v>4000</v>
      </c>
      <c r="BE119" s="7">
        <v>36</v>
      </c>
      <c r="BF119" s="7">
        <v>0.54</v>
      </c>
      <c r="BG119" s="7">
        <v>3.9</v>
      </c>
      <c r="BH119" s="7">
        <v>770</v>
      </c>
      <c r="BI119" s="7">
        <v>896</v>
      </c>
      <c r="BK119" s="7">
        <v>791</v>
      </c>
      <c r="BL119" s="7">
        <v>3.6999999999999998E-2</v>
      </c>
      <c r="BM119" s="7">
        <v>2.04</v>
      </c>
    </row>
    <row r="120" spans="1:66">
      <c r="A120" s="7" t="s">
        <v>163</v>
      </c>
      <c r="B120" s="10">
        <v>633280</v>
      </c>
      <c r="C120" s="10">
        <v>142425</v>
      </c>
      <c r="G120" s="7">
        <v>1459</v>
      </c>
      <c r="H120" s="7">
        <v>2001</v>
      </c>
      <c r="I120" s="7">
        <v>9</v>
      </c>
      <c r="J120" s="7">
        <v>10</v>
      </c>
      <c r="K120" s="27">
        <v>37144</v>
      </c>
      <c r="L120" s="7">
        <v>0.5</v>
      </c>
      <c r="Q120" s="7">
        <v>4.54</v>
      </c>
      <c r="R120" s="7">
        <v>5.54</v>
      </c>
      <c r="T120" s="7">
        <v>5.54</v>
      </c>
      <c r="U120" s="7">
        <v>8.7999999999999995E-2</v>
      </c>
      <c r="V120" s="7">
        <v>8.5000000000000006E-2</v>
      </c>
      <c r="W120" s="7">
        <v>0.23599999999999999</v>
      </c>
      <c r="X120" s="7">
        <v>8.9999999999999993E-3</v>
      </c>
      <c r="Y120" s="7">
        <v>-8.5999999999999993E-2</v>
      </c>
      <c r="Z120" s="7">
        <v>0.122</v>
      </c>
      <c r="AB120" s="7">
        <v>0.122</v>
      </c>
      <c r="AC120" s="7">
        <v>0.185</v>
      </c>
      <c r="AD120" s="7">
        <v>0.14000000000000001</v>
      </c>
      <c r="AE120" s="7">
        <v>0.41899999999999998</v>
      </c>
      <c r="AF120" s="7">
        <v>0.222</v>
      </c>
      <c r="AG120" s="7">
        <v>61.5</v>
      </c>
      <c r="AH120" s="7">
        <v>16</v>
      </c>
      <c r="AJ120" s="7">
        <v>8</v>
      </c>
      <c r="AL120" s="7">
        <v>750</v>
      </c>
      <c r="AM120" s="7">
        <v>734</v>
      </c>
      <c r="AN120" s="7">
        <v>639</v>
      </c>
      <c r="AP120" s="7">
        <v>758</v>
      </c>
      <c r="AQ120" s="7">
        <v>758</v>
      </c>
      <c r="AR120" s="7">
        <v>3</v>
      </c>
      <c r="AS120" s="7">
        <v>2</v>
      </c>
      <c r="AT120" s="7">
        <v>5</v>
      </c>
      <c r="AU120" s="7">
        <v>0.76300000000000001</v>
      </c>
      <c r="AV120" s="7">
        <v>0.69499999999999995</v>
      </c>
      <c r="AW120" s="7">
        <v>6.8000000000000005E-2</v>
      </c>
      <c r="AZ120" s="7">
        <v>5.13</v>
      </c>
      <c r="BB120" s="7">
        <v>27.5</v>
      </c>
      <c r="BD120" s="7">
        <v>2180</v>
      </c>
      <c r="BE120" s="7">
        <v>40</v>
      </c>
      <c r="BF120" s="7">
        <v>1.21</v>
      </c>
      <c r="BG120" s="7">
        <v>4.5</v>
      </c>
      <c r="BH120" s="7">
        <v>530</v>
      </c>
      <c r="BI120" s="7">
        <v>594</v>
      </c>
      <c r="BK120" s="7">
        <v>445</v>
      </c>
      <c r="BL120" s="7">
        <v>4.3999999999999997E-2</v>
      </c>
      <c r="BM120" s="7">
        <v>1.28</v>
      </c>
      <c r="BN120" s="7">
        <v>9.1</v>
      </c>
    </row>
    <row r="121" spans="1:66">
      <c r="A121" s="7" t="s">
        <v>163</v>
      </c>
      <c r="B121" s="10">
        <v>633280</v>
      </c>
      <c r="C121" s="10">
        <v>142425</v>
      </c>
      <c r="G121" s="7">
        <v>1459</v>
      </c>
      <c r="H121" s="7">
        <v>2001</v>
      </c>
      <c r="I121" s="7">
        <v>10</v>
      </c>
      <c r="J121" s="7">
        <v>1</v>
      </c>
      <c r="K121" s="27">
        <v>37165</v>
      </c>
      <c r="L121" s="7">
        <v>0.5</v>
      </c>
      <c r="Q121" s="7">
        <v>4.51</v>
      </c>
      <c r="R121" s="7">
        <v>5.71</v>
      </c>
      <c r="T121" s="7">
        <v>5.71</v>
      </c>
      <c r="U121" s="7">
        <v>8.2000000000000003E-2</v>
      </c>
      <c r="V121" s="7">
        <v>8.5000000000000006E-2</v>
      </c>
      <c r="W121" s="7">
        <v>0.24</v>
      </c>
      <c r="X121" s="7">
        <v>5.0000000000000001E-3</v>
      </c>
      <c r="Y121" s="7">
        <v>-8.6999999999999994E-2</v>
      </c>
      <c r="Z121" s="7">
        <v>0.13300000000000001</v>
      </c>
      <c r="AB121" s="7">
        <v>0.13300000000000001</v>
      </c>
      <c r="AC121" s="7">
        <v>0.192</v>
      </c>
      <c r="AD121" s="7">
        <v>0.12</v>
      </c>
      <c r="AE121" s="7">
        <v>0.41299999999999998</v>
      </c>
      <c r="AF121" s="7">
        <v>0.23899999999999999</v>
      </c>
      <c r="AG121" s="7">
        <v>53.4</v>
      </c>
      <c r="AH121" s="7">
        <v>13</v>
      </c>
      <c r="AJ121" s="7">
        <v>8</v>
      </c>
      <c r="AL121" s="7">
        <v>909</v>
      </c>
      <c r="AM121" s="7">
        <v>896</v>
      </c>
      <c r="AN121" s="7">
        <v>749</v>
      </c>
      <c r="AP121" s="7">
        <v>917</v>
      </c>
      <c r="AQ121" s="7">
        <v>917</v>
      </c>
      <c r="AR121" s="7">
        <v>3</v>
      </c>
      <c r="AS121" s="7">
        <v>39</v>
      </c>
      <c r="AT121" s="7">
        <v>42</v>
      </c>
      <c r="AU121" s="7">
        <v>0.60699999999999998</v>
      </c>
      <c r="AV121" s="7">
        <v>0.51900000000000002</v>
      </c>
      <c r="AW121" s="7">
        <v>8.7999999999999995E-2</v>
      </c>
      <c r="AZ121" s="7">
        <v>5.45</v>
      </c>
      <c r="BB121" s="7">
        <v>23.8</v>
      </c>
      <c r="BD121" s="7">
        <v>1850</v>
      </c>
      <c r="BE121" s="7">
        <v>48</v>
      </c>
      <c r="BF121" s="7">
        <v>0.6</v>
      </c>
      <c r="BG121" s="7">
        <v>3.4</v>
      </c>
      <c r="BH121" s="7">
        <v>500</v>
      </c>
      <c r="BI121" s="7">
        <v>531</v>
      </c>
      <c r="BK121" s="7">
        <v>457</v>
      </c>
      <c r="BL121" s="7">
        <v>3.6999999999999998E-2</v>
      </c>
      <c r="BM121" s="7">
        <v>1.19</v>
      </c>
      <c r="BN121" s="7">
        <v>3</v>
      </c>
    </row>
    <row r="122" spans="1:66">
      <c r="A122" s="7" t="s">
        <v>163</v>
      </c>
      <c r="B122" s="10">
        <v>633280</v>
      </c>
      <c r="C122" s="10">
        <v>142425</v>
      </c>
      <c r="G122" s="7">
        <v>1459</v>
      </c>
      <c r="H122" s="7">
        <v>2001</v>
      </c>
      <c r="I122" s="7">
        <v>10</v>
      </c>
      <c r="J122" s="7">
        <v>15</v>
      </c>
      <c r="K122" s="27">
        <v>37179</v>
      </c>
      <c r="L122" s="7">
        <v>0.5</v>
      </c>
      <c r="Q122" s="7">
        <v>4.4400000000000004</v>
      </c>
      <c r="R122" s="7">
        <v>6.11</v>
      </c>
      <c r="T122" s="7">
        <v>6.11</v>
      </c>
      <c r="U122" s="7">
        <v>8.7999999999999995E-2</v>
      </c>
      <c r="V122" s="7">
        <v>9.0999999999999998E-2</v>
      </c>
      <c r="W122" s="7">
        <v>0.246</v>
      </c>
      <c r="X122" s="7">
        <v>8.0000000000000002E-3</v>
      </c>
      <c r="Y122" s="7">
        <v>-9.8000000000000004E-2</v>
      </c>
      <c r="Z122" s="7">
        <v>0.158</v>
      </c>
      <c r="AB122" s="7">
        <v>0.158</v>
      </c>
      <c r="AC122" s="7">
        <v>0.19700000000000001</v>
      </c>
      <c r="AD122" s="7">
        <v>0.12</v>
      </c>
      <c r="AE122" s="7">
        <v>0.434</v>
      </c>
      <c r="AF122" s="7">
        <v>0.25800000000000001</v>
      </c>
      <c r="AG122" s="7">
        <v>50.9</v>
      </c>
      <c r="AH122" s="7">
        <v>13</v>
      </c>
      <c r="AJ122" s="7">
        <v>8</v>
      </c>
      <c r="AL122" s="7">
        <v>584</v>
      </c>
      <c r="AM122" s="7">
        <v>571</v>
      </c>
      <c r="AN122" s="7">
        <v>680</v>
      </c>
      <c r="AP122" s="7">
        <v>592</v>
      </c>
      <c r="AQ122" s="7">
        <v>592</v>
      </c>
      <c r="AR122" s="7">
        <v>3</v>
      </c>
      <c r="AS122" s="7">
        <v>8</v>
      </c>
      <c r="AT122" s="7">
        <v>11</v>
      </c>
      <c r="AU122" s="7">
        <v>0.58699999999999997</v>
      </c>
      <c r="AV122" s="7">
        <v>0.56999999999999995</v>
      </c>
      <c r="AW122" s="7">
        <v>1.7000000000000001E-2</v>
      </c>
      <c r="AZ122" s="7">
        <v>4.3499999999999996</v>
      </c>
      <c r="BB122" s="7">
        <v>25.5</v>
      </c>
      <c r="BD122" s="7">
        <v>1580</v>
      </c>
      <c r="BE122" s="7">
        <v>45</v>
      </c>
      <c r="BF122" s="7">
        <v>0.72</v>
      </c>
      <c r="BG122" s="7">
        <v>3.9</v>
      </c>
      <c r="BH122" s="7">
        <v>460</v>
      </c>
      <c r="BI122" s="7">
        <v>528</v>
      </c>
      <c r="BK122" s="7">
        <v>413</v>
      </c>
      <c r="BL122" s="7">
        <v>3.5999999999999997E-2</v>
      </c>
      <c r="BM122" s="7">
        <v>1.1200000000000001</v>
      </c>
      <c r="BN122" s="7">
        <v>7.4</v>
      </c>
    </row>
    <row r="123" spans="1:66">
      <c r="A123" s="7" t="s">
        <v>163</v>
      </c>
      <c r="B123" s="10">
        <v>633280</v>
      </c>
      <c r="C123" s="10">
        <v>142425</v>
      </c>
      <c r="G123" s="7">
        <v>1459</v>
      </c>
      <c r="H123" s="7">
        <v>2001</v>
      </c>
      <c r="I123" s="7">
        <v>10</v>
      </c>
      <c r="J123" s="7">
        <v>29</v>
      </c>
      <c r="K123" s="27">
        <v>37193</v>
      </c>
      <c r="L123" s="7">
        <v>0.5</v>
      </c>
      <c r="Q123" s="7">
        <v>4.5</v>
      </c>
      <c r="R123" s="7">
        <v>5.6</v>
      </c>
      <c r="T123" s="7">
        <v>5.6</v>
      </c>
      <c r="U123" s="7">
        <v>7.8E-2</v>
      </c>
      <c r="V123" s="7">
        <v>7.6999999999999999E-2</v>
      </c>
      <c r="W123" s="7">
        <v>0.23</v>
      </c>
      <c r="X123" s="7">
        <v>1.0999999999999999E-2</v>
      </c>
      <c r="Y123" s="7">
        <v>-7.6999999999999999E-2</v>
      </c>
      <c r="Z123" s="7">
        <v>0.122</v>
      </c>
      <c r="AB123" s="7">
        <v>0.122</v>
      </c>
      <c r="AC123" s="7">
        <v>0.192</v>
      </c>
      <c r="AD123" s="7">
        <v>0.12</v>
      </c>
      <c r="AE123" s="7">
        <v>0.39700000000000002</v>
      </c>
      <c r="AF123" s="7">
        <v>0.23799999999999999</v>
      </c>
      <c r="AG123" s="7">
        <v>50.1</v>
      </c>
      <c r="AH123" s="7">
        <v>19</v>
      </c>
      <c r="AJ123" s="7">
        <v>9</v>
      </c>
      <c r="AL123" s="7">
        <v>502</v>
      </c>
      <c r="AM123" s="7">
        <v>483</v>
      </c>
      <c r="AN123" s="7">
        <v>450</v>
      </c>
      <c r="AP123" s="7">
        <v>511</v>
      </c>
      <c r="AQ123" s="7">
        <v>511</v>
      </c>
      <c r="AR123" s="7">
        <v>3</v>
      </c>
      <c r="AS123" s="7">
        <v>10</v>
      </c>
      <c r="AT123" s="7">
        <v>13</v>
      </c>
      <c r="AU123" s="7">
        <v>0.51600000000000001</v>
      </c>
      <c r="AV123" s="7">
        <v>0.49299999999999999</v>
      </c>
      <c r="AW123" s="7">
        <v>2.3E-2</v>
      </c>
      <c r="AZ123" s="7">
        <v>4.96</v>
      </c>
      <c r="BB123" s="7">
        <v>29.8</v>
      </c>
      <c r="BD123" s="7">
        <v>1450</v>
      </c>
      <c r="BE123" s="7">
        <v>38</v>
      </c>
      <c r="BF123" s="7">
        <v>0.39</v>
      </c>
      <c r="BG123" s="7">
        <v>2.8</v>
      </c>
      <c r="BH123" s="7">
        <v>385</v>
      </c>
      <c r="BI123" s="7">
        <v>496</v>
      </c>
      <c r="BK123" s="7">
        <v>406</v>
      </c>
      <c r="BL123" s="7">
        <v>2.8000000000000001E-2</v>
      </c>
      <c r="BM123" s="7">
        <v>0.98</v>
      </c>
    </row>
    <row r="124" spans="1:66">
      <c r="A124" s="7" t="s">
        <v>163</v>
      </c>
      <c r="B124" s="10">
        <v>633280</v>
      </c>
      <c r="C124" s="10">
        <v>142425</v>
      </c>
      <c r="G124" s="7">
        <v>1459</v>
      </c>
      <c r="H124" s="7">
        <v>2001</v>
      </c>
      <c r="I124" s="7">
        <v>11</v>
      </c>
      <c r="J124" s="7">
        <v>12</v>
      </c>
      <c r="K124" s="27">
        <v>37207</v>
      </c>
      <c r="L124" s="7">
        <v>0.5</v>
      </c>
      <c r="Q124" s="7">
        <v>4.47</v>
      </c>
      <c r="R124" s="7">
        <v>6.11</v>
      </c>
      <c r="T124" s="7">
        <v>6.11</v>
      </c>
      <c r="U124" s="7">
        <v>8.5999999999999993E-2</v>
      </c>
      <c r="V124" s="7">
        <v>9.1999999999999998E-2</v>
      </c>
      <c r="W124" s="7">
        <v>0.23599999999999999</v>
      </c>
      <c r="X124" s="7">
        <v>8.0000000000000002E-3</v>
      </c>
      <c r="Y124" s="7">
        <v>-7.1999999999999995E-2</v>
      </c>
      <c r="Z124" s="7">
        <v>0.17</v>
      </c>
      <c r="AB124" s="7">
        <v>0.17</v>
      </c>
      <c r="AC124" s="7">
        <v>0.188</v>
      </c>
      <c r="AD124" s="7">
        <v>0.12</v>
      </c>
      <c r="AE124" s="7">
        <v>0.42299999999999999</v>
      </c>
      <c r="AF124" s="7">
        <v>0.28599999999999998</v>
      </c>
      <c r="AG124" s="7">
        <v>38.6</v>
      </c>
      <c r="AH124" s="7">
        <v>15</v>
      </c>
      <c r="AJ124" s="7">
        <v>3</v>
      </c>
      <c r="AL124" s="7">
        <v>386</v>
      </c>
      <c r="AM124" s="7">
        <v>371</v>
      </c>
      <c r="AN124" s="7">
        <v>290</v>
      </c>
      <c r="AP124" s="7">
        <v>389</v>
      </c>
      <c r="AQ124" s="7">
        <v>389</v>
      </c>
      <c r="AR124" s="7">
        <v>3</v>
      </c>
      <c r="AS124" s="7">
        <v>3</v>
      </c>
      <c r="AT124" s="7">
        <v>6</v>
      </c>
      <c r="AU124" s="7">
        <v>0.38</v>
      </c>
      <c r="AV124" s="7">
        <v>0.35</v>
      </c>
      <c r="AW124" s="7">
        <v>0.03</v>
      </c>
      <c r="AZ124" s="7">
        <v>4.43</v>
      </c>
      <c r="BB124" s="7">
        <v>26.6</v>
      </c>
      <c r="BD124" s="7">
        <v>910</v>
      </c>
      <c r="BE124" s="7">
        <v>40</v>
      </c>
      <c r="BF124" s="7">
        <v>0.34</v>
      </c>
      <c r="BG124" s="7">
        <v>2.2000000000000002</v>
      </c>
      <c r="BH124" s="7">
        <v>360</v>
      </c>
      <c r="BI124" s="7">
        <v>467</v>
      </c>
      <c r="BK124" s="7">
        <v>352</v>
      </c>
      <c r="BL124" s="7">
        <v>2.7E-2</v>
      </c>
      <c r="BM124" s="7">
        <v>0.65</v>
      </c>
      <c r="BN124" s="7">
        <v>4.0999999999999996</v>
      </c>
    </row>
    <row r="125" spans="1:66">
      <c r="A125" s="7" t="s">
        <v>163</v>
      </c>
      <c r="B125" s="10">
        <v>633280</v>
      </c>
      <c r="C125" s="10">
        <v>142425</v>
      </c>
      <c r="G125" s="7">
        <v>1459</v>
      </c>
      <c r="H125" s="7">
        <v>2001</v>
      </c>
      <c r="I125" s="7">
        <v>12</v>
      </c>
      <c r="J125" s="7">
        <v>4</v>
      </c>
      <c r="K125" s="27">
        <v>37229</v>
      </c>
      <c r="L125" s="7">
        <v>0.5</v>
      </c>
      <c r="Q125" s="7">
        <v>4.46</v>
      </c>
      <c r="R125" s="7">
        <v>6.14</v>
      </c>
      <c r="T125" s="7">
        <v>6.14</v>
      </c>
      <c r="U125" s="7">
        <v>0.09</v>
      </c>
      <c r="V125" s="7">
        <v>9.7000000000000003E-2</v>
      </c>
      <c r="W125" s="7">
        <v>0.23</v>
      </c>
      <c r="X125" s="7">
        <v>8.9999999999999993E-3</v>
      </c>
      <c r="Y125" s="7">
        <v>-6.9000000000000006E-2</v>
      </c>
      <c r="Z125" s="7">
        <v>0.18099999999999999</v>
      </c>
      <c r="AB125" s="7">
        <v>0.18099999999999999</v>
      </c>
      <c r="AC125" s="7">
        <v>0.191</v>
      </c>
      <c r="AD125" s="7">
        <v>0.11</v>
      </c>
      <c r="AE125" s="7">
        <v>0.42699999999999999</v>
      </c>
      <c r="AF125" s="7">
        <v>0.30399999999999999</v>
      </c>
      <c r="AG125" s="7">
        <v>33.700000000000003</v>
      </c>
      <c r="AH125" s="7">
        <v>14</v>
      </c>
      <c r="AJ125" s="7">
        <v>18</v>
      </c>
      <c r="AL125" s="7">
        <v>373</v>
      </c>
      <c r="AM125" s="7">
        <v>359</v>
      </c>
      <c r="AN125" s="7">
        <v>421</v>
      </c>
      <c r="AP125" s="7">
        <v>391</v>
      </c>
      <c r="AQ125" s="7">
        <v>391</v>
      </c>
      <c r="AR125" s="7">
        <v>2</v>
      </c>
      <c r="AS125" s="7">
        <v>4</v>
      </c>
      <c r="AT125" s="7">
        <v>6</v>
      </c>
      <c r="AU125" s="7">
        <v>0.35699999999999998</v>
      </c>
      <c r="AV125" s="7">
        <v>0.35099999999999998</v>
      </c>
      <c r="AW125" s="7">
        <v>6.0000000000000001E-3</v>
      </c>
      <c r="AZ125" s="7">
        <v>5.97</v>
      </c>
      <c r="BB125" s="7">
        <v>19.399999999999999</v>
      </c>
      <c r="BD125" s="7">
        <v>840</v>
      </c>
      <c r="BE125" s="7">
        <v>46</v>
      </c>
      <c r="BF125" s="7">
        <v>0.33</v>
      </c>
      <c r="BG125" s="7">
        <v>2.7</v>
      </c>
      <c r="BH125" s="7">
        <v>350</v>
      </c>
      <c r="BI125" s="7">
        <v>402</v>
      </c>
      <c r="BK125" s="7">
        <v>320</v>
      </c>
      <c r="BL125" s="7">
        <v>3.2000000000000001E-2</v>
      </c>
      <c r="BM125" s="7">
        <v>0.61</v>
      </c>
    </row>
    <row r="126" spans="1:66">
      <c r="A126" s="7" t="s">
        <v>163</v>
      </c>
      <c r="B126" s="10">
        <v>633280</v>
      </c>
      <c r="C126" s="10">
        <v>142425</v>
      </c>
      <c r="G126" s="7">
        <v>1459</v>
      </c>
      <c r="H126" s="7">
        <v>2001</v>
      </c>
      <c r="I126" s="7">
        <v>12</v>
      </c>
      <c r="J126" s="7">
        <v>17</v>
      </c>
      <c r="K126" s="27">
        <v>37242</v>
      </c>
      <c r="L126" s="7">
        <v>0.5</v>
      </c>
      <c r="Q126" s="7">
        <v>4.49</v>
      </c>
      <c r="R126" s="7">
        <v>6.13</v>
      </c>
      <c r="T126" s="7">
        <v>6.13</v>
      </c>
      <c r="U126" s="7">
        <v>9.0999999999999998E-2</v>
      </c>
      <c r="V126" s="7">
        <v>9.8000000000000004E-2</v>
      </c>
      <c r="W126" s="7">
        <v>0.23</v>
      </c>
      <c r="X126" s="7">
        <v>0.01</v>
      </c>
      <c r="Y126" s="7">
        <v>-6.6000000000000003E-2</v>
      </c>
      <c r="Z126" s="7">
        <v>0.193</v>
      </c>
      <c r="AB126" s="7">
        <v>0.193</v>
      </c>
      <c r="AC126" s="7">
        <v>0.186</v>
      </c>
      <c r="AD126" s="7">
        <v>0.1</v>
      </c>
      <c r="AE126" s="7">
        <v>0.43</v>
      </c>
      <c r="AF126" s="7">
        <v>0.315</v>
      </c>
      <c r="AG126" s="7">
        <v>30.9</v>
      </c>
      <c r="AH126" s="7">
        <v>13</v>
      </c>
      <c r="AJ126" s="7">
        <v>21</v>
      </c>
      <c r="AL126" s="7">
        <v>318</v>
      </c>
      <c r="AM126" s="7">
        <v>305</v>
      </c>
      <c r="AN126" s="7">
        <v>334</v>
      </c>
      <c r="AP126" s="7">
        <v>339</v>
      </c>
      <c r="AQ126" s="7">
        <v>339</v>
      </c>
      <c r="AR126" s="7">
        <v>3</v>
      </c>
      <c r="AS126" s="7">
        <v>3</v>
      </c>
      <c r="AT126" s="7">
        <v>6</v>
      </c>
      <c r="AU126" s="7">
        <v>0.315</v>
      </c>
      <c r="AV126" s="7">
        <v>0.30299999999999999</v>
      </c>
      <c r="AW126" s="7">
        <v>1.2E-2</v>
      </c>
      <c r="AZ126" s="7">
        <v>6.04</v>
      </c>
      <c r="BB126" s="7">
        <v>16.100000000000001</v>
      </c>
      <c r="BD126" s="7">
        <v>750</v>
      </c>
      <c r="BE126" s="7">
        <v>37</v>
      </c>
      <c r="BF126" s="7">
        <v>0.47</v>
      </c>
      <c r="BG126" s="7">
        <v>2.5</v>
      </c>
      <c r="BH126" s="7">
        <v>340</v>
      </c>
      <c r="BI126" s="7">
        <v>390</v>
      </c>
      <c r="BK126" s="7">
        <v>324</v>
      </c>
      <c r="BL126" s="7">
        <v>2.8000000000000001E-2</v>
      </c>
      <c r="BM126" s="7">
        <v>0.52</v>
      </c>
      <c r="BN126" s="7">
        <v>4.3</v>
      </c>
    </row>
    <row r="127" spans="1:66">
      <c r="A127" s="7" t="s">
        <v>163</v>
      </c>
      <c r="B127" s="10">
        <v>633280</v>
      </c>
      <c r="C127" s="10">
        <v>142425</v>
      </c>
      <c r="G127" s="7">
        <v>1459</v>
      </c>
      <c r="H127" s="7">
        <v>2002</v>
      </c>
      <c r="I127" s="7">
        <v>1</v>
      </c>
      <c r="J127" s="7">
        <v>2</v>
      </c>
      <c r="K127" s="27">
        <v>37258</v>
      </c>
      <c r="L127" s="7">
        <v>0.5</v>
      </c>
      <c r="Q127" s="7">
        <v>4.47</v>
      </c>
      <c r="R127" s="7">
        <v>6.2</v>
      </c>
      <c r="T127" s="7">
        <v>6.2</v>
      </c>
      <c r="U127" s="7">
        <v>9.2999999999999999E-2</v>
      </c>
      <c r="V127" s="7">
        <v>9.9000000000000005E-2</v>
      </c>
      <c r="W127" s="7">
        <v>0.22900000000000001</v>
      </c>
      <c r="X127" s="7">
        <v>8.9999999999999993E-3</v>
      </c>
      <c r="Y127" s="7">
        <v>-7.0000000000000007E-2</v>
      </c>
      <c r="Z127" s="7">
        <v>0.20200000000000001</v>
      </c>
      <c r="AB127" s="7">
        <v>0.20200000000000001</v>
      </c>
      <c r="AC127" s="7">
        <v>0.16900000000000001</v>
      </c>
      <c r="AD127" s="7">
        <v>0.11</v>
      </c>
      <c r="AE127" s="7">
        <v>0.432</v>
      </c>
      <c r="AF127" s="7">
        <v>0.30399999999999999</v>
      </c>
      <c r="AG127" s="7">
        <v>34.799999999999997</v>
      </c>
      <c r="AH127" s="7">
        <v>21</v>
      </c>
      <c r="AJ127" s="7">
        <v>46</v>
      </c>
      <c r="AL127" s="7">
        <v>497</v>
      </c>
      <c r="AM127" s="7">
        <v>476</v>
      </c>
      <c r="AN127" s="7">
        <v>265</v>
      </c>
      <c r="AP127" s="7">
        <v>543</v>
      </c>
      <c r="AQ127" s="7">
        <v>543</v>
      </c>
      <c r="AR127" s="7">
        <v>2</v>
      </c>
      <c r="AS127" s="7">
        <v>3</v>
      </c>
      <c r="AT127" s="7">
        <v>5</v>
      </c>
      <c r="AU127" s="7">
        <v>0.26600000000000001</v>
      </c>
      <c r="AV127" s="7">
        <v>0.25800000000000001</v>
      </c>
      <c r="AW127" s="7">
        <v>8.0000000000000002E-3</v>
      </c>
      <c r="AZ127" s="7">
        <v>4.9800000000000004</v>
      </c>
      <c r="BB127" s="7">
        <v>14.1</v>
      </c>
      <c r="BD127" s="7">
        <v>640</v>
      </c>
      <c r="BE127" s="7">
        <v>48</v>
      </c>
      <c r="BF127" s="7">
        <v>0.27</v>
      </c>
      <c r="BG127" s="7">
        <v>2.4</v>
      </c>
      <c r="BH127" s="7">
        <v>295</v>
      </c>
      <c r="BI127" s="7">
        <v>376</v>
      </c>
      <c r="BK127" s="7">
        <v>369</v>
      </c>
      <c r="BL127" s="7">
        <v>2.9000000000000001E-2</v>
      </c>
      <c r="BM127" s="7">
        <v>0.43</v>
      </c>
    </row>
    <row r="128" spans="1:66">
      <c r="A128" s="7" t="s">
        <v>163</v>
      </c>
      <c r="B128" s="10">
        <v>633280</v>
      </c>
      <c r="C128" s="10">
        <v>142425</v>
      </c>
      <c r="G128" s="7">
        <v>1459</v>
      </c>
      <c r="H128" s="7">
        <v>2002</v>
      </c>
      <c r="I128" s="7">
        <v>1</v>
      </c>
      <c r="J128" s="7">
        <v>14</v>
      </c>
      <c r="K128" s="27">
        <v>37270</v>
      </c>
      <c r="L128" s="7">
        <v>0.5</v>
      </c>
      <c r="Q128" s="7">
        <v>4.5999999999999996</v>
      </c>
      <c r="R128" s="7">
        <v>5.86</v>
      </c>
      <c r="T128" s="7">
        <v>5.86</v>
      </c>
      <c r="U128" s="7">
        <v>8.8999999999999996E-2</v>
      </c>
      <c r="V128" s="7">
        <v>9.6000000000000002E-2</v>
      </c>
      <c r="W128" s="7">
        <v>0.218</v>
      </c>
      <c r="X128" s="7">
        <v>0.01</v>
      </c>
      <c r="Y128" s="7">
        <v>-5.8000000000000003E-2</v>
      </c>
      <c r="Z128" s="7">
        <v>0.19400000000000001</v>
      </c>
      <c r="AB128" s="7">
        <v>0.19400000000000001</v>
      </c>
      <c r="AC128" s="7">
        <v>0.16500000000000001</v>
      </c>
      <c r="AD128" s="7">
        <v>0.12</v>
      </c>
      <c r="AE128" s="7">
        <v>0.41399999999999998</v>
      </c>
      <c r="AF128" s="7">
        <v>0.30399999999999999</v>
      </c>
      <c r="AG128" s="7">
        <v>30.6</v>
      </c>
      <c r="AH128" s="7">
        <v>18</v>
      </c>
      <c r="AJ128" s="7">
        <v>40</v>
      </c>
      <c r="AL128" s="7">
        <v>396</v>
      </c>
      <c r="AM128" s="7">
        <v>378</v>
      </c>
      <c r="AN128" s="7">
        <v>281</v>
      </c>
      <c r="AP128" s="7">
        <v>436</v>
      </c>
      <c r="AQ128" s="7">
        <v>436</v>
      </c>
      <c r="AR128" s="7">
        <v>4</v>
      </c>
      <c r="AS128" s="7">
        <v>1</v>
      </c>
      <c r="AT128" s="7">
        <v>5</v>
      </c>
      <c r="AU128" s="7">
        <v>0.27700000000000002</v>
      </c>
      <c r="AV128" s="7">
        <v>0.27100000000000002</v>
      </c>
      <c r="AW128" s="7">
        <v>6.0000000000000001E-3</v>
      </c>
      <c r="AZ128" s="7">
        <v>4.95</v>
      </c>
      <c r="BB128" s="7">
        <v>14.8</v>
      </c>
      <c r="BD128" s="7">
        <v>650</v>
      </c>
      <c r="BE128" s="7">
        <v>47</v>
      </c>
      <c r="BF128" s="7">
        <v>0.35</v>
      </c>
      <c r="BG128" s="7">
        <v>2.6</v>
      </c>
      <c r="BH128" s="7">
        <v>290</v>
      </c>
      <c r="BI128" s="7">
        <v>312</v>
      </c>
      <c r="BK128" s="7">
        <v>237</v>
      </c>
      <c r="BL128" s="7">
        <v>2.9000000000000001E-2</v>
      </c>
      <c r="BM128" s="7">
        <v>0.46</v>
      </c>
    </row>
    <row r="129" spans="1:65">
      <c r="A129" s="7" t="s">
        <v>163</v>
      </c>
      <c r="B129" s="10">
        <v>633280</v>
      </c>
      <c r="C129" s="10">
        <v>142425</v>
      </c>
      <c r="G129" s="7">
        <v>1459</v>
      </c>
      <c r="H129" s="7">
        <v>2002</v>
      </c>
      <c r="I129" s="7">
        <v>2</v>
      </c>
      <c r="J129" s="7">
        <v>4</v>
      </c>
      <c r="K129" s="27">
        <v>37291</v>
      </c>
      <c r="L129" s="7">
        <v>0.5</v>
      </c>
      <c r="Q129" s="7">
        <v>4.41</v>
      </c>
      <c r="R129" s="7">
        <v>6.17</v>
      </c>
      <c r="T129" s="7">
        <v>6.17</v>
      </c>
      <c r="U129" s="7">
        <v>9.4E-2</v>
      </c>
      <c r="V129" s="7">
        <v>9.7000000000000003E-2</v>
      </c>
      <c r="W129" s="7">
        <v>0.20200000000000001</v>
      </c>
      <c r="X129" s="7">
        <v>1.4E-2</v>
      </c>
      <c r="Y129" s="7">
        <v>-7.8E-2</v>
      </c>
      <c r="Z129" s="7">
        <v>0.191</v>
      </c>
      <c r="AB129" s="7">
        <v>0.191</v>
      </c>
      <c r="AC129" s="7">
        <v>0.156</v>
      </c>
      <c r="AD129" s="7">
        <v>0.11</v>
      </c>
      <c r="AE129" s="7">
        <v>0.40799999999999997</v>
      </c>
      <c r="AF129" s="7">
        <v>0.27</v>
      </c>
      <c r="AG129" s="7">
        <v>40.700000000000003</v>
      </c>
      <c r="AH129" s="7">
        <v>10</v>
      </c>
      <c r="AJ129" s="7">
        <v>20</v>
      </c>
      <c r="AL129" s="7">
        <v>339</v>
      </c>
      <c r="AM129" s="7">
        <v>329</v>
      </c>
      <c r="AN129" s="7">
        <v>279</v>
      </c>
      <c r="AP129" s="7">
        <v>359</v>
      </c>
      <c r="AQ129" s="7">
        <v>359</v>
      </c>
      <c r="AR129" s="7">
        <v>2</v>
      </c>
      <c r="AS129" s="7">
        <v>3</v>
      </c>
      <c r="AT129" s="7">
        <v>5</v>
      </c>
      <c r="AU129" s="7">
        <v>0.29599999999999999</v>
      </c>
      <c r="AV129" s="7">
        <v>0.29399999999999998</v>
      </c>
      <c r="AW129" s="7">
        <v>2E-3</v>
      </c>
      <c r="AZ129" s="7">
        <v>3.54</v>
      </c>
      <c r="BB129" s="7">
        <v>15.4</v>
      </c>
      <c r="BD129" s="7">
        <v>580</v>
      </c>
      <c r="BE129" s="7">
        <v>54</v>
      </c>
      <c r="BF129" s="7">
        <v>0.33</v>
      </c>
      <c r="BG129" s="7">
        <v>3.3</v>
      </c>
      <c r="BH129" s="7">
        <v>285</v>
      </c>
      <c r="BI129" s="7">
        <v>495</v>
      </c>
      <c r="BK129" s="7">
        <v>379</v>
      </c>
      <c r="BL129" s="7">
        <v>3.4000000000000002E-2</v>
      </c>
      <c r="BM129" s="7">
        <v>0.46</v>
      </c>
    </row>
    <row r="130" spans="1:65">
      <c r="A130" s="7" t="s">
        <v>163</v>
      </c>
      <c r="B130" s="10">
        <v>633280</v>
      </c>
      <c r="C130" s="10">
        <v>142425</v>
      </c>
      <c r="G130" s="7">
        <v>1459</v>
      </c>
      <c r="H130" s="7">
        <v>2002</v>
      </c>
      <c r="I130" s="7">
        <v>2</v>
      </c>
      <c r="J130" s="7">
        <v>18</v>
      </c>
      <c r="K130" s="27">
        <v>37305</v>
      </c>
      <c r="L130" s="7">
        <v>0.5</v>
      </c>
      <c r="Q130" s="7">
        <v>4.51</v>
      </c>
      <c r="R130" s="7">
        <v>6.27</v>
      </c>
      <c r="T130" s="7">
        <v>6.27</v>
      </c>
      <c r="U130" s="7">
        <v>9.4E-2</v>
      </c>
      <c r="V130" s="7">
        <v>9.6000000000000002E-2</v>
      </c>
      <c r="W130" s="7">
        <v>0.20699999999999999</v>
      </c>
      <c r="X130" s="7">
        <v>1.2999999999999999E-2</v>
      </c>
      <c r="Y130" s="7">
        <v>-7.2999999999999995E-2</v>
      </c>
      <c r="Z130" s="7">
        <v>0.21099999999999999</v>
      </c>
      <c r="AB130" s="7">
        <v>0.21099999999999999</v>
      </c>
      <c r="AC130" s="7">
        <v>0.191</v>
      </c>
      <c r="AD130" s="7">
        <v>0.09</v>
      </c>
      <c r="AE130" s="7">
        <v>0.41099999999999998</v>
      </c>
      <c r="AF130" s="7">
        <v>0.33</v>
      </c>
      <c r="AG130" s="7">
        <v>21.9</v>
      </c>
      <c r="AH130" s="7">
        <v>11</v>
      </c>
      <c r="AJ130" s="7">
        <v>15</v>
      </c>
      <c r="AL130" s="7">
        <v>352</v>
      </c>
      <c r="AM130" s="7">
        <v>341</v>
      </c>
      <c r="AN130" s="7">
        <v>217</v>
      </c>
      <c r="AP130" s="7">
        <v>367</v>
      </c>
      <c r="AQ130" s="7">
        <v>367</v>
      </c>
      <c r="AR130" s="7">
        <v>3</v>
      </c>
      <c r="AS130" s="7">
        <v>1</v>
      </c>
      <c r="AT130" s="7">
        <v>4</v>
      </c>
      <c r="AU130" s="7">
        <v>0.27600000000000002</v>
      </c>
      <c r="AV130" s="7">
        <v>0.26800000000000002</v>
      </c>
      <c r="AW130" s="7">
        <v>8.0000000000000002E-3</v>
      </c>
      <c r="AZ130" s="7">
        <v>3.82</v>
      </c>
      <c r="BB130" s="7">
        <v>12.7</v>
      </c>
      <c r="BD130" s="7">
        <v>550</v>
      </c>
      <c r="BE130" s="7">
        <v>52</v>
      </c>
      <c r="BF130" s="7">
        <v>0.45</v>
      </c>
      <c r="BG130" s="7">
        <v>3.9</v>
      </c>
      <c r="BH130" s="7">
        <v>265</v>
      </c>
      <c r="BI130" s="7">
        <v>344</v>
      </c>
      <c r="BK130" s="7">
        <v>278</v>
      </c>
      <c r="BL130" s="7">
        <v>3.5000000000000003E-2</v>
      </c>
      <c r="BM130" s="7">
        <v>0.44</v>
      </c>
    </row>
    <row r="131" spans="1:65">
      <c r="A131" s="7" t="s">
        <v>163</v>
      </c>
      <c r="B131" s="10">
        <v>633280</v>
      </c>
      <c r="C131" s="10">
        <v>142425</v>
      </c>
      <c r="G131" s="7">
        <v>1459</v>
      </c>
      <c r="H131" s="7">
        <v>2002</v>
      </c>
      <c r="I131" s="7">
        <v>3</v>
      </c>
      <c r="J131" s="7">
        <v>4</v>
      </c>
      <c r="K131" s="27">
        <v>37319</v>
      </c>
      <c r="L131" s="7">
        <v>0.5</v>
      </c>
      <c r="Q131" s="7">
        <v>4.5599999999999996</v>
      </c>
      <c r="R131" s="7">
        <v>6.22</v>
      </c>
      <c r="T131" s="7">
        <v>6.22</v>
      </c>
      <c r="U131" s="7">
        <v>9.7000000000000003E-2</v>
      </c>
      <c r="V131" s="7">
        <v>9.2999999999999999E-2</v>
      </c>
      <c r="W131" s="7">
        <v>0.21299999999999999</v>
      </c>
      <c r="X131" s="7">
        <v>1.2999999999999999E-2</v>
      </c>
      <c r="Y131" s="7">
        <v>-6.2E-2</v>
      </c>
      <c r="Z131" s="7">
        <v>0.20599999999999999</v>
      </c>
      <c r="AB131" s="7">
        <v>0.20599999999999999</v>
      </c>
      <c r="AC131" s="7">
        <v>0.20499999999999999</v>
      </c>
      <c r="AD131" s="7">
        <v>0.1</v>
      </c>
      <c r="AE131" s="7">
        <v>0.41699999999999998</v>
      </c>
      <c r="AF131" s="7">
        <v>0.35199999999999998</v>
      </c>
      <c r="AG131" s="7">
        <v>16.899999999999999</v>
      </c>
      <c r="AH131" s="7">
        <v>8</v>
      </c>
      <c r="AJ131" s="7">
        <v>41</v>
      </c>
      <c r="AL131" s="7">
        <v>322</v>
      </c>
      <c r="AM131" s="7">
        <v>314</v>
      </c>
      <c r="AN131" s="7">
        <v>316</v>
      </c>
      <c r="AP131" s="7">
        <v>363</v>
      </c>
      <c r="AQ131" s="7">
        <v>363</v>
      </c>
      <c r="AR131" s="7">
        <v>2</v>
      </c>
      <c r="AS131" s="7">
        <v>1</v>
      </c>
      <c r="AT131" s="7">
        <v>3</v>
      </c>
      <c r="AU131" s="7">
        <v>0.22500000000000001</v>
      </c>
      <c r="AV131" s="7">
        <v>0.217</v>
      </c>
      <c r="AW131" s="7">
        <v>8.0000000000000002E-3</v>
      </c>
      <c r="AZ131" s="7">
        <v>4.96</v>
      </c>
      <c r="BB131" s="7">
        <v>10.6</v>
      </c>
      <c r="BD131" s="7">
        <v>460</v>
      </c>
      <c r="BE131" s="7">
        <v>51</v>
      </c>
      <c r="BF131" s="7">
        <v>0.27</v>
      </c>
      <c r="BG131" s="7">
        <v>3</v>
      </c>
      <c r="BH131" s="7">
        <v>255</v>
      </c>
      <c r="BI131" s="7">
        <v>295</v>
      </c>
      <c r="BK131" s="7">
        <v>163</v>
      </c>
      <c r="BL131" s="7">
        <v>3.4000000000000002E-2</v>
      </c>
      <c r="BM131" s="7">
        <v>0.38</v>
      </c>
    </row>
    <row r="132" spans="1:65">
      <c r="A132" s="7" t="s">
        <v>163</v>
      </c>
      <c r="B132" s="10">
        <v>633280</v>
      </c>
      <c r="C132" s="10">
        <v>142425</v>
      </c>
      <c r="G132" s="7">
        <v>1459</v>
      </c>
      <c r="H132" s="7">
        <v>2002</v>
      </c>
      <c r="I132" s="7">
        <v>3</v>
      </c>
      <c r="J132" s="7">
        <v>20</v>
      </c>
      <c r="K132" s="27">
        <v>37335</v>
      </c>
      <c r="L132" s="7">
        <v>0.5</v>
      </c>
      <c r="Q132" s="7">
        <v>4.46</v>
      </c>
      <c r="R132" s="7">
        <v>6.16</v>
      </c>
      <c r="T132" s="7">
        <v>6.16</v>
      </c>
      <c r="U132" s="7">
        <v>9.2999999999999999E-2</v>
      </c>
      <c r="V132" s="7">
        <v>8.6999999999999994E-2</v>
      </c>
      <c r="W132" s="7">
        <v>0.20699999999999999</v>
      </c>
      <c r="X132" s="7">
        <v>1.2999999999999999E-2</v>
      </c>
      <c r="Y132" s="7">
        <v>-6.9000000000000006E-2</v>
      </c>
      <c r="Z132" s="7">
        <v>0.20399999999999999</v>
      </c>
      <c r="AB132" s="7">
        <v>0.20399999999999999</v>
      </c>
      <c r="AC132" s="7">
        <v>0.20399999999999999</v>
      </c>
      <c r="AD132" s="7">
        <v>0.09</v>
      </c>
      <c r="AE132" s="7">
        <v>0.4</v>
      </c>
      <c r="AF132" s="7">
        <v>0.34100000000000003</v>
      </c>
      <c r="AG132" s="7">
        <v>15.9</v>
      </c>
      <c r="AH132" s="7">
        <v>6</v>
      </c>
      <c r="AJ132" s="7">
        <v>22</v>
      </c>
      <c r="AL132" s="7">
        <v>380</v>
      </c>
      <c r="AM132" s="7">
        <v>374</v>
      </c>
      <c r="AN132" s="7">
        <v>356</v>
      </c>
      <c r="AP132" s="7">
        <v>402</v>
      </c>
      <c r="AQ132" s="7">
        <v>402</v>
      </c>
      <c r="AR132" s="7">
        <v>3</v>
      </c>
      <c r="AT132" s="7">
        <v>2</v>
      </c>
      <c r="AU132" s="7">
        <v>0.24099999999999999</v>
      </c>
      <c r="AV132" s="7">
        <v>0.23100000000000001</v>
      </c>
      <c r="AW132" s="7">
        <v>0.01</v>
      </c>
      <c r="AZ132" s="7">
        <v>3.55</v>
      </c>
      <c r="BB132" s="7">
        <v>11.7</v>
      </c>
      <c r="BD132" s="7">
        <v>465</v>
      </c>
      <c r="BE132" s="7">
        <v>48</v>
      </c>
      <c r="BF132" s="7">
        <v>0.73</v>
      </c>
      <c r="BG132" s="7">
        <v>3.8</v>
      </c>
      <c r="BH132" s="7">
        <v>275</v>
      </c>
      <c r="BI132" s="7">
        <v>345</v>
      </c>
      <c r="BK132" s="7">
        <v>240</v>
      </c>
      <c r="BL132" s="7">
        <v>3.5000000000000003E-2</v>
      </c>
      <c r="BM132" s="7">
        <v>0.42</v>
      </c>
    </row>
    <row r="133" spans="1:65">
      <c r="A133" s="7" t="s">
        <v>163</v>
      </c>
      <c r="B133" s="10">
        <v>633280</v>
      </c>
      <c r="C133" s="10">
        <v>142425</v>
      </c>
      <c r="G133" s="7">
        <v>1459</v>
      </c>
      <c r="H133" s="7">
        <v>2002</v>
      </c>
      <c r="I133" s="7">
        <v>4</v>
      </c>
      <c r="J133" s="7">
        <v>2</v>
      </c>
      <c r="K133" s="27">
        <v>37348</v>
      </c>
      <c r="L133" s="7">
        <v>0.5</v>
      </c>
      <c r="Q133" s="7">
        <v>4.47</v>
      </c>
      <c r="R133" s="7">
        <v>6.2</v>
      </c>
      <c r="T133" s="7">
        <v>6.2</v>
      </c>
      <c r="U133" s="7">
        <v>9.8000000000000004E-2</v>
      </c>
      <c r="V133" s="7">
        <v>0.09</v>
      </c>
      <c r="W133" s="7">
        <v>0.214</v>
      </c>
      <c r="X133" s="7">
        <v>1.0999999999999999E-2</v>
      </c>
      <c r="Y133" s="7">
        <v>-6.5000000000000002E-2</v>
      </c>
      <c r="Z133" s="7">
        <v>0.21</v>
      </c>
      <c r="AB133" s="7">
        <v>0.21</v>
      </c>
      <c r="AC133" s="7">
        <v>0.19600000000000001</v>
      </c>
      <c r="AD133" s="7">
        <v>0.1</v>
      </c>
      <c r="AE133" s="7">
        <v>0.41399999999999998</v>
      </c>
      <c r="AF133" s="7">
        <v>0.34200000000000003</v>
      </c>
      <c r="AG133" s="7">
        <v>19</v>
      </c>
      <c r="AH133" s="7">
        <v>9</v>
      </c>
      <c r="AJ133" s="7">
        <v>13</v>
      </c>
      <c r="AL133" s="7">
        <v>271</v>
      </c>
      <c r="AM133" s="7">
        <v>262</v>
      </c>
      <c r="AN133" s="7">
        <v>190</v>
      </c>
      <c r="AP133" s="7">
        <v>284</v>
      </c>
      <c r="AQ133" s="7">
        <v>284</v>
      </c>
      <c r="AR133" s="7">
        <v>2</v>
      </c>
      <c r="AS133" s="7">
        <v>11</v>
      </c>
      <c r="AT133" s="7">
        <v>13</v>
      </c>
      <c r="AU133" s="7">
        <v>0.221</v>
      </c>
      <c r="AV133" s="7">
        <v>0.21099999999999999</v>
      </c>
      <c r="AW133" s="7">
        <v>0.01</v>
      </c>
      <c r="AZ133" s="7">
        <v>4.45</v>
      </c>
      <c r="BB133" s="7">
        <v>11.1</v>
      </c>
      <c r="BD133" s="7">
        <v>460</v>
      </c>
      <c r="BE133" s="7">
        <v>45</v>
      </c>
      <c r="BF133" s="7">
        <v>0.3</v>
      </c>
      <c r="BG133" s="7">
        <v>2.9</v>
      </c>
      <c r="BH133" s="7">
        <v>265</v>
      </c>
      <c r="BI133" s="7">
        <v>311</v>
      </c>
      <c r="BK133" s="7">
        <v>195</v>
      </c>
      <c r="BL133" s="7">
        <v>3.2000000000000001E-2</v>
      </c>
      <c r="BM133" s="7">
        <v>0.37</v>
      </c>
    </row>
    <row r="134" spans="1:65">
      <c r="A134" s="7" t="s">
        <v>163</v>
      </c>
      <c r="B134" s="10">
        <v>633280</v>
      </c>
      <c r="C134" s="10">
        <v>142425</v>
      </c>
      <c r="G134" s="7">
        <v>1459</v>
      </c>
      <c r="H134" s="7">
        <v>2002</v>
      </c>
      <c r="I134" s="7">
        <v>4</v>
      </c>
      <c r="J134" s="7">
        <v>15</v>
      </c>
      <c r="K134" s="27">
        <v>37361</v>
      </c>
      <c r="L134" s="7">
        <v>0.5</v>
      </c>
      <c r="Q134" s="7">
        <v>4.54</v>
      </c>
      <c r="R134" s="7">
        <v>6.07</v>
      </c>
      <c r="T134" s="7">
        <v>6.07</v>
      </c>
      <c r="U134" s="7">
        <v>9.5000000000000001E-2</v>
      </c>
      <c r="V134" s="7">
        <v>8.7999999999999995E-2</v>
      </c>
      <c r="W134" s="7">
        <v>0.217</v>
      </c>
      <c r="X134" s="7">
        <v>8.0000000000000002E-3</v>
      </c>
      <c r="Y134" s="7">
        <v>-0.06</v>
      </c>
      <c r="Z134" s="7">
        <v>0.19600000000000001</v>
      </c>
      <c r="AB134" s="7">
        <v>0.19600000000000001</v>
      </c>
      <c r="AC134" s="7">
        <v>0.19600000000000001</v>
      </c>
      <c r="AD134" s="7">
        <v>0.11</v>
      </c>
      <c r="AE134" s="7">
        <v>0.40899999999999997</v>
      </c>
      <c r="AF134" s="7">
        <v>0.33300000000000002</v>
      </c>
      <c r="AG134" s="7">
        <v>20.5</v>
      </c>
      <c r="AH134" s="7">
        <v>8</v>
      </c>
      <c r="AJ134" s="7">
        <v>9</v>
      </c>
      <c r="AL134" s="7">
        <v>301</v>
      </c>
      <c r="AM134" s="7">
        <v>293</v>
      </c>
      <c r="AN134" s="7">
        <v>364</v>
      </c>
      <c r="AP134" s="7">
        <v>310</v>
      </c>
      <c r="AQ134" s="7">
        <v>310</v>
      </c>
      <c r="AR134" s="7">
        <v>3</v>
      </c>
      <c r="AS134" s="7">
        <v>2</v>
      </c>
      <c r="AT134" s="7">
        <v>5</v>
      </c>
      <c r="AU134" s="7">
        <v>0.255</v>
      </c>
      <c r="AV134" s="7">
        <v>0.23599999999999999</v>
      </c>
      <c r="AW134" s="7">
        <v>1.9E-2</v>
      </c>
      <c r="AZ134" s="7">
        <v>3.23</v>
      </c>
      <c r="BB134" s="7">
        <v>12.6</v>
      </c>
      <c r="BD134" s="7">
        <v>565</v>
      </c>
      <c r="BE134" s="7">
        <v>42</v>
      </c>
      <c r="BF134" s="7">
        <v>0.28999999999999998</v>
      </c>
      <c r="BG134" s="7">
        <v>2.8</v>
      </c>
      <c r="BH134" s="7">
        <v>300</v>
      </c>
      <c r="BI134" s="7">
        <v>347</v>
      </c>
      <c r="BK134" s="7">
        <v>238</v>
      </c>
      <c r="BL134" s="7">
        <v>3.1E-2</v>
      </c>
      <c r="BM134" s="7">
        <v>0.44</v>
      </c>
    </row>
    <row r="135" spans="1:65">
      <c r="A135" s="7" t="s">
        <v>163</v>
      </c>
      <c r="B135" s="10">
        <v>633280</v>
      </c>
      <c r="C135" s="10">
        <v>142425</v>
      </c>
      <c r="G135" s="7">
        <v>1459</v>
      </c>
      <c r="H135" s="7">
        <v>2002</v>
      </c>
      <c r="I135" s="7">
        <v>4</v>
      </c>
      <c r="J135" s="7">
        <v>29</v>
      </c>
      <c r="K135" s="27">
        <v>37375</v>
      </c>
      <c r="L135" s="7">
        <v>0.5</v>
      </c>
      <c r="Q135" s="7">
        <v>4.5199999999999996</v>
      </c>
      <c r="R135" s="7">
        <v>5.88</v>
      </c>
      <c r="T135" s="7">
        <v>5.88</v>
      </c>
      <c r="U135" s="7">
        <v>0.09</v>
      </c>
      <c r="V135" s="7">
        <v>8.2000000000000003E-2</v>
      </c>
      <c r="W135" s="7">
        <v>0.21299999999999999</v>
      </c>
      <c r="X135" s="7">
        <v>5.0000000000000001E-3</v>
      </c>
      <c r="Y135" s="7">
        <v>-8.2000000000000003E-2</v>
      </c>
      <c r="Z135" s="7">
        <v>0.16800000000000001</v>
      </c>
      <c r="AB135" s="7">
        <v>0.16800000000000001</v>
      </c>
      <c r="AC135" s="7">
        <v>0.20100000000000001</v>
      </c>
      <c r="AD135" s="7">
        <v>0.1</v>
      </c>
      <c r="AE135" s="7">
        <v>0.39100000000000001</v>
      </c>
      <c r="AF135" s="7">
        <v>0.28699999999999998</v>
      </c>
      <c r="AG135" s="7">
        <v>30.7</v>
      </c>
      <c r="AH135" s="7">
        <v>13</v>
      </c>
      <c r="AJ135" s="7">
        <v>4</v>
      </c>
      <c r="AL135" s="7">
        <v>341</v>
      </c>
      <c r="AM135" s="7">
        <v>328</v>
      </c>
      <c r="AN135" s="7">
        <v>334</v>
      </c>
      <c r="AP135" s="7">
        <v>345</v>
      </c>
      <c r="AQ135" s="7">
        <v>345</v>
      </c>
      <c r="AR135" s="7">
        <v>4</v>
      </c>
      <c r="AS135" s="7">
        <v>3</v>
      </c>
      <c r="AT135" s="7">
        <v>7</v>
      </c>
      <c r="AU135" s="7">
        <v>0.32400000000000001</v>
      </c>
      <c r="AV135" s="7">
        <v>0.30599999999999999</v>
      </c>
      <c r="AW135" s="7">
        <v>1.7999999999999999E-2</v>
      </c>
      <c r="AZ135" s="7">
        <v>3.23</v>
      </c>
      <c r="BB135" s="7">
        <v>14.9</v>
      </c>
      <c r="BD135" s="7">
        <v>690</v>
      </c>
      <c r="BE135" s="7">
        <v>35</v>
      </c>
      <c r="BF135" s="7">
        <v>0.33</v>
      </c>
      <c r="BG135" s="7">
        <v>2.5</v>
      </c>
      <c r="BH135" s="7">
        <v>330</v>
      </c>
      <c r="BI135" s="7">
        <v>370</v>
      </c>
      <c r="BK135" s="7">
        <v>289</v>
      </c>
      <c r="BL135" s="7">
        <v>2.4E-2</v>
      </c>
      <c r="BM135" s="7">
        <v>0.53</v>
      </c>
    </row>
    <row r="136" spans="1:65">
      <c r="A136" s="7" t="s">
        <v>163</v>
      </c>
      <c r="B136" s="10">
        <v>633280</v>
      </c>
      <c r="C136" s="10">
        <v>142425</v>
      </c>
      <c r="G136" s="7">
        <v>1459</v>
      </c>
      <c r="H136" s="7">
        <v>2002</v>
      </c>
      <c r="I136" s="7">
        <v>5</v>
      </c>
      <c r="J136" s="7">
        <v>14</v>
      </c>
      <c r="K136" s="27">
        <v>37390</v>
      </c>
      <c r="L136" s="7">
        <v>0.5</v>
      </c>
      <c r="Q136" s="7">
        <v>4.53</v>
      </c>
      <c r="R136" s="7">
        <v>5.53</v>
      </c>
      <c r="T136" s="7">
        <v>5.53</v>
      </c>
      <c r="U136" s="7">
        <v>8.5999999999999993E-2</v>
      </c>
      <c r="V136" s="7">
        <v>7.4999999999999997E-2</v>
      </c>
      <c r="W136" s="7">
        <v>0.20699999999999999</v>
      </c>
      <c r="X136" s="7">
        <v>4.0000000000000001E-3</v>
      </c>
      <c r="Y136" s="7">
        <v>-8.1000000000000003E-2</v>
      </c>
      <c r="Z136" s="7">
        <v>0.121</v>
      </c>
      <c r="AB136" s="7">
        <v>0.121</v>
      </c>
      <c r="AC136" s="7">
        <v>0.20499999999999999</v>
      </c>
      <c r="AD136" s="7">
        <v>0.1</v>
      </c>
      <c r="AE136" s="7">
        <v>0.373</v>
      </c>
      <c r="AF136" s="7">
        <v>0.246</v>
      </c>
      <c r="AG136" s="7">
        <v>41</v>
      </c>
      <c r="AH136" s="7">
        <v>19</v>
      </c>
      <c r="AJ136" s="7">
        <v>7</v>
      </c>
      <c r="AL136" s="7">
        <v>554</v>
      </c>
      <c r="AM136" s="7">
        <v>535</v>
      </c>
      <c r="AN136" s="7">
        <v>390</v>
      </c>
      <c r="AP136" s="7">
        <v>561</v>
      </c>
      <c r="AQ136" s="7">
        <v>561</v>
      </c>
      <c r="AR136" s="7">
        <v>4</v>
      </c>
      <c r="AS136" s="7">
        <v>5</v>
      </c>
      <c r="AT136" s="7">
        <v>9</v>
      </c>
      <c r="AU136" s="7">
        <v>0.55400000000000005</v>
      </c>
      <c r="AV136" s="7">
        <v>0.50900000000000001</v>
      </c>
      <c r="AW136" s="7">
        <v>4.4999999999999998E-2</v>
      </c>
      <c r="AZ136" s="7">
        <v>2.84</v>
      </c>
      <c r="BB136" s="7">
        <v>21</v>
      </c>
      <c r="BD136" s="7">
        <v>1280</v>
      </c>
      <c r="BE136" s="7">
        <v>33</v>
      </c>
      <c r="BF136" s="7">
        <v>0.43</v>
      </c>
      <c r="BG136" s="7">
        <v>2.6</v>
      </c>
      <c r="BH136" s="7">
        <v>395</v>
      </c>
      <c r="BI136" s="7">
        <v>503</v>
      </c>
      <c r="BK136" s="7">
        <v>336</v>
      </c>
      <c r="BL136" s="7">
        <v>5.0000000000000001E-3</v>
      </c>
      <c r="BM136" s="7">
        <v>0.94</v>
      </c>
    </row>
    <row r="137" spans="1:65">
      <c r="A137" s="7" t="s">
        <v>163</v>
      </c>
      <c r="B137" s="10">
        <v>633280</v>
      </c>
      <c r="C137" s="10">
        <v>142425</v>
      </c>
      <c r="G137" s="7">
        <v>1459</v>
      </c>
      <c r="H137" s="7">
        <v>2002</v>
      </c>
      <c r="I137" s="7">
        <v>6</v>
      </c>
      <c r="J137" s="7">
        <v>4</v>
      </c>
      <c r="K137" s="27">
        <v>37411</v>
      </c>
      <c r="L137" s="7">
        <v>0.5</v>
      </c>
      <c r="Q137" s="7">
        <v>4.4400000000000004</v>
      </c>
      <c r="R137" s="7">
        <v>5.56</v>
      </c>
      <c r="T137" s="7">
        <v>5.56</v>
      </c>
      <c r="U137" s="7">
        <v>8.2000000000000003E-2</v>
      </c>
      <c r="V137" s="7">
        <v>7.0999999999999994E-2</v>
      </c>
      <c r="W137" s="7">
        <v>0.21099999999999999</v>
      </c>
      <c r="X137" s="7">
        <v>3.0000000000000001E-3</v>
      </c>
      <c r="Y137" s="7">
        <v>-9.9000000000000005E-2</v>
      </c>
      <c r="Z137" s="7">
        <v>0.10299999999999999</v>
      </c>
      <c r="AB137" s="7">
        <v>0.10299999999999999</v>
      </c>
      <c r="AC137" s="7">
        <v>0.16500000000000001</v>
      </c>
      <c r="AD137" s="7">
        <v>0.1</v>
      </c>
      <c r="AE137" s="7">
        <v>0.36799999999999999</v>
      </c>
      <c r="AF137" s="7">
        <v>0.16900000000000001</v>
      </c>
      <c r="AG137" s="7">
        <v>74.099999999999994</v>
      </c>
      <c r="AH137" s="7">
        <v>20</v>
      </c>
      <c r="AJ137" s="7">
        <v>4</v>
      </c>
      <c r="AL137" s="7">
        <v>591</v>
      </c>
      <c r="AM137" s="7">
        <v>571</v>
      </c>
      <c r="AN137" s="7">
        <v>467</v>
      </c>
      <c r="AP137" s="7">
        <v>595</v>
      </c>
      <c r="AQ137" s="7">
        <v>595</v>
      </c>
      <c r="AR137" s="7">
        <v>4</v>
      </c>
      <c r="AS137" s="7">
        <v>7</v>
      </c>
      <c r="AT137" s="7">
        <v>11</v>
      </c>
      <c r="AU137" s="7">
        <v>0.65</v>
      </c>
      <c r="AV137" s="7">
        <v>0.61199999999999999</v>
      </c>
      <c r="AW137" s="7">
        <v>3.7999999999999999E-2</v>
      </c>
      <c r="AZ137" s="7">
        <v>2.96</v>
      </c>
      <c r="BB137" s="7">
        <v>30.9</v>
      </c>
      <c r="BD137" s="7">
        <v>1500</v>
      </c>
      <c r="BE137" s="7">
        <v>35</v>
      </c>
      <c r="BF137" s="7">
        <v>0.44</v>
      </c>
      <c r="BG137" s="7">
        <v>2.4</v>
      </c>
      <c r="BH137" s="7">
        <v>480</v>
      </c>
      <c r="BI137" s="7">
        <v>494</v>
      </c>
      <c r="BK137" s="7">
        <v>402</v>
      </c>
      <c r="BL137" s="7">
        <v>0.03</v>
      </c>
      <c r="BM137" s="7">
        <v>1.03</v>
      </c>
    </row>
    <row r="138" spans="1:65">
      <c r="A138" s="7" t="s">
        <v>163</v>
      </c>
      <c r="B138" s="10">
        <v>633280</v>
      </c>
      <c r="C138" s="10">
        <v>142425</v>
      </c>
      <c r="G138" s="7">
        <v>1459</v>
      </c>
      <c r="H138" s="7">
        <v>2002</v>
      </c>
      <c r="I138" s="7">
        <v>6</v>
      </c>
      <c r="J138" s="7">
        <v>24</v>
      </c>
      <c r="K138" s="27">
        <v>37431</v>
      </c>
      <c r="L138" s="7">
        <v>0.5</v>
      </c>
      <c r="Q138" s="7">
        <v>5.33</v>
      </c>
      <c r="R138" s="7">
        <v>5.0999999999999996</v>
      </c>
      <c r="T138" s="7">
        <v>5.0999999999999996</v>
      </c>
      <c r="U138" s="7">
        <v>7.5999999999999998E-2</v>
      </c>
      <c r="V138" s="7">
        <v>6.5000000000000002E-2</v>
      </c>
      <c r="W138" s="7">
        <v>0.20499999999999999</v>
      </c>
      <c r="X138" s="7">
        <v>2E-3</v>
      </c>
      <c r="Y138" s="7">
        <v>-0.10299999999999999</v>
      </c>
      <c r="Z138" s="7">
        <v>8.3000000000000004E-2</v>
      </c>
      <c r="AB138" s="7">
        <v>8.3000000000000004E-2</v>
      </c>
      <c r="AC138" s="7">
        <v>0.16500000000000001</v>
      </c>
      <c r="AD138" s="7">
        <v>0.11</v>
      </c>
      <c r="AE138" s="7">
        <v>0.34899999999999998</v>
      </c>
      <c r="AF138" s="7">
        <v>0.14599999999999999</v>
      </c>
      <c r="AG138" s="7">
        <v>82</v>
      </c>
      <c r="AH138" s="7">
        <v>16</v>
      </c>
      <c r="AJ138" s="7">
        <v>6</v>
      </c>
      <c r="AL138" s="7">
        <v>1086</v>
      </c>
      <c r="AM138" s="7">
        <v>1070</v>
      </c>
      <c r="AN138" s="7">
        <v>1047</v>
      </c>
      <c r="AP138" s="7">
        <v>1092</v>
      </c>
      <c r="AQ138" s="7">
        <v>1092</v>
      </c>
      <c r="AR138" s="7">
        <v>4</v>
      </c>
      <c r="AS138" s="7">
        <v>15</v>
      </c>
      <c r="AT138" s="7">
        <v>19</v>
      </c>
      <c r="AU138" s="7">
        <v>0.92400000000000004</v>
      </c>
      <c r="AV138" s="7">
        <v>0.753</v>
      </c>
      <c r="AW138" s="7">
        <v>0.17100000000000001</v>
      </c>
      <c r="AZ138" s="7">
        <v>2.9</v>
      </c>
      <c r="BB138" s="7">
        <v>39.4</v>
      </c>
      <c r="BD138" s="7">
        <v>1820</v>
      </c>
      <c r="BE138" s="7">
        <v>31</v>
      </c>
      <c r="BF138" s="7">
        <v>0.67</v>
      </c>
      <c r="BG138" s="7">
        <v>3.1</v>
      </c>
      <c r="BH138" s="7">
        <v>540</v>
      </c>
      <c r="BI138" s="7">
        <v>609</v>
      </c>
      <c r="BK138" s="7">
        <v>492</v>
      </c>
      <c r="BL138" s="7">
        <v>4.3999999999999997E-2</v>
      </c>
      <c r="BM138" s="7">
        <v>1.45</v>
      </c>
    </row>
    <row r="139" spans="1:65">
      <c r="A139" s="7" t="s">
        <v>163</v>
      </c>
      <c r="B139" s="10">
        <v>633280</v>
      </c>
      <c r="C139" s="10">
        <v>142425</v>
      </c>
      <c r="G139" s="7">
        <v>1459</v>
      </c>
      <c r="H139" s="7">
        <v>2002</v>
      </c>
      <c r="I139" s="7">
        <v>7</v>
      </c>
      <c r="J139" s="7">
        <v>1</v>
      </c>
      <c r="K139" s="27">
        <v>37438</v>
      </c>
      <c r="L139" s="7">
        <v>0.5</v>
      </c>
      <c r="Q139" s="7">
        <v>4.47</v>
      </c>
      <c r="R139" s="7">
        <v>5.26</v>
      </c>
      <c r="T139" s="7">
        <v>5.26</v>
      </c>
      <c r="U139" s="7">
        <v>7.1999999999999995E-2</v>
      </c>
      <c r="V139" s="7">
        <v>6.3E-2</v>
      </c>
      <c r="W139" s="7">
        <v>0.20100000000000001</v>
      </c>
      <c r="X139" s="7">
        <v>2E-3</v>
      </c>
      <c r="Y139" s="7">
        <v>-8.8999999999999996E-2</v>
      </c>
      <c r="Z139" s="7">
        <v>7.9000000000000001E-2</v>
      </c>
      <c r="AB139" s="7">
        <v>7.9000000000000001E-2</v>
      </c>
      <c r="AC139" s="7">
        <v>0.16600000000000001</v>
      </c>
      <c r="AD139" s="7">
        <v>0.09</v>
      </c>
      <c r="AE139" s="7">
        <v>0.34</v>
      </c>
      <c r="AF139" s="7">
        <v>0.156</v>
      </c>
      <c r="AG139" s="7">
        <v>74.2</v>
      </c>
      <c r="AH139" s="7">
        <v>22</v>
      </c>
      <c r="AJ139" s="7">
        <v>1</v>
      </c>
      <c r="AL139" s="7">
        <v>720</v>
      </c>
      <c r="AM139" s="7">
        <v>698</v>
      </c>
      <c r="AN139" s="7">
        <v>962</v>
      </c>
      <c r="AP139" s="7">
        <v>721</v>
      </c>
      <c r="AQ139" s="7">
        <v>721</v>
      </c>
      <c r="AR139" s="7">
        <v>4</v>
      </c>
      <c r="AS139" s="7">
        <v>13</v>
      </c>
      <c r="AT139" s="7">
        <v>17</v>
      </c>
      <c r="AU139" s="7">
        <v>0.74299999999999999</v>
      </c>
      <c r="AV139" s="7">
        <v>0.71799999999999997</v>
      </c>
      <c r="AW139" s="7">
        <v>2.5000000000000001E-2</v>
      </c>
      <c r="AZ139" s="7">
        <v>2.91</v>
      </c>
      <c r="BB139" s="7">
        <v>30.3</v>
      </c>
      <c r="BD139" s="7">
        <v>1710</v>
      </c>
      <c r="BE139" s="7">
        <v>28</v>
      </c>
      <c r="BF139" s="7">
        <v>1.1000000000000001</v>
      </c>
      <c r="BG139" s="7">
        <v>7</v>
      </c>
      <c r="BH139" s="7">
        <v>510</v>
      </c>
      <c r="BI139" s="7">
        <v>622</v>
      </c>
      <c r="BK139" s="7">
        <v>471</v>
      </c>
      <c r="BL139" s="7">
        <v>3.3000000000000002E-2</v>
      </c>
      <c r="BM139" s="7">
        <v>1.32</v>
      </c>
    </row>
    <row r="140" spans="1:65">
      <c r="A140" s="7" t="s">
        <v>163</v>
      </c>
      <c r="B140" s="10">
        <v>633280</v>
      </c>
      <c r="C140" s="10">
        <v>142425</v>
      </c>
      <c r="G140" s="7">
        <v>1459</v>
      </c>
      <c r="H140" s="7">
        <v>2002</v>
      </c>
      <c r="I140" s="7">
        <v>7</v>
      </c>
      <c r="J140" s="7">
        <v>29</v>
      </c>
      <c r="K140" s="27">
        <v>37466</v>
      </c>
      <c r="L140" s="7">
        <v>0.5</v>
      </c>
      <c r="Q140" s="7">
        <v>4.42</v>
      </c>
      <c r="R140" s="7">
        <v>5.44</v>
      </c>
      <c r="T140" s="7">
        <v>5.44</v>
      </c>
      <c r="U140" s="7">
        <v>8.4000000000000005E-2</v>
      </c>
      <c r="V140" s="7">
        <v>7.0000000000000007E-2</v>
      </c>
      <c r="W140" s="7">
        <v>0.215</v>
      </c>
      <c r="X140" s="7">
        <v>5.0000000000000001E-3</v>
      </c>
      <c r="Y140" s="7">
        <v>-0.127</v>
      </c>
      <c r="Z140" s="7">
        <v>5.6000000000000001E-2</v>
      </c>
      <c r="AB140" s="7">
        <v>5.6000000000000001E-2</v>
      </c>
      <c r="AC140" s="7">
        <v>0.16900000000000001</v>
      </c>
      <c r="AD140" s="7">
        <v>0.1</v>
      </c>
      <c r="AE140" s="7">
        <v>0.376</v>
      </c>
      <c r="AF140" s="7">
        <v>9.8000000000000004E-2</v>
      </c>
      <c r="AG140" s="7">
        <v>117.3</v>
      </c>
      <c r="AH140" s="7">
        <v>32</v>
      </c>
      <c r="AJ140" s="7">
        <v>1</v>
      </c>
      <c r="AL140" s="7">
        <v>1033</v>
      </c>
      <c r="AM140" s="7">
        <v>1001</v>
      </c>
      <c r="AN140" s="7">
        <v>351</v>
      </c>
      <c r="AP140" s="7">
        <v>1034</v>
      </c>
      <c r="AQ140" s="7">
        <v>1034</v>
      </c>
      <c r="AR140" s="7">
        <v>4</v>
      </c>
      <c r="AS140" s="7">
        <v>18</v>
      </c>
      <c r="AT140" s="7">
        <v>22</v>
      </c>
      <c r="AU140" s="7">
        <v>1.3080000000000001</v>
      </c>
      <c r="AV140" s="7">
        <v>1.2390000000000001</v>
      </c>
      <c r="AW140" s="7">
        <v>6.9000000000000006E-2</v>
      </c>
      <c r="AZ140" s="7">
        <v>3.75</v>
      </c>
      <c r="BB140" s="7">
        <v>46.6</v>
      </c>
      <c r="BD140" s="7">
        <v>4000</v>
      </c>
      <c r="BE140" s="7">
        <v>31</v>
      </c>
      <c r="BF140" s="7">
        <v>0.52</v>
      </c>
      <c r="BG140" s="7">
        <v>2.2000000000000002</v>
      </c>
      <c r="BH140" s="7">
        <v>780</v>
      </c>
      <c r="BI140" s="7">
        <v>778</v>
      </c>
      <c r="BK140" s="7">
        <v>669</v>
      </c>
      <c r="BL140" s="7">
        <v>2.5000000000000001E-2</v>
      </c>
      <c r="BM140" s="7">
        <v>1.88</v>
      </c>
    </row>
    <row r="141" spans="1:65">
      <c r="A141" s="7" t="s">
        <v>163</v>
      </c>
      <c r="B141" s="10">
        <v>633280</v>
      </c>
      <c r="C141" s="10">
        <v>142425</v>
      </c>
      <c r="G141" s="7">
        <v>1459</v>
      </c>
      <c r="H141" s="7">
        <v>2002</v>
      </c>
      <c r="I141" s="7">
        <v>8</v>
      </c>
      <c r="J141" s="7">
        <v>19</v>
      </c>
      <c r="K141" s="27">
        <v>37487</v>
      </c>
      <c r="L141" s="7">
        <v>0.5</v>
      </c>
      <c r="Q141" s="7">
        <v>4.4800000000000004</v>
      </c>
      <c r="R141" s="7">
        <v>6.23</v>
      </c>
      <c r="T141" s="7">
        <v>6.23</v>
      </c>
      <c r="U141" s="7">
        <v>0.129</v>
      </c>
      <c r="V141" s="7">
        <v>0.10299999999999999</v>
      </c>
      <c r="W141" s="7">
        <v>0.23499999999999999</v>
      </c>
      <c r="X141" s="7">
        <v>1.0999999999999999E-2</v>
      </c>
      <c r="Y141" s="7">
        <v>-0.23799999999999999</v>
      </c>
      <c r="Z141" s="7">
        <v>3.3000000000000002E-2</v>
      </c>
      <c r="AB141" s="7">
        <v>3.3000000000000002E-2</v>
      </c>
      <c r="AC141" s="7">
        <v>0.191</v>
      </c>
      <c r="AD141" s="7">
        <v>0.1</v>
      </c>
      <c r="AE141" s="7">
        <v>0.48599999999999999</v>
      </c>
      <c r="AH141" s="7">
        <v>108</v>
      </c>
      <c r="AJ141" s="7">
        <v>2</v>
      </c>
      <c r="AL141" s="7">
        <v>2113</v>
      </c>
      <c r="AM141" s="7">
        <v>2005</v>
      </c>
      <c r="AN141" s="7">
        <v>452</v>
      </c>
      <c r="AP141" s="7">
        <v>2115</v>
      </c>
      <c r="AQ141" s="7">
        <v>2115</v>
      </c>
      <c r="AR141" s="7">
        <v>10</v>
      </c>
      <c r="AS141" s="7">
        <v>29</v>
      </c>
      <c r="AT141" s="7">
        <v>39</v>
      </c>
      <c r="AU141" s="7">
        <v>2.875</v>
      </c>
      <c r="AV141" s="7">
        <v>2.6030000000000002</v>
      </c>
      <c r="AW141" s="7">
        <v>0.27200000000000002</v>
      </c>
      <c r="AZ141" s="7">
        <v>4.4800000000000004</v>
      </c>
      <c r="BB141" s="7">
        <v>64.400000000000006</v>
      </c>
      <c r="BD141" s="7">
        <v>10500</v>
      </c>
      <c r="BE141" s="7">
        <v>52</v>
      </c>
      <c r="BF141" s="7">
        <v>0.65</v>
      </c>
      <c r="BG141" s="7">
        <v>4.7</v>
      </c>
      <c r="BH141" s="7">
        <v>1440</v>
      </c>
      <c r="BI141" s="7">
        <v>1425</v>
      </c>
      <c r="BK141" s="7">
        <v>1275</v>
      </c>
      <c r="BL141" s="7">
        <v>3.5999999999999997E-2</v>
      </c>
      <c r="BM141" s="7">
        <v>4.05</v>
      </c>
    </row>
    <row r="142" spans="1:65">
      <c r="A142" s="7" t="s">
        <v>163</v>
      </c>
      <c r="B142" s="10">
        <v>633280</v>
      </c>
      <c r="C142" s="10">
        <v>142425</v>
      </c>
      <c r="G142" s="7">
        <v>1459</v>
      </c>
      <c r="H142" s="7">
        <v>2002</v>
      </c>
      <c r="I142" s="7">
        <v>9</v>
      </c>
      <c r="J142" s="7">
        <v>2</v>
      </c>
      <c r="K142" s="27">
        <v>37501</v>
      </c>
      <c r="L142" s="7">
        <v>0.5</v>
      </c>
      <c r="Q142" s="7">
        <v>4.47</v>
      </c>
      <c r="R142" s="7">
        <v>5.97</v>
      </c>
      <c r="T142" s="7">
        <v>5.97</v>
      </c>
      <c r="U142" s="7">
        <v>0.13900000000000001</v>
      </c>
      <c r="V142" s="7">
        <v>0.112</v>
      </c>
      <c r="W142" s="7">
        <v>0.24099999999999999</v>
      </c>
      <c r="X142" s="7">
        <v>1.7999999999999999E-2</v>
      </c>
      <c r="Y142" s="7">
        <v>-0.24199999999999999</v>
      </c>
      <c r="Z142" s="7">
        <v>2.1999999999999999E-2</v>
      </c>
      <c r="AB142" s="7">
        <v>2.1999999999999999E-2</v>
      </c>
      <c r="AC142" s="7">
        <v>0.22700000000000001</v>
      </c>
      <c r="AD142" s="7">
        <v>0.1</v>
      </c>
      <c r="AE142" s="7">
        <v>0.52400000000000002</v>
      </c>
      <c r="AF142" s="7">
        <v>8.0000000000000002E-3</v>
      </c>
      <c r="AG142" s="7">
        <v>194</v>
      </c>
      <c r="AH142" s="7">
        <v>189</v>
      </c>
      <c r="AJ142" s="7">
        <v>1</v>
      </c>
      <c r="AL142" s="7">
        <v>2570</v>
      </c>
      <c r="AM142" s="7">
        <v>2381</v>
      </c>
      <c r="AN142" s="7">
        <v>678</v>
      </c>
      <c r="AP142" s="7">
        <v>2571</v>
      </c>
      <c r="AQ142" s="7">
        <v>2571</v>
      </c>
      <c r="AR142" s="7">
        <v>17</v>
      </c>
      <c r="AS142" s="7">
        <v>40</v>
      </c>
      <c r="AT142" s="7">
        <v>57</v>
      </c>
      <c r="AU142" s="7">
        <v>3.39</v>
      </c>
      <c r="AV142" s="7">
        <v>2.71</v>
      </c>
      <c r="AW142" s="7">
        <v>0.68</v>
      </c>
      <c r="AZ142" s="7">
        <v>5.51</v>
      </c>
      <c r="BB142" s="7">
        <v>94.7</v>
      </c>
      <c r="BD142" s="7">
        <v>11500</v>
      </c>
      <c r="BE142" s="7">
        <v>61</v>
      </c>
      <c r="BF142" s="7">
        <v>0.76</v>
      </c>
      <c r="BG142" s="7">
        <v>5.6</v>
      </c>
      <c r="BH142" s="7">
        <v>1500</v>
      </c>
      <c r="BI142" s="7">
        <v>1560</v>
      </c>
      <c r="BK142" s="7">
        <v>1460</v>
      </c>
      <c r="BL142" s="7">
        <v>0.04</v>
      </c>
      <c r="BM142" s="7">
        <v>5.09</v>
      </c>
    </row>
    <row r="143" spans="1:65">
      <c r="A143" s="7" t="s">
        <v>163</v>
      </c>
      <c r="B143" s="10">
        <v>633280</v>
      </c>
      <c r="C143" s="10">
        <v>142425</v>
      </c>
      <c r="G143" s="7">
        <v>1459</v>
      </c>
      <c r="H143" s="7">
        <v>2002</v>
      </c>
      <c r="I143" s="7">
        <v>9</v>
      </c>
      <c r="J143" s="7">
        <v>16</v>
      </c>
      <c r="K143" s="27">
        <v>37515</v>
      </c>
      <c r="L143" s="7">
        <v>0.5</v>
      </c>
      <c r="Q143" s="7">
        <v>4.55</v>
      </c>
      <c r="R143" s="7">
        <v>6.07</v>
      </c>
      <c r="T143" s="7">
        <v>6.07</v>
      </c>
      <c r="U143" s="7">
        <v>0.15</v>
      </c>
      <c r="V143" s="7">
        <v>0.11600000000000001</v>
      </c>
      <c r="W143" s="7">
        <v>0.24199999999999999</v>
      </c>
      <c r="X143" s="7">
        <v>1.9E-2</v>
      </c>
      <c r="Y143" s="7">
        <v>-0.22500000000000001</v>
      </c>
      <c r="Z143" s="7">
        <v>2.5000000000000001E-2</v>
      </c>
      <c r="AB143" s="7">
        <v>2.5000000000000001E-2</v>
      </c>
      <c r="AC143" s="7">
        <v>0.22</v>
      </c>
      <c r="AD143" s="7">
        <v>0.1</v>
      </c>
      <c r="AE143" s="7">
        <v>0.54700000000000004</v>
      </c>
      <c r="AF143" s="7">
        <v>2.1999999999999999E-2</v>
      </c>
      <c r="AG143" s="7">
        <v>184.5</v>
      </c>
      <c r="AH143" s="7">
        <v>273</v>
      </c>
      <c r="AJ143" s="7">
        <v>15</v>
      </c>
      <c r="AL143" s="7">
        <v>3039</v>
      </c>
      <c r="AM143" s="7">
        <v>2766</v>
      </c>
      <c r="AN143" s="7">
        <v>527</v>
      </c>
      <c r="AP143" s="7">
        <v>3054</v>
      </c>
      <c r="AQ143" s="7">
        <v>3054</v>
      </c>
      <c r="AR143" s="7">
        <v>36</v>
      </c>
      <c r="AS143" s="7">
        <v>61</v>
      </c>
      <c r="AT143" s="7">
        <v>97</v>
      </c>
      <c r="AU143" s="7">
        <v>4.3499999999999996</v>
      </c>
      <c r="AV143" s="7">
        <v>3.34</v>
      </c>
      <c r="AW143" s="7">
        <v>1.01</v>
      </c>
      <c r="AZ143" s="7">
        <v>5.46</v>
      </c>
      <c r="BB143" s="7">
        <v>105.2</v>
      </c>
      <c r="BD143" s="7">
        <v>25800</v>
      </c>
      <c r="BE143" s="7">
        <v>114</v>
      </c>
      <c r="BF143" s="7">
        <v>1.1000000000000001</v>
      </c>
      <c r="BG143" s="7">
        <v>10</v>
      </c>
      <c r="BH143" s="7">
        <v>1920</v>
      </c>
      <c r="BI143" s="7">
        <v>2080</v>
      </c>
      <c r="BK143" s="7">
        <v>1920</v>
      </c>
      <c r="BL143" s="7">
        <v>3.5999999999999997E-2</v>
      </c>
      <c r="BM143" s="7">
        <v>7.64</v>
      </c>
    </row>
    <row r="144" spans="1:65">
      <c r="A144" s="7" t="s">
        <v>163</v>
      </c>
      <c r="B144" s="10">
        <v>633280</v>
      </c>
      <c r="C144" s="10">
        <v>142425</v>
      </c>
      <c r="G144" s="7">
        <v>1459</v>
      </c>
      <c r="H144" s="7">
        <v>2002</v>
      </c>
      <c r="I144" s="7">
        <v>9</v>
      </c>
      <c r="J144" s="7">
        <v>30</v>
      </c>
      <c r="K144" s="27">
        <v>37529</v>
      </c>
      <c r="L144" s="7">
        <v>0.5</v>
      </c>
      <c r="Q144" s="7">
        <v>4.72</v>
      </c>
      <c r="R144" s="7">
        <v>5.01</v>
      </c>
      <c r="T144" s="7">
        <v>5.01</v>
      </c>
      <c r="U144" s="7">
        <v>9.8000000000000004E-2</v>
      </c>
      <c r="V144" s="7">
        <v>8.5999999999999993E-2</v>
      </c>
      <c r="W144" s="7">
        <v>0.23</v>
      </c>
      <c r="X144" s="7">
        <v>1.6E-2</v>
      </c>
      <c r="Y144" s="7">
        <v>-9.5000000000000001E-2</v>
      </c>
      <c r="Z144" s="7">
        <v>3.6999999999999998E-2</v>
      </c>
      <c r="AB144" s="7">
        <v>3.6999999999999998E-2</v>
      </c>
      <c r="AC144" s="7">
        <v>0.22900000000000001</v>
      </c>
      <c r="AD144" s="7">
        <v>0.11</v>
      </c>
      <c r="AE144" s="7">
        <v>0.44800000000000001</v>
      </c>
      <c r="AF144" s="7">
        <v>0.17299999999999999</v>
      </c>
      <c r="AG144" s="7">
        <v>88.6</v>
      </c>
      <c r="AH144" s="7">
        <v>246</v>
      </c>
      <c r="AJ144" s="7">
        <v>12</v>
      </c>
      <c r="AL144" s="7">
        <v>1722</v>
      </c>
      <c r="AM144" s="7">
        <v>1476</v>
      </c>
      <c r="AN144" s="7">
        <v>388</v>
      </c>
      <c r="AP144" s="7">
        <v>1734</v>
      </c>
      <c r="AQ144" s="7">
        <v>1734</v>
      </c>
      <c r="AR144" s="7">
        <v>38</v>
      </c>
      <c r="AS144" s="7">
        <v>48</v>
      </c>
      <c r="AT144" s="7">
        <v>86</v>
      </c>
      <c r="AU144" s="7">
        <v>2.2450000000000001</v>
      </c>
      <c r="AV144" s="7">
        <v>1.502</v>
      </c>
      <c r="AW144" s="7">
        <v>0.74299999999999999</v>
      </c>
      <c r="AZ144" s="7">
        <v>6.96</v>
      </c>
      <c r="BB144" s="7">
        <v>52.6</v>
      </c>
      <c r="BD144" s="7">
        <v>9800</v>
      </c>
      <c r="BE144" s="7">
        <v>53</v>
      </c>
      <c r="BF144" s="7">
        <v>0.55000000000000004</v>
      </c>
      <c r="BG144" s="7">
        <v>4.0999999999999996</v>
      </c>
      <c r="BH144" s="7">
        <v>930</v>
      </c>
      <c r="BI144" s="7">
        <v>910</v>
      </c>
      <c r="BK144" s="7">
        <v>810</v>
      </c>
      <c r="BL144" s="7">
        <v>1.4999999999999999E-2</v>
      </c>
      <c r="BM144" s="7">
        <v>2.2999999999999998</v>
      </c>
    </row>
    <row r="145" spans="1:74">
      <c r="A145" s="7" t="s">
        <v>163</v>
      </c>
      <c r="B145" s="10">
        <v>633280</v>
      </c>
      <c r="C145" s="10">
        <v>142425</v>
      </c>
      <c r="G145" s="7">
        <v>1459</v>
      </c>
      <c r="H145" s="7">
        <v>2002</v>
      </c>
      <c r="I145" s="7">
        <v>10</v>
      </c>
      <c r="J145" s="7">
        <v>15</v>
      </c>
      <c r="K145" s="27">
        <v>37544</v>
      </c>
      <c r="L145" s="7">
        <v>0.5</v>
      </c>
      <c r="Q145" s="7">
        <v>5.26</v>
      </c>
      <c r="R145" s="7">
        <v>4.71</v>
      </c>
      <c r="T145" s="7">
        <v>4.71</v>
      </c>
      <c r="U145" s="7">
        <v>6.7000000000000004E-2</v>
      </c>
      <c r="V145" s="7">
        <v>6.6000000000000003E-2</v>
      </c>
      <c r="W145" s="7">
        <v>0.219</v>
      </c>
      <c r="X145" s="7">
        <v>2.4E-2</v>
      </c>
      <c r="Y145" s="7">
        <v>-4.4999999999999998E-2</v>
      </c>
      <c r="Z145" s="7">
        <v>6.5000000000000002E-2</v>
      </c>
      <c r="AB145" s="7">
        <v>6.5000000000000002E-2</v>
      </c>
      <c r="AC145" s="7">
        <v>0.186</v>
      </c>
      <c r="AD145" s="7">
        <v>0.11</v>
      </c>
      <c r="AE145" s="7">
        <v>0.38</v>
      </c>
      <c r="AF145" s="7">
        <v>0.21</v>
      </c>
      <c r="AG145" s="7">
        <v>57.6</v>
      </c>
      <c r="AH145" s="7">
        <v>55</v>
      </c>
      <c r="AJ145" s="7">
        <v>47</v>
      </c>
      <c r="AL145" s="7">
        <v>752</v>
      </c>
      <c r="AM145" s="7">
        <v>697</v>
      </c>
      <c r="AN145" s="7">
        <v>763</v>
      </c>
      <c r="AP145" s="7">
        <v>799</v>
      </c>
      <c r="AQ145" s="7">
        <v>799</v>
      </c>
      <c r="AR145" s="7">
        <v>7</v>
      </c>
      <c r="AS145" s="7">
        <v>20</v>
      </c>
      <c r="AT145" s="7">
        <v>27</v>
      </c>
      <c r="AU145" s="7">
        <v>0.68200000000000005</v>
      </c>
      <c r="AV145" s="7">
        <v>0.53300000000000003</v>
      </c>
      <c r="AW145" s="7">
        <v>0.14899999999999999</v>
      </c>
      <c r="AZ145" s="7">
        <v>0.94</v>
      </c>
      <c r="BB145" s="7">
        <v>21.9</v>
      </c>
      <c r="BD145" s="7">
        <v>1770</v>
      </c>
      <c r="BE145" s="7">
        <v>44</v>
      </c>
      <c r="BF145" s="7">
        <v>0.28000000000000003</v>
      </c>
      <c r="BG145" s="7">
        <v>2.7</v>
      </c>
      <c r="BH145" s="7">
        <v>325</v>
      </c>
      <c r="BI145" s="7">
        <v>392</v>
      </c>
      <c r="BK145" s="7">
        <v>327</v>
      </c>
      <c r="BL145" s="7">
        <v>1.2999999999999999E-2</v>
      </c>
      <c r="BM145" s="7">
        <v>0.62</v>
      </c>
    </row>
    <row r="146" spans="1:74">
      <c r="A146" s="7" t="s">
        <v>163</v>
      </c>
      <c r="B146" s="10">
        <v>633280</v>
      </c>
      <c r="C146" s="10">
        <v>142425</v>
      </c>
      <c r="G146" s="7">
        <v>1459</v>
      </c>
      <c r="H146" s="7">
        <v>2002</v>
      </c>
      <c r="I146" s="7">
        <v>11</v>
      </c>
      <c r="J146" s="7">
        <v>4</v>
      </c>
      <c r="K146" s="27">
        <v>37564</v>
      </c>
      <c r="L146" s="7">
        <v>0.5</v>
      </c>
      <c r="Q146" s="7">
        <v>4.5199999999999996</v>
      </c>
      <c r="R146" s="7">
        <v>6.3</v>
      </c>
      <c r="T146" s="7">
        <v>6.3</v>
      </c>
      <c r="U146" s="7">
        <v>9.8000000000000004E-2</v>
      </c>
      <c r="V146" s="7">
        <v>0.104</v>
      </c>
      <c r="W146" s="7">
        <v>0.249</v>
      </c>
      <c r="X146" s="7">
        <v>1.4E-2</v>
      </c>
      <c r="Y146" s="7">
        <v>-6.3E-2</v>
      </c>
      <c r="Z146" s="7">
        <v>0.20399999999999999</v>
      </c>
      <c r="AB146" s="7">
        <v>0.20399999999999999</v>
      </c>
      <c r="AC146" s="7">
        <v>0.184</v>
      </c>
      <c r="AD146" s="7">
        <v>0.08</v>
      </c>
      <c r="AE146" s="7">
        <v>0.46600000000000003</v>
      </c>
      <c r="AF146" s="7">
        <v>0.32700000000000001</v>
      </c>
      <c r="AG146" s="7">
        <v>35.1</v>
      </c>
      <c r="AH146" s="7">
        <v>20</v>
      </c>
      <c r="AJ146" s="7">
        <v>28</v>
      </c>
      <c r="AL146" s="7">
        <v>356</v>
      </c>
      <c r="AM146" s="7">
        <v>336</v>
      </c>
      <c r="AN146" s="7">
        <v>371</v>
      </c>
      <c r="AP146" s="7">
        <v>384</v>
      </c>
      <c r="AQ146" s="7">
        <v>384</v>
      </c>
      <c r="AR146" s="7">
        <v>4</v>
      </c>
      <c r="AS146" s="7">
        <v>3</v>
      </c>
      <c r="AT146" s="7">
        <v>7</v>
      </c>
      <c r="AU146" s="7">
        <v>0.26700000000000002</v>
      </c>
      <c r="AV146" s="7">
        <v>0.25700000000000001</v>
      </c>
      <c r="AW146" s="7">
        <v>0.01</v>
      </c>
      <c r="AZ146" s="7">
        <v>5.44</v>
      </c>
      <c r="BB146" s="7">
        <v>13.9</v>
      </c>
      <c r="BD146" s="7">
        <v>1060</v>
      </c>
      <c r="BE146" s="7">
        <v>61</v>
      </c>
      <c r="BF146" s="7">
        <v>0.38</v>
      </c>
      <c r="BG146" s="7">
        <v>3.1</v>
      </c>
      <c r="BH146" s="7">
        <v>320</v>
      </c>
      <c r="BI146" s="7">
        <v>314</v>
      </c>
      <c r="BK146" s="7">
        <v>244</v>
      </c>
      <c r="BL146" s="7">
        <v>3.9E-2</v>
      </c>
      <c r="BM146" s="7">
        <v>0.57999999999999996</v>
      </c>
    </row>
    <row r="147" spans="1:74">
      <c r="A147" s="7" t="s">
        <v>163</v>
      </c>
      <c r="B147" s="10">
        <v>633280</v>
      </c>
      <c r="C147" s="10">
        <v>142425</v>
      </c>
      <c r="G147" s="7">
        <v>1459</v>
      </c>
      <c r="H147" s="7">
        <v>2002</v>
      </c>
      <c r="I147" s="7">
        <v>11</v>
      </c>
      <c r="J147" s="7">
        <v>18</v>
      </c>
      <c r="K147" s="27">
        <v>37578</v>
      </c>
      <c r="L147" s="7">
        <v>0.5</v>
      </c>
      <c r="Q147" s="7">
        <v>4.5</v>
      </c>
      <c r="R147" s="7">
        <v>6.19</v>
      </c>
      <c r="T147" s="7">
        <v>6.19</v>
      </c>
      <c r="U147" s="7">
        <v>0.106</v>
      </c>
      <c r="V147" s="7">
        <v>0.10299999999999999</v>
      </c>
      <c r="W147" s="7">
        <v>0.24199999999999999</v>
      </c>
      <c r="X147" s="7">
        <v>1.4E-2</v>
      </c>
      <c r="Y147" s="7">
        <v>-8.4000000000000005E-2</v>
      </c>
      <c r="Z147" s="7">
        <v>0.20499999999999999</v>
      </c>
      <c r="AB147" s="7">
        <v>0.20499999999999999</v>
      </c>
      <c r="AC147" s="7">
        <v>0.17499999999999999</v>
      </c>
      <c r="AD147" s="7">
        <v>0.08</v>
      </c>
      <c r="AE147" s="7">
        <v>0.46600000000000003</v>
      </c>
      <c r="AF147" s="7">
        <v>0.29899999999999999</v>
      </c>
      <c r="AG147" s="7">
        <v>43.7</v>
      </c>
      <c r="AH147" s="7">
        <v>17</v>
      </c>
      <c r="AJ147" s="7">
        <v>37</v>
      </c>
      <c r="AL147" s="7">
        <v>440</v>
      </c>
      <c r="AM147" s="7">
        <v>423</v>
      </c>
      <c r="AN147" s="7">
        <v>442</v>
      </c>
      <c r="AP147" s="7">
        <v>477</v>
      </c>
      <c r="AQ147" s="7">
        <v>477</v>
      </c>
      <c r="AR147" s="7">
        <v>8</v>
      </c>
      <c r="AT147" s="7">
        <v>8</v>
      </c>
      <c r="AU147" s="7">
        <v>0.35799999999999998</v>
      </c>
      <c r="AV147" s="7">
        <v>0.34799999999999998</v>
      </c>
      <c r="AW147" s="7">
        <v>0.01</v>
      </c>
      <c r="AZ147" s="7">
        <v>6.02</v>
      </c>
      <c r="BB147" s="7">
        <v>20.6</v>
      </c>
      <c r="BD147" s="7">
        <v>1040</v>
      </c>
      <c r="BE147" s="7">
        <v>66</v>
      </c>
      <c r="BF147" s="7">
        <v>2.1</v>
      </c>
      <c r="BG147" s="7">
        <v>7.6</v>
      </c>
      <c r="BH147" s="7">
        <v>380</v>
      </c>
      <c r="BI147" s="7">
        <v>403</v>
      </c>
      <c r="BK147" s="7">
        <v>312</v>
      </c>
      <c r="BL147" s="7">
        <v>4.8000000000000001E-2</v>
      </c>
      <c r="BM147" s="7">
        <v>0.7</v>
      </c>
    </row>
    <row r="148" spans="1:74">
      <c r="A148" s="7" t="s">
        <v>163</v>
      </c>
      <c r="B148" s="10">
        <v>633280</v>
      </c>
      <c r="C148" s="10">
        <v>142425</v>
      </c>
      <c r="G148" s="7">
        <v>1459</v>
      </c>
      <c r="H148" s="7">
        <v>2002</v>
      </c>
      <c r="I148" s="7">
        <v>12</v>
      </c>
      <c r="J148" s="7">
        <v>2</v>
      </c>
      <c r="K148" s="27">
        <v>37592</v>
      </c>
      <c r="L148" s="7">
        <v>0.5</v>
      </c>
      <c r="Q148" s="7">
        <v>4.55</v>
      </c>
      <c r="R148" s="7">
        <v>5.96</v>
      </c>
      <c r="T148" s="7">
        <v>5.96</v>
      </c>
      <c r="U148" s="7">
        <v>9.8000000000000004E-2</v>
      </c>
      <c r="V148" s="7">
        <v>9.9000000000000005E-2</v>
      </c>
      <c r="W148" s="7">
        <v>0.23799999999999999</v>
      </c>
      <c r="X148" s="7">
        <v>1.4E-2</v>
      </c>
      <c r="Y148" s="7">
        <v>-6.5000000000000002E-2</v>
      </c>
      <c r="Z148" s="7">
        <v>0.193</v>
      </c>
      <c r="AB148" s="7">
        <v>0.193</v>
      </c>
      <c r="AC148" s="7">
        <v>0.16900000000000001</v>
      </c>
      <c r="AD148" s="7">
        <v>0.08</v>
      </c>
      <c r="AE148" s="7">
        <v>0.45</v>
      </c>
      <c r="AF148" s="7">
        <v>0.3</v>
      </c>
      <c r="AG148" s="7">
        <v>40</v>
      </c>
      <c r="AH148" s="7">
        <v>17</v>
      </c>
      <c r="AJ148" s="7">
        <v>47</v>
      </c>
      <c r="AL148" s="7">
        <v>360</v>
      </c>
      <c r="AM148" s="7">
        <v>343</v>
      </c>
      <c r="AN148" s="7">
        <v>155</v>
      </c>
      <c r="AP148" s="7">
        <v>407</v>
      </c>
      <c r="AQ148" s="7">
        <v>407</v>
      </c>
      <c r="AT148" s="7">
        <v>5</v>
      </c>
      <c r="AU148" s="7">
        <v>0.26800000000000002</v>
      </c>
      <c r="AV148" s="7">
        <v>0.255</v>
      </c>
      <c r="AW148" s="7">
        <v>1.2999999999999999E-2</v>
      </c>
      <c r="AZ148" s="7">
        <v>6.15</v>
      </c>
      <c r="BB148" s="7">
        <v>13.6</v>
      </c>
      <c r="BD148" s="7">
        <v>830</v>
      </c>
      <c r="BE148" s="7">
        <v>58</v>
      </c>
      <c r="BF148" s="7">
        <v>0.56999999999999995</v>
      </c>
      <c r="BG148" s="7">
        <v>3.8</v>
      </c>
      <c r="BH148" s="7">
        <v>310</v>
      </c>
      <c r="BI148" s="7">
        <v>376</v>
      </c>
      <c r="BK148" s="7">
        <v>256</v>
      </c>
      <c r="BL148" s="7">
        <v>3.9E-2</v>
      </c>
      <c r="BM148" s="7">
        <v>0.51</v>
      </c>
    </row>
    <row r="149" spans="1:74">
      <c r="A149" s="7" t="s">
        <v>163</v>
      </c>
      <c r="B149" s="10">
        <v>633280</v>
      </c>
      <c r="C149" s="10">
        <v>142425</v>
      </c>
      <c r="G149" s="7">
        <v>1459</v>
      </c>
      <c r="H149" s="7">
        <v>2002</v>
      </c>
      <c r="I149" s="7">
        <v>12</v>
      </c>
      <c r="J149" s="7">
        <v>16</v>
      </c>
      <c r="K149" s="27">
        <v>37606</v>
      </c>
      <c r="L149" s="7">
        <v>0.5</v>
      </c>
      <c r="Q149" s="7">
        <v>4.5599999999999996</v>
      </c>
      <c r="R149" s="7">
        <v>6.09</v>
      </c>
      <c r="T149" s="7">
        <v>6.09</v>
      </c>
      <c r="U149" s="7">
        <v>9.9000000000000005E-2</v>
      </c>
      <c r="V149" s="7">
        <v>0.10199999999999999</v>
      </c>
      <c r="W149" s="7">
        <v>0.24199999999999999</v>
      </c>
      <c r="X149" s="7">
        <v>1.2999999999999999E-2</v>
      </c>
      <c r="Y149" s="7">
        <v>-6.0999999999999999E-2</v>
      </c>
      <c r="Z149" s="7">
        <v>0.215</v>
      </c>
      <c r="AB149" s="7">
        <v>0.215</v>
      </c>
      <c r="AC149" s="7">
        <v>0.185</v>
      </c>
      <c r="AD149" s="7">
        <v>0.09</v>
      </c>
      <c r="AE149" s="7">
        <v>0.45700000000000002</v>
      </c>
      <c r="AF149" s="7">
        <v>0.34499999999999997</v>
      </c>
      <c r="AG149" s="7">
        <v>27.9</v>
      </c>
      <c r="AH149" s="7">
        <v>20</v>
      </c>
      <c r="AJ149" s="7">
        <v>85</v>
      </c>
      <c r="AL149" s="7">
        <v>308</v>
      </c>
      <c r="AM149" s="7">
        <v>288</v>
      </c>
      <c r="AN149" s="7">
        <v>333</v>
      </c>
      <c r="AP149" s="7">
        <v>393</v>
      </c>
      <c r="AQ149" s="7">
        <v>393</v>
      </c>
      <c r="AR149" s="7">
        <v>5</v>
      </c>
      <c r="AS149" s="7">
        <v>1</v>
      </c>
      <c r="AT149" s="7">
        <v>6</v>
      </c>
      <c r="AU149" s="7">
        <v>0.217</v>
      </c>
      <c r="AV149" s="7">
        <v>0.20200000000000001</v>
      </c>
      <c r="AW149" s="7">
        <v>1.4999999999999999E-2</v>
      </c>
      <c r="AZ149" s="7">
        <v>6.92</v>
      </c>
      <c r="BB149" s="7">
        <v>11.3</v>
      </c>
      <c r="BD149" s="7">
        <v>630</v>
      </c>
      <c r="BE149" s="7">
        <v>53</v>
      </c>
      <c r="BF149" s="7">
        <v>0.97</v>
      </c>
      <c r="BG149" s="7">
        <v>6.1</v>
      </c>
      <c r="BH149" s="7">
        <v>285</v>
      </c>
      <c r="BI149" s="7">
        <v>319</v>
      </c>
      <c r="BK149" s="7">
        <v>220</v>
      </c>
      <c r="BL149" s="7">
        <v>0.04</v>
      </c>
      <c r="BM149" s="7">
        <v>0.62</v>
      </c>
    </row>
    <row r="150" spans="1:74">
      <c r="A150" s="7" t="s">
        <v>163</v>
      </c>
      <c r="B150" s="10">
        <v>633280</v>
      </c>
      <c r="C150" s="10">
        <v>142425</v>
      </c>
      <c r="G150" s="7">
        <v>1459</v>
      </c>
      <c r="H150" s="7">
        <v>2003</v>
      </c>
      <c r="I150" s="7">
        <v>1</v>
      </c>
      <c r="J150" s="7">
        <v>7</v>
      </c>
      <c r="K150" s="27">
        <v>37628</v>
      </c>
      <c r="L150" s="7">
        <v>0.5</v>
      </c>
      <c r="Q150" s="7">
        <v>4.41</v>
      </c>
      <c r="R150" s="7">
        <v>7.08</v>
      </c>
      <c r="T150" s="7">
        <v>7.08</v>
      </c>
      <c r="U150" s="7">
        <v>0.126</v>
      </c>
      <c r="V150" s="7">
        <v>0.111</v>
      </c>
      <c r="W150" s="7">
        <v>0.27</v>
      </c>
      <c r="X150" s="7">
        <v>1.4E-2</v>
      </c>
      <c r="Y150" s="7">
        <v>-7.0000000000000007E-2</v>
      </c>
      <c r="Z150" s="7">
        <v>0.23300000000000001</v>
      </c>
      <c r="AB150" s="7">
        <v>0.23300000000000001</v>
      </c>
      <c r="AC150" s="7">
        <v>0.219</v>
      </c>
      <c r="AD150" s="7">
        <v>0.1</v>
      </c>
      <c r="AE150" s="7">
        <v>0.52500000000000002</v>
      </c>
      <c r="AF150" s="7">
        <v>0.38500000000000001</v>
      </c>
      <c r="AG150" s="7">
        <v>30.8</v>
      </c>
      <c r="AH150" s="7">
        <v>56</v>
      </c>
      <c r="AJ150" s="7">
        <v>44</v>
      </c>
      <c r="AL150" s="7">
        <v>380</v>
      </c>
      <c r="AM150" s="7">
        <v>324</v>
      </c>
      <c r="AN150" s="7">
        <v>268</v>
      </c>
      <c r="AP150" s="7">
        <v>424</v>
      </c>
      <c r="AQ150" s="7">
        <v>424</v>
      </c>
      <c r="AR150" s="7">
        <v>5</v>
      </c>
      <c r="AS150" s="7">
        <v>2</v>
      </c>
      <c r="AT150" s="7">
        <v>7</v>
      </c>
      <c r="AU150" s="7">
        <v>0.23699999999999999</v>
      </c>
      <c r="AV150" s="7">
        <v>0.215</v>
      </c>
      <c r="AW150" s="7">
        <v>2.1999999999999999E-2</v>
      </c>
      <c r="AZ150" s="7">
        <v>5.42</v>
      </c>
      <c r="BB150" s="7">
        <v>12.7</v>
      </c>
      <c r="BD150" s="7">
        <v>775</v>
      </c>
      <c r="BE150" s="7">
        <v>53</v>
      </c>
      <c r="BF150" s="7">
        <v>0.63</v>
      </c>
      <c r="BG150" s="7">
        <v>4.0999999999999996</v>
      </c>
      <c r="BH150" s="7">
        <v>315</v>
      </c>
      <c r="BI150" s="7">
        <v>391</v>
      </c>
      <c r="BK150" s="7">
        <v>261</v>
      </c>
      <c r="BL150" s="7">
        <v>3.3000000000000002E-2</v>
      </c>
      <c r="BM150" s="7">
        <v>0.5</v>
      </c>
    </row>
    <row r="151" spans="1:74">
      <c r="A151" s="7" t="s">
        <v>163</v>
      </c>
      <c r="B151" s="10">
        <v>633280</v>
      </c>
      <c r="C151" s="10">
        <v>142425</v>
      </c>
      <c r="G151" s="7">
        <v>1459</v>
      </c>
      <c r="H151" s="7">
        <v>2003</v>
      </c>
      <c r="I151" s="7">
        <v>1</v>
      </c>
      <c r="J151" s="7">
        <v>14</v>
      </c>
      <c r="K151" s="27">
        <v>37635</v>
      </c>
      <c r="L151" s="7">
        <v>0.5</v>
      </c>
      <c r="Q151" s="7">
        <v>4.43</v>
      </c>
      <c r="R151" s="7">
        <v>6.36</v>
      </c>
      <c r="T151" s="7">
        <v>6.36</v>
      </c>
      <c r="U151" s="7">
        <v>9.0999999999999998E-2</v>
      </c>
      <c r="V151" s="7">
        <v>9.1999999999999998E-2</v>
      </c>
      <c r="W151" s="7">
        <v>0.23300000000000001</v>
      </c>
      <c r="X151" s="7">
        <v>0.02</v>
      </c>
      <c r="Y151" s="7">
        <v>-7.9000000000000001E-2</v>
      </c>
      <c r="Z151" s="7">
        <v>0.20599999999999999</v>
      </c>
      <c r="AB151" s="7">
        <v>0.20599999999999999</v>
      </c>
      <c r="AC151" s="7">
        <v>0.184</v>
      </c>
      <c r="AD151" s="7">
        <v>0.08</v>
      </c>
      <c r="AE151" s="7">
        <v>0.438</v>
      </c>
      <c r="AF151" s="7">
        <v>0.314</v>
      </c>
      <c r="AG151" s="7">
        <v>33</v>
      </c>
      <c r="AH151" s="7">
        <v>27</v>
      </c>
      <c r="AJ151" s="7">
        <v>39</v>
      </c>
      <c r="AL151" s="7">
        <v>380</v>
      </c>
      <c r="AM151" s="7">
        <v>353</v>
      </c>
      <c r="AN151" s="7">
        <v>244</v>
      </c>
      <c r="AP151" s="7">
        <v>419</v>
      </c>
      <c r="AQ151" s="7">
        <v>419</v>
      </c>
      <c r="AR151" s="7">
        <v>6</v>
      </c>
      <c r="AS151" s="7">
        <v>5</v>
      </c>
      <c r="AT151" s="7">
        <v>11</v>
      </c>
      <c r="AU151" s="7">
        <v>0.27200000000000002</v>
      </c>
      <c r="AV151" s="7">
        <v>0.24399999999999999</v>
      </c>
      <c r="AW151" s="7">
        <v>2.8000000000000001E-2</v>
      </c>
      <c r="AZ151" s="7">
        <v>4.28</v>
      </c>
      <c r="BB151" s="7">
        <v>13.6</v>
      </c>
      <c r="BD151" s="7">
        <v>640</v>
      </c>
      <c r="BE151" s="7">
        <v>70</v>
      </c>
      <c r="BF151" s="7">
        <v>0.56000000000000005</v>
      </c>
      <c r="BG151" s="7">
        <v>4.3</v>
      </c>
      <c r="BH151" s="7">
        <v>295</v>
      </c>
      <c r="BI151" s="7">
        <v>338</v>
      </c>
      <c r="BK151" s="7">
        <v>242</v>
      </c>
      <c r="BL151" s="7">
        <v>3.7999999999999999E-2</v>
      </c>
      <c r="BM151" s="7">
        <v>0.63</v>
      </c>
    </row>
    <row r="152" spans="1:74">
      <c r="A152" s="7" t="s">
        <v>163</v>
      </c>
      <c r="B152" s="10">
        <v>633280</v>
      </c>
      <c r="C152" s="10">
        <v>142425</v>
      </c>
      <c r="G152" s="7">
        <v>1459</v>
      </c>
      <c r="H152" s="7">
        <v>2003</v>
      </c>
      <c r="I152" s="7">
        <v>2</v>
      </c>
      <c r="J152" s="7">
        <v>3</v>
      </c>
      <c r="K152" s="27">
        <v>37655</v>
      </c>
      <c r="L152" s="7">
        <v>0.5</v>
      </c>
      <c r="Q152" s="7">
        <v>4.4400000000000004</v>
      </c>
      <c r="R152" s="7">
        <v>6.48</v>
      </c>
      <c r="T152" s="7">
        <v>6.48</v>
      </c>
      <c r="U152" s="7">
        <v>9.5000000000000001E-2</v>
      </c>
      <c r="V152" s="7">
        <v>9.7000000000000003E-2</v>
      </c>
      <c r="W152" s="7">
        <v>0.23400000000000001</v>
      </c>
      <c r="X152" s="7">
        <v>1.7000000000000001E-2</v>
      </c>
      <c r="Y152" s="7">
        <v>-7.6999999999999999E-2</v>
      </c>
      <c r="Z152" s="7">
        <v>0.217</v>
      </c>
      <c r="AB152" s="7">
        <v>0.217</v>
      </c>
      <c r="AC152" s="7">
        <v>0.187</v>
      </c>
      <c r="AD152" s="7">
        <v>0.09</v>
      </c>
      <c r="AE152" s="7">
        <v>0.44500000000000001</v>
      </c>
      <c r="AF152" s="7">
        <v>0.33</v>
      </c>
      <c r="AG152" s="7">
        <v>29.7</v>
      </c>
      <c r="AH152" s="7">
        <v>23</v>
      </c>
      <c r="AJ152" s="7">
        <v>46</v>
      </c>
      <c r="AL152" s="7">
        <v>354</v>
      </c>
      <c r="AM152" s="7">
        <v>331</v>
      </c>
      <c r="AN152" s="7">
        <v>396</v>
      </c>
      <c r="AP152" s="7">
        <v>400</v>
      </c>
      <c r="AQ152" s="7">
        <v>400</v>
      </c>
      <c r="AR152" s="7">
        <v>4</v>
      </c>
      <c r="AS152" s="7">
        <v>2</v>
      </c>
      <c r="AT152" s="7">
        <v>6</v>
      </c>
      <c r="AU152" s="7">
        <v>0.27300000000000002</v>
      </c>
      <c r="AV152" s="7">
        <v>0.26800000000000002</v>
      </c>
      <c r="AW152" s="7">
        <v>5.0000000000000001E-3</v>
      </c>
      <c r="AZ152" s="7">
        <v>5.05</v>
      </c>
      <c r="BB152" s="7">
        <v>14.4</v>
      </c>
      <c r="BD152" s="7">
        <v>630</v>
      </c>
      <c r="BE152" s="7">
        <v>65</v>
      </c>
      <c r="BF152" s="7">
        <v>0.45</v>
      </c>
      <c r="BG152" s="7">
        <v>3.5</v>
      </c>
      <c r="BH152" s="7">
        <v>315</v>
      </c>
      <c r="BI152" s="7">
        <v>408</v>
      </c>
      <c r="BK152" s="7">
        <v>302</v>
      </c>
      <c r="BL152" s="7">
        <v>3.6999999999999998E-2</v>
      </c>
      <c r="BM152" s="7">
        <v>0.62</v>
      </c>
    </row>
    <row r="153" spans="1:74">
      <c r="A153" s="7" t="s">
        <v>163</v>
      </c>
      <c r="B153" s="10">
        <v>633280</v>
      </c>
      <c r="C153" s="10">
        <v>142425</v>
      </c>
      <c r="G153" s="7">
        <v>1459</v>
      </c>
      <c r="H153" s="7">
        <v>2003</v>
      </c>
      <c r="I153" s="7">
        <v>2</v>
      </c>
      <c r="J153" s="7">
        <v>17</v>
      </c>
      <c r="K153" s="27">
        <v>37669</v>
      </c>
      <c r="L153" s="7">
        <v>0.5</v>
      </c>
      <c r="Q153" s="7">
        <v>4.41</v>
      </c>
      <c r="R153" s="7">
        <v>6.52</v>
      </c>
      <c r="T153" s="7">
        <v>6.52</v>
      </c>
      <c r="U153" s="7">
        <v>9.9000000000000005E-2</v>
      </c>
      <c r="V153" s="7">
        <v>9.8000000000000004E-2</v>
      </c>
      <c r="W153" s="7">
        <v>0.23200000000000001</v>
      </c>
      <c r="X153" s="7">
        <v>1.2999999999999999E-2</v>
      </c>
      <c r="Y153" s="7">
        <v>-6.8000000000000005E-2</v>
      </c>
      <c r="Z153" s="7">
        <v>0.215</v>
      </c>
      <c r="AB153" s="7">
        <v>0.215</v>
      </c>
      <c r="AC153" s="7">
        <v>0.19800000000000001</v>
      </c>
      <c r="AD153" s="7">
        <v>0.1</v>
      </c>
      <c r="AE153" s="7">
        <v>0.44400000000000001</v>
      </c>
      <c r="AF153" s="7">
        <v>0.35</v>
      </c>
      <c r="AG153" s="7">
        <v>23.7</v>
      </c>
      <c r="AH153" s="7">
        <v>24</v>
      </c>
      <c r="AJ153" s="7">
        <v>65</v>
      </c>
      <c r="AL153" s="7">
        <v>320</v>
      </c>
      <c r="AM153" s="7">
        <v>296</v>
      </c>
      <c r="AN153" s="7">
        <v>396</v>
      </c>
      <c r="AP153" s="7">
        <v>385</v>
      </c>
      <c r="AQ153" s="7">
        <v>385</v>
      </c>
      <c r="AR153" s="7">
        <v>3</v>
      </c>
      <c r="AS153" s="7">
        <v>2</v>
      </c>
      <c r="AT153" s="7">
        <v>5</v>
      </c>
      <c r="AU153" s="7">
        <v>0.23699999999999999</v>
      </c>
      <c r="AV153" s="7">
        <v>0.22800000000000001</v>
      </c>
      <c r="AW153" s="7">
        <v>8.9999999999999993E-3</v>
      </c>
      <c r="AZ153" s="7">
        <v>5.13</v>
      </c>
      <c r="BB153" s="7">
        <v>11</v>
      </c>
      <c r="BD153" s="7">
        <v>565</v>
      </c>
      <c r="BE153" s="7">
        <v>54</v>
      </c>
      <c r="BF153" s="7">
        <v>0.66</v>
      </c>
      <c r="BG153" s="7">
        <v>3.4</v>
      </c>
      <c r="BH153" s="7">
        <v>290</v>
      </c>
      <c r="BI153" s="7">
        <v>377</v>
      </c>
      <c r="BK153" s="7">
        <v>271</v>
      </c>
      <c r="BL153" s="7">
        <v>3.5000000000000003E-2</v>
      </c>
      <c r="BM153" s="7">
        <v>0.53</v>
      </c>
    </row>
    <row r="154" spans="1:74">
      <c r="A154" s="7" t="s">
        <v>163</v>
      </c>
      <c r="B154" s="10">
        <v>633280</v>
      </c>
      <c r="C154" s="10">
        <v>142425</v>
      </c>
      <c r="G154" s="7">
        <v>1459</v>
      </c>
      <c r="H154" s="7">
        <v>2003</v>
      </c>
      <c r="I154" s="7">
        <v>3</v>
      </c>
      <c r="J154" s="7">
        <v>3</v>
      </c>
      <c r="K154" s="27">
        <v>37683</v>
      </c>
      <c r="L154" s="7">
        <v>0.5</v>
      </c>
      <c r="Q154" s="7">
        <v>4.46</v>
      </c>
      <c r="R154" s="7">
        <v>6.55</v>
      </c>
      <c r="T154" s="7">
        <v>6.55</v>
      </c>
      <c r="U154" s="7">
        <v>9.7000000000000003E-2</v>
      </c>
      <c r="V154" s="7">
        <v>9.8000000000000004E-2</v>
      </c>
      <c r="W154" s="7">
        <v>0.23499999999999999</v>
      </c>
      <c r="X154" s="7">
        <v>1.4E-2</v>
      </c>
      <c r="Y154" s="7">
        <v>-6.3E-2</v>
      </c>
      <c r="Z154" s="7">
        <v>0.21299999999999999</v>
      </c>
      <c r="AB154" s="7">
        <v>0.21299999999999999</v>
      </c>
      <c r="AC154" s="7">
        <v>0.20200000000000001</v>
      </c>
      <c r="AD154" s="7">
        <v>0.11</v>
      </c>
      <c r="AE154" s="7">
        <v>0.44700000000000001</v>
      </c>
      <c r="AF154" s="7">
        <v>0.35799999999999998</v>
      </c>
      <c r="AG154" s="7">
        <v>22.1</v>
      </c>
      <c r="AH154" s="7">
        <v>42</v>
      </c>
      <c r="AJ154" s="7">
        <v>76</v>
      </c>
      <c r="AL154" s="7">
        <v>297</v>
      </c>
      <c r="AM154" s="7">
        <v>255</v>
      </c>
      <c r="AN154" s="7">
        <v>302</v>
      </c>
      <c r="AP154" s="7">
        <v>373</v>
      </c>
      <c r="AQ154" s="7">
        <v>373</v>
      </c>
      <c r="AR154" s="7">
        <v>4</v>
      </c>
      <c r="AS154" s="7">
        <v>1</v>
      </c>
      <c r="AT154" s="7">
        <v>5</v>
      </c>
      <c r="AU154" s="7">
        <v>0.22600000000000001</v>
      </c>
      <c r="AV154" s="7">
        <v>0.20799999999999999</v>
      </c>
      <c r="AW154" s="7">
        <v>1.7999999999999999E-2</v>
      </c>
      <c r="AZ154" s="7">
        <v>4.68</v>
      </c>
      <c r="BB154" s="7">
        <v>14.1</v>
      </c>
      <c r="BD154" s="7">
        <v>540</v>
      </c>
      <c r="BE154" s="7">
        <v>50</v>
      </c>
      <c r="BF154" s="7">
        <v>0.41</v>
      </c>
      <c r="BG154" s="7">
        <v>2.6</v>
      </c>
      <c r="BH154" s="7">
        <v>290</v>
      </c>
      <c r="BI154" s="7">
        <v>415</v>
      </c>
      <c r="BK154" s="7">
        <v>321</v>
      </c>
      <c r="BL154" s="7">
        <v>2.8000000000000001E-2</v>
      </c>
      <c r="BM154" s="7">
        <v>0.5</v>
      </c>
    </row>
    <row r="155" spans="1:74">
      <c r="A155" s="7" t="s">
        <v>163</v>
      </c>
      <c r="B155" s="10">
        <v>633280</v>
      </c>
      <c r="C155" s="10">
        <v>142425</v>
      </c>
      <c r="G155" s="7">
        <v>1459</v>
      </c>
      <c r="H155" s="7">
        <v>2003</v>
      </c>
      <c r="I155" s="7">
        <v>3</v>
      </c>
      <c r="J155" s="7">
        <v>17</v>
      </c>
      <c r="K155" s="27">
        <v>37697</v>
      </c>
      <c r="L155" s="7">
        <v>0.5</v>
      </c>
      <c r="Q155" s="7">
        <v>4.45</v>
      </c>
      <c r="R155" s="7">
        <v>6.11</v>
      </c>
      <c r="T155" s="7">
        <v>6.11</v>
      </c>
      <c r="U155" s="7">
        <v>8.8999999999999996E-2</v>
      </c>
      <c r="V155" s="7">
        <v>0.09</v>
      </c>
      <c r="W155" s="7">
        <v>0.218</v>
      </c>
      <c r="X155" s="7">
        <v>1.6E-2</v>
      </c>
      <c r="Y155" s="7">
        <v>-6.2E-2</v>
      </c>
      <c r="Z155" s="7">
        <v>0.19900000000000001</v>
      </c>
      <c r="AB155" s="7">
        <v>0.19900000000000001</v>
      </c>
      <c r="AC155" s="7">
        <v>0.188</v>
      </c>
      <c r="AD155" s="7">
        <v>0.1</v>
      </c>
      <c r="AE155" s="7">
        <v>0.41499999999999998</v>
      </c>
      <c r="AF155" s="7">
        <v>0.33</v>
      </c>
      <c r="AG155" s="7">
        <v>22.8</v>
      </c>
      <c r="AH155" s="7">
        <v>31</v>
      </c>
      <c r="AJ155" s="7">
        <v>63</v>
      </c>
      <c r="AL155" s="7">
        <v>342</v>
      </c>
      <c r="AM155" s="7">
        <v>311</v>
      </c>
      <c r="AN155" s="7">
        <v>274</v>
      </c>
      <c r="AP155" s="7">
        <v>405</v>
      </c>
      <c r="AQ155" s="7">
        <v>405</v>
      </c>
      <c r="AR155" s="7">
        <v>4</v>
      </c>
      <c r="AT155" s="7">
        <v>4</v>
      </c>
      <c r="AU155" s="7">
        <v>0.23699999999999999</v>
      </c>
      <c r="AV155" s="7">
        <v>0.22500000000000001</v>
      </c>
      <c r="AW155" s="7">
        <v>1.2E-2</v>
      </c>
      <c r="AZ155" s="7">
        <v>4.1900000000000004</v>
      </c>
      <c r="BB155" s="7">
        <v>11.5</v>
      </c>
      <c r="BD155" s="7">
        <v>550</v>
      </c>
      <c r="BE155" s="7">
        <v>50</v>
      </c>
      <c r="BF155" s="7">
        <v>0.5</v>
      </c>
      <c r="BG155" s="7">
        <v>2.8</v>
      </c>
      <c r="BH155" s="7">
        <v>600</v>
      </c>
      <c r="BI155" s="7">
        <v>387</v>
      </c>
      <c r="BK155" s="7">
        <v>273</v>
      </c>
      <c r="BL155" s="7">
        <v>2.5999999999999999E-2</v>
      </c>
      <c r="BM155" s="7">
        <v>0.51</v>
      </c>
    </row>
    <row r="156" spans="1:74">
      <c r="A156" s="7" t="s">
        <v>163</v>
      </c>
      <c r="B156" s="10">
        <v>633280</v>
      </c>
      <c r="C156" s="10">
        <v>142425</v>
      </c>
      <c r="G156" s="7">
        <v>1459</v>
      </c>
      <c r="H156" s="7">
        <v>2003</v>
      </c>
      <c r="I156" s="7">
        <v>3</v>
      </c>
      <c r="J156" s="7">
        <v>31</v>
      </c>
      <c r="K156" s="27">
        <v>37711</v>
      </c>
      <c r="L156" s="7">
        <v>0.5</v>
      </c>
      <c r="Q156" s="7">
        <v>4.5199999999999996</v>
      </c>
      <c r="R156" s="7">
        <v>5.73</v>
      </c>
      <c r="T156" s="7">
        <v>5.73</v>
      </c>
      <c r="U156" s="7">
        <v>8.8999999999999996E-2</v>
      </c>
      <c r="V156" s="7">
        <v>8.5999999999999993E-2</v>
      </c>
      <c r="W156" s="7">
        <v>0.21</v>
      </c>
      <c r="X156" s="7">
        <v>1.4999999999999999E-2</v>
      </c>
      <c r="Y156" s="7">
        <v>-5.7000000000000002E-2</v>
      </c>
      <c r="Z156" s="7">
        <v>0.189</v>
      </c>
      <c r="AB156" s="7">
        <v>0.189</v>
      </c>
      <c r="AC156" s="7">
        <v>0.17699999999999999</v>
      </c>
      <c r="AD156" s="7">
        <v>0.09</v>
      </c>
      <c r="AE156" s="7">
        <v>0.40300000000000002</v>
      </c>
      <c r="AF156" s="7">
        <v>0.313</v>
      </c>
      <c r="AG156" s="7">
        <v>25.1</v>
      </c>
      <c r="AH156" s="7">
        <v>37</v>
      </c>
      <c r="AJ156" s="7">
        <v>52</v>
      </c>
      <c r="AL156" s="7">
        <v>336</v>
      </c>
      <c r="AM156" s="7">
        <v>299</v>
      </c>
      <c r="AN156" s="7">
        <v>296</v>
      </c>
      <c r="AP156" s="7">
        <v>388</v>
      </c>
      <c r="AQ156" s="7">
        <v>388</v>
      </c>
      <c r="AR156" s="7">
        <v>4</v>
      </c>
      <c r="AS156" s="7">
        <v>3</v>
      </c>
      <c r="AT156" s="7">
        <v>7</v>
      </c>
      <c r="AU156" s="7">
        <v>0.246</v>
      </c>
      <c r="AV156" s="7">
        <v>0.23599999999999999</v>
      </c>
      <c r="AW156" s="7">
        <v>0.01</v>
      </c>
      <c r="AZ156" s="7">
        <v>3.96</v>
      </c>
      <c r="BB156" s="7">
        <v>11.9</v>
      </c>
      <c r="BD156" s="7">
        <v>610</v>
      </c>
      <c r="BE156" s="7">
        <v>46</v>
      </c>
      <c r="BF156" s="7">
        <v>0.76</v>
      </c>
      <c r="BG156" s="7">
        <v>3.5</v>
      </c>
      <c r="BH156" s="7">
        <v>300</v>
      </c>
      <c r="BI156" s="7">
        <v>382</v>
      </c>
      <c r="BK156" s="7">
        <v>303</v>
      </c>
      <c r="BL156" s="7">
        <v>2.1999999999999999E-2</v>
      </c>
      <c r="BM156" s="7">
        <v>0.57999999999999996</v>
      </c>
    </row>
    <row r="157" spans="1:74">
      <c r="A157" s="7" t="s">
        <v>163</v>
      </c>
      <c r="B157" s="10">
        <v>633280</v>
      </c>
      <c r="C157" s="10">
        <v>142425</v>
      </c>
      <c r="G157" s="7">
        <v>1459</v>
      </c>
      <c r="H157" s="7">
        <v>2003</v>
      </c>
      <c r="I157" s="7">
        <v>4</v>
      </c>
      <c r="J157" s="7">
        <v>14</v>
      </c>
      <c r="K157" s="27">
        <v>37725</v>
      </c>
      <c r="L157" s="7">
        <v>0.5</v>
      </c>
      <c r="Q157" s="7">
        <v>4.5</v>
      </c>
      <c r="R157" s="7">
        <v>6.05</v>
      </c>
      <c r="T157" s="7">
        <v>6.05</v>
      </c>
      <c r="U157" s="7">
        <v>8.5999999999999993E-2</v>
      </c>
      <c r="V157" s="7">
        <v>0.09</v>
      </c>
      <c r="W157" s="7">
        <v>0.215</v>
      </c>
      <c r="X157" s="7">
        <v>1.4999999999999999E-2</v>
      </c>
      <c r="Y157" s="7">
        <v>-6.0999999999999999E-2</v>
      </c>
      <c r="Z157" s="7">
        <v>0.20100000000000001</v>
      </c>
      <c r="AB157" s="7">
        <v>0.20100000000000001</v>
      </c>
      <c r="AC157" s="7">
        <v>0.189</v>
      </c>
      <c r="AD157" s="7">
        <v>0.11</v>
      </c>
      <c r="AE157" s="7">
        <v>0.40799999999999997</v>
      </c>
      <c r="AF157" s="7">
        <v>0.33400000000000002</v>
      </c>
      <c r="AG157" s="7">
        <v>19.899999999999999</v>
      </c>
      <c r="AH157" s="7">
        <v>30</v>
      </c>
      <c r="AJ157" s="7">
        <v>65</v>
      </c>
      <c r="AL157" s="7">
        <v>379</v>
      </c>
      <c r="AM157" s="7">
        <v>349</v>
      </c>
      <c r="AN157" s="7">
        <v>457</v>
      </c>
      <c r="AP157" s="7">
        <v>444</v>
      </c>
      <c r="AQ157" s="7">
        <v>444</v>
      </c>
      <c r="AR157" s="7">
        <v>4</v>
      </c>
      <c r="AS157" s="7">
        <v>1</v>
      </c>
      <c r="AT157" s="7">
        <v>5</v>
      </c>
      <c r="AU157" s="7">
        <v>0.25</v>
      </c>
      <c r="AV157" s="7">
        <v>0.222</v>
      </c>
      <c r="AW157" s="7">
        <v>2.8000000000000001E-2</v>
      </c>
      <c r="AZ157" s="7">
        <v>3.86</v>
      </c>
      <c r="BB157" s="7">
        <v>13.1</v>
      </c>
      <c r="BD157" s="7">
        <v>635</v>
      </c>
      <c r="BE157" s="7">
        <v>54</v>
      </c>
      <c r="BF157" s="7">
        <v>0.65</v>
      </c>
      <c r="BG157" s="7">
        <v>3.1</v>
      </c>
      <c r="BH157" s="7">
        <v>310</v>
      </c>
      <c r="BI157" s="7">
        <v>406</v>
      </c>
      <c r="BK157" s="7">
        <v>289</v>
      </c>
      <c r="BL157" s="7">
        <v>2.8000000000000001E-2</v>
      </c>
      <c r="BM157" s="7">
        <v>0.61</v>
      </c>
    </row>
    <row r="158" spans="1:74">
      <c r="A158" s="7" t="s">
        <v>163</v>
      </c>
      <c r="B158" s="10">
        <v>633280</v>
      </c>
      <c r="C158" s="10">
        <v>142425</v>
      </c>
      <c r="G158" s="7">
        <v>1459</v>
      </c>
      <c r="H158" s="7">
        <v>2003</v>
      </c>
      <c r="I158" s="7">
        <v>5</v>
      </c>
      <c r="J158" s="7">
        <v>5</v>
      </c>
      <c r="K158" s="27">
        <v>37746</v>
      </c>
      <c r="L158" s="7">
        <v>0.5</v>
      </c>
      <c r="Q158" s="7">
        <v>4.5999999999999996</v>
      </c>
      <c r="R158" s="7">
        <v>5.26</v>
      </c>
      <c r="T158" s="7">
        <v>5.26</v>
      </c>
      <c r="U158" s="7">
        <v>0.08</v>
      </c>
      <c r="V158" s="7">
        <v>8.2000000000000003E-2</v>
      </c>
      <c r="W158" s="7">
        <v>0.19700000000000001</v>
      </c>
      <c r="X158" s="7">
        <v>1.6E-2</v>
      </c>
      <c r="Y158" s="7">
        <v>-6.2E-2</v>
      </c>
      <c r="Z158" s="7">
        <v>0.17100000000000001</v>
      </c>
      <c r="AB158" s="7">
        <v>0.17100000000000001</v>
      </c>
      <c r="AC158" s="7">
        <v>0.13500000000000001</v>
      </c>
      <c r="AD158" s="7">
        <v>0.08</v>
      </c>
      <c r="AE158" s="7">
        <v>0.38</v>
      </c>
      <c r="AF158" s="7">
        <v>0.248</v>
      </c>
      <c r="AG158" s="7">
        <v>42</v>
      </c>
      <c r="AH158" s="7">
        <v>74</v>
      </c>
      <c r="AJ158" s="7">
        <v>60</v>
      </c>
      <c r="AL158" s="7">
        <v>476</v>
      </c>
      <c r="AM158" s="7">
        <v>402</v>
      </c>
      <c r="AN158" s="7">
        <v>330</v>
      </c>
      <c r="AP158" s="7">
        <v>536</v>
      </c>
      <c r="AQ158" s="7">
        <v>536</v>
      </c>
      <c r="AR158" s="7">
        <v>4</v>
      </c>
      <c r="AS158" s="7">
        <v>6</v>
      </c>
      <c r="AT158" s="7">
        <v>10</v>
      </c>
      <c r="AU158" s="7">
        <v>0.35799999999999998</v>
      </c>
      <c r="AV158" s="7">
        <v>0.33500000000000002</v>
      </c>
      <c r="AW158" s="7">
        <v>2.3E-2</v>
      </c>
      <c r="AZ158" s="7">
        <v>2.2400000000000002</v>
      </c>
      <c r="BB158" s="7">
        <v>15.7</v>
      </c>
      <c r="BD158" s="7">
        <v>890</v>
      </c>
      <c r="BE158" s="7">
        <v>48</v>
      </c>
      <c r="BF158" s="7">
        <v>0.52</v>
      </c>
      <c r="BG158" s="7">
        <v>2.6</v>
      </c>
      <c r="BH158" s="7">
        <v>300</v>
      </c>
      <c r="BI158" s="7">
        <v>438</v>
      </c>
      <c r="BK158" s="7">
        <v>337</v>
      </c>
      <c r="BL158" s="7">
        <v>0.03</v>
      </c>
      <c r="BM158" s="7">
        <v>0.76</v>
      </c>
      <c r="BV158" s="7">
        <v>0.08</v>
      </c>
    </row>
    <row r="159" spans="1:74">
      <c r="A159" s="7" t="s">
        <v>163</v>
      </c>
      <c r="B159" s="10">
        <v>633280</v>
      </c>
      <c r="C159" s="10">
        <v>142425</v>
      </c>
      <c r="G159" s="7">
        <v>1459</v>
      </c>
      <c r="H159" s="7">
        <v>2003</v>
      </c>
      <c r="I159" s="7">
        <v>5</v>
      </c>
      <c r="J159" s="7">
        <v>12</v>
      </c>
      <c r="K159" s="27">
        <v>37753</v>
      </c>
      <c r="L159" s="7">
        <v>0.5</v>
      </c>
      <c r="Q159" s="7">
        <v>4.6900000000000004</v>
      </c>
      <c r="R159" s="7">
        <v>5.75</v>
      </c>
      <c r="T159" s="7">
        <v>5.75</v>
      </c>
      <c r="U159" s="7">
        <v>9.9000000000000005E-2</v>
      </c>
      <c r="V159" s="7">
        <v>9.9000000000000005E-2</v>
      </c>
      <c r="W159" s="7">
        <v>0.223</v>
      </c>
      <c r="X159" s="7">
        <v>1.4E-2</v>
      </c>
      <c r="Y159" s="7">
        <v>-0.06</v>
      </c>
      <c r="Z159" s="7">
        <v>0.214</v>
      </c>
      <c r="AB159" s="7">
        <v>0.214</v>
      </c>
      <c r="AC159" s="7">
        <v>0.14399999999999999</v>
      </c>
      <c r="AD159" s="7">
        <v>0.1</v>
      </c>
      <c r="AE159" s="7">
        <v>0.436</v>
      </c>
      <c r="AF159" s="7">
        <v>0.30199999999999999</v>
      </c>
      <c r="AG159" s="7">
        <v>36.299999999999997</v>
      </c>
      <c r="AH159" s="7">
        <v>11</v>
      </c>
      <c r="AJ159" s="7">
        <v>50</v>
      </c>
      <c r="AL159" s="7">
        <v>387</v>
      </c>
      <c r="AM159" s="7">
        <v>376</v>
      </c>
      <c r="AN159" s="7">
        <v>331</v>
      </c>
      <c r="AP159" s="7">
        <v>437</v>
      </c>
      <c r="AQ159" s="7">
        <v>437</v>
      </c>
      <c r="AR159" s="7">
        <v>2</v>
      </c>
      <c r="AS159" s="7">
        <v>4</v>
      </c>
      <c r="AT159" s="7">
        <v>6</v>
      </c>
      <c r="AU159" s="7">
        <v>0.26400000000000001</v>
      </c>
      <c r="AV159" s="7">
        <v>0.254</v>
      </c>
      <c r="AW159" s="7">
        <v>0.01</v>
      </c>
      <c r="AZ159" s="7">
        <v>2.33</v>
      </c>
      <c r="BB159" s="7">
        <v>13.6</v>
      </c>
      <c r="BD159" s="7">
        <v>712</v>
      </c>
      <c r="BE159" s="7">
        <v>59</v>
      </c>
      <c r="BF159" s="7">
        <v>0.56999999999999995</v>
      </c>
      <c r="BG159" s="7">
        <v>3.3</v>
      </c>
      <c r="BH159" s="7">
        <v>300</v>
      </c>
      <c r="BI159" s="7">
        <v>347</v>
      </c>
      <c r="BK159" s="7">
        <v>283</v>
      </c>
      <c r="BL159" s="7">
        <v>3.6999999999999998E-2</v>
      </c>
      <c r="BM159" s="7">
        <v>0.6</v>
      </c>
      <c r="BV159" s="7">
        <v>0.1</v>
      </c>
    </row>
    <row r="160" spans="1:74">
      <c r="A160" s="7" t="s">
        <v>163</v>
      </c>
      <c r="B160" s="10">
        <v>633280</v>
      </c>
      <c r="C160" s="10">
        <v>142425</v>
      </c>
      <c r="G160" s="7">
        <v>1459</v>
      </c>
      <c r="H160" s="7">
        <v>2003</v>
      </c>
      <c r="I160" s="7">
        <v>5</v>
      </c>
      <c r="J160" s="7">
        <v>19</v>
      </c>
      <c r="K160" s="27">
        <v>37760</v>
      </c>
      <c r="L160" s="7">
        <v>0.5</v>
      </c>
      <c r="Q160" s="7">
        <v>4.6100000000000003</v>
      </c>
      <c r="R160" s="7">
        <v>5.65</v>
      </c>
      <c r="T160" s="7">
        <v>5.65</v>
      </c>
      <c r="U160" s="7">
        <v>9.7000000000000003E-2</v>
      </c>
      <c r="V160" s="7">
        <v>9.8000000000000004E-2</v>
      </c>
      <c r="W160" s="7">
        <v>0.221</v>
      </c>
      <c r="X160" s="7">
        <v>0.01</v>
      </c>
      <c r="Y160" s="7">
        <v>-6.2E-2</v>
      </c>
      <c r="Z160" s="7">
        <v>0.19900000000000001</v>
      </c>
      <c r="AB160" s="7">
        <v>0.19900000000000001</v>
      </c>
      <c r="AC160" s="7">
        <v>0.14399999999999999</v>
      </c>
      <c r="AD160" s="7">
        <v>0.1</v>
      </c>
      <c r="AE160" s="7">
        <v>0.42699999999999999</v>
      </c>
      <c r="AF160" s="7">
        <v>0.28399999999999997</v>
      </c>
      <c r="AG160" s="7">
        <v>40.200000000000003</v>
      </c>
      <c r="AH160" s="7">
        <v>14</v>
      </c>
      <c r="AJ160" s="7">
        <v>41</v>
      </c>
      <c r="AL160" s="7">
        <v>341</v>
      </c>
      <c r="AM160" s="7">
        <v>327</v>
      </c>
      <c r="AN160" s="7">
        <v>223</v>
      </c>
      <c r="AP160" s="7">
        <v>382</v>
      </c>
      <c r="AQ160" s="7">
        <v>382</v>
      </c>
      <c r="AR160" s="7">
        <v>3</v>
      </c>
      <c r="AS160" s="7">
        <v>2</v>
      </c>
      <c r="AT160" s="7">
        <v>5</v>
      </c>
      <c r="AU160" s="7">
        <v>0.33800000000000002</v>
      </c>
      <c r="AV160" s="7">
        <v>0.32900000000000001</v>
      </c>
      <c r="AW160" s="7">
        <v>8.9999999999999993E-3</v>
      </c>
      <c r="AZ160" s="7">
        <v>2.4900000000000002</v>
      </c>
      <c r="BB160" s="7">
        <v>15.2</v>
      </c>
      <c r="BD160" s="7">
        <v>811</v>
      </c>
      <c r="BE160" s="7">
        <v>59</v>
      </c>
      <c r="BF160" s="7">
        <v>0.82</v>
      </c>
      <c r="BG160" s="7">
        <v>4</v>
      </c>
      <c r="BH160" s="7">
        <v>335</v>
      </c>
      <c r="BI160" s="7">
        <v>411</v>
      </c>
      <c r="BK160" s="7">
        <v>293</v>
      </c>
      <c r="BL160" s="7">
        <v>4.7E-2</v>
      </c>
      <c r="BM160" s="7">
        <v>0.79</v>
      </c>
      <c r="BV160" s="7">
        <v>0.1</v>
      </c>
    </row>
    <row r="161" spans="1:74">
      <c r="A161" s="7" t="s">
        <v>163</v>
      </c>
      <c r="B161" s="10">
        <v>633280</v>
      </c>
      <c r="C161" s="10">
        <v>142425</v>
      </c>
      <c r="G161" s="7">
        <v>1459</v>
      </c>
      <c r="H161" s="7">
        <v>2003</v>
      </c>
      <c r="I161" s="7">
        <v>6</v>
      </c>
      <c r="J161" s="7">
        <v>2</v>
      </c>
      <c r="K161" s="27">
        <v>37774</v>
      </c>
      <c r="L161" s="7">
        <v>0.5</v>
      </c>
      <c r="Q161" s="7">
        <v>4.5999999999999996</v>
      </c>
      <c r="R161" s="7">
        <v>5.58</v>
      </c>
      <c r="T161" s="7">
        <v>5.58</v>
      </c>
      <c r="U161" s="7">
        <v>0.10100000000000001</v>
      </c>
      <c r="V161" s="7">
        <v>9.2999999999999999E-2</v>
      </c>
      <c r="W161" s="7">
        <v>0.215</v>
      </c>
      <c r="X161" s="7">
        <v>4.0000000000000001E-3</v>
      </c>
      <c r="Y161" s="7">
        <v>-7.1999999999999995E-2</v>
      </c>
      <c r="Z161" s="7">
        <v>0.17799999999999999</v>
      </c>
      <c r="AB161" s="7">
        <v>0.17799999999999999</v>
      </c>
      <c r="AC161" s="7">
        <v>0.14499999999999999</v>
      </c>
      <c r="AD161" s="7">
        <v>0.11</v>
      </c>
      <c r="AE161" s="7">
        <v>0.41399999999999998</v>
      </c>
      <c r="AF161" s="7">
        <v>0.254</v>
      </c>
      <c r="AG161" s="7">
        <v>47.9</v>
      </c>
      <c r="AH161" s="7">
        <v>18</v>
      </c>
      <c r="AJ161" s="7">
        <v>34</v>
      </c>
      <c r="AL161" s="7">
        <v>462</v>
      </c>
      <c r="AM161" s="7">
        <v>444</v>
      </c>
      <c r="AN161" s="7">
        <v>244</v>
      </c>
      <c r="AP161" s="7">
        <v>496</v>
      </c>
      <c r="AQ161" s="7">
        <v>496</v>
      </c>
      <c r="AR161" s="7">
        <v>3</v>
      </c>
      <c r="AS161" s="7">
        <v>4</v>
      </c>
      <c r="AT161" s="7">
        <v>7</v>
      </c>
      <c r="AU161" s="7">
        <v>0.38100000000000001</v>
      </c>
      <c r="AV161" s="7">
        <v>0.35599999999999998</v>
      </c>
      <c r="AW161" s="7">
        <v>2.5000000000000001E-2</v>
      </c>
      <c r="AZ161" s="7">
        <v>2.27</v>
      </c>
      <c r="BB161" s="7">
        <v>17.899999999999999</v>
      </c>
      <c r="BD161" s="7">
        <v>857</v>
      </c>
      <c r="BE161" s="7">
        <v>56</v>
      </c>
      <c r="BF161" s="7">
        <v>0.52</v>
      </c>
      <c r="BG161" s="7">
        <v>3</v>
      </c>
      <c r="BH161" s="7">
        <v>390</v>
      </c>
      <c r="BI161" s="7">
        <v>432</v>
      </c>
      <c r="BK161" s="7">
        <v>358</v>
      </c>
      <c r="BL161" s="7">
        <v>4.9000000000000002E-2</v>
      </c>
      <c r="BM161" s="7">
        <v>0.78</v>
      </c>
      <c r="BV161" s="7">
        <v>0.13</v>
      </c>
    </row>
    <row r="162" spans="1:74">
      <c r="A162" s="7" t="s">
        <v>163</v>
      </c>
      <c r="B162" s="10">
        <v>633280</v>
      </c>
      <c r="C162" s="10">
        <v>142425</v>
      </c>
      <c r="G162" s="7">
        <v>1459</v>
      </c>
      <c r="H162" s="7">
        <v>2003</v>
      </c>
      <c r="I162" s="7">
        <v>6</v>
      </c>
      <c r="J162" s="7">
        <v>16</v>
      </c>
      <c r="K162" s="27">
        <v>37788</v>
      </c>
      <c r="L162" s="7">
        <v>0.5</v>
      </c>
      <c r="Q162" s="7">
        <v>4.5599999999999996</v>
      </c>
      <c r="R162" s="7">
        <v>5.48</v>
      </c>
      <c r="T162" s="7">
        <v>5.48</v>
      </c>
      <c r="U162" s="7">
        <v>9.4E-2</v>
      </c>
      <c r="V162" s="7">
        <v>8.4000000000000005E-2</v>
      </c>
      <c r="W162" s="7">
        <v>0.21299999999999999</v>
      </c>
      <c r="X162" s="7">
        <v>2E-3</v>
      </c>
      <c r="Y162" s="7">
        <v>-0.08</v>
      </c>
      <c r="Z162" s="7">
        <v>0.14000000000000001</v>
      </c>
      <c r="AB162" s="7">
        <v>0.14000000000000001</v>
      </c>
      <c r="AC162" s="7">
        <v>0.14799999999999999</v>
      </c>
      <c r="AD162" s="7">
        <v>0.12</v>
      </c>
      <c r="AE162" s="7">
        <v>0.39400000000000002</v>
      </c>
      <c r="AF162" s="7">
        <v>0.21</v>
      </c>
      <c r="AG162" s="7">
        <v>60.9</v>
      </c>
      <c r="AH162" s="7">
        <v>20</v>
      </c>
      <c r="AJ162" s="7">
        <v>28</v>
      </c>
      <c r="AL162" s="7">
        <v>1686</v>
      </c>
      <c r="AM162" s="7">
        <v>1666</v>
      </c>
      <c r="AN162" s="7">
        <v>451</v>
      </c>
      <c r="AP162" s="7">
        <v>1714</v>
      </c>
      <c r="AQ162" s="7">
        <v>1714</v>
      </c>
      <c r="AR162" s="7">
        <v>5</v>
      </c>
      <c r="AS162" s="7">
        <v>2</v>
      </c>
      <c r="AT162" s="7">
        <v>7</v>
      </c>
      <c r="AU162" s="7">
        <v>0.53300000000000003</v>
      </c>
      <c r="AV162" s="7">
        <v>0.40699999999999997</v>
      </c>
      <c r="AW162" s="7">
        <v>0.126</v>
      </c>
      <c r="AZ162" s="7">
        <v>2.5099999999999998</v>
      </c>
      <c r="BB162" s="7">
        <v>19.3</v>
      </c>
      <c r="BD162" s="7">
        <v>1030</v>
      </c>
      <c r="BE162" s="7">
        <v>51</v>
      </c>
      <c r="BF162" s="7">
        <v>0.33</v>
      </c>
      <c r="BG162" s="7">
        <v>1.9</v>
      </c>
      <c r="BH162" s="7">
        <v>415</v>
      </c>
      <c r="BI162" s="7">
        <v>513</v>
      </c>
      <c r="BK162" s="7">
        <v>448</v>
      </c>
      <c r="BL162" s="7">
        <v>1.7999999999999999E-2</v>
      </c>
      <c r="BM162" s="7">
        <v>0.13</v>
      </c>
      <c r="BV162" s="7">
        <v>0.05</v>
      </c>
    </row>
    <row r="163" spans="1:74">
      <c r="A163" s="7" t="s">
        <v>163</v>
      </c>
      <c r="B163" s="10">
        <v>633280</v>
      </c>
      <c r="C163" s="10">
        <v>142425</v>
      </c>
      <c r="G163" s="7">
        <v>1459</v>
      </c>
      <c r="H163" s="7">
        <v>2003</v>
      </c>
      <c r="I163" s="7">
        <v>6</v>
      </c>
      <c r="J163" s="7">
        <v>30</v>
      </c>
      <c r="K163" s="27">
        <v>37802</v>
      </c>
      <c r="L163" s="7">
        <v>0.5</v>
      </c>
      <c r="Q163" s="7">
        <v>4.5999999999999996</v>
      </c>
      <c r="R163" s="7">
        <v>5.25</v>
      </c>
      <c r="T163" s="7">
        <v>5.25</v>
      </c>
      <c r="U163" s="7">
        <v>8.8999999999999996E-2</v>
      </c>
      <c r="V163" s="7">
        <v>7.5999999999999998E-2</v>
      </c>
      <c r="W163" s="7">
        <v>0.216</v>
      </c>
      <c r="X163" s="7">
        <v>4.0000000000000001E-3</v>
      </c>
      <c r="Y163" s="7">
        <v>-6.8000000000000005E-2</v>
      </c>
      <c r="Z163" s="7">
        <v>0.107</v>
      </c>
      <c r="AB163" s="7">
        <v>0.107</v>
      </c>
      <c r="AC163" s="7">
        <v>0.16500000000000001</v>
      </c>
      <c r="AD163" s="7">
        <v>0.11</v>
      </c>
      <c r="AE163" s="7">
        <v>0.38600000000000001</v>
      </c>
      <c r="AF163" s="7">
        <v>0.20599999999999999</v>
      </c>
      <c r="AG163" s="7">
        <v>60.8</v>
      </c>
      <c r="AH163" s="7">
        <v>15</v>
      </c>
      <c r="AJ163" s="7">
        <v>27</v>
      </c>
      <c r="AL163" s="7">
        <v>515</v>
      </c>
      <c r="AM163" s="7">
        <v>500</v>
      </c>
      <c r="AN163" s="7">
        <v>359</v>
      </c>
      <c r="AP163" s="7">
        <v>542</v>
      </c>
      <c r="AQ163" s="7">
        <v>542</v>
      </c>
      <c r="AR163" s="7">
        <v>6</v>
      </c>
      <c r="AS163" s="7">
        <v>1</v>
      </c>
      <c r="AT163" s="7">
        <v>7</v>
      </c>
      <c r="AU163" s="7">
        <v>0.53200000000000003</v>
      </c>
      <c r="AV163" s="7">
        <v>0.498</v>
      </c>
      <c r="AW163" s="7">
        <v>3.4000000000000002E-2</v>
      </c>
      <c r="AZ163" s="7">
        <v>2.39</v>
      </c>
      <c r="BB163" s="7">
        <v>21.6</v>
      </c>
      <c r="BD163" s="7">
        <v>1270</v>
      </c>
      <c r="BE163" s="7">
        <v>46</v>
      </c>
      <c r="BF163" s="7">
        <v>0.15</v>
      </c>
      <c r="BG163" s="7">
        <v>8.1999999999999993</v>
      </c>
      <c r="BH163" s="7">
        <v>460</v>
      </c>
      <c r="BI163" s="7">
        <v>493</v>
      </c>
      <c r="BK163" s="7">
        <v>354</v>
      </c>
      <c r="BL163" s="7">
        <v>9.4E-2</v>
      </c>
      <c r="BM163" s="7">
        <v>0.35</v>
      </c>
      <c r="BV163" s="7">
        <v>0.05</v>
      </c>
    </row>
    <row r="164" spans="1:74">
      <c r="A164" s="7" t="s">
        <v>163</v>
      </c>
      <c r="B164" s="10">
        <v>633280</v>
      </c>
      <c r="C164" s="10">
        <v>142425</v>
      </c>
      <c r="G164" s="7">
        <v>1459</v>
      </c>
      <c r="H164" s="7">
        <v>2003</v>
      </c>
      <c r="I164" s="7">
        <v>7</v>
      </c>
      <c r="J164" s="7">
        <v>14</v>
      </c>
      <c r="K164" s="27">
        <v>37816</v>
      </c>
      <c r="L164" s="7">
        <v>0.5</v>
      </c>
      <c r="Q164" s="7">
        <v>4.58</v>
      </c>
      <c r="R164" s="7">
        <v>5.41</v>
      </c>
      <c r="T164" s="7">
        <v>5.41</v>
      </c>
      <c r="U164" s="7">
        <v>9.2999999999999999E-2</v>
      </c>
      <c r="V164" s="7">
        <v>7.5999999999999998E-2</v>
      </c>
      <c r="W164" s="7">
        <v>0.21199999999999999</v>
      </c>
      <c r="X164" s="7">
        <v>2E-3</v>
      </c>
      <c r="Y164" s="7">
        <v>-8.6999999999999994E-2</v>
      </c>
      <c r="Z164" s="7">
        <v>0.125</v>
      </c>
      <c r="AB164" s="7">
        <v>0.125</v>
      </c>
      <c r="AC164" s="7">
        <v>0.152</v>
      </c>
      <c r="AD164" s="7">
        <v>0.11</v>
      </c>
      <c r="AE164" s="7">
        <v>0.38500000000000001</v>
      </c>
      <c r="AF164" s="7">
        <v>0.191</v>
      </c>
      <c r="AG164" s="7">
        <v>67.400000000000006</v>
      </c>
      <c r="AH164" s="7">
        <v>21</v>
      </c>
      <c r="AJ164" s="7">
        <v>11</v>
      </c>
      <c r="AL164" s="7">
        <v>568</v>
      </c>
      <c r="AM164" s="7">
        <v>547</v>
      </c>
      <c r="AN164" s="7">
        <v>375</v>
      </c>
      <c r="AP164" s="7">
        <v>579</v>
      </c>
      <c r="AQ164" s="7">
        <v>579</v>
      </c>
      <c r="AR164" s="7">
        <v>6</v>
      </c>
      <c r="AT164" s="7">
        <v>6</v>
      </c>
      <c r="AU164" s="7">
        <v>0.56000000000000005</v>
      </c>
      <c r="AV164" s="7">
        <v>0.53200000000000003</v>
      </c>
      <c r="AW164" s="7">
        <v>2.8000000000000001E-2</v>
      </c>
      <c r="AZ164" s="7">
        <v>2.75</v>
      </c>
      <c r="BB164" s="7">
        <v>24.9</v>
      </c>
      <c r="BD164" s="7">
        <v>1200</v>
      </c>
      <c r="BE164" s="7">
        <v>44</v>
      </c>
      <c r="BF164" s="7">
        <v>0.69</v>
      </c>
      <c r="BG164" s="7">
        <v>3.1</v>
      </c>
      <c r="BH164" s="7">
        <v>530</v>
      </c>
      <c r="BI164" s="7">
        <v>551</v>
      </c>
      <c r="BK164" s="7">
        <v>430</v>
      </c>
      <c r="BL164" s="7">
        <v>4.8000000000000001E-2</v>
      </c>
      <c r="BM164" s="7">
        <v>1.07</v>
      </c>
      <c r="BV164" s="7">
        <v>0.14000000000000001</v>
      </c>
    </row>
    <row r="165" spans="1:74">
      <c r="A165" s="7" t="s">
        <v>163</v>
      </c>
      <c r="B165" s="10">
        <v>633280</v>
      </c>
      <c r="C165" s="10">
        <v>142425</v>
      </c>
      <c r="G165" s="7">
        <v>1459</v>
      </c>
      <c r="H165" s="7">
        <v>2003</v>
      </c>
      <c r="I165" s="7">
        <v>8</v>
      </c>
      <c r="J165" s="7">
        <v>4</v>
      </c>
      <c r="K165" s="27">
        <v>37837</v>
      </c>
      <c r="L165" s="7">
        <v>0.5</v>
      </c>
      <c r="Q165" s="7">
        <v>4.5599999999999996</v>
      </c>
      <c r="R165" s="7">
        <v>5.13</v>
      </c>
      <c r="T165" s="7">
        <v>5.13</v>
      </c>
      <c r="U165" s="7">
        <v>8.5000000000000006E-2</v>
      </c>
      <c r="V165" s="7">
        <v>6.8000000000000005E-2</v>
      </c>
      <c r="W165" s="7">
        <v>0.218</v>
      </c>
      <c r="X165" s="7">
        <v>5.0000000000000001E-3</v>
      </c>
      <c r="Y165" s="7">
        <v>-0.105</v>
      </c>
      <c r="Z165" s="7">
        <v>0.06</v>
      </c>
      <c r="AB165" s="7">
        <v>0.06</v>
      </c>
      <c r="AC165" s="7">
        <v>0.17599999999999999</v>
      </c>
      <c r="AD165" s="7">
        <v>0.11</v>
      </c>
      <c r="AE165" s="7">
        <v>0.378</v>
      </c>
      <c r="AF165" s="7">
        <v>0.13300000000000001</v>
      </c>
      <c r="AG165" s="7">
        <v>95.9</v>
      </c>
      <c r="AH165" s="7">
        <v>30</v>
      </c>
      <c r="AJ165" s="7">
        <v>24</v>
      </c>
      <c r="AL165" s="7">
        <v>772</v>
      </c>
      <c r="AM165" s="7">
        <v>742</v>
      </c>
      <c r="AN165" s="7">
        <v>513</v>
      </c>
      <c r="AP165" s="7">
        <v>796</v>
      </c>
      <c r="AQ165" s="7">
        <v>796</v>
      </c>
      <c r="AR165" s="7">
        <v>7</v>
      </c>
      <c r="AS165" s="7">
        <v>5</v>
      </c>
      <c r="AT165" s="7">
        <v>12</v>
      </c>
      <c r="AU165" s="7">
        <v>0.92700000000000005</v>
      </c>
      <c r="AV165" s="7">
        <v>0.86199999999999999</v>
      </c>
      <c r="AW165" s="7">
        <v>6.5000000000000002E-2</v>
      </c>
      <c r="AZ165" s="7">
        <v>3.3</v>
      </c>
      <c r="BB165" s="7">
        <v>64.2</v>
      </c>
      <c r="BD165" s="7">
        <v>2600</v>
      </c>
      <c r="BE165" s="7">
        <v>39</v>
      </c>
      <c r="BF165" s="7">
        <v>0.71</v>
      </c>
      <c r="BG165" s="7">
        <v>2.9</v>
      </c>
      <c r="BH165" s="7">
        <v>660</v>
      </c>
      <c r="BI165" s="7">
        <v>690</v>
      </c>
      <c r="BK165" s="7">
        <v>566</v>
      </c>
      <c r="BL165" s="7">
        <v>4.5999999999999999E-2</v>
      </c>
      <c r="BM165" s="7">
        <v>1.84</v>
      </c>
      <c r="BV165" s="7">
        <v>0.28000000000000003</v>
      </c>
    </row>
    <row r="166" spans="1:74">
      <c r="A166" s="7" t="s">
        <v>163</v>
      </c>
      <c r="B166" s="10">
        <v>633280</v>
      </c>
      <c r="C166" s="10">
        <v>142425</v>
      </c>
      <c r="G166" s="7">
        <v>1459</v>
      </c>
      <c r="H166" s="7">
        <v>2003</v>
      </c>
      <c r="I166" s="7">
        <v>8</v>
      </c>
      <c r="J166" s="7">
        <v>18</v>
      </c>
      <c r="K166" s="27">
        <v>37851</v>
      </c>
      <c r="L166" s="7">
        <v>0.5</v>
      </c>
      <c r="Q166" s="7">
        <v>4.63</v>
      </c>
      <c r="R166" s="7">
        <v>4.84</v>
      </c>
      <c r="T166" s="7">
        <v>4.84</v>
      </c>
      <c r="U166" s="7">
        <v>7.8E-2</v>
      </c>
      <c r="V166" s="7">
        <v>6.2E-2</v>
      </c>
      <c r="W166" s="7">
        <v>0.223</v>
      </c>
      <c r="X166" s="7">
        <v>8.0000000000000002E-3</v>
      </c>
      <c r="Y166" s="7">
        <v>-8.5000000000000006E-2</v>
      </c>
      <c r="Z166" s="7">
        <v>2.8000000000000001E-2</v>
      </c>
      <c r="AB166" s="7">
        <v>2.8000000000000001E-2</v>
      </c>
      <c r="AC166" s="7">
        <v>0.193</v>
      </c>
      <c r="AD166" s="7">
        <v>0.13</v>
      </c>
      <c r="AE166" s="7">
        <v>0.376</v>
      </c>
      <c r="AF166" s="7">
        <v>0.13800000000000001</v>
      </c>
      <c r="AG166" s="7">
        <v>92.6</v>
      </c>
      <c r="AH166" s="7">
        <v>67</v>
      </c>
      <c r="AJ166" s="7">
        <v>24</v>
      </c>
      <c r="AL166" s="7">
        <v>1067</v>
      </c>
      <c r="AM166" s="7">
        <v>1000</v>
      </c>
      <c r="AN166" s="7">
        <v>559</v>
      </c>
      <c r="AP166" s="7">
        <v>1091</v>
      </c>
      <c r="AQ166" s="7">
        <v>1091</v>
      </c>
      <c r="AR166" s="7">
        <v>11</v>
      </c>
      <c r="AS166" s="7">
        <v>28</v>
      </c>
      <c r="AT166" s="7">
        <v>39</v>
      </c>
      <c r="AU166" s="7">
        <v>1.175</v>
      </c>
      <c r="AV166" s="7">
        <v>0.95299999999999996</v>
      </c>
      <c r="AW166" s="7">
        <v>0.222</v>
      </c>
      <c r="AZ166" s="7">
        <v>3.67</v>
      </c>
      <c r="BB166" s="7">
        <v>54.3</v>
      </c>
      <c r="BD166" s="7">
        <v>3350</v>
      </c>
      <c r="BE166" s="7">
        <v>37</v>
      </c>
      <c r="BH166" s="7">
        <v>630</v>
      </c>
      <c r="BI166" s="7">
        <v>616</v>
      </c>
      <c r="BK166" s="7">
        <v>490</v>
      </c>
    </row>
    <row r="167" spans="1:74">
      <c r="A167" s="7" t="s">
        <v>163</v>
      </c>
      <c r="B167" s="10">
        <v>633280</v>
      </c>
      <c r="C167" s="10">
        <v>142425</v>
      </c>
      <c r="G167" s="7">
        <v>1459</v>
      </c>
      <c r="H167" s="7">
        <v>2003</v>
      </c>
      <c r="I167" s="7">
        <v>9</v>
      </c>
      <c r="J167" s="7">
        <v>1</v>
      </c>
      <c r="K167" s="27">
        <v>37865</v>
      </c>
      <c r="L167" s="7">
        <v>0.5</v>
      </c>
      <c r="Q167" s="7">
        <v>4.7</v>
      </c>
      <c r="R167" s="7">
        <v>4.66</v>
      </c>
      <c r="T167" s="7">
        <v>4.66</v>
      </c>
      <c r="U167" s="7">
        <v>6.8000000000000005E-2</v>
      </c>
      <c r="V167" s="7">
        <v>5.8999999999999997E-2</v>
      </c>
      <c r="W167" s="7">
        <v>0.217</v>
      </c>
      <c r="X167" s="7">
        <v>6.0000000000000001E-3</v>
      </c>
      <c r="Y167" s="7">
        <v>-5.7000000000000002E-2</v>
      </c>
      <c r="Z167" s="7">
        <v>5.3999999999999999E-2</v>
      </c>
      <c r="AB167" s="7">
        <v>5.3999999999999999E-2</v>
      </c>
      <c r="AC167" s="7">
        <v>0.185</v>
      </c>
      <c r="AD167" s="7">
        <v>0.13</v>
      </c>
      <c r="AE167" s="7">
        <v>0.35199999999999998</v>
      </c>
      <c r="AF167" s="7">
        <v>0.183</v>
      </c>
      <c r="AG167" s="7">
        <v>63.2</v>
      </c>
      <c r="AH167" s="7">
        <v>33</v>
      </c>
      <c r="AJ167" s="7">
        <v>18</v>
      </c>
      <c r="AL167" s="7">
        <v>562</v>
      </c>
      <c r="AM167" s="7">
        <v>529</v>
      </c>
      <c r="AN167" s="7">
        <v>362</v>
      </c>
      <c r="AP167" s="7">
        <v>580</v>
      </c>
      <c r="AQ167" s="7">
        <v>580</v>
      </c>
      <c r="AR167" s="7">
        <v>5</v>
      </c>
      <c r="AS167" s="7">
        <v>7</v>
      </c>
      <c r="AT167" s="7">
        <v>12</v>
      </c>
      <c r="AU167" s="7">
        <v>0.58899999999999997</v>
      </c>
      <c r="AV167" s="7">
        <v>0.54800000000000004</v>
      </c>
      <c r="AW167" s="7">
        <v>4.1000000000000002E-2</v>
      </c>
      <c r="AZ167" s="7">
        <v>3.05</v>
      </c>
      <c r="BB167" s="7">
        <v>23.2</v>
      </c>
      <c r="BD167" s="7">
        <v>1880</v>
      </c>
      <c r="BE167" s="7">
        <v>34</v>
      </c>
      <c r="BF167" s="7">
        <v>0.38</v>
      </c>
      <c r="BG167" s="7">
        <v>2.6</v>
      </c>
      <c r="BH167" s="7">
        <v>440</v>
      </c>
      <c r="BI167" s="7">
        <v>423</v>
      </c>
      <c r="BK167" s="7">
        <v>325</v>
      </c>
      <c r="BL167" s="7">
        <v>2.9000000000000001E-2</v>
      </c>
      <c r="BM167" s="7">
        <v>1.08</v>
      </c>
      <c r="BV167" s="7">
        <v>0.16</v>
      </c>
    </row>
    <row r="168" spans="1:74">
      <c r="A168" s="7" t="s">
        <v>163</v>
      </c>
      <c r="B168" s="10">
        <v>633280</v>
      </c>
      <c r="C168" s="10">
        <v>142425</v>
      </c>
      <c r="G168" s="7">
        <v>1459</v>
      </c>
      <c r="H168" s="7">
        <v>2003</v>
      </c>
      <c r="I168" s="7">
        <v>9</v>
      </c>
      <c r="J168" s="7">
        <v>15</v>
      </c>
      <c r="K168" s="27">
        <v>37879</v>
      </c>
      <c r="L168" s="7">
        <v>0.5</v>
      </c>
      <c r="Q168" s="7">
        <v>4.76</v>
      </c>
      <c r="R168" s="7">
        <v>4.57</v>
      </c>
      <c r="T168" s="7">
        <v>4.57</v>
      </c>
      <c r="U168" s="7">
        <v>6.8000000000000005E-2</v>
      </c>
      <c r="V168" s="7">
        <v>5.7000000000000002E-2</v>
      </c>
      <c r="W168" s="7">
        <v>0.22</v>
      </c>
      <c r="X168" s="7">
        <v>7.0000000000000001E-3</v>
      </c>
      <c r="Y168" s="7">
        <v>-0.06</v>
      </c>
      <c r="Z168" s="7">
        <v>4.2999999999999997E-2</v>
      </c>
      <c r="AB168" s="7">
        <v>4.2999999999999997E-2</v>
      </c>
      <c r="AC168" s="7">
        <v>0.20100000000000001</v>
      </c>
      <c r="AD168" s="7">
        <v>0.14000000000000001</v>
      </c>
      <c r="AE168" s="7">
        <v>0.35499999999999998</v>
      </c>
      <c r="AF168" s="7">
        <v>0.189</v>
      </c>
      <c r="AG168" s="7">
        <v>61</v>
      </c>
      <c r="AH168" s="7">
        <v>44</v>
      </c>
      <c r="AJ168" s="7">
        <v>64</v>
      </c>
      <c r="AL168" s="7">
        <v>611</v>
      </c>
      <c r="AM168" s="7">
        <v>567</v>
      </c>
      <c r="AN168" s="7">
        <v>400</v>
      </c>
      <c r="AP168" s="7">
        <v>675</v>
      </c>
      <c r="AQ168" s="7">
        <v>675</v>
      </c>
      <c r="AR168" s="7">
        <v>5</v>
      </c>
      <c r="AS168" s="7">
        <v>16</v>
      </c>
      <c r="AT168" s="7">
        <v>21</v>
      </c>
      <c r="AU168" s="7">
        <v>0.69699999999999995</v>
      </c>
      <c r="AV168" s="7">
        <v>0.64900000000000002</v>
      </c>
      <c r="AW168" s="7">
        <v>4.8000000000000001E-2</v>
      </c>
      <c r="AZ168" s="7">
        <v>4.41</v>
      </c>
      <c r="BB168" s="7">
        <v>25.9</v>
      </c>
      <c r="BD168" s="7">
        <v>2110</v>
      </c>
      <c r="BE168" s="7">
        <v>35</v>
      </c>
      <c r="BF168" s="7">
        <v>0.41</v>
      </c>
      <c r="BG168" s="7">
        <v>2.8</v>
      </c>
      <c r="BH168" s="7">
        <v>435</v>
      </c>
      <c r="BI168" s="7">
        <v>426</v>
      </c>
      <c r="BK168" s="7">
        <v>324</v>
      </c>
      <c r="BL168" s="7">
        <v>3.3000000000000002E-2</v>
      </c>
      <c r="BM168" s="7">
        <v>1.3</v>
      </c>
      <c r="BV168" s="7">
        <v>0.22</v>
      </c>
    </row>
    <row r="169" spans="1:74">
      <c r="A169" s="7" t="s">
        <v>163</v>
      </c>
      <c r="B169" s="10">
        <v>633280</v>
      </c>
      <c r="C169" s="10">
        <v>142425</v>
      </c>
      <c r="G169" s="7">
        <v>1459</v>
      </c>
      <c r="H169" s="7">
        <v>2003</v>
      </c>
      <c r="I169" s="7">
        <v>9</v>
      </c>
      <c r="J169" s="7">
        <v>29</v>
      </c>
      <c r="K169" s="27">
        <v>37893</v>
      </c>
      <c r="L169" s="7">
        <v>0.5</v>
      </c>
      <c r="Q169" s="7">
        <v>4.76</v>
      </c>
      <c r="R169" s="7">
        <v>4.55</v>
      </c>
      <c r="T169" s="7">
        <v>4.55</v>
      </c>
      <c r="U169" s="7">
        <v>6.7000000000000004E-2</v>
      </c>
      <c r="V169" s="7">
        <v>5.8999999999999997E-2</v>
      </c>
      <c r="W169" s="7">
        <v>0.219</v>
      </c>
      <c r="X169" s="7">
        <v>8.0000000000000002E-3</v>
      </c>
      <c r="Y169" s="7">
        <v>-0.05</v>
      </c>
      <c r="Z169" s="7">
        <v>3.5999999999999997E-2</v>
      </c>
      <c r="AB169" s="7">
        <v>3.5999999999999997E-2</v>
      </c>
      <c r="AC169" s="7">
        <v>0.192</v>
      </c>
      <c r="AD169" s="7">
        <v>0.14000000000000001</v>
      </c>
      <c r="AE169" s="7">
        <v>0.35699999999999998</v>
      </c>
      <c r="AF169" s="7">
        <v>0.18</v>
      </c>
      <c r="AG169" s="7">
        <v>65.900000000000006</v>
      </c>
      <c r="AH169" s="7">
        <v>50</v>
      </c>
      <c r="AJ169" s="7">
        <v>19</v>
      </c>
      <c r="AL169" s="7">
        <v>706</v>
      </c>
      <c r="AM169" s="7">
        <v>656</v>
      </c>
      <c r="AN169" s="7">
        <v>337</v>
      </c>
      <c r="AP169" s="7">
        <v>725</v>
      </c>
      <c r="AQ169" s="7">
        <v>725</v>
      </c>
      <c r="AR169" s="7">
        <v>8</v>
      </c>
      <c r="AS169" s="7">
        <v>13</v>
      </c>
      <c r="AT169" s="7">
        <v>21</v>
      </c>
      <c r="AU169" s="7">
        <v>0.72199999999999998</v>
      </c>
      <c r="AV169" s="7">
        <v>0.57599999999999996</v>
      </c>
      <c r="AW169" s="7">
        <v>0.14599999999999999</v>
      </c>
      <c r="AZ169" s="7">
        <v>4.21</v>
      </c>
      <c r="BB169" s="7">
        <v>23.2</v>
      </c>
      <c r="BD169" s="7">
        <v>2110</v>
      </c>
      <c r="BE169" s="7">
        <v>39</v>
      </c>
      <c r="BF169" s="7">
        <v>0.35</v>
      </c>
      <c r="BG169" s="7">
        <v>2.7</v>
      </c>
      <c r="BH169" s="7">
        <v>420</v>
      </c>
      <c r="BI169" s="7">
        <v>393</v>
      </c>
      <c r="BK169" s="7">
        <v>317</v>
      </c>
      <c r="BL169" s="7">
        <v>2.1999999999999999E-2</v>
      </c>
      <c r="BM169" s="7">
        <v>1.1399999999999999</v>
      </c>
      <c r="BV169" s="7">
        <v>0.22</v>
      </c>
    </row>
    <row r="170" spans="1:74">
      <c r="A170" s="7" t="s">
        <v>163</v>
      </c>
      <c r="B170" s="10">
        <v>633280</v>
      </c>
      <c r="C170" s="10">
        <v>142425</v>
      </c>
      <c r="G170" s="7">
        <v>1459</v>
      </c>
      <c r="H170" s="7">
        <v>2003</v>
      </c>
      <c r="I170" s="7">
        <v>10</v>
      </c>
      <c r="J170" s="7">
        <v>13</v>
      </c>
      <c r="K170" s="27">
        <v>37907</v>
      </c>
      <c r="L170" s="7">
        <v>0.5</v>
      </c>
      <c r="Q170" s="7">
        <v>4.7699999999999996</v>
      </c>
      <c r="R170" s="7">
        <v>4.9400000000000004</v>
      </c>
      <c r="T170" s="7">
        <v>4.9400000000000004</v>
      </c>
      <c r="U170" s="7">
        <v>7.0999999999999994E-2</v>
      </c>
      <c r="V170" s="7">
        <v>6.4000000000000001E-2</v>
      </c>
      <c r="W170" s="7">
        <v>0.22700000000000001</v>
      </c>
      <c r="X170" s="7">
        <v>1.2E-2</v>
      </c>
      <c r="Y170" s="7">
        <v>-4.1000000000000002E-2</v>
      </c>
      <c r="Z170" s="7">
        <v>9.6000000000000002E-2</v>
      </c>
      <c r="AB170" s="7">
        <v>9.6000000000000002E-2</v>
      </c>
      <c r="AC170" s="7">
        <v>0.17899999999999999</v>
      </c>
      <c r="AD170" s="7">
        <v>0.12</v>
      </c>
      <c r="AE170" s="7">
        <v>0.376</v>
      </c>
      <c r="AF170" s="7">
        <v>0.23599999999999999</v>
      </c>
      <c r="AG170" s="7">
        <v>45.8</v>
      </c>
      <c r="AH170" s="7">
        <v>27</v>
      </c>
      <c r="AJ170" s="7">
        <v>23</v>
      </c>
      <c r="AL170" s="7">
        <v>414</v>
      </c>
      <c r="AM170" s="7">
        <v>387</v>
      </c>
      <c r="AN170" s="7">
        <v>458</v>
      </c>
      <c r="AP170" s="7">
        <v>437</v>
      </c>
      <c r="AQ170" s="7">
        <v>437</v>
      </c>
      <c r="AR170" s="7">
        <v>6</v>
      </c>
      <c r="AS170" s="7">
        <v>2</v>
      </c>
      <c r="AT170" s="7">
        <v>8</v>
      </c>
      <c r="AU170" s="7">
        <v>0.36399999999999999</v>
      </c>
      <c r="AV170" s="7">
        <v>0.34699999999999998</v>
      </c>
      <c r="AW170" s="7">
        <v>1.7000000000000001E-2</v>
      </c>
      <c r="AZ170" s="7">
        <v>3.32</v>
      </c>
      <c r="BB170" s="7">
        <v>16.2</v>
      </c>
      <c r="BD170" s="7">
        <v>1160</v>
      </c>
      <c r="BE170" s="7">
        <v>38</v>
      </c>
      <c r="BF170" s="7">
        <v>0.69</v>
      </c>
      <c r="BG170" s="7">
        <v>4</v>
      </c>
      <c r="BH170" s="7">
        <v>303</v>
      </c>
      <c r="BI170" s="7">
        <v>302</v>
      </c>
      <c r="BK170" s="7">
        <v>224</v>
      </c>
      <c r="BL170" s="7">
        <v>2.9000000000000001E-2</v>
      </c>
      <c r="BM170" s="7">
        <v>0.63</v>
      </c>
      <c r="BV170" s="7">
        <v>0.08</v>
      </c>
    </row>
    <row r="171" spans="1:74">
      <c r="A171" s="7" t="s">
        <v>163</v>
      </c>
      <c r="B171" s="10">
        <v>633280</v>
      </c>
      <c r="C171" s="10">
        <v>142425</v>
      </c>
      <c r="G171" s="7">
        <v>1459</v>
      </c>
      <c r="H171" s="7">
        <v>2003</v>
      </c>
      <c r="I171" s="7">
        <v>11</v>
      </c>
      <c r="J171" s="7">
        <v>4</v>
      </c>
      <c r="K171" s="27">
        <v>37929</v>
      </c>
      <c r="L171" s="7">
        <v>0.5</v>
      </c>
      <c r="Q171" s="7">
        <v>4.71</v>
      </c>
      <c r="R171" s="7">
        <v>5.45</v>
      </c>
      <c r="T171" s="7">
        <v>5.45</v>
      </c>
      <c r="U171" s="7">
        <v>0.08</v>
      </c>
      <c r="V171" s="7">
        <v>7.2999999999999995E-2</v>
      </c>
      <c r="W171" s="7">
        <v>0.23300000000000001</v>
      </c>
      <c r="X171" s="7">
        <v>1.7000000000000001E-2</v>
      </c>
      <c r="Y171" s="7">
        <v>-4.5999999999999999E-2</v>
      </c>
      <c r="Z171" s="7">
        <v>0.14699999999999999</v>
      </c>
      <c r="AB171" s="7">
        <v>0.14699999999999999</v>
      </c>
      <c r="AC171" s="7">
        <v>0.17599999999999999</v>
      </c>
      <c r="AD171" s="7">
        <v>0.11</v>
      </c>
      <c r="AE171" s="7">
        <v>0.40400000000000003</v>
      </c>
      <c r="AF171" s="7">
        <v>0.27900000000000003</v>
      </c>
      <c r="AG171" s="7">
        <v>36.6</v>
      </c>
      <c r="AH171" s="7">
        <v>18</v>
      </c>
      <c r="AJ171" s="7">
        <v>24</v>
      </c>
      <c r="AL171" s="7">
        <v>381</v>
      </c>
      <c r="AM171" s="7">
        <v>363</v>
      </c>
      <c r="AN171" s="7">
        <v>349</v>
      </c>
      <c r="AP171" s="7">
        <v>405</v>
      </c>
      <c r="AQ171" s="7">
        <v>405</v>
      </c>
      <c r="AR171" s="7">
        <v>5</v>
      </c>
      <c r="AS171" s="7">
        <v>3</v>
      </c>
      <c r="AT171" s="7">
        <v>8</v>
      </c>
      <c r="AU171" s="7">
        <v>0.28999999999999998</v>
      </c>
      <c r="AV171" s="7">
        <v>0.27300000000000002</v>
      </c>
      <c r="AW171" s="7">
        <v>1.7000000000000001E-2</v>
      </c>
      <c r="AZ171" s="7">
        <v>3.4</v>
      </c>
      <c r="BB171" s="7">
        <v>15.1</v>
      </c>
      <c r="BD171" s="7">
        <v>819</v>
      </c>
      <c r="BE171" s="7">
        <v>48</v>
      </c>
      <c r="BF171" s="7">
        <v>0.33</v>
      </c>
      <c r="BG171" s="7">
        <v>2.7</v>
      </c>
      <c r="BH171" s="7">
        <v>287</v>
      </c>
      <c r="BI171" s="7">
        <v>284</v>
      </c>
      <c r="BK171" s="7">
        <v>235</v>
      </c>
      <c r="BL171" s="7">
        <v>2.8000000000000001E-2</v>
      </c>
      <c r="BM171" s="7">
        <v>0.51</v>
      </c>
      <c r="BV171" s="7">
        <v>7.0000000000000007E-2</v>
      </c>
    </row>
    <row r="172" spans="1:74">
      <c r="A172" s="7" t="s">
        <v>163</v>
      </c>
      <c r="B172" s="10">
        <v>633280</v>
      </c>
      <c r="C172" s="10">
        <v>142425</v>
      </c>
      <c r="G172" s="7">
        <v>1459</v>
      </c>
      <c r="H172" s="7">
        <v>2003</v>
      </c>
      <c r="I172" s="7">
        <v>11</v>
      </c>
      <c r="J172" s="7">
        <v>17</v>
      </c>
      <c r="K172" s="27">
        <v>37942</v>
      </c>
      <c r="L172" s="7">
        <v>0.5</v>
      </c>
      <c r="Q172" s="7">
        <v>4.82</v>
      </c>
      <c r="R172" s="7">
        <v>5.44</v>
      </c>
      <c r="T172" s="7">
        <v>5.44</v>
      </c>
      <c r="U172" s="7">
        <v>8.1000000000000003E-2</v>
      </c>
      <c r="V172" s="7">
        <v>7.5999999999999998E-2</v>
      </c>
      <c r="W172" s="7">
        <v>0.23400000000000001</v>
      </c>
      <c r="X172" s="7">
        <v>1.7000000000000001E-2</v>
      </c>
      <c r="Y172" s="7">
        <v>-5.1999999999999998E-2</v>
      </c>
      <c r="Z172" s="7">
        <v>0.14899999999999999</v>
      </c>
      <c r="AB172" s="7">
        <v>0.14899999999999999</v>
      </c>
      <c r="AC172" s="7">
        <v>0.17599999999999999</v>
      </c>
      <c r="AD172" s="7">
        <v>0.11</v>
      </c>
      <c r="AE172" s="7">
        <v>0.40899999999999997</v>
      </c>
      <c r="AF172" s="7">
        <v>0.27300000000000002</v>
      </c>
      <c r="AG172" s="7">
        <v>39.9</v>
      </c>
      <c r="AH172" s="7">
        <v>17</v>
      </c>
      <c r="AJ172" s="7">
        <v>2</v>
      </c>
      <c r="AL172" s="7">
        <v>366</v>
      </c>
      <c r="AM172" s="7">
        <v>349</v>
      </c>
      <c r="AN172" s="7">
        <v>817</v>
      </c>
      <c r="AP172" s="7">
        <v>368</v>
      </c>
      <c r="AQ172" s="7">
        <v>368</v>
      </c>
      <c r="AR172" s="7">
        <v>5</v>
      </c>
      <c r="AS172" s="7">
        <v>2</v>
      </c>
      <c r="AT172" s="7">
        <v>7</v>
      </c>
      <c r="AU172" s="7">
        <v>0.29399999999999998</v>
      </c>
      <c r="AV172" s="7">
        <v>0.27400000000000002</v>
      </c>
      <c r="AW172" s="7">
        <v>0.02</v>
      </c>
      <c r="AZ172" s="7">
        <v>3.38</v>
      </c>
      <c r="BB172" s="7">
        <v>14</v>
      </c>
      <c r="BD172" s="7">
        <v>811</v>
      </c>
      <c r="BE172" s="7">
        <v>45</v>
      </c>
      <c r="BF172" s="7">
        <v>0.57999999999999996</v>
      </c>
      <c r="BG172" s="7">
        <v>4.0999999999999996</v>
      </c>
      <c r="BH172" s="7">
        <v>297</v>
      </c>
      <c r="BI172" s="7">
        <v>292</v>
      </c>
      <c r="BK172" s="7">
        <v>204</v>
      </c>
      <c r="BL172" s="7">
        <v>3.1E-2</v>
      </c>
      <c r="BM172" s="7">
        <v>0.55000000000000004</v>
      </c>
      <c r="BV172" s="7">
        <v>0.08</v>
      </c>
    </row>
    <row r="173" spans="1:74">
      <c r="A173" s="7" t="s">
        <v>163</v>
      </c>
      <c r="B173" s="10">
        <v>633280</v>
      </c>
      <c r="C173" s="10">
        <v>142425</v>
      </c>
      <c r="G173" s="7">
        <v>1459</v>
      </c>
      <c r="H173" s="7">
        <v>2003</v>
      </c>
      <c r="I173" s="7">
        <v>12</v>
      </c>
      <c r="J173" s="7">
        <v>1</v>
      </c>
      <c r="K173" s="27">
        <v>37956</v>
      </c>
      <c r="L173" s="7">
        <v>0.5</v>
      </c>
      <c r="Q173" s="7">
        <v>4.4400000000000004</v>
      </c>
      <c r="R173" s="7">
        <v>7.06</v>
      </c>
      <c r="T173" s="7">
        <v>7.06</v>
      </c>
      <c r="U173" s="7">
        <v>0.11</v>
      </c>
      <c r="V173" s="7">
        <v>0.105</v>
      </c>
      <c r="W173" s="7">
        <v>0.26600000000000001</v>
      </c>
      <c r="X173" s="7">
        <v>1.4E-2</v>
      </c>
      <c r="Y173" s="7">
        <v>-8.5000000000000006E-2</v>
      </c>
      <c r="Z173" s="7">
        <v>0.21299999999999999</v>
      </c>
      <c r="AB173" s="7">
        <v>0.21299999999999999</v>
      </c>
      <c r="AC173" s="7">
        <v>0.22800000000000001</v>
      </c>
      <c r="AD173" s="7">
        <v>0.1</v>
      </c>
      <c r="AE173" s="7">
        <v>0.496</v>
      </c>
      <c r="AF173" s="7">
        <v>0.35599999999999998</v>
      </c>
      <c r="AG173" s="7">
        <v>32.9</v>
      </c>
      <c r="AH173" s="7">
        <v>18</v>
      </c>
      <c r="AJ173" s="7">
        <v>3</v>
      </c>
      <c r="AL173" s="7">
        <v>433</v>
      </c>
      <c r="AM173" s="7">
        <v>415</v>
      </c>
      <c r="AN173" s="7">
        <v>647</v>
      </c>
      <c r="AP173" s="7">
        <v>436</v>
      </c>
      <c r="AQ173" s="7">
        <v>436</v>
      </c>
      <c r="AR173" s="7">
        <v>8</v>
      </c>
      <c r="AS173" s="7">
        <v>2</v>
      </c>
      <c r="AT173" s="7">
        <v>10</v>
      </c>
      <c r="AU173" s="7">
        <v>0.33</v>
      </c>
      <c r="AV173" s="7">
        <v>0.32300000000000001</v>
      </c>
      <c r="AW173" s="7">
        <v>7.0000000000000001E-3</v>
      </c>
      <c r="AZ173" s="7">
        <v>2.62</v>
      </c>
      <c r="BB173" s="7">
        <v>18.399999999999999</v>
      </c>
      <c r="BD173" s="7">
        <v>893</v>
      </c>
      <c r="BE173" s="7">
        <v>56</v>
      </c>
      <c r="BF173" s="7">
        <v>0.42</v>
      </c>
      <c r="BG173" s="7">
        <v>3</v>
      </c>
      <c r="BH173" s="7">
        <v>425</v>
      </c>
      <c r="BI173" s="7">
        <v>432</v>
      </c>
      <c r="BK173" s="7">
        <v>268</v>
      </c>
      <c r="BL173" s="7">
        <v>4.3999999999999997E-2</v>
      </c>
      <c r="BM173" s="7">
        <v>0.72</v>
      </c>
      <c r="BV173" s="7">
        <v>0.05</v>
      </c>
    </row>
    <row r="174" spans="1:74">
      <c r="A174" s="7" t="s">
        <v>163</v>
      </c>
      <c r="B174" s="10">
        <v>633280</v>
      </c>
      <c r="C174" s="10">
        <v>142425</v>
      </c>
      <c r="G174" s="7">
        <v>1459</v>
      </c>
      <c r="H174" s="7">
        <v>2003</v>
      </c>
      <c r="I174" s="7">
        <v>12</v>
      </c>
      <c r="J174" s="7">
        <v>15</v>
      </c>
      <c r="K174" s="27">
        <v>37970</v>
      </c>
      <c r="L174" s="7">
        <v>0.5</v>
      </c>
      <c r="Q174" s="7">
        <v>4.51</v>
      </c>
      <c r="R174" s="7">
        <v>6.6</v>
      </c>
      <c r="T174" s="7">
        <v>6.6</v>
      </c>
      <c r="U174" s="7">
        <v>0.1</v>
      </c>
      <c r="V174" s="7">
        <v>0.10100000000000001</v>
      </c>
      <c r="W174" s="7">
        <v>0.254</v>
      </c>
      <c r="X174" s="7">
        <v>1.4E-2</v>
      </c>
      <c r="Y174" s="7">
        <v>-8.4000000000000005E-2</v>
      </c>
      <c r="Z174" s="7">
        <v>0.20599999999999999</v>
      </c>
      <c r="AB174" s="7">
        <v>0.20599999999999999</v>
      </c>
      <c r="AC174" s="7">
        <v>0.216</v>
      </c>
      <c r="AD174" s="7">
        <v>0.1</v>
      </c>
      <c r="AE174" s="7">
        <v>0.47</v>
      </c>
      <c r="AF174" s="7">
        <v>0.33800000000000002</v>
      </c>
      <c r="AG174" s="7">
        <v>32.700000000000003</v>
      </c>
      <c r="AH174" s="7">
        <v>17</v>
      </c>
      <c r="AJ174" s="7">
        <v>2</v>
      </c>
      <c r="AL174" s="7">
        <v>425</v>
      </c>
      <c r="AM174" s="7">
        <v>408</v>
      </c>
      <c r="AN174" s="7">
        <v>403</v>
      </c>
      <c r="AP174" s="7">
        <v>427</v>
      </c>
      <c r="AQ174" s="7">
        <v>427</v>
      </c>
      <c r="AR174" s="7">
        <v>4</v>
      </c>
      <c r="AS174" s="7">
        <v>4</v>
      </c>
      <c r="AT174" s="7">
        <v>8</v>
      </c>
      <c r="AU174" s="7">
        <v>0.29699999999999999</v>
      </c>
      <c r="AV174" s="7">
        <v>0.27600000000000002</v>
      </c>
      <c r="AW174" s="7">
        <v>2.1000000000000001E-2</v>
      </c>
      <c r="AZ174" s="7">
        <v>3.29</v>
      </c>
      <c r="BB174" s="7">
        <v>16</v>
      </c>
      <c r="BD174" s="7">
        <v>773</v>
      </c>
      <c r="BE174" s="7">
        <v>54</v>
      </c>
      <c r="BF174" s="7">
        <v>0.47</v>
      </c>
      <c r="BG174" s="7">
        <v>3.9</v>
      </c>
      <c r="BH174" s="7">
        <v>412</v>
      </c>
      <c r="BI174" s="7">
        <v>389</v>
      </c>
      <c r="BK174" s="7">
        <v>277</v>
      </c>
      <c r="BL174" s="7">
        <v>4.3999999999999997E-2</v>
      </c>
      <c r="BM174" s="7">
        <v>0.69</v>
      </c>
      <c r="BV174" s="7">
        <v>7.0000000000000007E-2</v>
      </c>
    </row>
    <row r="175" spans="1:74">
      <c r="A175" s="7" t="s">
        <v>163</v>
      </c>
      <c r="B175" s="10">
        <v>633280</v>
      </c>
      <c r="C175" s="10">
        <v>142425</v>
      </c>
      <c r="G175" s="7">
        <v>1459</v>
      </c>
      <c r="H175" s="7">
        <v>2004</v>
      </c>
      <c r="I175" s="7">
        <v>1</v>
      </c>
      <c r="J175" s="7">
        <v>7</v>
      </c>
      <c r="K175" s="27">
        <v>37993</v>
      </c>
      <c r="L175" s="7">
        <v>0.5</v>
      </c>
      <c r="Q175" s="7">
        <v>4.5999999999999996</v>
      </c>
      <c r="R175" s="7">
        <v>6.78</v>
      </c>
      <c r="T175" s="7">
        <v>6.78</v>
      </c>
      <c r="U175" s="7">
        <v>0.111</v>
      </c>
      <c r="V175" s="7">
        <v>0.112</v>
      </c>
      <c r="W175" s="7">
        <v>0.24399999999999999</v>
      </c>
      <c r="X175" s="7">
        <v>1.4E-2</v>
      </c>
      <c r="Y175" s="7">
        <v>-6.9000000000000006E-2</v>
      </c>
      <c r="Z175" s="7">
        <v>0.245</v>
      </c>
      <c r="AB175" s="7">
        <v>0.245</v>
      </c>
      <c r="AC175" s="7">
        <v>0.20699999999999999</v>
      </c>
      <c r="AD175" s="7">
        <v>0.09</v>
      </c>
      <c r="AE175" s="7">
        <v>0.48299999999999998</v>
      </c>
      <c r="AF175" s="7">
        <v>0.38700000000000001</v>
      </c>
      <c r="AG175" s="7">
        <v>22.1</v>
      </c>
      <c r="AH175" s="7">
        <v>23</v>
      </c>
      <c r="AJ175" s="7">
        <v>50</v>
      </c>
      <c r="AL175" s="7">
        <v>417</v>
      </c>
      <c r="AM175" s="7">
        <v>394</v>
      </c>
      <c r="AN175" s="7">
        <v>417</v>
      </c>
      <c r="AP175" s="7">
        <v>467</v>
      </c>
      <c r="AQ175" s="7">
        <v>467</v>
      </c>
      <c r="AR175" s="7">
        <v>4</v>
      </c>
      <c r="AS175" s="7">
        <v>5</v>
      </c>
      <c r="AT175" s="7">
        <v>9</v>
      </c>
      <c r="AU175" s="7">
        <v>0.251</v>
      </c>
      <c r="AV175" s="7">
        <v>0.23</v>
      </c>
      <c r="AW175" s="7">
        <v>2.1000000000000001E-2</v>
      </c>
      <c r="AZ175" s="7">
        <v>4.6100000000000003</v>
      </c>
      <c r="BB175" s="7">
        <v>14.1</v>
      </c>
      <c r="BD175" s="7">
        <v>662</v>
      </c>
      <c r="BE175" s="7">
        <v>64</v>
      </c>
      <c r="BF175" s="7">
        <v>0.39</v>
      </c>
      <c r="BG175" s="7">
        <v>2.8</v>
      </c>
      <c r="BJ175" s="7">
        <v>346</v>
      </c>
      <c r="BK175" s="7">
        <v>219</v>
      </c>
      <c r="BL175" s="7">
        <v>3.9E-2</v>
      </c>
      <c r="BM175" s="7">
        <v>0.48</v>
      </c>
      <c r="BV175" s="7">
        <v>0.11</v>
      </c>
    </row>
    <row r="176" spans="1:74">
      <c r="A176" s="7" t="s">
        <v>163</v>
      </c>
      <c r="B176" s="10">
        <v>633280</v>
      </c>
      <c r="C176" s="10">
        <v>142425</v>
      </c>
      <c r="G176" s="7">
        <v>1459</v>
      </c>
      <c r="H176" s="7">
        <v>2004</v>
      </c>
      <c r="I176" s="7">
        <v>1</v>
      </c>
      <c r="J176" s="7">
        <v>19</v>
      </c>
      <c r="K176" s="27">
        <v>38005</v>
      </c>
      <c r="L176" s="7">
        <v>0.5</v>
      </c>
      <c r="Q176" s="7">
        <v>4.6100000000000003</v>
      </c>
      <c r="R176" s="7">
        <v>6.5</v>
      </c>
      <c r="T176" s="7">
        <v>6.5</v>
      </c>
      <c r="U176" s="7">
        <v>0.105</v>
      </c>
      <c r="V176" s="7">
        <v>0.104</v>
      </c>
      <c r="W176" s="7">
        <v>0.23100000000000001</v>
      </c>
      <c r="X176" s="7">
        <v>1.2999999999999999E-2</v>
      </c>
      <c r="Y176" s="7">
        <v>-6.3E-2</v>
      </c>
      <c r="Z176" s="7">
        <v>0.22800000000000001</v>
      </c>
      <c r="AB176" s="7">
        <v>0.22800000000000001</v>
      </c>
      <c r="AC176" s="7">
        <v>0.189</v>
      </c>
      <c r="AD176" s="7">
        <v>0.1</v>
      </c>
      <c r="AE176" s="7">
        <v>0.45400000000000001</v>
      </c>
      <c r="AF176" s="7">
        <v>0.35799999999999998</v>
      </c>
      <c r="AG176" s="7">
        <v>23.6</v>
      </c>
      <c r="AH176" s="7">
        <v>18</v>
      </c>
      <c r="AJ176" s="7">
        <v>56</v>
      </c>
      <c r="AL176" s="7">
        <v>371</v>
      </c>
      <c r="AM176" s="7">
        <v>353</v>
      </c>
      <c r="AN176" s="7">
        <v>409</v>
      </c>
      <c r="AP176" s="7">
        <v>427</v>
      </c>
      <c r="AQ176" s="7">
        <v>427</v>
      </c>
      <c r="AR176" s="7">
        <v>5</v>
      </c>
      <c r="AS176" s="7">
        <v>1</v>
      </c>
      <c r="AT176" s="7">
        <v>6</v>
      </c>
      <c r="AU176" s="7">
        <v>0.224</v>
      </c>
      <c r="AV176" s="7">
        <v>0.21299999999999999</v>
      </c>
      <c r="AW176" s="7">
        <v>1.0999999999999999E-2</v>
      </c>
      <c r="AZ176" s="7">
        <v>4.3899999999999997</v>
      </c>
      <c r="BB176" s="7">
        <v>12.9</v>
      </c>
      <c r="BD176" s="7">
        <v>561</v>
      </c>
      <c r="BE176" s="7">
        <v>66</v>
      </c>
      <c r="BF176" s="7">
        <v>0.5</v>
      </c>
      <c r="BG176" s="7">
        <v>4.2</v>
      </c>
      <c r="BJ176" s="7">
        <v>356</v>
      </c>
      <c r="BK176" s="7">
        <v>252</v>
      </c>
      <c r="BL176" s="7">
        <v>7.0999999999999994E-2</v>
      </c>
      <c r="BM176" s="7">
        <v>0.49</v>
      </c>
      <c r="BV176" s="7">
        <v>0.08</v>
      </c>
    </row>
    <row r="177" spans="1:74">
      <c r="A177" s="7" t="s">
        <v>163</v>
      </c>
      <c r="B177" s="10">
        <v>633280</v>
      </c>
      <c r="C177" s="10">
        <v>142425</v>
      </c>
      <c r="G177" s="7">
        <v>1459</v>
      </c>
      <c r="H177" s="7">
        <v>2004</v>
      </c>
      <c r="I177" s="7">
        <v>2</v>
      </c>
      <c r="J177" s="7">
        <v>2</v>
      </c>
      <c r="K177" s="27">
        <v>38019</v>
      </c>
      <c r="L177" s="7">
        <v>0.5</v>
      </c>
      <c r="Q177" s="7">
        <v>4.54</v>
      </c>
      <c r="R177" s="7">
        <v>6.37</v>
      </c>
      <c r="T177" s="7">
        <v>6.37</v>
      </c>
      <c r="U177" s="7">
        <v>0.10299999999999999</v>
      </c>
      <c r="V177" s="7">
        <v>0.1</v>
      </c>
      <c r="W177" s="7">
        <v>0.22800000000000001</v>
      </c>
      <c r="X177" s="7">
        <v>1.2999999999999999E-2</v>
      </c>
      <c r="Y177" s="7">
        <v>-6.0999999999999999E-2</v>
      </c>
      <c r="Z177" s="7">
        <v>0.222</v>
      </c>
      <c r="AB177" s="7">
        <v>0.222</v>
      </c>
      <c r="AC177" s="7">
        <v>0.19500000000000001</v>
      </c>
      <c r="AD177" s="7">
        <v>0.09</v>
      </c>
      <c r="AE177" s="7">
        <v>0.44500000000000001</v>
      </c>
      <c r="AF177" s="7">
        <v>0.36099999999999999</v>
      </c>
      <c r="AG177" s="7">
        <v>20.8</v>
      </c>
      <c r="AH177" s="7">
        <v>18</v>
      </c>
      <c r="AJ177" s="7">
        <v>75</v>
      </c>
      <c r="AL177" s="7">
        <v>273</v>
      </c>
      <c r="AM177" s="7">
        <v>255</v>
      </c>
      <c r="AN177" s="7">
        <v>368</v>
      </c>
      <c r="AP177" s="7">
        <v>348</v>
      </c>
      <c r="AQ177" s="7">
        <v>348</v>
      </c>
      <c r="AR177" s="7">
        <v>4</v>
      </c>
      <c r="AS177" s="7">
        <v>1</v>
      </c>
      <c r="AT177" s="7">
        <v>5</v>
      </c>
      <c r="AU177" s="7">
        <v>0.21199999999999999</v>
      </c>
      <c r="AV177" s="7">
        <v>0.19600000000000001</v>
      </c>
      <c r="AW177" s="7">
        <v>1.6E-2</v>
      </c>
      <c r="AZ177" s="7">
        <v>4.5199999999999996</v>
      </c>
      <c r="BB177" s="7">
        <v>11.4</v>
      </c>
      <c r="BD177" s="7">
        <v>500</v>
      </c>
      <c r="BE177" s="7">
        <v>57</v>
      </c>
      <c r="BF177" s="7">
        <v>0.3</v>
      </c>
      <c r="BG177" s="7">
        <v>2.6</v>
      </c>
      <c r="BJ177" s="7">
        <v>335</v>
      </c>
      <c r="BK177" s="7">
        <v>212</v>
      </c>
      <c r="BL177" s="7">
        <v>3.4000000000000002E-2</v>
      </c>
      <c r="BM177" s="7">
        <v>0.43</v>
      </c>
      <c r="BV177" s="7">
        <v>0.09</v>
      </c>
    </row>
    <row r="178" spans="1:74">
      <c r="A178" s="7" t="s">
        <v>163</v>
      </c>
      <c r="B178" s="10">
        <v>633280</v>
      </c>
      <c r="C178" s="10">
        <v>142425</v>
      </c>
      <c r="G178" s="7">
        <v>1459</v>
      </c>
      <c r="H178" s="7">
        <v>2004</v>
      </c>
      <c r="I178" s="7">
        <v>2</v>
      </c>
      <c r="J178" s="7">
        <v>16</v>
      </c>
      <c r="K178" s="27">
        <v>38033</v>
      </c>
      <c r="L178" s="7">
        <v>0.5</v>
      </c>
      <c r="Q178" s="7">
        <v>4.49</v>
      </c>
      <c r="R178" s="7">
        <v>6.53</v>
      </c>
      <c r="T178" s="7">
        <v>6.53</v>
      </c>
      <c r="U178" s="7">
        <v>0.10100000000000001</v>
      </c>
      <c r="V178" s="7">
        <v>0.10199999999999999</v>
      </c>
      <c r="W178" s="7">
        <v>0.22500000000000001</v>
      </c>
      <c r="X178" s="7">
        <v>1.4E-2</v>
      </c>
      <c r="Y178" s="7">
        <v>-6.3E-2</v>
      </c>
      <c r="Z178" s="7">
        <v>0.22600000000000001</v>
      </c>
      <c r="AB178" s="7">
        <v>0.22600000000000001</v>
      </c>
      <c r="AC178" s="7">
        <v>0.18</v>
      </c>
      <c r="AD178" s="7">
        <v>0.1</v>
      </c>
      <c r="AE178" s="7">
        <v>0.443</v>
      </c>
      <c r="AF178" s="7">
        <v>0.34499999999999997</v>
      </c>
      <c r="AG178" s="7">
        <v>24.9</v>
      </c>
      <c r="AH178" s="7">
        <v>17</v>
      </c>
      <c r="AJ178" s="7">
        <v>24</v>
      </c>
      <c r="AL178" s="7">
        <v>325</v>
      </c>
      <c r="AM178" s="7">
        <v>308</v>
      </c>
      <c r="AN178" s="7">
        <v>437</v>
      </c>
      <c r="AP178" s="7">
        <v>349</v>
      </c>
      <c r="AQ178" s="7">
        <v>349</v>
      </c>
      <c r="AR178" s="7">
        <v>4</v>
      </c>
      <c r="AT178" s="7">
        <v>4</v>
      </c>
      <c r="AU178" s="7">
        <v>0.246</v>
      </c>
      <c r="AV178" s="7">
        <v>0.22900000000000001</v>
      </c>
      <c r="AW178" s="7">
        <v>1.7000000000000001E-2</v>
      </c>
      <c r="AZ178" s="7">
        <v>3.81</v>
      </c>
      <c r="BB178" s="7">
        <v>13.5</v>
      </c>
      <c r="BD178" s="7">
        <v>637</v>
      </c>
      <c r="BE178" s="7">
        <v>65</v>
      </c>
      <c r="BF178" s="7">
        <v>0.45</v>
      </c>
      <c r="BG178" s="7">
        <v>4.2</v>
      </c>
      <c r="BJ178" s="7">
        <v>351</v>
      </c>
      <c r="BK178" s="7">
        <v>207</v>
      </c>
      <c r="BL178" s="7">
        <v>3.7999999999999999E-2</v>
      </c>
      <c r="BM178" s="7">
        <v>0.53</v>
      </c>
      <c r="BV178" s="7">
        <v>0.1</v>
      </c>
    </row>
    <row r="179" spans="1:74">
      <c r="A179" s="7" t="s">
        <v>163</v>
      </c>
      <c r="B179" s="10">
        <v>633280</v>
      </c>
      <c r="C179" s="10">
        <v>142425</v>
      </c>
      <c r="G179" s="7">
        <v>1459</v>
      </c>
      <c r="H179" s="7">
        <v>2004</v>
      </c>
      <c r="I179" s="7">
        <v>3</v>
      </c>
      <c r="J179" s="7">
        <v>2</v>
      </c>
      <c r="K179" s="27">
        <v>38048</v>
      </c>
      <c r="L179" s="7">
        <v>0.5</v>
      </c>
      <c r="Q179" s="7">
        <v>4.57</v>
      </c>
      <c r="R179" s="7">
        <v>6.44</v>
      </c>
      <c r="T179" s="7">
        <v>6.44</v>
      </c>
      <c r="U179" s="7">
        <v>9.8000000000000004E-2</v>
      </c>
      <c r="V179" s="7">
        <v>0.1</v>
      </c>
      <c r="W179" s="7">
        <v>0.23300000000000001</v>
      </c>
      <c r="X179" s="7">
        <v>1.2999999999999999E-2</v>
      </c>
      <c r="Y179" s="7">
        <v>-5.8000000000000003E-2</v>
      </c>
      <c r="Z179" s="7">
        <v>0.219</v>
      </c>
      <c r="AB179" s="7">
        <v>0.219</v>
      </c>
      <c r="AC179" s="7">
        <v>0.17699999999999999</v>
      </c>
      <c r="AD179" s="7">
        <v>0.1</v>
      </c>
      <c r="AE179" s="7">
        <v>0.44500000000000001</v>
      </c>
      <c r="AF179" s="7">
        <v>0.34100000000000003</v>
      </c>
      <c r="AG179" s="7">
        <v>26.5</v>
      </c>
      <c r="AH179" s="7">
        <v>13</v>
      </c>
      <c r="AJ179" s="7">
        <v>47</v>
      </c>
      <c r="AL179" s="7">
        <v>328</v>
      </c>
      <c r="AM179" s="7">
        <v>315</v>
      </c>
      <c r="AN179" s="7">
        <v>312</v>
      </c>
      <c r="AP179" s="7">
        <v>375</v>
      </c>
      <c r="AQ179" s="7">
        <v>375</v>
      </c>
      <c r="AR179" s="7">
        <v>4</v>
      </c>
      <c r="AS179" s="7">
        <v>1</v>
      </c>
      <c r="AT179" s="7">
        <v>5</v>
      </c>
      <c r="AU179" s="7">
        <v>0.23699999999999999</v>
      </c>
      <c r="AV179" s="7">
        <v>0.21099999999999999</v>
      </c>
      <c r="AW179" s="7">
        <v>2.5999999999999999E-2</v>
      </c>
      <c r="AZ179" s="7">
        <v>4.17</v>
      </c>
      <c r="BB179" s="7">
        <v>14.4</v>
      </c>
      <c r="BD179" s="7">
        <v>539</v>
      </c>
      <c r="BE179" s="7">
        <v>57</v>
      </c>
      <c r="BF179" s="7">
        <v>0.28999999999999998</v>
      </c>
      <c r="BG179" s="7">
        <v>2.8</v>
      </c>
      <c r="BJ179" s="7">
        <v>358</v>
      </c>
      <c r="BK179" s="7">
        <v>276</v>
      </c>
      <c r="BL179" s="7">
        <v>3.6999999999999998E-2</v>
      </c>
      <c r="BM179" s="7">
        <v>0.52</v>
      </c>
      <c r="BV179" s="7">
        <v>0.12</v>
      </c>
    </row>
    <row r="180" spans="1:74">
      <c r="A180" s="7" t="s">
        <v>163</v>
      </c>
      <c r="B180" s="10">
        <v>633280</v>
      </c>
      <c r="C180" s="10">
        <v>142425</v>
      </c>
      <c r="G180" s="7">
        <v>1459</v>
      </c>
      <c r="H180" s="7">
        <v>2004</v>
      </c>
      <c r="I180" s="7">
        <v>3</v>
      </c>
      <c r="J180" s="7">
        <v>15</v>
      </c>
      <c r="K180" s="27">
        <v>38061</v>
      </c>
      <c r="L180" s="7">
        <v>0.5</v>
      </c>
      <c r="Q180" s="7">
        <v>4.45</v>
      </c>
      <c r="R180" s="7">
        <v>6.03</v>
      </c>
      <c r="T180" s="7">
        <v>6.03</v>
      </c>
      <c r="U180" s="7">
        <v>8.8999999999999996E-2</v>
      </c>
      <c r="V180" s="7">
        <v>9.0999999999999998E-2</v>
      </c>
      <c r="W180" s="7">
        <v>0.217</v>
      </c>
      <c r="X180" s="7">
        <v>1.4E-2</v>
      </c>
      <c r="Y180" s="7">
        <v>-5.8000000000000003E-2</v>
      </c>
      <c r="Z180" s="7">
        <v>0.19500000000000001</v>
      </c>
      <c r="AB180" s="7">
        <v>0.19500000000000001</v>
      </c>
      <c r="AC180" s="7">
        <v>0.16600000000000001</v>
      </c>
      <c r="AD180" s="7">
        <v>0.09</v>
      </c>
      <c r="AE180" s="7">
        <v>0.41299999999999998</v>
      </c>
      <c r="AF180" s="7">
        <v>0.309</v>
      </c>
      <c r="AG180" s="7">
        <v>28.8</v>
      </c>
      <c r="AH180" s="7">
        <v>22</v>
      </c>
      <c r="AJ180" s="7">
        <v>85</v>
      </c>
      <c r="AL180" s="7">
        <v>349</v>
      </c>
      <c r="AM180" s="7">
        <v>327</v>
      </c>
      <c r="AN180" s="7">
        <v>483</v>
      </c>
      <c r="AP180" s="7">
        <v>434</v>
      </c>
      <c r="AQ180" s="7">
        <v>434</v>
      </c>
      <c r="AR180" s="7">
        <v>4</v>
      </c>
      <c r="AS180" s="7">
        <v>5</v>
      </c>
      <c r="AT180" s="7">
        <v>9</v>
      </c>
      <c r="AU180" s="7">
        <v>0.22700000000000001</v>
      </c>
      <c r="AV180" s="7">
        <v>0.192</v>
      </c>
      <c r="AW180" s="7">
        <v>3.5000000000000003E-2</v>
      </c>
      <c r="AZ180" s="7">
        <v>2.99</v>
      </c>
      <c r="BB180" s="7">
        <v>12</v>
      </c>
      <c r="BD180" s="7">
        <v>337</v>
      </c>
      <c r="BE180" s="7">
        <v>51</v>
      </c>
      <c r="BF180" s="7">
        <v>0.4</v>
      </c>
      <c r="BG180" s="7">
        <v>3.1</v>
      </c>
      <c r="BJ180" s="7">
        <v>390</v>
      </c>
      <c r="BK180" s="7">
        <v>253</v>
      </c>
      <c r="BL180" s="7">
        <v>3.5999999999999997E-2</v>
      </c>
      <c r="BM180" s="7">
        <v>0.5</v>
      </c>
      <c r="BV180" s="7">
        <v>0.11</v>
      </c>
    </row>
    <row r="181" spans="1:74">
      <c r="A181" s="7" t="s">
        <v>163</v>
      </c>
      <c r="B181" s="10">
        <v>633280</v>
      </c>
      <c r="C181" s="10">
        <v>142425</v>
      </c>
      <c r="G181" s="7">
        <v>1459</v>
      </c>
      <c r="H181" s="7">
        <v>2004</v>
      </c>
      <c r="I181" s="7">
        <v>3</v>
      </c>
      <c r="J181" s="7">
        <v>29</v>
      </c>
      <c r="K181" s="27">
        <v>38075</v>
      </c>
      <c r="L181" s="7">
        <v>0.5</v>
      </c>
      <c r="Q181" s="7">
        <v>4.54</v>
      </c>
      <c r="R181" s="7">
        <v>5.68</v>
      </c>
      <c r="T181" s="7">
        <v>5.68</v>
      </c>
      <c r="U181" s="7">
        <v>8.8999999999999996E-2</v>
      </c>
      <c r="V181" s="7">
        <v>8.6999999999999994E-2</v>
      </c>
      <c r="W181" s="7">
        <v>0.20599999999999999</v>
      </c>
      <c r="X181" s="7">
        <v>1.4999999999999999E-2</v>
      </c>
      <c r="Y181" s="7">
        <v>-5.3999999999999999E-2</v>
      </c>
      <c r="Z181" s="7">
        <v>0.19</v>
      </c>
      <c r="AB181" s="7">
        <v>0.19</v>
      </c>
      <c r="AC181" s="7">
        <v>0.151</v>
      </c>
      <c r="AD181" s="7">
        <v>0.1</v>
      </c>
      <c r="AE181" s="7">
        <v>0.39800000000000002</v>
      </c>
      <c r="AF181" s="7">
        <v>0.28899999999999998</v>
      </c>
      <c r="AG181" s="7">
        <v>31.7</v>
      </c>
      <c r="AH181" s="7">
        <v>13</v>
      </c>
      <c r="AJ181" s="7">
        <v>22</v>
      </c>
      <c r="AL181" s="7">
        <v>323</v>
      </c>
      <c r="AM181" s="7">
        <v>310</v>
      </c>
      <c r="AN181" s="7">
        <v>365</v>
      </c>
      <c r="AP181" s="7">
        <v>345</v>
      </c>
      <c r="AQ181" s="7">
        <v>345</v>
      </c>
      <c r="AR181" s="7">
        <v>4</v>
      </c>
      <c r="AT181" s="7">
        <v>4</v>
      </c>
      <c r="AU181" s="7">
        <v>0.28199999999999997</v>
      </c>
      <c r="AV181" s="7">
        <v>0.25900000000000001</v>
      </c>
      <c r="AW181" s="7">
        <v>2.3E-2</v>
      </c>
      <c r="AZ181" s="7">
        <v>3.92</v>
      </c>
      <c r="BB181" s="7">
        <v>14.3</v>
      </c>
      <c r="BD181" s="7">
        <v>606</v>
      </c>
      <c r="BE181" s="7">
        <v>62</v>
      </c>
      <c r="BF181" s="7">
        <v>0.39</v>
      </c>
      <c r="BG181" s="7">
        <v>2.7</v>
      </c>
      <c r="BJ181" s="7">
        <v>366</v>
      </c>
      <c r="BK181" s="7">
        <v>265</v>
      </c>
      <c r="BL181" s="7">
        <v>3.4000000000000002E-2</v>
      </c>
      <c r="BM181" s="7">
        <v>0.52</v>
      </c>
      <c r="BV181" s="7">
        <v>0.1</v>
      </c>
    </row>
    <row r="182" spans="1:74">
      <c r="A182" s="7" t="s">
        <v>163</v>
      </c>
      <c r="B182" s="10">
        <v>633280</v>
      </c>
      <c r="C182" s="10">
        <v>142425</v>
      </c>
      <c r="G182" s="7">
        <v>1459</v>
      </c>
      <c r="H182" s="7">
        <v>2004</v>
      </c>
      <c r="I182" s="7">
        <v>4</v>
      </c>
      <c r="J182" s="7">
        <v>13</v>
      </c>
      <c r="K182" s="27">
        <v>38090</v>
      </c>
      <c r="L182" s="7">
        <v>0.5</v>
      </c>
      <c r="Q182" s="7">
        <v>4.62</v>
      </c>
      <c r="R182" s="7">
        <v>5.79</v>
      </c>
      <c r="T182" s="7">
        <v>5.79</v>
      </c>
      <c r="U182" s="7">
        <v>9.0999999999999998E-2</v>
      </c>
      <c r="V182" s="7">
        <v>8.7999999999999995E-2</v>
      </c>
      <c r="W182" s="7">
        <v>0.20699999999999999</v>
      </c>
      <c r="X182" s="7">
        <v>1.0999999999999999E-2</v>
      </c>
      <c r="Y182" s="7">
        <v>-5.8000000000000003E-2</v>
      </c>
      <c r="Z182" s="7">
        <v>0.19700000000000001</v>
      </c>
      <c r="AB182" s="7">
        <v>0.19700000000000001</v>
      </c>
      <c r="AC182" s="7">
        <v>0.156</v>
      </c>
      <c r="AD182" s="7">
        <v>0.1</v>
      </c>
      <c r="AE182" s="7">
        <v>0.39800000000000002</v>
      </c>
      <c r="AF182" s="7">
        <v>0.29699999999999999</v>
      </c>
      <c r="AG182" s="7">
        <v>29.1</v>
      </c>
      <c r="AH182" s="7">
        <v>12</v>
      </c>
      <c r="AJ182" s="7">
        <v>20</v>
      </c>
      <c r="AL182" s="7">
        <v>593</v>
      </c>
      <c r="AM182" s="7">
        <v>581</v>
      </c>
      <c r="AN182" s="7">
        <v>581</v>
      </c>
      <c r="AP182" s="7">
        <v>613</v>
      </c>
      <c r="AQ182" s="7">
        <v>613</v>
      </c>
      <c r="AR182" s="7">
        <v>4</v>
      </c>
      <c r="AS182" s="7">
        <v>1</v>
      </c>
      <c r="AT182" s="7">
        <v>5</v>
      </c>
      <c r="AU182" s="7">
        <v>0.26500000000000001</v>
      </c>
      <c r="AV182" s="7">
        <v>0.26400000000000001</v>
      </c>
      <c r="AW182" s="7">
        <v>1E-3</v>
      </c>
      <c r="AZ182" s="7">
        <v>4.1100000000000003</v>
      </c>
      <c r="BB182" s="7">
        <v>13.5</v>
      </c>
      <c r="BD182" s="7">
        <v>620</v>
      </c>
      <c r="BE182" s="7">
        <v>62</v>
      </c>
      <c r="BF182" s="7">
        <v>0.61</v>
      </c>
      <c r="BG182" s="7">
        <v>4.3</v>
      </c>
      <c r="BJ182" s="7">
        <v>352</v>
      </c>
      <c r="BK182" s="7">
        <v>206</v>
      </c>
      <c r="BL182" s="7">
        <v>3.5000000000000003E-2</v>
      </c>
      <c r="BM182" s="7">
        <v>0.56999999999999995</v>
      </c>
      <c r="BV182" s="7">
        <v>0.1</v>
      </c>
    </row>
    <row r="183" spans="1:74">
      <c r="A183" s="7" t="s">
        <v>163</v>
      </c>
      <c r="B183" s="10">
        <v>633280</v>
      </c>
      <c r="C183" s="10">
        <v>142425</v>
      </c>
      <c r="G183" s="7">
        <v>1459</v>
      </c>
      <c r="H183" s="7">
        <v>2004</v>
      </c>
      <c r="I183" s="7">
        <v>4</v>
      </c>
      <c r="J183" s="7">
        <v>26</v>
      </c>
      <c r="K183" s="27">
        <v>38103</v>
      </c>
      <c r="L183" s="7">
        <v>0.5</v>
      </c>
      <c r="Q183" s="7">
        <v>4.55</v>
      </c>
      <c r="R183" s="7">
        <v>5.84</v>
      </c>
      <c r="T183" s="7">
        <v>5.84</v>
      </c>
      <c r="U183" s="7">
        <v>9.6000000000000002E-2</v>
      </c>
      <c r="V183" s="7">
        <v>8.7999999999999995E-2</v>
      </c>
      <c r="W183" s="7">
        <v>0.21299999999999999</v>
      </c>
      <c r="X183" s="7">
        <v>7.0000000000000001E-3</v>
      </c>
      <c r="Y183" s="7">
        <v>-6.4000000000000001E-2</v>
      </c>
      <c r="Z183" s="7">
        <v>0.187</v>
      </c>
      <c r="AB183" s="7">
        <v>0.187</v>
      </c>
      <c r="AC183" s="7">
        <v>0.16</v>
      </c>
      <c r="AD183" s="7">
        <v>0.1</v>
      </c>
      <c r="AE183" s="7">
        <v>0.40500000000000003</v>
      </c>
      <c r="AF183" s="7">
        <v>0.28399999999999997</v>
      </c>
      <c r="AG183" s="7">
        <v>35.1</v>
      </c>
      <c r="AH183" s="7">
        <v>17</v>
      </c>
      <c r="AJ183" s="7">
        <v>11</v>
      </c>
      <c r="AL183" s="7">
        <v>466</v>
      </c>
      <c r="AM183" s="7">
        <v>449</v>
      </c>
      <c r="AN183" s="7">
        <v>437</v>
      </c>
      <c r="AP183" s="7">
        <v>477</v>
      </c>
      <c r="AQ183" s="7">
        <v>477</v>
      </c>
      <c r="AR183" s="7">
        <v>5</v>
      </c>
      <c r="AS183" s="7">
        <v>6</v>
      </c>
      <c r="AT183" s="7">
        <v>11</v>
      </c>
      <c r="AU183" s="7">
        <v>0.318</v>
      </c>
      <c r="AV183" s="7">
        <v>0.28499999999999998</v>
      </c>
      <c r="AW183" s="7">
        <v>3.3000000000000002E-2</v>
      </c>
      <c r="AZ183" s="7">
        <v>3.36</v>
      </c>
      <c r="BB183" s="7">
        <v>15.4</v>
      </c>
      <c r="BD183" s="7">
        <v>790</v>
      </c>
      <c r="BE183" s="7">
        <v>51</v>
      </c>
      <c r="BF183" s="7">
        <v>0.35</v>
      </c>
      <c r="BG183" s="7">
        <v>2.6</v>
      </c>
      <c r="BJ183" s="7">
        <v>382</v>
      </c>
      <c r="BK183" s="7">
        <v>233</v>
      </c>
      <c r="BL183" s="7">
        <v>3.5000000000000003E-2</v>
      </c>
      <c r="BM183" s="7">
        <v>0.62</v>
      </c>
      <c r="BV183" s="7">
        <v>0.11</v>
      </c>
    </row>
    <row r="184" spans="1:74">
      <c r="A184" s="7" t="s">
        <v>163</v>
      </c>
      <c r="B184" s="10">
        <v>633280</v>
      </c>
      <c r="C184" s="10">
        <v>142425</v>
      </c>
      <c r="G184" s="7">
        <v>1459</v>
      </c>
      <c r="H184" s="7">
        <v>2004</v>
      </c>
      <c r="I184" s="7">
        <v>5</v>
      </c>
      <c r="J184" s="7">
        <v>17</v>
      </c>
      <c r="K184" s="27">
        <v>38124</v>
      </c>
      <c r="L184" s="7">
        <v>0.5</v>
      </c>
      <c r="Q184" s="7">
        <v>4.5</v>
      </c>
      <c r="R184" s="7">
        <v>5.58</v>
      </c>
      <c r="T184" s="7">
        <v>5.58</v>
      </c>
      <c r="U184" s="7">
        <v>8.8999999999999996E-2</v>
      </c>
      <c r="V184" s="7">
        <v>8.1000000000000003E-2</v>
      </c>
      <c r="W184" s="7">
        <v>0.20699999999999999</v>
      </c>
      <c r="X184" s="7">
        <v>2E-3</v>
      </c>
      <c r="Y184" s="7">
        <v>-7.4999999999999997E-2</v>
      </c>
      <c r="Z184" s="7">
        <v>0.152</v>
      </c>
      <c r="AB184" s="7">
        <v>0.152</v>
      </c>
      <c r="AC184" s="7">
        <v>0.152</v>
      </c>
      <c r="AD184" s="7">
        <v>0.1</v>
      </c>
      <c r="AE184" s="7">
        <v>0.38</v>
      </c>
      <c r="AF184" s="7">
        <v>0.22900000000000001</v>
      </c>
      <c r="AG184" s="7">
        <v>49.6</v>
      </c>
      <c r="AH184" s="7">
        <v>11</v>
      </c>
      <c r="AJ184" s="7">
        <v>4</v>
      </c>
      <c r="AL184" s="7">
        <v>492</v>
      </c>
      <c r="AM184" s="7">
        <v>481</v>
      </c>
      <c r="AN184" s="7">
        <v>383</v>
      </c>
      <c r="AP184" s="7">
        <v>496</v>
      </c>
      <c r="AQ184" s="7">
        <v>496</v>
      </c>
      <c r="AR184" s="7">
        <v>4</v>
      </c>
      <c r="AS184" s="7">
        <v>3</v>
      </c>
      <c r="AT184" s="7">
        <v>7</v>
      </c>
      <c r="AU184" s="7">
        <v>0.39700000000000002</v>
      </c>
      <c r="AV184" s="7">
        <v>0.378</v>
      </c>
      <c r="AW184" s="7">
        <v>1.9E-2</v>
      </c>
      <c r="AZ184" s="7">
        <v>3.8</v>
      </c>
      <c r="BB184" s="7">
        <v>17.8</v>
      </c>
      <c r="BD184" s="7">
        <v>921</v>
      </c>
      <c r="BE184" s="7">
        <v>45</v>
      </c>
      <c r="BF184" s="7">
        <v>0.44</v>
      </c>
      <c r="BG184" s="7">
        <v>2.6</v>
      </c>
      <c r="BJ184" s="7">
        <v>476</v>
      </c>
      <c r="BK184" s="7">
        <v>324</v>
      </c>
      <c r="BL184" s="7">
        <v>4.1000000000000002E-2</v>
      </c>
      <c r="BM184" s="7">
        <v>0.89</v>
      </c>
      <c r="BV184" s="7">
        <v>0.18</v>
      </c>
    </row>
    <row r="185" spans="1:74">
      <c r="A185" s="7" t="s">
        <v>163</v>
      </c>
      <c r="B185" s="10">
        <v>633280</v>
      </c>
      <c r="C185" s="10">
        <v>142425</v>
      </c>
      <c r="G185" s="7">
        <v>1459</v>
      </c>
      <c r="H185" s="7">
        <v>2004</v>
      </c>
      <c r="I185" s="7">
        <v>6</v>
      </c>
      <c r="J185" s="7">
        <v>1</v>
      </c>
      <c r="K185" s="27">
        <v>38139</v>
      </c>
      <c r="L185" s="7">
        <v>0.5</v>
      </c>
      <c r="Q185" s="7">
        <v>4.53</v>
      </c>
      <c r="R185" s="7">
        <v>5.12</v>
      </c>
      <c r="T185" s="7">
        <v>5.12</v>
      </c>
      <c r="U185" s="7">
        <v>8.1000000000000003E-2</v>
      </c>
      <c r="V185" s="7">
        <v>7.1999999999999995E-2</v>
      </c>
      <c r="W185" s="7">
        <v>0.19700000000000001</v>
      </c>
      <c r="X185" s="7">
        <v>1E-3</v>
      </c>
      <c r="Y185" s="7">
        <v>-6.2E-2</v>
      </c>
      <c r="Z185" s="7">
        <v>0.114</v>
      </c>
      <c r="AB185" s="7">
        <v>0.114</v>
      </c>
      <c r="AC185" s="7">
        <v>0.16400000000000001</v>
      </c>
      <c r="AD185" s="7">
        <v>0.11</v>
      </c>
      <c r="AE185" s="7">
        <v>0.35199999999999998</v>
      </c>
      <c r="AF185" s="7">
        <v>0.217</v>
      </c>
      <c r="AG185" s="7">
        <v>47.5</v>
      </c>
      <c r="AH185" s="7">
        <v>19</v>
      </c>
      <c r="AJ185" s="7">
        <v>6</v>
      </c>
      <c r="AL185" s="7">
        <v>434</v>
      </c>
      <c r="AM185" s="7">
        <v>415</v>
      </c>
      <c r="AN185" s="7">
        <v>425</v>
      </c>
      <c r="AP185" s="7">
        <v>440</v>
      </c>
      <c r="AQ185" s="7">
        <v>440</v>
      </c>
      <c r="AR185" s="7">
        <v>6</v>
      </c>
      <c r="AT185" s="7">
        <v>6</v>
      </c>
      <c r="AU185" s="7">
        <v>0.40799999999999997</v>
      </c>
      <c r="AV185" s="7">
        <v>0.39200000000000002</v>
      </c>
      <c r="AW185" s="7">
        <v>1.6E-2</v>
      </c>
      <c r="AZ185" s="7">
        <v>3.88</v>
      </c>
      <c r="BB185" s="7">
        <v>18.5</v>
      </c>
      <c r="BD185" s="7">
        <v>937</v>
      </c>
      <c r="BE185" s="7">
        <v>37</v>
      </c>
      <c r="BF185" s="7">
        <v>0.25</v>
      </c>
      <c r="BG185" s="7">
        <v>2.2000000000000002</v>
      </c>
      <c r="BJ185" s="7">
        <v>522</v>
      </c>
      <c r="BK185" s="7">
        <v>323</v>
      </c>
      <c r="BL185" s="7">
        <v>1.7000000000000001E-2</v>
      </c>
      <c r="BM185" s="7">
        <v>0.59</v>
      </c>
      <c r="BV185" s="7">
        <v>0.1</v>
      </c>
    </row>
    <row r="186" spans="1:74">
      <c r="A186" s="7" t="s">
        <v>163</v>
      </c>
      <c r="B186" s="10">
        <v>633280</v>
      </c>
      <c r="C186" s="10">
        <v>142425</v>
      </c>
      <c r="G186" s="7">
        <v>1459</v>
      </c>
      <c r="H186" s="7">
        <v>2004</v>
      </c>
      <c r="I186" s="7">
        <v>6</v>
      </c>
      <c r="J186" s="7">
        <v>14</v>
      </c>
      <c r="K186" s="27">
        <v>38152</v>
      </c>
      <c r="L186" s="7">
        <v>0.5</v>
      </c>
      <c r="Q186" s="7">
        <v>4.58</v>
      </c>
      <c r="R186" s="7">
        <v>4.88</v>
      </c>
      <c r="T186" s="7">
        <v>4.88</v>
      </c>
      <c r="U186" s="7">
        <v>8.3000000000000004E-2</v>
      </c>
      <c r="V186" s="7">
        <v>6.8000000000000005E-2</v>
      </c>
      <c r="W186" s="7">
        <v>0.19600000000000001</v>
      </c>
      <c r="X186" s="7">
        <v>2E-3</v>
      </c>
      <c r="Y186" s="7">
        <v>-8.5000000000000006E-2</v>
      </c>
      <c r="Z186" s="7">
        <v>5.8000000000000003E-2</v>
      </c>
      <c r="AB186" s="7">
        <v>5.8000000000000003E-2</v>
      </c>
      <c r="AC186" s="7">
        <v>0.17100000000000001</v>
      </c>
      <c r="AD186" s="7">
        <v>0.12</v>
      </c>
      <c r="AE186" s="7">
        <v>0.35099999999999998</v>
      </c>
      <c r="AF186" s="7">
        <v>0.14499999999999999</v>
      </c>
      <c r="AG186" s="7">
        <v>83.1</v>
      </c>
      <c r="AH186" s="7">
        <v>32</v>
      </c>
      <c r="AJ186" s="7">
        <v>6</v>
      </c>
      <c r="AL186" s="7">
        <v>742</v>
      </c>
      <c r="AM186" s="7">
        <v>710</v>
      </c>
      <c r="AN186" s="7">
        <v>491</v>
      </c>
      <c r="AP186" s="7">
        <v>748</v>
      </c>
      <c r="AQ186" s="7">
        <v>748</v>
      </c>
      <c r="AR186" s="7">
        <v>12</v>
      </c>
      <c r="AS186" s="7">
        <v>12</v>
      </c>
      <c r="AT186" s="7">
        <v>24</v>
      </c>
      <c r="AU186" s="7">
        <v>0.76600000000000001</v>
      </c>
      <c r="AV186" s="7">
        <v>0.68</v>
      </c>
      <c r="AW186" s="7">
        <v>8.5999999999999993E-2</v>
      </c>
      <c r="AZ186" s="7">
        <v>4.26</v>
      </c>
      <c r="BB186" s="7">
        <v>26.7</v>
      </c>
      <c r="BD186" s="7">
        <v>1350</v>
      </c>
      <c r="BE186" s="7">
        <v>35</v>
      </c>
      <c r="BF186" s="7">
        <v>0.88</v>
      </c>
      <c r="BG186" s="7">
        <v>3.9</v>
      </c>
      <c r="BJ186" s="7">
        <v>615</v>
      </c>
      <c r="BK186" s="7">
        <v>426</v>
      </c>
      <c r="BL186" s="7">
        <v>4.8000000000000001E-2</v>
      </c>
      <c r="BM186" s="7">
        <v>2.31</v>
      </c>
      <c r="BV186" s="7">
        <v>0.26</v>
      </c>
    </row>
    <row r="187" spans="1:74">
      <c r="A187" s="7" t="s">
        <v>163</v>
      </c>
      <c r="B187" s="10">
        <v>633280</v>
      </c>
      <c r="C187" s="10">
        <v>142425</v>
      </c>
      <c r="G187" s="7">
        <v>1459</v>
      </c>
      <c r="H187" s="7">
        <v>2004</v>
      </c>
      <c r="I187" s="7">
        <v>6</v>
      </c>
      <c r="J187" s="7">
        <v>28</v>
      </c>
      <c r="K187" s="27">
        <v>38166</v>
      </c>
      <c r="L187" s="7">
        <v>0.5</v>
      </c>
      <c r="Q187" s="7">
        <v>4.4400000000000004</v>
      </c>
      <c r="R187" s="7">
        <v>5.28</v>
      </c>
      <c r="T187" s="7">
        <v>5.28</v>
      </c>
      <c r="U187" s="7">
        <v>8.2000000000000003E-2</v>
      </c>
      <c r="V187" s="7">
        <v>7.0000000000000007E-2</v>
      </c>
      <c r="W187" s="7">
        <v>0.20599999999999999</v>
      </c>
      <c r="X187" s="7">
        <v>2E-3</v>
      </c>
      <c r="Y187" s="7">
        <v>-8.4000000000000005E-2</v>
      </c>
      <c r="Z187" s="7">
        <v>0.108</v>
      </c>
      <c r="AB187" s="7">
        <v>0.108</v>
      </c>
      <c r="AC187" s="7">
        <v>0.158</v>
      </c>
      <c r="AD187" s="7">
        <v>0.1</v>
      </c>
      <c r="AE187" s="7">
        <v>0.36099999999999999</v>
      </c>
      <c r="AF187" s="7">
        <v>0.182</v>
      </c>
      <c r="AG187" s="7">
        <v>65.900000000000006</v>
      </c>
      <c r="AH187" s="7">
        <v>19</v>
      </c>
      <c r="AJ187" s="7">
        <v>4</v>
      </c>
      <c r="AL187" s="7">
        <v>658</v>
      </c>
      <c r="AM187" s="7">
        <v>639</v>
      </c>
      <c r="AN187" s="7">
        <v>476</v>
      </c>
      <c r="AP187" s="7">
        <v>662</v>
      </c>
      <c r="AQ187" s="7">
        <v>662</v>
      </c>
      <c r="AR187" s="7">
        <v>6</v>
      </c>
      <c r="AS187" s="7">
        <v>1</v>
      </c>
      <c r="AT187" s="7">
        <v>7</v>
      </c>
      <c r="AU187" s="7">
        <v>0.54</v>
      </c>
      <c r="AV187" s="7">
        <v>0.50700000000000001</v>
      </c>
      <c r="AW187" s="7">
        <v>3.3000000000000002E-2</v>
      </c>
      <c r="AZ187" s="7">
        <v>4.2300000000000004</v>
      </c>
      <c r="BB187" s="7">
        <v>23.4</v>
      </c>
      <c r="BD187" s="7">
        <v>1250</v>
      </c>
      <c r="BE187" s="7">
        <v>32</v>
      </c>
      <c r="BF187" s="7">
        <v>0.57999999999999996</v>
      </c>
      <c r="BG187" s="7">
        <v>2.9</v>
      </c>
      <c r="BJ187" s="7">
        <v>610</v>
      </c>
      <c r="BK187" s="7">
        <v>412</v>
      </c>
      <c r="BL187" s="7">
        <v>3.5000000000000003E-2</v>
      </c>
      <c r="BM187" s="7">
        <v>1.07</v>
      </c>
      <c r="BV187" s="7">
        <v>0.14000000000000001</v>
      </c>
    </row>
    <row r="188" spans="1:74">
      <c r="A188" s="7" t="s">
        <v>163</v>
      </c>
      <c r="B188" s="10">
        <v>633280</v>
      </c>
      <c r="C188" s="10">
        <v>142425</v>
      </c>
      <c r="G188" s="7">
        <v>1459</v>
      </c>
      <c r="H188" s="7">
        <v>2004</v>
      </c>
      <c r="I188" s="7">
        <v>7</v>
      </c>
      <c r="J188" s="7">
        <v>12</v>
      </c>
      <c r="K188" s="27">
        <v>38180</v>
      </c>
      <c r="L188" s="7">
        <v>0.5</v>
      </c>
      <c r="Q188" s="7">
        <v>4.2699999999999996</v>
      </c>
      <c r="R188" s="7">
        <v>5.59</v>
      </c>
      <c r="T188" s="7">
        <v>5.59</v>
      </c>
      <c r="U188" s="7">
        <v>8.3000000000000004E-2</v>
      </c>
      <c r="V188" s="7">
        <v>6.7000000000000004E-2</v>
      </c>
      <c r="W188" s="7">
        <v>0.16800000000000001</v>
      </c>
      <c r="X188" s="7">
        <v>7.0000000000000001E-3</v>
      </c>
      <c r="Y188" s="7">
        <v>-0.127</v>
      </c>
      <c r="Z188" s="7">
        <v>0.14299999999999999</v>
      </c>
      <c r="AB188" s="7">
        <v>0.14299999999999999</v>
      </c>
      <c r="AC188" s="7">
        <v>9.4E-2</v>
      </c>
      <c r="AD188" s="7">
        <v>7.0000000000000007E-2</v>
      </c>
      <c r="AE188" s="7">
        <v>0.32700000000000001</v>
      </c>
      <c r="AF188" s="7">
        <v>0.111</v>
      </c>
      <c r="AG188" s="7">
        <v>98.6</v>
      </c>
      <c r="AH188" s="7">
        <v>25</v>
      </c>
      <c r="AJ188" s="7">
        <v>7</v>
      </c>
      <c r="AL188" s="7">
        <v>707</v>
      </c>
      <c r="AM188" s="7">
        <v>682</v>
      </c>
      <c r="AN188" s="7">
        <v>495</v>
      </c>
      <c r="AP188" s="7">
        <v>714</v>
      </c>
      <c r="AQ188" s="7">
        <v>714</v>
      </c>
      <c r="AR188" s="7">
        <v>3</v>
      </c>
      <c r="AS188" s="7">
        <v>7</v>
      </c>
      <c r="AT188" s="7">
        <v>10</v>
      </c>
      <c r="AU188" s="7">
        <v>0.58299999999999996</v>
      </c>
      <c r="AV188" s="7">
        <v>0.56000000000000005</v>
      </c>
      <c r="AW188" s="7">
        <v>2.3E-2</v>
      </c>
      <c r="AZ188" s="7">
        <v>2.9</v>
      </c>
      <c r="BB188" s="7">
        <v>27.1</v>
      </c>
      <c r="BD188" s="7">
        <v>939</v>
      </c>
      <c r="BE188" s="7">
        <v>55</v>
      </c>
      <c r="BF188" s="7">
        <v>0.75</v>
      </c>
      <c r="BG188" s="7">
        <v>3.7</v>
      </c>
      <c r="BJ188" s="7">
        <v>560</v>
      </c>
      <c r="BK188" s="7">
        <v>430</v>
      </c>
      <c r="BL188" s="7">
        <v>0.04</v>
      </c>
      <c r="BM188" s="7">
        <v>0.99</v>
      </c>
      <c r="BV188" s="7">
        <v>0.15</v>
      </c>
    </row>
    <row r="189" spans="1:74">
      <c r="A189" s="7" t="s">
        <v>163</v>
      </c>
      <c r="B189" s="10">
        <v>633280</v>
      </c>
      <c r="C189" s="10">
        <v>142425</v>
      </c>
      <c r="G189" s="7">
        <v>1459</v>
      </c>
      <c r="H189" s="7">
        <v>2004</v>
      </c>
      <c r="I189" s="7">
        <v>8</v>
      </c>
      <c r="J189" s="7">
        <v>2</v>
      </c>
      <c r="K189" s="27">
        <v>38201</v>
      </c>
      <c r="L189" s="7">
        <v>0.5</v>
      </c>
      <c r="Q189" s="7">
        <v>4.2699999999999996</v>
      </c>
      <c r="R189" s="7">
        <v>5.99</v>
      </c>
      <c r="T189" s="7">
        <v>5.99</v>
      </c>
      <c r="U189" s="7">
        <v>9.1999999999999998E-2</v>
      </c>
      <c r="V189" s="7">
        <v>7.3999999999999996E-2</v>
      </c>
      <c r="W189" s="7">
        <v>0.20799999999999999</v>
      </c>
      <c r="X189" s="7">
        <v>2E-3</v>
      </c>
      <c r="Y189" s="7">
        <v>-0.11</v>
      </c>
      <c r="Z189" s="7">
        <v>0.127</v>
      </c>
      <c r="AB189" s="7">
        <v>0.127</v>
      </c>
      <c r="AC189" s="7">
        <v>0.156</v>
      </c>
      <c r="AD189" s="7">
        <v>0.08</v>
      </c>
      <c r="AE189" s="7">
        <v>0.378</v>
      </c>
      <c r="AF189" s="7">
        <v>0.17399999999999999</v>
      </c>
      <c r="AG189" s="7">
        <v>73.900000000000006</v>
      </c>
      <c r="AH189" s="7">
        <v>26</v>
      </c>
      <c r="AJ189" s="7">
        <v>7</v>
      </c>
      <c r="AL189" s="7">
        <v>569</v>
      </c>
      <c r="AM189" s="7">
        <v>543</v>
      </c>
      <c r="AN189" s="7">
        <v>482</v>
      </c>
      <c r="AP189" s="7">
        <v>576</v>
      </c>
      <c r="AQ189" s="7">
        <v>576</v>
      </c>
      <c r="AR189" s="7">
        <v>5</v>
      </c>
      <c r="AS189" s="7">
        <v>4</v>
      </c>
      <c r="AT189" s="7">
        <v>9</v>
      </c>
      <c r="AU189" s="7">
        <v>0.76400000000000001</v>
      </c>
      <c r="AV189" s="7">
        <v>0.72799999999999998</v>
      </c>
      <c r="AW189" s="7">
        <v>3.5999999999999997E-2</v>
      </c>
      <c r="AZ189" s="7">
        <v>4.41</v>
      </c>
      <c r="BB189" s="7">
        <v>27.5</v>
      </c>
      <c r="BD189" s="7">
        <v>1750</v>
      </c>
      <c r="BE189" s="7">
        <v>43</v>
      </c>
      <c r="BF189" s="7">
        <v>0.72</v>
      </c>
      <c r="BG189" s="7">
        <v>3.5</v>
      </c>
      <c r="BJ189" s="7">
        <v>700</v>
      </c>
      <c r="BK189" s="7">
        <v>508</v>
      </c>
      <c r="BL189" s="7">
        <v>4.2000000000000003E-2</v>
      </c>
      <c r="BM189" s="7">
        <v>1.47</v>
      </c>
      <c r="BV189" s="7">
        <v>0.16</v>
      </c>
    </row>
    <row r="190" spans="1:74">
      <c r="A190" s="7" t="s">
        <v>163</v>
      </c>
      <c r="B190" s="10">
        <v>633280</v>
      </c>
      <c r="C190" s="10">
        <v>142425</v>
      </c>
      <c r="G190" s="7">
        <v>1459</v>
      </c>
      <c r="H190" s="7">
        <v>2004</v>
      </c>
      <c r="I190" s="7">
        <v>8</v>
      </c>
      <c r="J190" s="7">
        <v>16</v>
      </c>
      <c r="K190" s="27">
        <v>38215</v>
      </c>
      <c r="L190" s="7">
        <v>0.5</v>
      </c>
      <c r="Q190" s="7">
        <v>4.41</v>
      </c>
      <c r="R190" s="7">
        <v>5.61</v>
      </c>
      <c r="T190" s="7">
        <v>5.61</v>
      </c>
      <c r="U190" s="7">
        <v>9.5000000000000001E-2</v>
      </c>
      <c r="V190" s="7">
        <v>7.2999999999999995E-2</v>
      </c>
      <c r="W190" s="7">
        <v>0.216</v>
      </c>
      <c r="X190" s="7">
        <v>4.0000000000000001E-3</v>
      </c>
      <c r="Y190" s="7">
        <v>-0.13700000000000001</v>
      </c>
      <c r="Z190" s="7">
        <v>6.0999999999999999E-2</v>
      </c>
      <c r="AB190" s="7">
        <v>6.0999999999999999E-2</v>
      </c>
      <c r="AC190" s="7">
        <v>0.17199999999999999</v>
      </c>
      <c r="AD190" s="7">
        <v>0.1</v>
      </c>
      <c r="AE190" s="7">
        <v>0.39100000000000001</v>
      </c>
      <c r="AF190" s="7">
        <v>9.8000000000000004E-2</v>
      </c>
      <c r="AG190" s="7">
        <v>119.8</v>
      </c>
      <c r="AH190" s="7">
        <v>40</v>
      </c>
      <c r="AJ190" s="7">
        <v>19</v>
      </c>
      <c r="AL190" s="7">
        <v>910</v>
      </c>
      <c r="AM190" s="7">
        <v>870</v>
      </c>
      <c r="AN190" s="7">
        <v>469</v>
      </c>
      <c r="AP190" s="7">
        <v>929</v>
      </c>
      <c r="AQ190" s="7">
        <v>929</v>
      </c>
      <c r="AR190" s="7">
        <v>10</v>
      </c>
      <c r="AS190" s="7">
        <v>8</v>
      </c>
      <c r="AT190" s="7">
        <v>18</v>
      </c>
      <c r="AU190" s="7">
        <v>1.329</v>
      </c>
      <c r="AV190" s="7">
        <v>1.254</v>
      </c>
      <c r="AW190" s="7">
        <v>7.4999999999999997E-2</v>
      </c>
      <c r="AZ190" s="7">
        <v>3.23</v>
      </c>
      <c r="BB190" s="7">
        <v>40.200000000000003</v>
      </c>
      <c r="BD190" s="7">
        <v>3930</v>
      </c>
      <c r="BE190" s="7">
        <v>43</v>
      </c>
      <c r="BF190" s="7">
        <v>0.7</v>
      </c>
      <c r="BG190" s="7">
        <v>3.3</v>
      </c>
      <c r="BJ190" s="7">
        <v>922</v>
      </c>
      <c r="BK190" s="7">
        <v>765</v>
      </c>
      <c r="BL190" s="7">
        <v>4.5999999999999999E-2</v>
      </c>
      <c r="BM190" s="7">
        <v>2.46</v>
      </c>
      <c r="BV190" s="7">
        <v>0.34</v>
      </c>
    </row>
    <row r="191" spans="1:74">
      <c r="A191" s="7" t="s">
        <v>163</v>
      </c>
      <c r="B191" s="10">
        <v>633280</v>
      </c>
      <c r="C191" s="10">
        <v>142425</v>
      </c>
      <c r="G191" s="7">
        <v>1459</v>
      </c>
      <c r="H191" s="7">
        <v>2004</v>
      </c>
      <c r="I191" s="7">
        <v>8</v>
      </c>
      <c r="J191" s="7">
        <v>30</v>
      </c>
      <c r="K191" s="27">
        <v>38229</v>
      </c>
      <c r="L191" s="7">
        <v>0.5</v>
      </c>
      <c r="Q191" s="7">
        <v>4.4000000000000004</v>
      </c>
      <c r="R191" s="7">
        <v>5.51</v>
      </c>
      <c r="T191" s="7">
        <v>5.51</v>
      </c>
      <c r="U191" s="7">
        <v>8.1000000000000003E-2</v>
      </c>
      <c r="V191" s="7">
        <v>6.7000000000000004E-2</v>
      </c>
      <c r="W191" s="7">
        <v>0.217</v>
      </c>
      <c r="X191" s="7">
        <v>6.0000000000000001E-3</v>
      </c>
      <c r="Y191" s="7">
        <v>-0.11899999999999999</v>
      </c>
      <c r="Z191" s="7">
        <v>6.2E-2</v>
      </c>
      <c r="AB191" s="7">
        <v>6.2E-2</v>
      </c>
      <c r="AC191" s="7">
        <v>0.16900000000000001</v>
      </c>
      <c r="AD191" s="7">
        <v>0.09</v>
      </c>
      <c r="AE191" s="7">
        <v>0.373</v>
      </c>
      <c r="AF191" s="7">
        <v>0.113</v>
      </c>
      <c r="AG191" s="7">
        <v>107</v>
      </c>
      <c r="AH191" s="7">
        <v>31</v>
      </c>
      <c r="AJ191" s="7">
        <v>17</v>
      </c>
      <c r="AL191" s="7">
        <v>858</v>
      </c>
      <c r="AM191" s="7">
        <v>827</v>
      </c>
      <c r="AN191" s="7">
        <v>484</v>
      </c>
      <c r="AP191" s="7">
        <v>875</v>
      </c>
      <c r="AQ191" s="7">
        <v>875</v>
      </c>
      <c r="AR191" s="7">
        <v>5</v>
      </c>
      <c r="AS191" s="7">
        <v>9</v>
      </c>
      <c r="AT191" s="7">
        <v>14</v>
      </c>
      <c r="AU191" s="7">
        <v>1.127</v>
      </c>
      <c r="AV191" s="7">
        <v>0.95699999999999996</v>
      </c>
      <c r="AW191" s="7">
        <v>0.17</v>
      </c>
      <c r="AZ191" s="7">
        <v>3.07</v>
      </c>
      <c r="BB191" s="7">
        <v>34.799999999999997</v>
      </c>
      <c r="BD191" s="7">
        <v>3280</v>
      </c>
      <c r="BE191" s="7">
        <v>39</v>
      </c>
      <c r="BF191" s="7">
        <v>0.69</v>
      </c>
      <c r="BG191" s="7">
        <v>3.1</v>
      </c>
      <c r="BJ191" s="7">
        <v>770</v>
      </c>
      <c r="BK191" s="7">
        <v>683</v>
      </c>
      <c r="BL191" s="7">
        <v>3.4000000000000002E-2</v>
      </c>
      <c r="BM191" s="7">
        <v>2.0499999999999998</v>
      </c>
      <c r="BV191" s="7">
        <v>0.34</v>
      </c>
    </row>
    <row r="192" spans="1:74">
      <c r="A192" s="7" t="s">
        <v>163</v>
      </c>
      <c r="B192" s="10">
        <v>633280</v>
      </c>
      <c r="C192" s="10">
        <v>142425</v>
      </c>
      <c r="G192" s="7">
        <v>1459</v>
      </c>
      <c r="H192" s="7">
        <v>2004</v>
      </c>
      <c r="I192" s="7">
        <v>9</v>
      </c>
      <c r="J192" s="7">
        <v>14</v>
      </c>
      <c r="K192" s="27">
        <v>38244</v>
      </c>
      <c r="L192" s="7">
        <v>0.5</v>
      </c>
      <c r="Q192" s="7">
        <v>4.41</v>
      </c>
      <c r="R192" s="7">
        <v>5.37</v>
      </c>
      <c r="T192" s="7">
        <v>5.37</v>
      </c>
      <c r="U192" s="7">
        <v>0.08</v>
      </c>
      <c r="V192" s="7">
        <v>6.7000000000000004E-2</v>
      </c>
      <c r="W192" s="7">
        <v>0.215</v>
      </c>
      <c r="X192" s="7">
        <v>8.9999999999999993E-3</v>
      </c>
      <c r="Y192" s="7">
        <v>-0.14000000000000001</v>
      </c>
      <c r="Z192" s="7">
        <v>5.1999999999999998E-2</v>
      </c>
      <c r="AB192" s="7">
        <v>5.1999999999999998E-2</v>
      </c>
      <c r="AC192" s="7">
        <v>0.16900000000000001</v>
      </c>
      <c r="AD192" s="7">
        <v>0.09</v>
      </c>
      <c r="AE192" s="7">
        <v>0.374</v>
      </c>
      <c r="AF192" s="7">
        <v>8.2000000000000003E-2</v>
      </c>
      <c r="AG192" s="7">
        <v>128.1</v>
      </c>
      <c r="AH192" s="7">
        <v>35</v>
      </c>
      <c r="AJ192" s="7">
        <v>16</v>
      </c>
      <c r="AL192" s="7">
        <v>953</v>
      </c>
      <c r="AM192" s="7">
        <v>918</v>
      </c>
      <c r="AN192" s="7">
        <v>377</v>
      </c>
      <c r="AP192" s="7">
        <v>969</v>
      </c>
      <c r="AQ192" s="7">
        <v>969</v>
      </c>
      <c r="AR192" s="7">
        <v>5</v>
      </c>
      <c r="AS192" s="7">
        <v>10</v>
      </c>
      <c r="AT192" s="7">
        <v>15</v>
      </c>
      <c r="AU192" s="7">
        <v>1.234</v>
      </c>
      <c r="AV192" s="7">
        <v>1.147</v>
      </c>
      <c r="AW192" s="7">
        <v>8.6999999999999994E-2</v>
      </c>
      <c r="AZ192" s="7">
        <v>2.87</v>
      </c>
      <c r="BB192" s="7">
        <v>41.4</v>
      </c>
      <c r="BD192" s="7">
        <v>3620</v>
      </c>
      <c r="BE192" s="7">
        <v>42</v>
      </c>
      <c r="BF192" s="7">
        <v>0.63</v>
      </c>
      <c r="BG192" s="7">
        <v>3.4</v>
      </c>
      <c r="BJ192" s="7">
        <v>871</v>
      </c>
      <c r="BK192" s="7">
        <v>717</v>
      </c>
      <c r="BL192" s="7">
        <v>3.3000000000000002E-2</v>
      </c>
      <c r="BM192" s="7">
        <v>2.15</v>
      </c>
      <c r="BV192" s="7">
        <v>0.37</v>
      </c>
    </row>
    <row r="193" spans="1:74">
      <c r="A193" s="7" t="s">
        <v>163</v>
      </c>
      <c r="B193" s="10">
        <v>633280</v>
      </c>
      <c r="C193" s="10">
        <v>142425</v>
      </c>
      <c r="G193" s="7">
        <v>1459</v>
      </c>
      <c r="H193" s="7">
        <v>2004</v>
      </c>
      <c r="I193" s="7">
        <v>10</v>
      </c>
      <c r="J193" s="7">
        <v>4</v>
      </c>
      <c r="K193" s="27">
        <v>38264</v>
      </c>
      <c r="L193" s="7">
        <v>0.5</v>
      </c>
      <c r="Q193" s="7">
        <v>4.3499999999999996</v>
      </c>
      <c r="R193" s="7">
        <v>5.29</v>
      </c>
      <c r="T193" s="7">
        <v>5.29</v>
      </c>
      <c r="U193" s="7">
        <v>7.5999999999999998E-2</v>
      </c>
      <c r="V193" s="7">
        <v>6.7000000000000004E-2</v>
      </c>
      <c r="W193" s="7">
        <v>0.219</v>
      </c>
      <c r="X193" s="7">
        <v>8.9999999999999993E-3</v>
      </c>
      <c r="Y193" s="7">
        <v>-0.10299999999999999</v>
      </c>
      <c r="Z193" s="7">
        <v>7.0000000000000007E-2</v>
      </c>
      <c r="AB193" s="7">
        <v>7.0000000000000007E-2</v>
      </c>
      <c r="AC193" s="7">
        <v>0.17699999999999999</v>
      </c>
      <c r="AD193" s="7">
        <v>0.09</v>
      </c>
      <c r="AE193" s="7">
        <v>0.372</v>
      </c>
      <c r="AF193" s="7">
        <v>0.14499999999999999</v>
      </c>
      <c r="AG193" s="7">
        <v>87.8</v>
      </c>
      <c r="AH193" s="7">
        <v>19</v>
      </c>
      <c r="AJ193" s="7">
        <v>13</v>
      </c>
      <c r="AL193" s="7">
        <v>730</v>
      </c>
      <c r="AM193" s="7">
        <v>711</v>
      </c>
      <c r="AN193" s="7">
        <v>416</v>
      </c>
      <c r="AP193" s="7">
        <v>743</v>
      </c>
      <c r="AQ193" s="7">
        <v>743</v>
      </c>
      <c r="AR193" s="7">
        <v>4</v>
      </c>
      <c r="AS193" s="7">
        <v>8</v>
      </c>
      <c r="AT193" s="7">
        <v>12</v>
      </c>
      <c r="AU193" s="7">
        <v>0.83099999999999996</v>
      </c>
      <c r="AV193" s="7">
        <v>0.77600000000000002</v>
      </c>
      <c r="AW193" s="7">
        <v>5.5E-2</v>
      </c>
      <c r="AZ193" s="7">
        <v>3.11</v>
      </c>
      <c r="BB193" s="7">
        <v>29.8</v>
      </c>
      <c r="BD193" s="7">
        <v>2530</v>
      </c>
      <c r="BE193" s="7">
        <v>40</v>
      </c>
      <c r="BF193" s="7">
        <v>0.44</v>
      </c>
      <c r="BG193" s="7">
        <v>3.1</v>
      </c>
      <c r="BJ193" s="7">
        <v>662</v>
      </c>
      <c r="BK193" s="7">
        <v>474</v>
      </c>
      <c r="BL193" s="7">
        <v>3.6999999999999998E-2</v>
      </c>
      <c r="BM193" s="7">
        <v>1.61</v>
      </c>
      <c r="BV193" s="7">
        <v>0.24</v>
      </c>
    </row>
    <row r="194" spans="1:74">
      <c r="A194" s="7" t="s">
        <v>163</v>
      </c>
      <c r="B194" s="10">
        <v>633280</v>
      </c>
      <c r="C194" s="10">
        <v>142425</v>
      </c>
      <c r="G194" s="7">
        <v>1459</v>
      </c>
      <c r="H194" s="7">
        <v>2004</v>
      </c>
      <c r="I194" s="7">
        <v>10</v>
      </c>
      <c r="J194" s="7">
        <v>18</v>
      </c>
      <c r="K194" s="27">
        <v>38278</v>
      </c>
      <c r="L194" s="7">
        <v>0.5</v>
      </c>
      <c r="Q194" s="7">
        <v>4.54</v>
      </c>
      <c r="R194" s="7">
        <v>5.19</v>
      </c>
      <c r="T194" s="7">
        <v>5.19</v>
      </c>
      <c r="U194" s="7">
        <v>7.1999999999999995E-2</v>
      </c>
      <c r="V194" s="7">
        <v>6.5000000000000002E-2</v>
      </c>
      <c r="W194" s="7">
        <v>0.21199999999999999</v>
      </c>
      <c r="X194" s="7">
        <v>1.0999999999999999E-2</v>
      </c>
      <c r="Y194" s="7">
        <v>-0.107</v>
      </c>
      <c r="Z194" s="7">
        <v>7.9000000000000001E-2</v>
      </c>
      <c r="AB194" s="7">
        <v>7.9000000000000001E-2</v>
      </c>
      <c r="AC194" s="7">
        <v>0.16700000000000001</v>
      </c>
      <c r="AD194" s="7">
        <v>0.09</v>
      </c>
      <c r="AE194" s="7">
        <v>0.36199999999999999</v>
      </c>
      <c r="AF194" s="7">
        <v>0.14000000000000001</v>
      </c>
      <c r="AG194" s="7">
        <v>88.4</v>
      </c>
      <c r="AH194" s="7">
        <v>29</v>
      </c>
      <c r="AJ194" s="7">
        <v>13</v>
      </c>
      <c r="AL194" s="7">
        <v>645</v>
      </c>
      <c r="AM194" s="7">
        <v>616</v>
      </c>
      <c r="AN194" s="7">
        <v>362</v>
      </c>
      <c r="AP194" s="7">
        <v>658</v>
      </c>
      <c r="AQ194" s="7">
        <v>658</v>
      </c>
      <c r="AR194" s="7">
        <v>5</v>
      </c>
      <c r="AS194" s="7">
        <v>4</v>
      </c>
      <c r="AT194" s="7">
        <v>9</v>
      </c>
      <c r="AU194" s="7">
        <v>0.72199999999999998</v>
      </c>
      <c r="AV194" s="7">
        <v>0.68200000000000005</v>
      </c>
      <c r="AW194" s="7">
        <v>0.04</v>
      </c>
      <c r="AZ194" s="7">
        <v>2.95</v>
      </c>
      <c r="BB194" s="7">
        <v>27.7</v>
      </c>
      <c r="BD194" s="7">
        <v>1970</v>
      </c>
      <c r="BE194" s="7">
        <v>38</v>
      </c>
      <c r="BF194" s="7">
        <v>0.44</v>
      </c>
      <c r="BG194" s="7">
        <v>2.2999999999999998</v>
      </c>
      <c r="BJ194" s="7">
        <v>620</v>
      </c>
      <c r="BK194" s="7">
        <v>459</v>
      </c>
      <c r="BL194" s="7">
        <v>2.1999999999999999E-2</v>
      </c>
      <c r="BM194" s="7">
        <v>1.18</v>
      </c>
      <c r="BV194" s="7">
        <v>0.17</v>
      </c>
    </row>
    <row r="195" spans="1:74">
      <c r="A195" s="7" t="s">
        <v>163</v>
      </c>
      <c r="B195" s="10">
        <v>633280</v>
      </c>
      <c r="C195" s="10">
        <v>142425</v>
      </c>
      <c r="G195" s="7">
        <v>1459</v>
      </c>
      <c r="H195" s="7">
        <v>2004</v>
      </c>
      <c r="I195" s="7">
        <v>11</v>
      </c>
      <c r="J195" s="7">
        <v>1</v>
      </c>
      <c r="K195" s="27">
        <v>38292</v>
      </c>
      <c r="L195" s="7">
        <v>0.5</v>
      </c>
      <c r="Q195" s="7">
        <v>4.3600000000000003</v>
      </c>
      <c r="R195" s="7">
        <v>5.69</v>
      </c>
      <c r="T195" s="7">
        <v>5.69</v>
      </c>
      <c r="U195" s="7">
        <v>8.1000000000000003E-2</v>
      </c>
      <c r="V195" s="7">
        <v>7.5999999999999998E-2</v>
      </c>
      <c r="W195" s="7">
        <v>0.216</v>
      </c>
      <c r="X195" s="7">
        <v>1.2E-2</v>
      </c>
      <c r="Y195" s="7">
        <v>-0.106</v>
      </c>
      <c r="Z195" s="7">
        <v>0.115</v>
      </c>
      <c r="AB195" s="7">
        <v>0.115</v>
      </c>
      <c r="AC195" s="7">
        <v>0.16600000000000001</v>
      </c>
      <c r="AD195" s="7">
        <v>0.08</v>
      </c>
      <c r="AE195" s="7">
        <v>0.38600000000000001</v>
      </c>
      <c r="AF195" s="7">
        <v>0.17599999999999999</v>
      </c>
      <c r="AG195" s="7">
        <v>74.7</v>
      </c>
      <c r="AH195" s="7">
        <v>14</v>
      </c>
      <c r="AJ195" s="7">
        <v>9</v>
      </c>
      <c r="AL195" s="7">
        <v>759</v>
      </c>
      <c r="AM195" s="7">
        <v>745</v>
      </c>
      <c r="AN195" s="7">
        <v>456</v>
      </c>
      <c r="AP195" s="7">
        <v>768</v>
      </c>
      <c r="AQ195" s="7">
        <v>768</v>
      </c>
      <c r="AR195" s="7">
        <v>4</v>
      </c>
      <c r="AS195" s="7">
        <v>3</v>
      </c>
      <c r="AT195" s="7">
        <v>7</v>
      </c>
      <c r="AU195" s="7">
        <v>0.57699999999999996</v>
      </c>
      <c r="AV195" s="7">
        <v>0.55300000000000005</v>
      </c>
      <c r="AW195" s="7">
        <v>2.4E-2</v>
      </c>
      <c r="AZ195" s="7">
        <v>3.36</v>
      </c>
      <c r="BB195" s="7">
        <v>26.3</v>
      </c>
      <c r="BD195" s="7">
        <v>1360</v>
      </c>
      <c r="BE195" s="7">
        <v>45</v>
      </c>
      <c r="BF195" s="7">
        <v>0.76</v>
      </c>
      <c r="BG195" s="7">
        <v>3.7</v>
      </c>
      <c r="BJ195" s="7">
        <v>547</v>
      </c>
      <c r="BK195" s="7">
        <v>413</v>
      </c>
      <c r="BL195" s="7">
        <v>2.8000000000000001E-2</v>
      </c>
      <c r="BM195" s="7">
        <v>1.02</v>
      </c>
      <c r="BV195" s="7">
        <v>0.16</v>
      </c>
    </row>
    <row r="196" spans="1:74">
      <c r="A196" s="7" t="s">
        <v>163</v>
      </c>
      <c r="B196" s="10">
        <v>633280</v>
      </c>
      <c r="C196" s="10">
        <v>142425</v>
      </c>
      <c r="G196" s="7">
        <v>1459</v>
      </c>
      <c r="H196" s="7">
        <v>2004</v>
      </c>
      <c r="I196" s="7">
        <v>11</v>
      </c>
      <c r="J196" s="7">
        <v>15</v>
      </c>
      <c r="K196" s="27">
        <v>38306</v>
      </c>
      <c r="L196" s="7">
        <v>0.5</v>
      </c>
      <c r="Q196" s="7">
        <v>4.4800000000000004</v>
      </c>
      <c r="R196" s="7">
        <v>5.36</v>
      </c>
      <c r="T196" s="7">
        <v>5.36</v>
      </c>
      <c r="U196" s="7">
        <v>7.4999999999999997E-2</v>
      </c>
      <c r="V196" s="7">
        <v>7.0999999999999994E-2</v>
      </c>
      <c r="W196" s="7">
        <v>0.21</v>
      </c>
      <c r="X196" s="7">
        <v>1.0999999999999999E-2</v>
      </c>
      <c r="Y196" s="7">
        <v>-9.1999999999999998E-2</v>
      </c>
      <c r="Z196" s="7">
        <v>0.115</v>
      </c>
      <c r="AB196" s="7">
        <v>0.115</v>
      </c>
      <c r="AC196" s="7">
        <v>0.16300000000000001</v>
      </c>
      <c r="AD196" s="7">
        <v>0.09</v>
      </c>
      <c r="AE196" s="7">
        <v>0.36799999999999999</v>
      </c>
      <c r="AF196" s="7">
        <v>0.187</v>
      </c>
      <c r="AG196" s="7">
        <v>65.2</v>
      </c>
      <c r="AH196" s="7">
        <v>20</v>
      </c>
      <c r="AJ196" s="7">
        <v>13</v>
      </c>
      <c r="AL196" s="7">
        <v>460</v>
      </c>
      <c r="AM196" s="7">
        <v>440</v>
      </c>
      <c r="AN196" s="7">
        <v>484</v>
      </c>
      <c r="AP196" s="7">
        <v>473</v>
      </c>
      <c r="AQ196" s="7">
        <v>473</v>
      </c>
      <c r="AR196" s="7">
        <v>4</v>
      </c>
      <c r="AS196" s="7">
        <v>4</v>
      </c>
      <c r="AT196" s="7">
        <v>8</v>
      </c>
      <c r="AU196" s="7">
        <v>0.51100000000000001</v>
      </c>
      <c r="AV196" s="7">
        <v>0.48399999999999999</v>
      </c>
      <c r="AW196" s="7">
        <v>2.7E-2</v>
      </c>
      <c r="AZ196" s="7">
        <v>3.74</v>
      </c>
      <c r="BB196" s="7">
        <v>21.5</v>
      </c>
      <c r="BD196" s="7">
        <v>1140</v>
      </c>
      <c r="BE196" s="7">
        <v>41</v>
      </c>
      <c r="BF196" s="7">
        <v>0.48</v>
      </c>
      <c r="BG196" s="7">
        <v>2.5</v>
      </c>
      <c r="BJ196" s="7">
        <v>500</v>
      </c>
      <c r="BK196" s="7">
        <v>379</v>
      </c>
      <c r="BL196" s="7">
        <v>2.5999999999999999E-2</v>
      </c>
      <c r="BM196" s="7">
        <v>0.86</v>
      </c>
      <c r="BV196" s="7">
        <v>0.13</v>
      </c>
    </row>
    <row r="197" spans="1:74">
      <c r="A197" s="7" t="s">
        <v>163</v>
      </c>
      <c r="B197" s="10">
        <v>633280</v>
      </c>
      <c r="C197" s="10">
        <v>142425</v>
      </c>
      <c r="G197" s="7">
        <v>1459</v>
      </c>
      <c r="H197" s="7">
        <v>2004</v>
      </c>
      <c r="I197" s="7">
        <v>11</v>
      </c>
      <c r="J197" s="7">
        <v>29</v>
      </c>
      <c r="K197" s="27">
        <v>38320</v>
      </c>
      <c r="L197" s="7">
        <v>0.5</v>
      </c>
      <c r="Q197" s="7">
        <v>4.49</v>
      </c>
      <c r="R197" s="7">
        <v>5.53</v>
      </c>
      <c r="T197" s="7">
        <v>5.53</v>
      </c>
      <c r="U197" s="7">
        <v>7.6999999999999999E-2</v>
      </c>
      <c r="V197" s="7">
        <v>7.3999999999999996E-2</v>
      </c>
      <c r="W197" s="7">
        <v>0.2</v>
      </c>
      <c r="X197" s="7">
        <v>1.0999999999999999E-2</v>
      </c>
      <c r="Y197" s="7">
        <v>-8.8999999999999996E-2</v>
      </c>
      <c r="Z197" s="7">
        <v>0.13100000000000001</v>
      </c>
      <c r="AB197" s="7">
        <v>0.13100000000000001</v>
      </c>
      <c r="AC197" s="7">
        <v>0.14699999999999999</v>
      </c>
      <c r="AD197" s="7">
        <v>0.09</v>
      </c>
      <c r="AE197" s="7">
        <v>0.36299999999999999</v>
      </c>
      <c r="AF197" s="7">
        <v>0.19</v>
      </c>
      <c r="AG197" s="7">
        <v>62.6</v>
      </c>
      <c r="AH197" s="7">
        <v>20</v>
      </c>
      <c r="AJ197" s="7">
        <v>8</v>
      </c>
      <c r="AL197" s="7">
        <v>562</v>
      </c>
      <c r="AM197" s="7">
        <v>542</v>
      </c>
      <c r="AN197" s="7">
        <v>438</v>
      </c>
      <c r="AP197" s="7">
        <v>570</v>
      </c>
      <c r="AQ197" s="7">
        <v>570</v>
      </c>
      <c r="AR197" s="7">
        <v>4</v>
      </c>
      <c r="AS197" s="7">
        <v>4</v>
      </c>
      <c r="AT197" s="7">
        <v>8</v>
      </c>
      <c r="AU197" s="7">
        <v>0.503</v>
      </c>
      <c r="AV197" s="7">
        <v>0.46800000000000003</v>
      </c>
      <c r="AW197" s="7">
        <v>3.5000000000000003E-2</v>
      </c>
      <c r="AZ197" s="7">
        <v>2.31</v>
      </c>
      <c r="BB197" s="7">
        <v>21.3</v>
      </c>
      <c r="BD197" s="7">
        <v>977</v>
      </c>
      <c r="BE197" s="7">
        <v>54</v>
      </c>
      <c r="BF197" s="7">
        <v>0.49</v>
      </c>
      <c r="BG197" s="7">
        <v>3</v>
      </c>
      <c r="BJ197" s="7">
        <v>475</v>
      </c>
      <c r="BK197" s="7">
        <v>322</v>
      </c>
      <c r="BL197" s="7">
        <v>2.7E-2</v>
      </c>
      <c r="BM197" s="7">
        <v>0.8</v>
      </c>
      <c r="BV197" s="7">
        <v>0.09</v>
      </c>
    </row>
    <row r="198" spans="1:74">
      <c r="A198" s="7" t="s">
        <v>163</v>
      </c>
      <c r="B198" s="10">
        <v>633280</v>
      </c>
      <c r="C198" s="10">
        <v>142425</v>
      </c>
      <c r="G198" s="7">
        <v>1459</v>
      </c>
      <c r="H198" s="7">
        <v>2004</v>
      </c>
      <c r="I198" s="7">
        <v>12</v>
      </c>
      <c r="J198" s="7">
        <v>13</v>
      </c>
      <c r="K198" s="27">
        <v>38334</v>
      </c>
      <c r="L198" s="7">
        <v>0.5</v>
      </c>
      <c r="Q198" s="7">
        <v>4.53</v>
      </c>
      <c r="R198" s="7">
        <v>5.62</v>
      </c>
      <c r="T198" s="7">
        <v>5.62</v>
      </c>
      <c r="U198" s="7">
        <v>7.9000000000000001E-2</v>
      </c>
      <c r="V198" s="7">
        <v>7.5999999999999998E-2</v>
      </c>
      <c r="W198" s="7">
        <v>0.21099999999999999</v>
      </c>
      <c r="X198" s="7">
        <v>1.2E-2</v>
      </c>
      <c r="Y198" s="7">
        <v>-7.6999999999999999E-2</v>
      </c>
      <c r="Z198" s="7">
        <v>0.158</v>
      </c>
      <c r="AB198" s="7">
        <v>0.158</v>
      </c>
      <c r="AC198" s="7">
        <v>0.153</v>
      </c>
      <c r="AD198" s="7">
        <v>0.09</v>
      </c>
      <c r="AE198" s="7">
        <v>0.379</v>
      </c>
      <c r="AF198" s="7">
        <v>0.23499999999999999</v>
      </c>
      <c r="AG198" s="7">
        <v>46.9</v>
      </c>
      <c r="AH198" s="7">
        <v>13</v>
      </c>
      <c r="AJ198" s="7">
        <v>7</v>
      </c>
      <c r="AL198" s="7">
        <v>607</v>
      </c>
      <c r="AM198" s="7">
        <v>594</v>
      </c>
      <c r="AN198" s="7">
        <v>225</v>
      </c>
      <c r="AP198" s="7">
        <v>614</v>
      </c>
      <c r="AQ198" s="7">
        <v>614</v>
      </c>
      <c r="AR198" s="7">
        <v>5</v>
      </c>
      <c r="AT198" s="7">
        <v>5</v>
      </c>
      <c r="AU198" s="7">
        <v>0.39900000000000002</v>
      </c>
      <c r="AV198" s="7">
        <v>0.36199999999999999</v>
      </c>
      <c r="AW198" s="7">
        <v>3.6999999999999998E-2</v>
      </c>
      <c r="AZ198" s="7">
        <v>2.46</v>
      </c>
      <c r="BB198" s="7">
        <v>15.5</v>
      </c>
      <c r="BD198" s="7">
        <v>869</v>
      </c>
      <c r="BE198" s="7">
        <v>49</v>
      </c>
      <c r="BF198" s="7">
        <v>0.74</v>
      </c>
      <c r="BG198" s="7">
        <v>3.7</v>
      </c>
      <c r="BJ198" s="7">
        <v>353</v>
      </c>
      <c r="BK198" s="7">
        <v>272</v>
      </c>
      <c r="BL198" s="7">
        <v>2.7E-2</v>
      </c>
      <c r="BM198" s="7">
        <v>0.71</v>
      </c>
      <c r="BV198" s="7">
        <v>0.13</v>
      </c>
    </row>
    <row r="199" spans="1:74">
      <c r="A199" s="7" t="s">
        <v>163</v>
      </c>
      <c r="B199" s="10">
        <v>633280</v>
      </c>
      <c r="C199" s="10">
        <v>142425</v>
      </c>
      <c r="G199" s="7">
        <v>1459</v>
      </c>
      <c r="H199" s="7">
        <v>2005</v>
      </c>
      <c r="I199" s="7">
        <v>1</v>
      </c>
      <c r="J199" s="7">
        <v>17</v>
      </c>
      <c r="K199" s="27">
        <v>38369</v>
      </c>
      <c r="L199" s="7">
        <v>0.5</v>
      </c>
      <c r="Q199" s="7">
        <v>4.5599999999999996</v>
      </c>
      <c r="R199" s="7">
        <v>5.63</v>
      </c>
      <c r="T199" s="7">
        <v>5.63</v>
      </c>
      <c r="U199" s="7">
        <v>8.8999999999999996E-2</v>
      </c>
      <c r="V199" s="7">
        <v>0.08</v>
      </c>
      <c r="W199" s="7">
        <v>0.215</v>
      </c>
      <c r="X199" s="7">
        <v>1.6E-2</v>
      </c>
      <c r="Y199" s="7">
        <v>-6.4000000000000001E-2</v>
      </c>
      <c r="Z199" s="7">
        <v>0.16900000000000001</v>
      </c>
      <c r="AB199" s="7">
        <v>0.16900000000000001</v>
      </c>
      <c r="AC199" s="7">
        <v>0.18</v>
      </c>
      <c r="AD199" s="7">
        <v>0.09</v>
      </c>
      <c r="AE199" s="7">
        <v>0.40300000000000002</v>
      </c>
      <c r="AF199" s="7">
        <v>0.28599999999999998</v>
      </c>
      <c r="AG199" s="7">
        <v>34</v>
      </c>
      <c r="AH199" s="7">
        <v>36</v>
      </c>
      <c r="AJ199" s="7">
        <v>14</v>
      </c>
      <c r="AM199" s="7">
        <v>253</v>
      </c>
      <c r="AN199" s="7">
        <v>303</v>
      </c>
      <c r="AQ199" s="7">
        <v>303</v>
      </c>
      <c r="AR199" s="7">
        <v>5</v>
      </c>
      <c r="AS199" s="7">
        <v>5</v>
      </c>
      <c r="AT199" s="7">
        <v>10</v>
      </c>
      <c r="AU199" s="7">
        <v>0.27600000000000002</v>
      </c>
      <c r="AV199" s="7">
        <v>0.26600000000000001</v>
      </c>
      <c r="AW199" s="7">
        <v>0.01</v>
      </c>
      <c r="AZ199" s="7">
        <v>3.87</v>
      </c>
      <c r="BB199" s="7">
        <v>11.6</v>
      </c>
      <c r="BD199" s="7">
        <v>615</v>
      </c>
      <c r="BE199" s="7">
        <v>57</v>
      </c>
      <c r="BF199" s="7">
        <v>0.37</v>
      </c>
      <c r="BG199" s="7">
        <v>3.4</v>
      </c>
      <c r="BJ199" s="7">
        <v>332</v>
      </c>
      <c r="BK199" s="7">
        <v>209</v>
      </c>
      <c r="BL199" s="7">
        <v>2.9000000000000001E-2</v>
      </c>
      <c r="BM199" s="7">
        <v>0.47</v>
      </c>
      <c r="BP199" s="7">
        <v>0.32</v>
      </c>
      <c r="BQ199" s="7">
        <v>0.32</v>
      </c>
      <c r="BR199" s="7">
        <v>0.59499999999999997</v>
      </c>
      <c r="BS199" s="7">
        <v>0.2</v>
      </c>
      <c r="BT199" s="7">
        <v>0.78</v>
      </c>
      <c r="BV199" s="7">
        <v>0.1</v>
      </c>
    </row>
    <row r="200" spans="1:74">
      <c r="A200" s="7" t="s">
        <v>163</v>
      </c>
      <c r="B200" s="10">
        <v>633280</v>
      </c>
      <c r="C200" s="10">
        <v>142425</v>
      </c>
      <c r="G200" s="7">
        <v>1459</v>
      </c>
      <c r="H200" s="7">
        <v>2005</v>
      </c>
      <c r="I200" s="7">
        <v>1</v>
      </c>
      <c r="J200" s="7">
        <v>31</v>
      </c>
      <c r="K200" s="27">
        <v>38383</v>
      </c>
      <c r="L200" s="7">
        <v>0.5</v>
      </c>
      <c r="Q200" s="7">
        <v>4.6100000000000003</v>
      </c>
      <c r="R200" s="7">
        <v>5.7</v>
      </c>
      <c r="T200" s="7">
        <v>5.7</v>
      </c>
      <c r="U200" s="7">
        <v>8.7999999999999995E-2</v>
      </c>
      <c r="V200" s="7">
        <v>8.1000000000000003E-2</v>
      </c>
      <c r="W200" s="7">
        <v>0.20499999999999999</v>
      </c>
      <c r="X200" s="7">
        <v>1.2999999999999999E-2</v>
      </c>
      <c r="Y200" s="7">
        <v>-5.5E-2</v>
      </c>
      <c r="Z200" s="7">
        <v>0.18099999999999999</v>
      </c>
      <c r="AB200" s="7">
        <v>0.18099999999999999</v>
      </c>
      <c r="AC200" s="7">
        <v>0.189</v>
      </c>
      <c r="AD200" s="7">
        <v>0.09</v>
      </c>
      <c r="AE200" s="7">
        <v>0.38800000000000001</v>
      </c>
      <c r="AF200" s="7">
        <v>0.317</v>
      </c>
      <c r="AG200" s="7">
        <v>20.100000000000001</v>
      </c>
      <c r="AH200" s="7">
        <v>15</v>
      </c>
      <c r="AJ200" s="7">
        <v>31</v>
      </c>
      <c r="AM200" s="7">
        <v>247</v>
      </c>
      <c r="AN200" s="7">
        <v>293</v>
      </c>
      <c r="AQ200" s="7">
        <v>293</v>
      </c>
      <c r="AR200" s="7">
        <v>5</v>
      </c>
      <c r="AS200" s="7">
        <v>3</v>
      </c>
      <c r="AT200" s="7">
        <v>8</v>
      </c>
      <c r="AU200" s="7">
        <v>0.21299999999999999</v>
      </c>
      <c r="AV200" s="7">
        <v>0.20499999999999999</v>
      </c>
      <c r="AW200" s="7">
        <v>8.0000000000000002E-3</v>
      </c>
      <c r="AZ200" s="7">
        <v>4.04</v>
      </c>
      <c r="BB200" s="7">
        <v>10.199999999999999</v>
      </c>
      <c r="BD200" s="7">
        <v>542</v>
      </c>
      <c r="BE200" s="7">
        <v>56</v>
      </c>
      <c r="BF200" s="7">
        <v>0.37</v>
      </c>
      <c r="BG200" s="7">
        <v>3.8</v>
      </c>
      <c r="BJ200" s="7">
        <v>312</v>
      </c>
      <c r="BK200" s="7">
        <v>187</v>
      </c>
      <c r="BL200" s="7">
        <v>2.7E-2</v>
      </c>
      <c r="BM200" s="7">
        <v>0.43</v>
      </c>
      <c r="BP200" s="7">
        <v>0.32</v>
      </c>
      <c r="BQ200" s="7">
        <v>0.69</v>
      </c>
      <c r="BR200" s="7">
        <v>0.61299999999999999</v>
      </c>
      <c r="BS200" s="7">
        <v>0.19</v>
      </c>
      <c r="BT200" s="7">
        <v>0.76</v>
      </c>
      <c r="BV200" s="7">
        <v>0.09</v>
      </c>
    </row>
    <row r="201" spans="1:74">
      <c r="A201" s="7" t="s">
        <v>163</v>
      </c>
      <c r="B201" s="10">
        <v>633280</v>
      </c>
      <c r="C201" s="10">
        <v>142425</v>
      </c>
      <c r="G201" s="7">
        <v>1459</v>
      </c>
      <c r="H201" s="7">
        <v>2005</v>
      </c>
      <c r="I201" s="7">
        <v>2</v>
      </c>
      <c r="J201" s="7">
        <v>14</v>
      </c>
      <c r="K201" s="27">
        <v>38397</v>
      </c>
      <c r="L201" s="7">
        <v>0.5</v>
      </c>
      <c r="Q201" s="7">
        <v>4.6100000000000003</v>
      </c>
      <c r="R201" s="7">
        <v>5.56</v>
      </c>
      <c r="T201" s="7">
        <v>5.56</v>
      </c>
      <c r="U201" s="7">
        <v>8.4000000000000005E-2</v>
      </c>
      <c r="V201" s="7">
        <v>7.9000000000000001E-2</v>
      </c>
      <c r="W201" s="7">
        <v>0.20399999999999999</v>
      </c>
      <c r="X201" s="7">
        <v>1.2999999999999999E-2</v>
      </c>
      <c r="Y201" s="7">
        <v>-5.8000000000000003E-2</v>
      </c>
      <c r="Z201" s="7">
        <v>0.17899999999999999</v>
      </c>
      <c r="AB201" s="7">
        <v>0.17899999999999999</v>
      </c>
      <c r="AC201" s="7">
        <v>0.17599999999999999</v>
      </c>
      <c r="AD201" s="7">
        <v>0.1</v>
      </c>
      <c r="AE201" s="7">
        <v>0.38200000000000001</v>
      </c>
      <c r="AF201" s="7">
        <v>0.3</v>
      </c>
      <c r="AG201" s="7">
        <v>24</v>
      </c>
      <c r="AH201" s="7">
        <v>27</v>
      </c>
      <c r="AJ201" s="7">
        <v>43</v>
      </c>
      <c r="AM201" s="7">
        <v>276</v>
      </c>
      <c r="AN201" s="7">
        <v>346</v>
      </c>
      <c r="AQ201" s="7">
        <v>346</v>
      </c>
      <c r="AR201" s="7">
        <v>5</v>
      </c>
      <c r="AS201" s="7">
        <v>3</v>
      </c>
      <c r="AT201" s="7">
        <v>8</v>
      </c>
      <c r="AU201" s="7">
        <v>0.22800000000000001</v>
      </c>
      <c r="AV201" s="7">
        <v>0.223</v>
      </c>
      <c r="AW201" s="7">
        <v>5.0000000000000001E-3</v>
      </c>
      <c r="AZ201" s="7">
        <v>4.17</v>
      </c>
      <c r="BB201" s="7">
        <v>9.9</v>
      </c>
      <c r="BD201" s="7">
        <v>541</v>
      </c>
      <c r="BE201" s="7">
        <v>52</v>
      </c>
      <c r="BF201" s="7">
        <v>0.36</v>
      </c>
      <c r="BG201" s="7">
        <v>3.1</v>
      </c>
      <c r="BJ201" s="7">
        <v>318</v>
      </c>
      <c r="BK201" s="7">
        <v>198</v>
      </c>
      <c r="BL201" s="7">
        <v>2.5000000000000001E-2</v>
      </c>
      <c r="BM201" s="7">
        <v>0.43</v>
      </c>
      <c r="BP201" s="7">
        <v>0.31</v>
      </c>
      <c r="BQ201" s="7">
        <v>0.3</v>
      </c>
      <c r="BR201" s="7">
        <v>0.59599999999999997</v>
      </c>
      <c r="BS201" s="7">
        <v>0.19</v>
      </c>
      <c r="BT201" s="7">
        <v>0.81</v>
      </c>
      <c r="BV201" s="7">
        <v>0.12</v>
      </c>
    </row>
    <row r="202" spans="1:74">
      <c r="A202" s="7" t="s">
        <v>163</v>
      </c>
      <c r="B202" s="10">
        <v>633280</v>
      </c>
      <c r="C202" s="10">
        <v>142425</v>
      </c>
      <c r="G202" s="7">
        <v>1459</v>
      </c>
      <c r="H202" s="7">
        <v>2005</v>
      </c>
      <c r="I202" s="7">
        <v>2</v>
      </c>
      <c r="J202" s="7">
        <v>28</v>
      </c>
      <c r="K202" s="27">
        <v>38411</v>
      </c>
      <c r="L202" s="7">
        <v>0.5</v>
      </c>
      <c r="Q202" s="7">
        <v>4.5999999999999996</v>
      </c>
      <c r="R202" s="7">
        <v>5.8</v>
      </c>
      <c r="T202" s="7">
        <v>5.8</v>
      </c>
      <c r="U202" s="7">
        <v>8.7999999999999995E-2</v>
      </c>
      <c r="V202" s="7">
        <v>8.3000000000000004E-2</v>
      </c>
      <c r="W202" s="7">
        <v>0.21199999999999999</v>
      </c>
      <c r="X202" s="7">
        <v>1.4E-2</v>
      </c>
      <c r="Y202" s="7">
        <v>-4.8000000000000001E-2</v>
      </c>
      <c r="Z202" s="7">
        <v>0.188</v>
      </c>
      <c r="AB202" s="7">
        <v>0.188</v>
      </c>
      <c r="AC202" s="7">
        <v>0.17499999999999999</v>
      </c>
      <c r="AD202" s="7">
        <v>0.09</v>
      </c>
      <c r="AE202" s="7">
        <v>0.39900000000000002</v>
      </c>
      <c r="AF202" s="7">
        <v>0.31900000000000001</v>
      </c>
      <c r="AG202" s="7">
        <v>22.3</v>
      </c>
      <c r="AH202" s="7">
        <v>31</v>
      </c>
      <c r="AJ202" s="7">
        <v>55</v>
      </c>
      <c r="AM202" s="7">
        <v>219</v>
      </c>
      <c r="AN202" s="7">
        <v>305</v>
      </c>
      <c r="AQ202" s="7">
        <v>305</v>
      </c>
      <c r="AR202" s="7">
        <v>5</v>
      </c>
      <c r="AS202" s="7">
        <v>7</v>
      </c>
      <c r="AT202" s="7">
        <v>12</v>
      </c>
      <c r="AU202" s="7">
        <v>0.22700000000000001</v>
      </c>
      <c r="AV202" s="7">
        <v>0.20699999999999999</v>
      </c>
      <c r="AW202" s="7">
        <v>0.02</v>
      </c>
      <c r="AZ202" s="7">
        <v>2.2799999999999998</v>
      </c>
      <c r="BB202" s="7">
        <v>10.3</v>
      </c>
      <c r="BD202" s="7">
        <v>576</v>
      </c>
      <c r="BE202" s="7">
        <v>54</v>
      </c>
      <c r="BF202" s="7">
        <v>0.3</v>
      </c>
      <c r="BG202" s="7">
        <v>3.2</v>
      </c>
      <c r="BJ202" s="7">
        <v>329</v>
      </c>
      <c r="BK202" s="7">
        <v>199</v>
      </c>
      <c r="BL202" s="7">
        <v>2.7E-2</v>
      </c>
      <c r="BM202" s="7">
        <v>0.48</v>
      </c>
      <c r="BP202" s="7">
        <v>0.3</v>
      </c>
      <c r="BQ202" s="7">
        <v>0.3</v>
      </c>
      <c r="BR202" s="7">
        <v>0.61599999999999999</v>
      </c>
      <c r="BS202" s="7">
        <v>0.19</v>
      </c>
      <c r="BT202" s="7">
        <v>0.8</v>
      </c>
      <c r="BV202" s="7">
        <v>7.0000000000000007E-2</v>
      </c>
    </row>
    <row r="203" spans="1:74">
      <c r="A203" s="7" t="s">
        <v>163</v>
      </c>
      <c r="B203" s="10">
        <v>633280</v>
      </c>
      <c r="C203" s="10">
        <v>142425</v>
      </c>
      <c r="G203" s="7">
        <v>1459</v>
      </c>
      <c r="H203" s="7">
        <v>2005</v>
      </c>
      <c r="I203" s="7">
        <v>3</v>
      </c>
      <c r="J203" s="7">
        <v>14</v>
      </c>
      <c r="K203" s="27">
        <v>38425</v>
      </c>
      <c r="L203" s="7">
        <v>0.5</v>
      </c>
      <c r="Q203" s="7">
        <v>4.66</v>
      </c>
      <c r="R203" s="7">
        <v>5.65</v>
      </c>
      <c r="T203" s="7">
        <v>5.65</v>
      </c>
      <c r="U203" s="7">
        <v>8.5000000000000006E-2</v>
      </c>
      <c r="V203" s="7">
        <v>8.1000000000000003E-2</v>
      </c>
      <c r="W203" s="7">
        <v>0.20799999999999999</v>
      </c>
      <c r="X203" s="7">
        <v>1.4999999999999999E-2</v>
      </c>
      <c r="Y203" s="7">
        <v>-5.5E-2</v>
      </c>
      <c r="Z203" s="7">
        <v>0.17599999999999999</v>
      </c>
      <c r="AB203" s="7">
        <v>0.17599999999999999</v>
      </c>
      <c r="AC203" s="7">
        <v>0.17299999999999999</v>
      </c>
      <c r="AD203" s="7">
        <v>0.08</v>
      </c>
      <c r="AE203" s="7">
        <v>0.39100000000000001</v>
      </c>
      <c r="AF203" s="7">
        <v>0.29799999999999999</v>
      </c>
      <c r="AG203" s="7">
        <v>27</v>
      </c>
      <c r="AH203" s="7">
        <v>34</v>
      </c>
      <c r="AJ203" s="7">
        <v>48</v>
      </c>
      <c r="AM203" s="7">
        <v>168</v>
      </c>
      <c r="AN203" s="7">
        <v>250</v>
      </c>
      <c r="AQ203" s="7">
        <v>250</v>
      </c>
      <c r="AR203" s="7">
        <v>5</v>
      </c>
      <c r="AS203" s="7">
        <v>5</v>
      </c>
      <c r="AT203" s="7">
        <v>10</v>
      </c>
      <c r="AU203" s="7">
        <v>0.24399999999999999</v>
      </c>
      <c r="AV203" s="7">
        <v>0.22</v>
      </c>
      <c r="AW203" s="7">
        <v>2.4E-2</v>
      </c>
      <c r="AZ203" s="7">
        <v>3.76</v>
      </c>
      <c r="BB203" s="7">
        <v>10.8</v>
      </c>
      <c r="BD203" s="7">
        <v>590</v>
      </c>
      <c r="BE203" s="7">
        <v>52</v>
      </c>
      <c r="BF203" s="7">
        <v>0.31</v>
      </c>
      <c r="BG203" s="7">
        <v>2.9</v>
      </c>
      <c r="BJ203" s="7">
        <v>330</v>
      </c>
      <c r="BK203" s="7">
        <v>196</v>
      </c>
      <c r="BL203" s="7">
        <v>2.5999999999999999E-2</v>
      </c>
      <c r="BM203" s="7">
        <v>0.46</v>
      </c>
      <c r="BP203" s="7">
        <v>0.28000000000000003</v>
      </c>
      <c r="BQ203" s="7">
        <v>0.28999999999999998</v>
      </c>
      <c r="BR203" s="7">
        <v>0.61699999999999999</v>
      </c>
      <c r="BS203" s="7">
        <v>0.19</v>
      </c>
      <c r="BT203" s="7">
        <v>0.83</v>
      </c>
      <c r="BV203" s="7">
        <v>0.05</v>
      </c>
    </row>
    <row r="204" spans="1:74">
      <c r="A204" s="7" t="s">
        <v>163</v>
      </c>
      <c r="B204" s="10">
        <v>633280</v>
      </c>
      <c r="C204" s="10">
        <v>142425</v>
      </c>
      <c r="G204" s="7">
        <v>1459</v>
      </c>
      <c r="H204" s="7">
        <v>2005</v>
      </c>
      <c r="I204" s="7">
        <v>3</v>
      </c>
      <c r="J204" s="7">
        <v>31</v>
      </c>
      <c r="K204" s="27">
        <v>38442</v>
      </c>
      <c r="L204" s="7">
        <v>0.5</v>
      </c>
      <c r="Q204" s="7">
        <v>4.6500000000000004</v>
      </c>
      <c r="R204" s="7">
        <v>5.35</v>
      </c>
      <c r="T204" s="7">
        <v>5.35</v>
      </c>
      <c r="U204" s="7">
        <v>7.9000000000000001E-2</v>
      </c>
      <c r="V204" s="7">
        <v>7.5999999999999998E-2</v>
      </c>
      <c r="W204" s="7">
        <v>0.19900000000000001</v>
      </c>
      <c r="X204" s="7">
        <v>1.7000000000000001E-2</v>
      </c>
      <c r="Y204" s="7">
        <v>-4.2999999999999997E-2</v>
      </c>
      <c r="Z204" s="7">
        <v>0.16300000000000001</v>
      </c>
      <c r="AB204" s="7">
        <v>0.16300000000000001</v>
      </c>
      <c r="AC204" s="7">
        <v>0.186</v>
      </c>
      <c r="AD204" s="7">
        <v>0.1</v>
      </c>
      <c r="AE204" s="7">
        <v>0.373</v>
      </c>
      <c r="AF204" s="7">
        <v>0.309</v>
      </c>
      <c r="AG204" s="7">
        <v>18.8</v>
      </c>
      <c r="AH204" s="7">
        <v>26</v>
      </c>
      <c r="AJ204" s="7">
        <v>33</v>
      </c>
      <c r="AM204" s="7">
        <v>190</v>
      </c>
      <c r="AN204" s="7">
        <v>249</v>
      </c>
      <c r="AQ204" s="7">
        <v>249</v>
      </c>
      <c r="AR204" s="7">
        <v>10</v>
      </c>
      <c r="AT204" s="7">
        <v>9</v>
      </c>
      <c r="AU204" s="7">
        <v>0.255</v>
      </c>
      <c r="AV204" s="7">
        <v>0.24</v>
      </c>
      <c r="AW204" s="7">
        <v>1.4999999999999999E-2</v>
      </c>
      <c r="AZ204" s="7">
        <v>3.56</v>
      </c>
      <c r="BB204" s="7">
        <v>11.6</v>
      </c>
      <c r="BD204" s="7">
        <v>579</v>
      </c>
      <c r="BE204" s="7">
        <v>56</v>
      </c>
      <c r="BF204" s="7">
        <v>0.47</v>
      </c>
      <c r="BG204" s="7">
        <v>3.9</v>
      </c>
      <c r="BJ204" s="7">
        <v>356</v>
      </c>
      <c r="BK204" s="7">
        <v>217</v>
      </c>
      <c r="BL204" s="7">
        <v>2.5999999999999999E-2</v>
      </c>
      <c r="BM204" s="7">
        <v>0.53</v>
      </c>
      <c r="BP204" s="7">
        <v>0.32</v>
      </c>
      <c r="BQ204" s="7">
        <v>0.37</v>
      </c>
      <c r="BR204" s="7">
        <v>0.61299999999999999</v>
      </c>
      <c r="BS204" s="7">
        <v>0.2</v>
      </c>
      <c r="BT204" s="7">
        <v>0.86</v>
      </c>
      <c r="BV204" s="7">
        <v>0.05</v>
      </c>
    </row>
    <row r="205" spans="1:74">
      <c r="A205" s="7" t="s">
        <v>163</v>
      </c>
      <c r="B205" s="10">
        <v>633280</v>
      </c>
      <c r="C205" s="10">
        <v>142425</v>
      </c>
      <c r="G205" s="7">
        <v>1459</v>
      </c>
      <c r="H205" s="7">
        <v>2005</v>
      </c>
      <c r="I205" s="7">
        <v>4</v>
      </c>
      <c r="J205" s="7">
        <v>18</v>
      </c>
      <c r="K205" s="27">
        <v>38460</v>
      </c>
      <c r="L205" s="7">
        <v>0.5</v>
      </c>
      <c r="Q205" s="7">
        <v>4.72</v>
      </c>
      <c r="R205" s="7">
        <v>5.18</v>
      </c>
      <c r="T205" s="7">
        <v>5.18</v>
      </c>
      <c r="U205" s="7">
        <v>7.9000000000000001E-2</v>
      </c>
      <c r="V205" s="7">
        <v>7.2999999999999995E-2</v>
      </c>
      <c r="W205" s="7">
        <v>0.192</v>
      </c>
      <c r="X205" s="7">
        <v>1.6E-2</v>
      </c>
      <c r="Y205" s="7">
        <v>-5.1999999999999998E-2</v>
      </c>
      <c r="Z205" s="7">
        <v>0.16300000000000001</v>
      </c>
      <c r="AB205" s="7">
        <v>0.16300000000000001</v>
      </c>
      <c r="AC205" s="7">
        <v>0.16</v>
      </c>
      <c r="AD205" s="7">
        <v>0.1</v>
      </c>
      <c r="AE205" s="7">
        <v>0.36099999999999999</v>
      </c>
      <c r="AF205" s="7">
        <v>0.27300000000000002</v>
      </c>
      <c r="AG205" s="7">
        <v>27.8</v>
      </c>
      <c r="AH205" s="7">
        <v>18</v>
      </c>
      <c r="AJ205" s="7">
        <v>22</v>
      </c>
      <c r="AM205" s="7">
        <v>214</v>
      </c>
      <c r="AN205" s="7">
        <v>254</v>
      </c>
      <c r="AQ205" s="7">
        <v>254</v>
      </c>
      <c r="AR205" s="7">
        <v>5</v>
      </c>
      <c r="AS205" s="7">
        <v>4</v>
      </c>
      <c r="AT205" s="7">
        <v>9</v>
      </c>
      <c r="AU205" s="7">
        <v>0.27400000000000002</v>
      </c>
      <c r="AV205" s="7">
        <v>0.26700000000000002</v>
      </c>
      <c r="AW205" s="7">
        <v>7.0000000000000001E-3</v>
      </c>
      <c r="AZ205" s="7">
        <v>2.97</v>
      </c>
      <c r="BB205" s="7">
        <v>11.4</v>
      </c>
      <c r="BD205" s="7">
        <v>647</v>
      </c>
      <c r="BE205" s="7">
        <v>54</v>
      </c>
      <c r="BF205" s="7">
        <v>0.38</v>
      </c>
      <c r="BG205" s="7">
        <v>3.8</v>
      </c>
      <c r="BJ205" s="7">
        <v>320</v>
      </c>
      <c r="BK205" s="7">
        <v>202</v>
      </c>
      <c r="BL205" s="7">
        <v>2.7E-2</v>
      </c>
      <c r="BM205" s="7">
        <v>0.55000000000000004</v>
      </c>
      <c r="BP205" s="7">
        <v>0.32</v>
      </c>
      <c r="BQ205" s="7">
        <v>0.28999999999999998</v>
      </c>
      <c r="BR205" s="7">
        <v>0.63800000000000001</v>
      </c>
      <c r="BS205" s="7">
        <v>0.21</v>
      </c>
      <c r="BT205" s="7">
        <v>1.0900000000000001</v>
      </c>
      <c r="BV205" s="7">
        <v>0.15</v>
      </c>
    </row>
    <row r="206" spans="1:74">
      <c r="A206" s="7" t="s">
        <v>163</v>
      </c>
      <c r="B206" s="10">
        <v>633280</v>
      </c>
      <c r="C206" s="10">
        <v>142425</v>
      </c>
      <c r="G206" s="7">
        <v>1459</v>
      </c>
      <c r="H206" s="7">
        <v>2005</v>
      </c>
      <c r="I206" s="7">
        <v>5</v>
      </c>
      <c r="J206" s="7">
        <v>3</v>
      </c>
      <c r="K206" s="27">
        <v>38475</v>
      </c>
      <c r="L206" s="7">
        <v>0.5</v>
      </c>
      <c r="Q206" s="7">
        <v>4.6100000000000003</v>
      </c>
      <c r="R206" s="7">
        <v>5.38</v>
      </c>
      <c r="T206" s="7">
        <v>5.38</v>
      </c>
      <c r="U206" s="7">
        <v>7.9000000000000001E-2</v>
      </c>
      <c r="V206" s="7">
        <v>7.3999999999999996E-2</v>
      </c>
      <c r="W206" s="7">
        <v>0.224</v>
      </c>
      <c r="X206" s="7">
        <v>1.2E-2</v>
      </c>
      <c r="Y206" s="7">
        <v>-5.3999999999999999E-2</v>
      </c>
      <c r="Z206" s="7">
        <v>0.16700000000000001</v>
      </c>
      <c r="AB206" s="7">
        <v>0.16700000000000001</v>
      </c>
      <c r="AC206" s="7">
        <v>0.152</v>
      </c>
      <c r="AD206" s="7">
        <v>0.09</v>
      </c>
      <c r="AE206" s="7">
        <v>0.39</v>
      </c>
      <c r="AF206" s="7">
        <v>0.26600000000000001</v>
      </c>
      <c r="AG206" s="7">
        <v>37.799999999999997</v>
      </c>
      <c r="AH206" s="7">
        <v>9</v>
      </c>
      <c r="AJ206" s="7">
        <v>13</v>
      </c>
      <c r="AM206" s="7">
        <v>203</v>
      </c>
      <c r="AN206" s="7">
        <v>225</v>
      </c>
      <c r="AQ206" s="7">
        <v>225</v>
      </c>
      <c r="AR206" s="7">
        <v>3</v>
      </c>
      <c r="AS206" s="7">
        <v>5</v>
      </c>
      <c r="AT206" s="7">
        <v>8</v>
      </c>
      <c r="AU206" s="7">
        <v>0.28000000000000003</v>
      </c>
      <c r="AV206" s="7">
        <v>0.27200000000000002</v>
      </c>
      <c r="AW206" s="7">
        <v>8.0000000000000002E-3</v>
      </c>
      <c r="AZ206" s="7">
        <v>2.79</v>
      </c>
      <c r="BA206" s="7">
        <v>0</v>
      </c>
      <c r="BB206" s="7">
        <v>13.2</v>
      </c>
      <c r="BD206" s="7">
        <v>616</v>
      </c>
      <c r="BE206" s="7">
        <v>49</v>
      </c>
      <c r="BF206" s="7">
        <v>0.37</v>
      </c>
      <c r="BG206" s="7">
        <v>3</v>
      </c>
      <c r="BJ206" s="7">
        <v>293</v>
      </c>
      <c r="BK206" s="7">
        <v>194</v>
      </c>
      <c r="BL206" s="7">
        <v>2.7E-2</v>
      </c>
      <c r="BM206" s="7">
        <v>0.56999999999999995</v>
      </c>
      <c r="BP206" s="7">
        <v>0.42</v>
      </c>
      <c r="BQ206" s="7">
        <v>0.33</v>
      </c>
      <c r="BR206" s="7">
        <v>0.64900000000000002</v>
      </c>
      <c r="BS206" s="7">
        <v>0.23</v>
      </c>
      <c r="BT206" s="7">
        <v>0.98</v>
      </c>
      <c r="BV206" s="7">
        <v>7.0000000000000007E-2</v>
      </c>
    </row>
    <row r="207" spans="1:74">
      <c r="A207" s="7" t="s">
        <v>163</v>
      </c>
      <c r="B207" s="10">
        <v>633280</v>
      </c>
      <c r="C207" s="10">
        <v>142425</v>
      </c>
      <c r="G207" s="7">
        <v>1459</v>
      </c>
      <c r="H207" s="7">
        <v>2005</v>
      </c>
      <c r="I207" s="7">
        <v>5</v>
      </c>
      <c r="J207" s="7">
        <v>16</v>
      </c>
      <c r="K207" s="27">
        <v>38488</v>
      </c>
      <c r="L207" s="7">
        <v>0.5</v>
      </c>
      <c r="Q207" s="7">
        <v>4.62</v>
      </c>
      <c r="R207" s="7">
        <v>5.2</v>
      </c>
      <c r="T207" s="7">
        <v>5.2</v>
      </c>
      <c r="U207" s="7">
        <v>7.8E-2</v>
      </c>
      <c r="V207" s="7">
        <v>7.0999999999999994E-2</v>
      </c>
      <c r="W207" s="7">
        <v>0.22600000000000001</v>
      </c>
      <c r="X207" s="7">
        <v>0.01</v>
      </c>
      <c r="Y207" s="7">
        <v>-6.5000000000000002E-2</v>
      </c>
      <c r="Z207" s="7">
        <v>0.13700000000000001</v>
      </c>
      <c r="AB207" s="7">
        <v>0.13700000000000001</v>
      </c>
      <c r="AC207" s="7">
        <v>0.159</v>
      </c>
      <c r="AD207" s="7">
        <v>0.1</v>
      </c>
      <c r="AE207" s="7">
        <v>0.38600000000000001</v>
      </c>
      <c r="AF207" s="7">
        <v>0.23200000000000001</v>
      </c>
      <c r="AG207" s="7">
        <v>49.8</v>
      </c>
      <c r="AH207" s="7">
        <v>13</v>
      </c>
      <c r="AJ207" s="7">
        <v>14</v>
      </c>
      <c r="AM207" s="7">
        <v>171</v>
      </c>
      <c r="AN207" s="7">
        <v>198</v>
      </c>
      <c r="AQ207" s="7">
        <v>198</v>
      </c>
      <c r="AR207" s="7">
        <v>3</v>
      </c>
      <c r="AS207" s="7">
        <v>9</v>
      </c>
      <c r="AT207" s="7">
        <v>12</v>
      </c>
      <c r="AU207" s="7">
        <v>0.36399999999999999</v>
      </c>
      <c r="AV207" s="7">
        <v>0.34399999999999997</v>
      </c>
      <c r="AW207" s="7">
        <v>0.02</v>
      </c>
      <c r="AZ207" s="7">
        <v>2.92</v>
      </c>
      <c r="BA207" s="7">
        <v>0</v>
      </c>
      <c r="BB207" s="7">
        <v>15.8</v>
      </c>
      <c r="BD207" s="7">
        <v>804</v>
      </c>
      <c r="BE207" s="7">
        <v>43</v>
      </c>
      <c r="BF207" s="7">
        <v>0.44</v>
      </c>
      <c r="BG207" s="7">
        <v>3.3</v>
      </c>
      <c r="BJ207" s="7">
        <v>361</v>
      </c>
      <c r="BK207" s="7">
        <v>287</v>
      </c>
      <c r="BL207" s="7">
        <v>2.5999999999999999E-2</v>
      </c>
      <c r="BM207" s="7">
        <v>0.75</v>
      </c>
      <c r="BP207" s="7">
        <v>0.45</v>
      </c>
      <c r="BQ207" s="7">
        <v>0.36</v>
      </c>
      <c r="BR207" s="7">
        <v>0.65500000000000003</v>
      </c>
      <c r="BS207" s="7">
        <v>0.28000000000000003</v>
      </c>
      <c r="BT207" s="7">
        <v>1.03</v>
      </c>
      <c r="BV207" s="7">
        <v>0.09</v>
      </c>
    </row>
    <row r="208" spans="1:74">
      <c r="A208" s="7" t="s">
        <v>163</v>
      </c>
      <c r="B208" s="10">
        <v>633280</v>
      </c>
      <c r="C208" s="10">
        <v>142425</v>
      </c>
      <c r="G208" s="7">
        <v>1459</v>
      </c>
      <c r="H208" s="7">
        <v>2005</v>
      </c>
      <c r="I208" s="7">
        <v>5</v>
      </c>
      <c r="J208" s="7">
        <v>30</v>
      </c>
      <c r="K208" s="27">
        <v>38502</v>
      </c>
      <c r="L208" s="7">
        <v>0.5</v>
      </c>
      <c r="Q208" s="7">
        <v>4.53</v>
      </c>
      <c r="R208" s="7">
        <v>5.18</v>
      </c>
      <c r="T208" s="7">
        <v>5.18</v>
      </c>
      <c r="U208" s="7">
        <v>8.4000000000000005E-2</v>
      </c>
      <c r="V208" s="7">
        <v>7.1999999999999995E-2</v>
      </c>
      <c r="W208" s="7">
        <v>0.23300000000000001</v>
      </c>
      <c r="X208" s="7">
        <v>6.0000000000000001E-3</v>
      </c>
      <c r="Y208" s="7">
        <v>-8.7999999999999995E-2</v>
      </c>
      <c r="Z208" s="7">
        <v>9.7000000000000003E-2</v>
      </c>
      <c r="AB208" s="7">
        <v>9.7000000000000003E-2</v>
      </c>
      <c r="AC208" s="7">
        <v>0.16900000000000001</v>
      </c>
      <c r="AD208" s="7">
        <v>0.1</v>
      </c>
      <c r="AE208" s="7">
        <v>0.39700000000000002</v>
      </c>
      <c r="AF208" s="7">
        <v>0.17899999999999999</v>
      </c>
      <c r="AG208" s="7">
        <v>75.7</v>
      </c>
      <c r="AH208" s="7">
        <v>29</v>
      </c>
      <c r="AJ208" s="7">
        <v>16</v>
      </c>
      <c r="AM208" s="7">
        <v>172</v>
      </c>
      <c r="AN208" s="7">
        <v>217</v>
      </c>
      <c r="AQ208" s="7">
        <v>217</v>
      </c>
      <c r="AR208" s="7">
        <v>4</v>
      </c>
      <c r="AS208" s="7">
        <v>33</v>
      </c>
      <c r="AT208" s="7">
        <v>37</v>
      </c>
      <c r="AU208" s="7">
        <v>0.68200000000000005</v>
      </c>
      <c r="AV208" s="7">
        <v>0.628</v>
      </c>
      <c r="AW208" s="7">
        <v>5.3999999999999999E-2</v>
      </c>
      <c r="AZ208" s="7">
        <v>2.98</v>
      </c>
      <c r="BA208" s="7">
        <v>1</v>
      </c>
      <c r="BB208" s="7">
        <v>23.1</v>
      </c>
      <c r="BD208" s="7">
        <v>1660</v>
      </c>
      <c r="BE208" s="7">
        <v>44</v>
      </c>
      <c r="BF208" s="7">
        <v>0.66</v>
      </c>
      <c r="BG208" s="7">
        <v>4.2</v>
      </c>
      <c r="BJ208" s="7">
        <v>557</v>
      </c>
      <c r="BK208" s="7">
        <v>463</v>
      </c>
      <c r="BL208" s="7">
        <v>3.5000000000000003E-2</v>
      </c>
      <c r="BM208" s="7">
        <v>1.54</v>
      </c>
      <c r="BP208" s="7">
        <v>0.62</v>
      </c>
      <c r="BQ208" s="7">
        <v>0.59</v>
      </c>
      <c r="BR208" s="7">
        <v>0.85199999999999998</v>
      </c>
      <c r="BS208" s="7">
        <v>0.43</v>
      </c>
      <c r="BT208" s="7">
        <v>1.35</v>
      </c>
      <c r="BV208" s="7">
        <v>0.17</v>
      </c>
    </row>
    <row r="209" spans="1:74">
      <c r="A209" s="7" t="s">
        <v>163</v>
      </c>
      <c r="B209" s="10">
        <v>633280</v>
      </c>
      <c r="C209" s="10">
        <v>142425</v>
      </c>
      <c r="G209" s="7">
        <v>1459</v>
      </c>
      <c r="H209" s="7">
        <v>2005</v>
      </c>
      <c r="I209" s="7">
        <v>6</v>
      </c>
      <c r="J209" s="7">
        <v>13</v>
      </c>
      <c r="K209" s="27">
        <v>38516</v>
      </c>
      <c r="L209" s="7">
        <v>0.5</v>
      </c>
      <c r="Q209" s="7">
        <v>4.53</v>
      </c>
      <c r="R209" s="7">
        <v>4.88</v>
      </c>
      <c r="T209" s="7">
        <v>4.88</v>
      </c>
      <c r="U209" s="7">
        <v>7.3999999999999996E-2</v>
      </c>
      <c r="V209" s="7">
        <v>6.4000000000000001E-2</v>
      </c>
      <c r="W209" s="7">
        <v>0.22600000000000001</v>
      </c>
      <c r="X209" s="7">
        <v>5.0000000000000001E-3</v>
      </c>
      <c r="Y209" s="7">
        <v>-8.3000000000000004E-2</v>
      </c>
      <c r="Z209" s="7">
        <v>8.8999999999999996E-2</v>
      </c>
      <c r="AB209" s="7">
        <v>8.8999999999999996E-2</v>
      </c>
      <c r="AC209" s="7">
        <v>0.16200000000000001</v>
      </c>
      <c r="AD209" s="7">
        <v>0.09</v>
      </c>
      <c r="AE209" s="7">
        <v>0.37</v>
      </c>
      <c r="AF209" s="7">
        <v>0.16900000000000001</v>
      </c>
      <c r="AG209" s="7">
        <v>74.599999999999994</v>
      </c>
      <c r="AH209" s="7">
        <v>19</v>
      </c>
      <c r="AJ209" s="7">
        <v>8</v>
      </c>
      <c r="AM209" s="7">
        <v>235</v>
      </c>
      <c r="AN209" s="7">
        <v>262</v>
      </c>
      <c r="AQ209" s="7">
        <v>262</v>
      </c>
      <c r="AR209" s="7">
        <v>3</v>
      </c>
      <c r="AS209" s="7">
        <v>9</v>
      </c>
      <c r="AT209" s="7">
        <v>12</v>
      </c>
      <c r="AU209" s="7">
        <v>0.54200000000000004</v>
      </c>
      <c r="AV209" s="7">
        <v>0.50700000000000001</v>
      </c>
      <c r="AW209" s="7">
        <v>3.5000000000000003E-2</v>
      </c>
      <c r="AZ209" s="7">
        <v>2.54</v>
      </c>
      <c r="BA209" s="7">
        <v>1.1000000000000001</v>
      </c>
      <c r="BB209" s="7">
        <v>19.899999999999999</v>
      </c>
      <c r="BD209" s="7">
        <v>1296</v>
      </c>
      <c r="BE209" s="7">
        <v>36</v>
      </c>
      <c r="BF209" s="7">
        <v>0.52</v>
      </c>
      <c r="BG209" s="7">
        <v>3</v>
      </c>
      <c r="BJ209" s="7">
        <v>479</v>
      </c>
      <c r="BK209" s="7">
        <v>393</v>
      </c>
      <c r="BL209" s="7">
        <v>2.5999999999999999E-2</v>
      </c>
      <c r="BM209" s="7">
        <v>1.08</v>
      </c>
      <c r="BP209" s="7">
        <v>0.61</v>
      </c>
      <c r="BQ209" s="7">
        <v>0.53</v>
      </c>
      <c r="BR209" s="7">
        <v>0.71599999999999997</v>
      </c>
      <c r="BS209" s="7">
        <v>0.36</v>
      </c>
      <c r="BT209" s="7">
        <v>1.1399999999999999</v>
      </c>
      <c r="BV209" s="7">
        <v>0.17</v>
      </c>
    </row>
    <row r="210" spans="1:74">
      <c r="A210" s="7" t="s">
        <v>163</v>
      </c>
      <c r="B210" s="10">
        <v>633280</v>
      </c>
      <c r="C210" s="10">
        <v>142425</v>
      </c>
      <c r="G210" s="7">
        <v>1459</v>
      </c>
      <c r="H210" s="7">
        <v>2005</v>
      </c>
      <c r="I210" s="7">
        <v>6</v>
      </c>
      <c r="J210" s="7">
        <v>27</v>
      </c>
      <c r="K210" s="27">
        <v>38530</v>
      </c>
      <c r="L210" s="7">
        <v>0.5</v>
      </c>
      <c r="Q210" s="7">
        <v>4.45</v>
      </c>
      <c r="R210" s="7">
        <v>5.32</v>
      </c>
      <c r="T210" s="7">
        <v>5.32</v>
      </c>
      <c r="U210" s="7">
        <v>9.5000000000000001E-2</v>
      </c>
      <c r="V210" s="7">
        <v>7.5999999999999998E-2</v>
      </c>
      <c r="W210" s="7">
        <v>0.254</v>
      </c>
      <c r="X210" s="7">
        <v>8.0000000000000002E-3</v>
      </c>
      <c r="Y210" s="7">
        <v>-0.11</v>
      </c>
      <c r="Z210" s="7">
        <v>4.4999999999999998E-2</v>
      </c>
      <c r="AB210" s="7">
        <v>4.4999999999999998E-2</v>
      </c>
      <c r="AC210" s="7">
        <v>0.193</v>
      </c>
      <c r="AD210" s="7">
        <v>0.12</v>
      </c>
      <c r="AE210" s="7">
        <v>0.436</v>
      </c>
      <c r="AF210" s="7">
        <v>0.13200000000000001</v>
      </c>
      <c r="AG210" s="7">
        <v>107</v>
      </c>
      <c r="AH210" s="7">
        <v>44</v>
      </c>
      <c r="AJ210" s="7">
        <v>46</v>
      </c>
      <c r="AM210" s="7">
        <v>288</v>
      </c>
      <c r="AN210" s="7">
        <v>378</v>
      </c>
      <c r="AQ210" s="7">
        <v>378</v>
      </c>
      <c r="AR210" s="7">
        <v>7</v>
      </c>
      <c r="AS210" s="7">
        <v>21</v>
      </c>
      <c r="AT210" s="7">
        <v>28</v>
      </c>
      <c r="AU210" s="7">
        <v>1.44</v>
      </c>
      <c r="AV210" s="7">
        <v>1.2789999999999999</v>
      </c>
      <c r="AW210" s="7">
        <v>0.161</v>
      </c>
      <c r="AZ210" s="7">
        <v>4.2300000000000004</v>
      </c>
      <c r="BA210" s="7">
        <v>14.5</v>
      </c>
      <c r="BB210" s="7">
        <v>43.5</v>
      </c>
      <c r="BD210" s="7">
        <v>4050</v>
      </c>
      <c r="BE210" s="7">
        <v>45</v>
      </c>
      <c r="BF210" s="7">
        <v>0.85</v>
      </c>
      <c r="BG210" s="7">
        <v>4.2</v>
      </c>
      <c r="BJ210" s="7">
        <v>966</v>
      </c>
      <c r="BK210" s="7">
        <v>870</v>
      </c>
      <c r="BL210" s="7">
        <v>4.2000000000000003E-2</v>
      </c>
      <c r="BM210" s="7">
        <v>3.18</v>
      </c>
      <c r="BP210" s="7">
        <v>1.27</v>
      </c>
      <c r="BQ210" s="7">
        <v>1.03</v>
      </c>
      <c r="BR210" s="7">
        <v>1.26</v>
      </c>
      <c r="BS210" s="7">
        <v>0.84</v>
      </c>
      <c r="BT210" s="7">
        <v>2.2999999999999998</v>
      </c>
      <c r="BV210" s="7">
        <v>0.38</v>
      </c>
    </row>
    <row r="211" spans="1:74">
      <c r="A211" s="7" t="s">
        <v>163</v>
      </c>
      <c r="B211" s="10">
        <v>633280</v>
      </c>
      <c r="C211" s="10">
        <v>142425</v>
      </c>
      <c r="G211" s="7">
        <v>1459</v>
      </c>
      <c r="H211" s="7">
        <v>2005</v>
      </c>
      <c r="I211" s="7">
        <v>7</v>
      </c>
      <c r="J211" s="7">
        <v>11</v>
      </c>
      <c r="K211" s="27">
        <v>38544</v>
      </c>
      <c r="L211" s="7">
        <v>0.5</v>
      </c>
      <c r="Q211" s="7">
        <v>4.26</v>
      </c>
      <c r="R211" s="7">
        <v>6.92</v>
      </c>
      <c r="T211" s="7">
        <v>6.92</v>
      </c>
      <c r="U211" s="7">
        <v>0.159</v>
      </c>
      <c r="V211" s="7">
        <v>0.12</v>
      </c>
      <c r="W211" s="7">
        <v>0.27600000000000002</v>
      </c>
      <c r="X211" s="7">
        <v>4.0000000000000001E-3</v>
      </c>
      <c r="Y211" s="7">
        <v>-0.24</v>
      </c>
      <c r="Z211" s="7">
        <v>2.5000000000000001E-2</v>
      </c>
      <c r="AB211" s="7">
        <v>2.5000000000000001E-2</v>
      </c>
      <c r="AC211" s="7">
        <v>0.223</v>
      </c>
      <c r="AD211" s="7">
        <v>0.1</v>
      </c>
      <c r="AE211" s="7">
        <v>0.57599999999999996</v>
      </c>
      <c r="AF211" s="7">
        <v>1.6E-2</v>
      </c>
      <c r="AG211" s="7">
        <v>189.2</v>
      </c>
      <c r="AH211" s="7">
        <v>241</v>
      </c>
      <c r="AJ211" s="7">
        <v>105</v>
      </c>
      <c r="AM211" s="7">
        <v>51</v>
      </c>
      <c r="AN211" s="7">
        <v>397</v>
      </c>
      <c r="AQ211" s="7">
        <v>397</v>
      </c>
      <c r="AR211" s="7">
        <v>20</v>
      </c>
      <c r="AS211" s="7">
        <v>3</v>
      </c>
      <c r="AT211" s="7">
        <v>23</v>
      </c>
      <c r="AU211" s="7">
        <v>5.14</v>
      </c>
      <c r="AV211" s="7">
        <v>4.5</v>
      </c>
      <c r="AW211" s="7">
        <v>0.64</v>
      </c>
      <c r="AZ211" s="7">
        <v>5.91</v>
      </c>
      <c r="BA211" s="7">
        <v>14.8</v>
      </c>
      <c r="BB211" s="7">
        <v>76.900000000000006</v>
      </c>
      <c r="BD211" s="7">
        <v>17070</v>
      </c>
      <c r="BE211" s="7">
        <v>84</v>
      </c>
      <c r="BF211" s="7">
        <v>1.58</v>
      </c>
      <c r="BG211" s="7">
        <v>8</v>
      </c>
      <c r="BJ211" s="7">
        <v>2521</v>
      </c>
      <c r="BK211" s="7">
        <v>2342</v>
      </c>
      <c r="BL211" s="7">
        <v>9.5000000000000001E-2</v>
      </c>
      <c r="BM211" s="7">
        <v>9.57</v>
      </c>
      <c r="BP211" s="7">
        <v>2.78</v>
      </c>
      <c r="BQ211" s="7">
        <v>2.64</v>
      </c>
      <c r="BR211" s="7">
        <v>2.8759999999999999</v>
      </c>
      <c r="BS211" s="7">
        <v>2.89</v>
      </c>
      <c r="BT211" s="7">
        <v>7.71</v>
      </c>
      <c r="BV211" s="7">
        <v>0.82</v>
      </c>
    </row>
    <row r="212" spans="1:74">
      <c r="A212" s="7" t="s">
        <v>163</v>
      </c>
      <c r="B212" s="10">
        <v>633280</v>
      </c>
      <c r="C212" s="10">
        <v>142425</v>
      </c>
      <c r="G212" s="7">
        <v>1459</v>
      </c>
      <c r="H212" s="7">
        <v>2005</v>
      </c>
      <c r="I212" s="7">
        <v>8</v>
      </c>
      <c r="J212" s="7">
        <v>1</v>
      </c>
      <c r="K212" s="27">
        <v>38565</v>
      </c>
      <c r="L212" s="7">
        <v>0.5</v>
      </c>
      <c r="Q212" s="7">
        <v>4.4400000000000004</v>
      </c>
      <c r="R212" s="7">
        <v>5.83</v>
      </c>
      <c r="T212" s="7">
        <v>5.83</v>
      </c>
      <c r="U212" s="7">
        <v>8.8999999999999996E-2</v>
      </c>
      <c r="V212" s="7">
        <v>7.4999999999999997E-2</v>
      </c>
      <c r="W212" s="7">
        <v>0.253</v>
      </c>
      <c r="X212" s="7">
        <v>1.7999999999999999E-2</v>
      </c>
      <c r="Y212" s="7">
        <v>-9.4E-2</v>
      </c>
      <c r="Z212" s="7">
        <v>0.13100000000000001</v>
      </c>
      <c r="AB212" s="7">
        <v>0.13100000000000001</v>
      </c>
      <c r="AC212" s="7">
        <v>0.161</v>
      </c>
      <c r="AD212" s="7">
        <v>0.1</v>
      </c>
      <c r="AE212" s="7">
        <v>0.438</v>
      </c>
      <c r="AF212" s="7">
        <v>0.2</v>
      </c>
      <c r="AG212" s="7">
        <v>74.599999999999994</v>
      </c>
      <c r="AH212" s="7">
        <v>36</v>
      </c>
      <c r="AJ212" s="7">
        <v>28</v>
      </c>
      <c r="AM212" s="7">
        <v>284</v>
      </c>
      <c r="AN212" s="7">
        <v>348</v>
      </c>
      <c r="AQ212" s="7">
        <v>348</v>
      </c>
      <c r="AR212" s="7">
        <v>4</v>
      </c>
      <c r="AS212" s="7">
        <v>17</v>
      </c>
      <c r="AT212" s="7">
        <v>21</v>
      </c>
      <c r="AU212" s="7">
        <v>0.72499999999999998</v>
      </c>
      <c r="AV212" s="7">
        <v>0.66800000000000004</v>
      </c>
      <c r="AW212" s="7">
        <v>5.7000000000000002E-2</v>
      </c>
      <c r="AZ212" s="7">
        <v>3.45</v>
      </c>
      <c r="BA212" s="7">
        <v>20.399999999999999</v>
      </c>
      <c r="BB212" s="7">
        <v>26.6</v>
      </c>
      <c r="BD212" s="7">
        <v>2290</v>
      </c>
      <c r="BE212" s="7">
        <v>50</v>
      </c>
      <c r="BF212" s="7">
        <v>0.69</v>
      </c>
      <c r="BG212" s="7">
        <v>3.7</v>
      </c>
      <c r="BJ212" s="7">
        <v>545</v>
      </c>
      <c r="BK212" s="7">
        <v>399</v>
      </c>
      <c r="BL212" s="7">
        <v>3.6999999999999998E-2</v>
      </c>
      <c r="BM212" s="7">
        <v>1.95</v>
      </c>
      <c r="BP212" s="7">
        <v>0.71</v>
      </c>
      <c r="BQ212" s="7">
        <v>0.63</v>
      </c>
      <c r="BR212" s="7">
        <v>0.92500000000000004</v>
      </c>
      <c r="BS212" s="7">
        <v>0.51</v>
      </c>
      <c r="BT212" s="7">
        <v>1.5</v>
      </c>
      <c r="BV212" s="7">
        <v>0.19</v>
      </c>
    </row>
    <row r="213" spans="1:74">
      <c r="A213" s="7" t="s">
        <v>163</v>
      </c>
      <c r="B213" s="10">
        <v>633280</v>
      </c>
      <c r="C213" s="10">
        <v>142425</v>
      </c>
      <c r="G213" s="7">
        <v>1459</v>
      </c>
      <c r="H213" s="7">
        <v>2005</v>
      </c>
      <c r="I213" s="7">
        <v>8</v>
      </c>
      <c r="J213" s="7">
        <v>15</v>
      </c>
      <c r="K213" s="27">
        <v>38579</v>
      </c>
      <c r="L213" s="7">
        <v>0.5</v>
      </c>
      <c r="Q213" s="7">
        <v>4.49</v>
      </c>
      <c r="R213" s="7">
        <v>5.57</v>
      </c>
      <c r="T213" s="7">
        <v>5.57</v>
      </c>
      <c r="U213" s="7">
        <v>8.5999999999999993E-2</v>
      </c>
      <c r="V213" s="7">
        <v>7.4999999999999997E-2</v>
      </c>
      <c r="W213" s="7">
        <v>0.25600000000000001</v>
      </c>
      <c r="X213" s="7">
        <v>1.6E-2</v>
      </c>
      <c r="Y213" s="7">
        <v>-0.11</v>
      </c>
      <c r="Z213" s="7">
        <v>0.127</v>
      </c>
      <c r="AB213" s="7">
        <v>0.127</v>
      </c>
      <c r="AC213" s="7">
        <v>0.16200000000000001</v>
      </c>
      <c r="AD213" s="7">
        <v>0.1</v>
      </c>
      <c r="AE213" s="7">
        <v>0.435</v>
      </c>
      <c r="AF213" s="7">
        <v>0.182</v>
      </c>
      <c r="AG213" s="7">
        <v>82</v>
      </c>
      <c r="AH213" s="7">
        <v>27</v>
      </c>
      <c r="AJ213" s="7">
        <v>33</v>
      </c>
      <c r="AM213" s="7">
        <v>291</v>
      </c>
      <c r="AN213" s="7">
        <v>351</v>
      </c>
      <c r="AQ213" s="7">
        <v>351</v>
      </c>
      <c r="AR213" s="7">
        <v>5</v>
      </c>
      <c r="AS213" s="7">
        <v>12</v>
      </c>
      <c r="AT213" s="7">
        <v>17</v>
      </c>
      <c r="AU213" s="7">
        <v>0.70499999999999996</v>
      </c>
      <c r="AV213" s="7">
        <v>0.66600000000000004</v>
      </c>
      <c r="AW213" s="7">
        <v>3.9E-2</v>
      </c>
      <c r="AZ213" s="7">
        <v>3.42</v>
      </c>
      <c r="BA213" s="7">
        <v>0.1</v>
      </c>
      <c r="BB213" s="7">
        <v>27.7</v>
      </c>
      <c r="BD213" s="7">
        <v>1742</v>
      </c>
      <c r="BE213" s="7">
        <v>46</v>
      </c>
      <c r="BF213" s="7">
        <v>0.55000000000000004</v>
      </c>
      <c r="BG213" s="7">
        <v>3.2</v>
      </c>
      <c r="BJ213" s="7">
        <v>549</v>
      </c>
      <c r="BK213" s="7">
        <v>417</v>
      </c>
      <c r="BL213" s="7">
        <v>3.1E-2</v>
      </c>
      <c r="BM213" s="7">
        <v>1.24</v>
      </c>
      <c r="BP213" s="7">
        <v>0.59</v>
      </c>
      <c r="BQ213" s="7">
        <v>0.59</v>
      </c>
      <c r="BR213" s="7">
        <v>0.85699999999999998</v>
      </c>
      <c r="BS213" s="7">
        <v>0.38</v>
      </c>
      <c r="BT213" s="7">
        <v>1.1000000000000001</v>
      </c>
      <c r="BV213" s="7">
        <v>0.19</v>
      </c>
    </row>
    <row r="214" spans="1:74">
      <c r="A214" s="7" t="s">
        <v>163</v>
      </c>
      <c r="B214" s="10">
        <v>633280</v>
      </c>
      <c r="C214" s="10">
        <v>142425</v>
      </c>
      <c r="G214" s="7">
        <v>1459</v>
      </c>
      <c r="H214" s="7">
        <v>2005</v>
      </c>
      <c r="I214" s="7">
        <v>8</v>
      </c>
      <c r="J214" s="7">
        <v>30</v>
      </c>
      <c r="K214" s="27">
        <v>38594</v>
      </c>
      <c r="L214" s="7">
        <v>0.5</v>
      </c>
      <c r="Q214" s="7">
        <v>4.5</v>
      </c>
      <c r="R214" s="7">
        <v>5.36</v>
      </c>
      <c r="T214" s="7">
        <v>5.36</v>
      </c>
      <c r="U214" s="7">
        <v>7.5999999999999998E-2</v>
      </c>
      <c r="V214" s="7">
        <v>6.9000000000000006E-2</v>
      </c>
      <c r="W214" s="7">
        <v>0.25</v>
      </c>
      <c r="X214" s="7">
        <v>1.2999999999999999E-2</v>
      </c>
      <c r="Y214" s="7">
        <v>-9.5000000000000001E-2</v>
      </c>
      <c r="Z214" s="7">
        <v>0.10299999999999999</v>
      </c>
      <c r="AB214" s="7">
        <v>0.10299999999999999</v>
      </c>
      <c r="AC214" s="7">
        <v>0.17599999999999999</v>
      </c>
      <c r="AD214" s="7">
        <v>0.1</v>
      </c>
      <c r="AE214" s="7">
        <v>0.41</v>
      </c>
      <c r="AF214" s="7">
        <v>0.187</v>
      </c>
      <c r="AG214" s="7">
        <v>74.7</v>
      </c>
      <c r="AH214" s="7">
        <v>23</v>
      </c>
      <c r="AJ214" s="7">
        <v>34</v>
      </c>
      <c r="AM214" s="7">
        <v>312</v>
      </c>
      <c r="AN214" s="7">
        <v>369</v>
      </c>
      <c r="AQ214" s="7">
        <v>369</v>
      </c>
      <c r="AR214" s="7">
        <v>3</v>
      </c>
      <c r="AS214" s="7">
        <v>14</v>
      </c>
      <c r="AT214" s="7">
        <v>17</v>
      </c>
      <c r="AU214" s="7">
        <v>0.74399999999999999</v>
      </c>
      <c r="AV214" s="7">
        <v>0.72899999999999998</v>
      </c>
      <c r="AW214" s="7">
        <v>1.4999999999999999E-2</v>
      </c>
      <c r="AZ214" s="7">
        <v>3.98</v>
      </c>
      <c r="BA214" s="7">
        <v>0.1</v>
      </c>
      <c r="BB214" s="7">
        <v>31.3</v>
      </c>
      <c r="BD214" s="7">
        <v>2080</v>
      </c>
      <c r="BE214" s="7">
        <v>42</v>
      </c>
      <c r="BF214" s="7">
        <v>0.48</v>
      </c>
      <c r="BG214" s="7">
        <v>3.2</v>
      </c>
      <c r="BJ214" s="7">
        <v>592</v>
      </c>
      <c r="BK214" s="7">
        <v>458</v>
      </c>
      <c r="BL214" s="7">
        <v>2.7E-2</v>
      </c>
      <c r="BM214" s="7">
        <v>1.28</v>
      </c>
      <c r="BP214" s="7">
        <v>0.68</v>
      </c>
      <c r="BQ214" s="7">
        <v>0.6</v>
      </c>
      <c r="BR214" s="7">
        <v>0.89200000000000002</v>
      </c>
      <c r="BS214" s="7">
        <v>0.43</v>
      </c>
      <c r="BT214" s="7">
        <v>1.1499999999999999</v>
      </c>
      <c r="BV214" s="7">
        <v>0.19</v>
      </c>
    </row>
    <row r="215" spans="1:74">
      <c r="A215" s="7" t="s">
        <v>163</v>
      </c>
      <c r="B215" s="10">
        <v>633280</v>
      </c>
      <c r="C215" s="10">
        <v>142425</v>
      </c>
      <c r="G215" s="7">
        <v>1459</v>
      </c>
      <c r="H215" s="7">
        <v>2005</v>
      </c>
      <c r="I215" s="7">
        <v>9</v>
      </c>
      <c r="J215" s="7">
        <v>12</v>
      </c>
      <c r="K215" s="27">
        <v>38607</v>
      </c>
      <c r="L215" s="7">
        <v>0.5</v>
      </c>
      <c r="Q215" s="7">
        <v>4.45</v>
      </c>
      <c r="R215" s="7">
        <v>5.46</v>
      </c>
      <c r="T215" s="7">
        <v>5.46</v>
      </c>
      <c r="U215" s="7">
        <v>8.4000000000000005E-2</v>
      </c>
      <c r="V215" s="7">
        <v>7.1999999999999995E-2</v>
      </c>
      <c r="W215" s="7">
        <v>0.26100000000000001</v>
      </c>
      <c r="X215" s="7">
        <v>1.4E-2</v>
      </c>
      <c r="Y215" s="7">
        <v>-0.154</v>
      </c>
      <c r="Z215" s="7">
        <v>5.6000000000000001E-2</v>
      </c>
      <c r="AB215" s="7">
        <v>5.6000000000000001E-2</v>
      </c>
      <c r="AC215" s="7">
        <v>0.19</v>
      </c>
      <c r="AD215" s="7">
        <v>0.11</v>
      </c>
      <c r="AE215" s="7">
        <v>0.435</v>
      </c>
      <c r="AF215" s="7">
        <v>9.6000000000000002E-2</v>
      </c>
      <c r="AG215" s="7">
        <v>127.7</v>
      </c>
      <c r="AH215" s="7">
        <v>58</v>
      </c>
      <c r="AJ215" s="7">
        <v>52</v>
      </c>
      <c r="AM215" s="7">
        <v>248</v>
      </c>
      <c r="AN215" s="7">
        <v>358</v>
      </c>
      <c r="AQ215" s="7">
        <v>358</v>
      </c>
      <c r="AR215" s="7">
        <v>11</v>
      </c>
      <c r="AS215" s="7">
        <v>15</v>
      </c>
      <c r="AT215" s="7">
        <v>26</v>
      </c>
      <c r="AU215" s="7">
        <v>1.448</v>
      </c>
      <c r="AV215" s="7">
        <v>1.353</v>
      </c>
      <c r="AW215" s="7">
        <v>9.5000000000000001E-2</v>
      </c>
      <c r="AZ215" s="7">
        <v>4.38</v>
      </c>
      <c r="BA215" s="7">
        <v>1.1000000000000001</v>
      </c>
      <c r="BB215" s="7">
        <v>40.700000000000003</v>
      </c>
      <c r="BD215" s="7">
        <v>4370</v>
      </c>
      <c r="BE215" s="7">
        <v>43</v>
      </c>
      <c r="BF215" s="7">
        <v>0.46</v>
      </c>
      <c r="BG215" s="7">
        <v>12</v>
      </c>
      <c r="BJ215" s="7">
        <v>902</v>
      </c>
      <c r="BK215" s="7">
        <v>768</v>
      </c>
      <c r="BL215" s="7">
        <v>3.2000000000000001E-2</v>
      </c>
      <c r="BM215" s="7">
        <v>2.54</v>
      </c>
      <c r="BP215" s="7">
        <v>1.1200000000000001</v>
      </c>
      <c r="BQ215" s="7">
        <v>0.94</v>
      </c>
      <c r="BR215" s="7">
        <v>1.18</v>
      </c>
      <c r="BS215" s="7">
        <v>0.79</v>
      </c>
      <c r="BT215" s="7">
        <v>1.92</v>
      </c>
      <c r="BV215" s="7">
        <v>0.34</v>
      </c>
    </row>
    <row r="216" spans="1:74">
      <c r="A216" s="7" t="s">
        <v>163</v>
      </c>
      <c r="B216" s="10">
        <v>633280</v>
      </c>
      <c r="C216" s="10">
        <v>142425</v>
      </c>
      <c r="G216" s="7">
        <v>1459</v>
      </c>
      <c r="H216" s="7">
        <v>2005</v>
      </c>
      <c r="I216" s="7">
        <v>10</v>
      </c>
      <c r="J216" s="7">
        <v>3</v>
      </c>
      <c r="K216" s="27">
        <v>38628</v>
      </c>
      <c r="L216" s="7">
        <v>0.5</v>
      </c>
      <c r="Q216" s="7">
        <v>4.53</v>
      </c>
      <c r="R216" s="7">
        <v>5.19</v>
      </c>
      <c r="T216" s="7">
        <v>5.19</v>
      </c>
      <c r="U216" s="7">
        <v>7.0999999999999994E-2</v>
      </c>
      <c r="V216" s="7">
        <v>6.3E-2</v>
      </c>
      <c r="W216" s="7">
        <v>0.253</v>
      </c>
      <c r="X216" s="7">
        <v>0.02</v>
      </c>
      <c r="Y216" s="7">
        <v>-0.11799999999999999</v>
      </c>
      <c r="Z216" s="7">
        <v>6.3E-2</v>
      </c>
      <c r="AB216" s="7">
        <v>6.3E-2</v>
      </c>
      <c r="AC216" s="7">
        <v>0.2</v>
      </c>
      <c r="AD216" s="7">
        <v>0.11</v>
      </c>
      <c r="AE216" s="7">
        <v>0.40899999999999997</v>
      </c>
      <c r="AF216" s="7">
        <v>0.14599999999999999</v>
      </c>
      <c r="AG216" s="7">
        <v>94.8</v>
      </c>
      <c r="AH216" s="7">
        <v>34</v>
      </c>
      <c r="AJ216" s="7">
        <v>5</v>
      </c>
      <c r="AM216" s="7">
        <v>289</v>
      </c>
      <c r="AN216" s="7">
        <v>328</v>
      </c>
      <c r="AQ216" s="7">
        <v>328</v>
      </c>
      <c r="AR216" s="7">
        <v>5</v>
      </c>
      <c r="AS216" s="7">
        <v>18</v>
      </c>
      <c r="AT216" s="7">
        <v>23</v>
      </c>
      <c r="AU216" s="7">
        <v>1.1379999999999999</v>
      </c>
      <c r="AV216" s="7">
        <v>1.0589999999999999</v>
      </c>
      <c r="AW216" s="7">
        <v>7.9000000000000001E-2</v>
      </c>
      <c r="AZ216" s="7">
        <v>4.43</v>
      </c>
      <c r="BA216" s="7">
        <v>2.2000000000000002</v>
      </c>
      <c r="BB216" s="7">
        <v>33.4</v>
      </c>
      <c r="BD216" s="7">
        <v>3700</v>
      </c>
      <c r="BE216" s="7">
        <v>42</v>
      </c>
      <c r="BF216" s="7">
        <v>0.37</v>
      </c>
      <c r="BG216" s="7">
        <v>2.8</v>
      </c>
      <c r="BJ216" s="7">
        <v>704</v>
      </c>
      <c r="BK216" s="7">
        <v>571</v>
      </c>
      <c r="BL216" s="7">
        <v>2.1000000000000001E-2</v>
      </c>
      <c r="BM216" s="7">
        <v>1.85</v>
      </c>
      <c r="BP216" s="7">
        <v>0.89</v>
      </c>
      <c r="BQ216" s="7">
        <v>0.66</v>
      </c>
      <c r="BR216" s="7">
        <v>0.877</v>
      </c>
      <c r="BS216" s="7">
        <v>0.64</v>
      </c>
      <c r="BT216" s="7">
        <v>1.66</v>
      </c>
      <c r="BV216" s="7">
        <v>0.3</v>
      </c>
    </row>
    <row r="217" spans="1:74">
      <c r="A217" s="7" t="s">
        <v>163</v>
      </c>
      <c r="B217" s="10">
        <v>633280</v>
      </c>
      <c r="C217" s="10">
        <v>142425</v>
      </c>
      <c r="G217" s="7">
        <v>1459</v>
      </c>
      <c r="H217" s="7">
        <v>2005</v>
      </c>
      <c r="I217" s="7">
        <v>10</v>
      </c>
      <c r="J217" s="7">
        <v>17</v>
      </c>
      <c r="K217" s="27">
        <v>38642</v>
      </c>
      <c r="L217" s="7">
        <v>0.5</v>
      </c>
      <c r="Q217" s="7">
        <v>4.5999999999999996</v>
      </c>
      <c r="R217" s="7">
        <v>5.17</v>
      </c>
      <c r="T217" s="7">
        <v>5.17</v>
      </c>
      <c r="U217" s="7">
        <v>7.1999999999999995E-2</v>
      </c>
      <c r="V217" s="7">
        <v>6.4000000000000001E-2</v>
      </c>
      <c r="W217" s="7">
        <v>0.23599999999999999</v>
      </c>
      <c r="X217" s="7">
        <v>0.02</v>
      </c>
      <c r="Y217" s="7">
        <v>-0.10299999999999999</v>
      </c>
      <c r="Z217" s="7">
        <v>6.0999999999999999E-2</v>
      </c>
      <c r="AB217" s="7">
        <v>6.0999999999999999E-2</v>
      </c>
      <c r="AC217" s="7">
        <v>0.20899999999999999</v>
      </c>
      <c r="AD217" s="7">
        <v>0.1</v>
      </c>
      <c r="AE217" s="7">
        <v>0.39600000000000002</v>
      </c>
      <c r="AF217" s="7">
        <v>0.16800000000000001</v>
      </c>
      <c r="AG217" s="7">
        <v>80.900000000000006</v>
      </c>
      <c r="AH217" s="7">
        <v>53</v>
      </c>
      <c r="AJ217" s="7">
        <v>5</v>
      </c>
      <c r="AM217" s="7">
        <v>284</v>
      </c>
      <c r="AN217" s="7">
        <v>342</v>
      </c>
      <c r="AQ217" s="7">
        <v>342</v>
      </c>
      <c r="AR217" s="7">
        <v>6</v>
      </c>
      <c r="AS217" s="7">
        <v>28</v>
      </c>
      <c r="AT217" s="7">
        <v>34</v>
      </c>
      <c r="AU217" s="7">
        <v>1.304</v>
      </c>
      <c r="AV217" s="7">
        <v>1.1879999999999999</v>
      </c>
      <c r="AW217" s="7">
        <v>0.11600000000000001</v>
      </c>
      <c r="AZ217" s="7">
        <v>5.13</v>
      </c>
      <c r="BA217" s="7">
        <v>16.3</v>
      </c>
      <c r="BB217" s="7">
        <v>30.8</v>
      </c>
      <c r="BD217" s="7">
        <v>4220</v>
      </c>
      <c r="BE217" s="7">
        <v>42</v>
      </c>
      <c r="BF217" s="7">
        <v>0.35</v>
      </c>
      <c r="BG217" s="7">
        <v>3</v>
      </c>
      <c r="BJ217" s="7">
        <v>774</v>
      </c>
      <c r="BK217" s="7">
        <v>634</v>
      </c>
      <c r="BL217" s="7">
        <v>0.02</v>
      </c>
      <c r="BM217" s="7">
        <v>2.16</v>
      </c>
      <c r="BP217" s="7">
        <v>1.07</v>
      </c>
      <c r="BQ217" s="7">
        <v>0.7</v>
      </c>
      <c r="BR217" s="7">
        <v>0.92</v>
      </c>
      <c r="BS217" s="7">
        <v>0.75</v>
      </c>
      <c r="BT217" s="7">
        <v>1.95</v>
      </c>
      <c r="BV217" s="7">
        <v>0.3</v>
      </c>
    </row>
    <row r="218" spans="1:74">
      <c r="A218" s="7" t="s">
        <v>163</v>
      </c>
      <c r="B218" s="10">
        <v>633280</v>
      </c>
      <c r="C218" s="10">
        <v>142425</v>
      </c>
      <c r="G218" s="7">
        <v>1459</v>
      </c>
      <c r="H218" s="7">
        <v>2005</v>
      </c>
      <c r="I218" s="7">
        <v>10</v>
      </c>
      <c r="J218" s="7">
        <v>31</v>
      </c>
      <c r="K218" s="27">
        <v>38656</v>
      </c>
      <c r="L218" s="7">
        <v>0.5</v>
      </c>
      <c r="Q218" s="7">
        <v>4.5599999999999996</v>
      </c>
      <c r="R218" s="7">
        <v>5.6</v>
      </c>
      <c r="T218" s="7">
        <v>5.6</v>
      </c>
      <c r="U218" s="7">
        <v>0.08</v>
      </c>
      <c r="V218" s="7">
        <v>7.5999999999999998E-2</v>
      </c>
      <c r="W218" s="7">
        <v>0.23699999999999999</v>
      </c>
      <c r="X218" s="7">
        <v>1.7999999999999999E-2</v>
      </c>
      <c r="Y218" s="7">
        <v>-7.0000000000000007E-2</v>
      </c>
      <c r="Z218" s="7">
        <v>0.124</v>
      </c>
      <c r="AB218" s="7">
        <v>0.124</v>
      </c>
      <c r="AC218" s="7">
        <v>0.19500000000000001</v>
      </c>
      <c r="AD218" s="7">
        <v>0.1</v>
      </c>
      <c r="AE218" s="7">
        <v>0.41299999999999998</v>
      </c>
      <c r="AF218" s="7">
        <v>0.249</v>
      </c>
      <c r="AG218" s="7">
        <v>49.5</v>
      </c>
      <c r="AH218" s="7">
        <v>22</v>
      </c>
      <c r="AJ218" s="7">
        <v>4</v>
      </c>
      <c r="AM218" s="7">
        <v>301</v>
      </c>
      <c r="AN218" s="7">
        <v>327</v>
      </c>
      <c r="AQ218" s="7">
        <v>327</v>
      </c>
      <c r="AR218" s="7">
        <v>5</v>
      </c>
      <c r="AS218" s="7">
        <v>8</v>
      </c>
      <c r="AT218" s="7">
        <v>13</v>
      </c>
      <c r="AU218" s="7">
        <v>0.48899999999999999</v>
      </c>
      <c r="AV218" s="7">
        <v>0.46100000000000002</v>
      </c>
      <c r="AW218" s="7">
        <v>2.8000000000000001E-2</v>
      </c>
      <c r="AZ218" s="7">
        <v>4.08</v>
      </c>
      <c r="BA218" s="7">
        <v>0.6</v>
      </c>
      <c r="BB218" s="7">
        <v>22.4</v>
      </c>
      <c r="BD218" s="7">
        <v>1460</v>
      </c>
      <c r="BE218" s="7">
        <v>48</v>
      </c>
      <c r="BF218" s="7">
        <v>0.36</v>
      </c>
      <c r="BG218" s="7">
        <v>3.1</v>
      </c>
      <c r="BJ218" s="7">
        <v>403</v>
      </c>
      <c r="BK218" s="7">
        <v>285</v>
      </c>
      <c r="BL218" s="7">
        <v>0.02</v>
      </c>
      <c r="BM218" s="7">
        <v>0.81</v>
      </c>
      <c r="BP218" s="7">
        <v>0.47</v>
      </c>
      <c r="BQ218" s="7">
        <v>0.39</v>
      </c>
      <c r="BR218" s="7">
        <v>0.67600000000000005</v>
      </c>
      <c r="BS218" s="7">
        <v>0.28999999999999998</v>
      </c>
      <c r="BT218" s="7">
        <v>0.99</v>
      </c>
      <c r="BV218" s="7">
        <v>0.17</v>
      </c>
    </row>
    <row r="219" spans="1:74">
      <c r="A219" s="7" t="s">
        <v>163</v>
      </c>
      <c r="B219" s="10">
        <v>633280</v>
      </c>
      <c r="C219" s="10">
        <v>142425</v>
      </c>
      <c r="G219" s="7">
        <v>1459</v>
      </c>
      <c r="H219" s="7">
        <v>2005</v>
      </c>
      <c r="I219" s="7">
        <v>11</v>
      </c>
      <c r="J219" s="7">
        <v>14</v>
      </c>
      <c r="K219" s="27">
        <v>38670</v>
      </c>
      <c r="L219" s="7">
        <v>0.5</v>
      </c>
      <c r="Q219" s="7">
        <v>4.5599999999999996</v>
      </c>
      <c r="R219" s="7">
        <v>5.29</v>
      </c>
      <c r="T219" s="7">
        <v>5.29</v>
      </c>
      <c r="U219" s="7">
        <v>7.3999999999999996E-2</v>
      </c>
      <c r="V219" s="7">
        <v>7.0999999999999994E-2</v>
      </c>
      <c r="W219" s="7">
        <v>0.23</v>
      </c>
      <c r="X219" s="7">
        <v>1.9E-2</v>
      </c>
      <c r="Y219" s="7">
        <v>-7.0999999999999994E-2</v>
      </c>
      <c r="Z219" s="7">
        <v>0.1</v>
      </c>
      <c r="AB219" s="7">
        <v>0.1</v>
      </c>
      <c r="AC219" s="7">
        <v>0.19400000000000001</v>
      </c>
      <c r="AD219" s="7">
        <v>0.1</v>
      </c>
      <c r="AE219" s="7">
        <v>0.39700000000000002</v>
      </c>
      <c r="AF219" s="7">
        <v>0.223</v>
      </c>
      <c r="AG219" s="7">
        <v>56.1</v>
      </c>
      <c r="AH219" s="7">
        <v>39</v>
      </c>
      <c r="AJ219" s="7">
        <v>3</v>
      </c>
      <c r="AM219" s="7">
        <v>375</v>
      </c>
      <c r="AN219" s="7">
        <v>417</v>
      </c>
      <c r="AQ219" s="7">
        <v>417</v>
      </c>
      <c r="AR219" s="7">
        <v>6</v>
      </c>
      <c r="AS219" s="7">
        <v>9</v>
      </c>
      <c r="AT219" s="7">
        <v>15</v>
      </c>
      <c r="AU219" s="7">
        <v>0.56599999999999995</v>
      </c>
      <c r="AV219" s="7">
        <v>0.53800000000000003</v>
      </c>
      <c r="AW219" s="7">
        <v>2.8000000000000001E-2</v>
      </c>
      <c r="AZ219" s="7">
        <v>4.3499999999999996</v>
      </c>
      <c r="BA219" s="7">
        <v>0.1</v>
      </c>
      <c r="BB219" s="7">
        <v>25.9</v>
      </c>
      <c r="BD219" s="7">
        <v>1620</v>
      </c>
      <c r="BE219" s="7">
        <v>42</v>
      </c>
      <c r="BF219" s="7">
        <v>0.33</v>
      </c>
      <c r="BG219" s="7">
        <v>2.6</v>
      </c>
      <c r="BJ219" s="7">
        <v>458</v>
      </c>
      <c r="BK219" s="7">
        <v>346</v>
      </c>
      <c r="BL219" s="7">
        <v>1.9E-2</v>
      </c>
      <c r="BM219" s="7">
        <v>0.94</v>
      </c>
      <c r="BP219" s="7">
        <v>0.55000000000000004</v>
      </c>
      <c r="BQ219" s="7">
        <v>0.43</v>
      </c>
      <c r="BR219" s="7">
        <v>0.68600000000000005</v>
      </c>
      <c r="BS219" s="7">
        <v>0.32</v>
      </c>
      <c r="BT219" s="7">
        <v>1.05</v>
      </c>
      <c r="BV219" s="7">
        <v>0.16</v>
      </c>
    </row>
    <row r="220" spans="1:74">
      <c r="A220" s="7" t="s">
        <v>163</v>
      </c>
      <c r="B220" s="10">
        <v>633280</v>
      </c>
      <c r="C220" s="10">
        <v>142425</v>
      </c>
      <c r="G220" s="7">
        <v>1459</v>
      </c>
      <c r="H220" s="7">
        <v>2005</v>
      </c>
      <c r="I220" s="7">
        <v>11</v>
      </c>
      <c r="J220" s="7">
        <v>28</v>
      </c>
      <c r="K220" s="27">
        <v>38684</v>
      </c>
      <c r="L220" s="7">
        <v>0.5</v>
      </c>
      <c r="Q220" s="7">
        <v>4.59</v>
      </c>
      <c r="R220" s="7">
        <v>5.34</v>
      </c>
      <c r="T220" s="7">
        <v>5.34</v>
      </c>
      <c r="U220" s="7">
        <v>7.4999999999999997E-2</v>
      </c>
      <c r="V220" s="7">
        <v>7.4999999999999997E-2</v>
      </c>
      <c r="W220" s="7">
        <v>0.22600000000000001</v>
      </c>
      <c r="X220" s="7">
        <v>1.7000000000000001E-2</v>
      </c>
      <c r="Y220" s="7">
        <v>-5.2999999999999999E-2</v>
      </c>
      <c r="Z220" s="7">
        <v>0.13200000000000001</v>
      </c>
      <c r="AB220" s="7">
        <v>0.13200000000000001</v>
      </c>
      <c r="AC220" s="7">
        <v>0.184</v>
      </c>
      <c r="AD220" s="7">
        <v>0.1</v>
      </c>
      <c r="AE220" s="7">
        <v>0.39500000000000002</v>
      </c>
      <c r="AF220" s="7">
        <v>0.26300000000000001</v>
      </c>
      <c r="AG220" s="7">
        <v>40.1</v>
      </c>
      <c r="AH220" s="7">
        <v>31</v>
      </c>
      <c r="AJ220" s="7">
        <v>2</v>
      </c>
      <c r="AM220" s="7">
        <v>276</v>
      </c>
      <c r="AN220" s="7">
        <v>309</v>
      </c>
      <c r="AQ220" s="7">
        <v>309</v>
      </c>
      <c r="AR220" s="7">
        <v>6</v>
      </c>
      <c r="AS220" s="7">
        <v>7</v>
      </c>
      <c r="AT220" s="7">
        <v>13</v>
      </c>
      <c r="AU220" s="7">
        <v>0.33900000000000002</v>
      </c>
      <c r="AV220" s="7">
        <v>0.32400000000000001</v>
      </c>
      <c r="AW220" s="7">
        <v>1.4999999999999999E-2</v>
      </c>
      <c r="AZ220" s="7">
        <v>3.73</v>
      </c>
      <c r="BA220" s="7">
        <v>2.5</v>
      </c>
      <c r="BB220" s="7">
        <v>15.3</v>
      </c>
      <c r="BD220" s="7">
        <v>938</v>
      </c>
      <c r="BE220" s="7">
        <v>44</v>
      </c>
      <c r="BF220" s="7">
        <v>0.34</v>
      </c>
      <c r="BG220" s="7">
        <v>2.8</v>
      </c>
      <c r="BJ220" s="7">
        <v>349</v>
      </c>
      <c r="BK220" s="7">
        <v>254</v>
      </c>
      <c r="BL220" s="7">
        <v>2.7E-2</v>
      </c>
      <c r="BM220" s="7">
        <v>0.56999999999999995</v>
      </c>
      <c r="BP220" s="7">
        <v>0.43</v>
      </c>
      <c r="BQ220" s="7">
        <v>0.35</v>
      </c>
      <c r="BR220" s="7">
        <v>0.61899999999999999</v>
      </c>
      <c r="BS220" s="7">
        <v>0.22</v>
      </c>
      <c r="BT220" s="7">
        <v>0.8</v>
      </c>
      <c r="BV220" s="7">
        <v>0.17</v>
      </c>
    </row>
    <row r="221" spans="1:74">
      <c r="A221" s="7" t="s">
        <v>163</v>
      </c>
      <c r="B221" s="10">
        <v>633280</v>
      </c>
      <c r="C221" s="10">
        <v>142425</v>
      </c>
      <c r="G221" s="7">
        <v>1459</v>
      </c>
      <c r="H221" s="7">
        <v>2005</v>
      </c>
      <c r="I221" s="7">
        <v>12</v>
      </c>
      <c r="J221" s="7">
        <v>13</v>
      </c>
      <c r="K221" s="27">
        <v>38699</v>
      </c>
      <c r="L221" s="7">
        <v>0.5</v>
      </c>
      <c r="Q221" s="7">
        <v>4.5999999999999996</v>
      </c>
      <c r="R221" s="7">
        <v>5.63</v>
      </c>
      <c r="T221" s="7">
        <v>5.63</v>
      </c>
      <c r="U221" s="7">
        <v>8.7999999999999995E-2</v>
      </c>
      <c r="V221" s="7">
        <v>8.5000000000000006E-2</v>
      </c>
      <c r="W221" s="7">
        <v>0.22700000000000001</v>
      </c>
      <c r="X221" s="7">
        <v>1.7999999999999999E-2</v>
      </c>
      <c r="Y221" s="7">
        <v>-6.9000000000000006E-2</v>
      </c>
      <c r="Z221" s="7">
        <v>0.14699999999999999</v>
      </c>
      <c r="AB221" s="7">
        <v>0.14699999999999999</v>
      </c>
      <c r="AC221" s="7">
        <v>0.18099999999999999</v>
      </c>
      <c r="AD221" s="7">
        <v>0.09</v>
      </c>
      <c r="AE221" s="7">
        <v>0.42199999999999999</v>
      </c>
      <c r="AF221" s="7">
        <v>0.25900000000000001</v>
      </c>
      <c r="AG221" s="7">
        <v>47.9</v>
      </c>
      <c r="AH221" s="7">
        <v>61</v>
      </c>
      <c r="AJ221" s="7">
        <v>2</v>
      </c>
      <c r="AM221" s="7">
        <v>176</v>
      </c>
      <c r="AN221" s="7">
        <v>239</v>
      </c>
      <c r="AQ221" s="7">
        <v>239</v>
      </c>
      <c r="AR221" s="7">
        <v>6</v>
      </c>
      <c r="AS221" s="7">
        <v>6</v>
      </c>
      <c r="AT221" s="7">
        <v>12</v>
      </c>
      <c r="AU221" s="7">
        <v>0.38200000000000001</v>
      </c>
      <c r="AV221" s="7">
        <v>0.373</v>
      </c>
      <c r="AW221" s="7">
        <v>8.9999999999999993E-3</v>
      </c>
      <c r="AZ221" s="7">
        <v>3.34</v>
      </c>
      <c r="BA221" s="7">
        <v>0.5</v>
      </c>
      <c r="BB221" s="7">
        <v>18.600000000000001</v>
      </c>
      <c r="BD221" s="7">
        <v>937</v>
      </c>
      <c r="BE221" s="7">
        <v>54</v>
      </c>
      <c r="BF221" s="7">
        <v>0.35</v>
      </c>
      <c r="BG221" s="7">
        <v>2.6</v>
      </c>
      <c r="BJ221" s="7">
        <v>392</v>
      </c>
      <c r="BK221" s="7">
        <v>305</v>
      </c>
      <c r="BL221" s="7">
        <v>2.5000000000000001E-2</v>
      </c>
      <c r="BM221" s="7">
        <v>0.64</v>
      </c>
      <c r="BP221" s="7">
        <v>0.38</v>
      </c>
      <c r="BQ221" s="7">
        <v>0.35</v>
      </c>
      <c r="BR221" s="7">
        <v>0.69899999999999995</v>
      </c>
      <c r="BS221" s="7">
        <v>0.23</v>
      </c>
      <c r="BT221" s="7">
        <v>0.88</v>
      </c>
      <c r="BV221" s="7">
        <v>0.12</v>
      </c>
    </row>
    <row r="222" spans="1:74">
      <c r="A222" s="7" t="s">
        <v>163</v>
      </c>
      <c r="B222" s="10">
        <v>633280</v>
      </c>
      <c r="C222" s="10">
        <v>142425</v>
      </c>
      <c r="G222" s="7">
        <v>1459</v>
      </c>
      <c r="H222" s="7">
        <v>2006</v>
      </c>
      <c r="I222" s="7">
        <v>1</v>
      </c>
      <c r="J222" s="7">
        <v>10</v>
      </c>
      <c r="K222" s="27">
        <v>38727</v>
      </c>
      <c r="L222" s="7">
        <v>0.5</v>
      </c>
      <c r="Q222" s="7">
        <v>4.6399999999999997</v>
      </c>
      <c r="R222" s="7">
        <v>5.65</v>
      </c>
      <c r="T222" s="7">
        <v>5.65</v>
      </c>
      <c r="U222" s="7">
        <v>8.3000000000000004E-2</v>
      </c>
      <c r="V222" s="7">
        <v>8.2000000000000003E-2</v>
      </c>
      <c r="W222" s="7">
        <v>0.22800000000000001</v>
      </c>
      <c r="X222" s="7">
        <v>1.6E-2</v>
      </c>
      <c r="Y222" s="7">
        <v>-4.9000000000000002E-2</v>
      </c>
      <c r="Z222" s="7">
        <v>0.161</v>
      </c>
      <c r="AB222" s="7">
        <v>0.161</v>
      </c>
      <c r="AC222" s="7">
        <v>0.17499999999999999</v>
      </c>
      <c r="AD222" s="7">
        <v>0.09</v>
      </c>
      <c r="AE222" s="7">
        <v>0.41199999999999998</v>
      </c>
      <c r="AF222" s="7">
        <v>0.29099999999999998</v>
      </c>
      <c r="AG222" s="7">
        <v>34.4</v>
      </c>
      <c r="AH222" s="7">
        <v>35</v>
      </c>
      <c r="AJ222" s="7">
        <v>47</v>
      </c>
      <c r="AM222" s="7">
        <v>254</v>
      </c>
      <c r="AN222" s="7">
        <v>336</v>
      </c>
      <c r="AQ222" s="7">
        <v>336</v>
      </c>
      <c r="AR222" s="7">
        <v>5</v>
      </c>
      <c r="AT222" s="7">
        <v>5</v>
      </c>
      <c r="AU222" s="7">
        <v>0.25700000000000001</v>
      </c>
      <c r="AV222" s="7">
        <v>0.24299999999999999</v>
      </c>
      <c r="AW222" s="7">
        <v>1.4E-2</v>
      </c>
      <c r="AZ222" s="7">
        <v>3.59</v>
      </c>
      <c r="BA222" s="7">
        <v>0.3</v>
      </c>
      <c r="BB222" s="7">
        <v>15</v>
      </c>
      <c r="BD222" s="7">
        <v>699</v>
      </c>
      <c r="BE222" s="7">
        <v>53</v>
      </c>
      <c r="BF222" s="7">
        <v>0.34</v>
      </c>
      <c r="BG222" s="7">
        <v>2.6</v>
      </c>
      <c r="BJ222" s="7">
        <v>331</v>
      </c>
      <c r="BK222" s="7">
        <v>241</v>
      </c>
      <c r="BL222" s="7">
        <v>2.4E-2</v>
      </c>
      <c r="BM222" s="7">
        <v>0.46</v>
      </c>
      <c r="BP222" s="7">
        <v>0.57999999999999996</v>
      </c>
      <c r="BQ222" s="7">
        <v>0.35</v>
      </c>
      <c r="BR222" s="7">
        <v>0.71199999999999997</v>
      </c>
      <c r="BS222" s="7">
        <v>0.26</v>
      </c>
      <c r="BT222" s="7">
        <v>0.91</v>
      </c>
      <c r="BV222" s="7">
        <v>0.08</v>
      </c>
    </row>
    <row r="223" spans="1:74">
      <c r="A223" s="7" t="s">
        <v>163</v>
      </c>
      <c r="B223" s="10">
        <v>633280</v>
      </c>
      <c r="C223" s="10">
        <v>142425</v>
      </c>
      <c r="G223" s="7">
        <v>1459</v>
      </c>
      <c r="H223" s="7">
        <v>2006</v>
      </c>
      <c r="I223" s="7">
        <v>1</v>
      </c>
      <c r="J223" s="7">
        <v>17</v>
      </c>
      <c r="K223" s="27">
        <v>38734</v>
      </c>
      <c r="L223" s="7">
        <v>0.5</v>
      </c>
      <c r="Q223" s="7">
        <v>4.62</v>
      </c>
      <c r="R223" s="7">
        <v>5.65</v>
      </c>
      <c r="T223" s="7">
        <v>5.65</v>
      </c>
      <c r="U223" s="7">
        <v>8.4000000000000005E-2</v>
      </c>
      <c r="V223" s="7">
        <v>8.2000000000000003E-2</v>
      </c>
      <c r="W223" s="7">
        <v>0.22600000000000001</v>
      </c>
      <c r="X223" s="7">
        <v>1.7000000000000001E-2</v>
      </c>
      <c r="Y223" s="7">
        <v>-4.5999999999999999E-2</v>
      </c>
      <c r="Z223" s="7">
        <v>0.16</v>
      </c>
      <c r="AB223" s="7">
        <v>0.16</v>
      </c>
      <c r="AC223" s="7">
        <v>0.17</v>
      </c>
      <c r="AD223" s="7">
        <v>0.08</v>
      </c>
      <c r="AE223" s="7">
        <v>0.41199999999999998</v>
      </c>
      <c r="AF223" s="7">
        <v>0.28799999999999998</v>
      </c>
      <c r="AG223" s="7">
        <v>35.4</v>
      </c>
      <c r="AH223" s="7">
        <v>40</v>
      </c>
      <c r="AJ223" s="7">
        <v>56</v>
      </c>
      <c r="AM223" s="7">
        <v>236</v>
      </c>
      <c r="AN223" s="7">
        <v>332</v>
      </c>
      <c r="AQ223" s="7">
        <v>332</v>
      </c>
      <c r="AR223" s="7">
        <v>4</v>
      </c>
      <c r="AS223" s="7">
        <v>2</v>
      </c>
      <c r="AT223" s="7">
        <v>6</v>
      </c>
      <c r="AU223" s="7">
        <v>0.26500000000000001</v>
      </c>
      <c r="AV223" s="7">
        <v>0.254</v>
      </c>
      <c r="AW223" s="7">
        <v>1.0999999999999999E-2</v>
      </c>
      <c r="AZ223" s="7">
        <v>3.38</v>
      </c>
      <c r="BA223" s="7">
        <v>0.2</v>
      </c>
      <c r="BB223" s="7">
        <v>14.2</v>
      </c>
      <c r="BD223" s="7">
        <v>677</v>
      </c>
      <c r="BE223" s="7">
        <v>54</v>
      </c>
      <c r="BF223" s="7">
        <v>0.3</v>
      </c>
      <c r="BG223" s="7">
        <v>2.7</v>
      </c>
      <c r="BJ223" s="7">
        <v>332</v>
      </c>
      <c r="BK223" s="7">
        <v>239</v>
      </c>
      <c r="BL223" s="7">
        <v>2.7E-2</v>
      </c>
      <c r="BM223" s="7">
        <v>0.47</v>
      </c>
      <c r="BP223" s="7">
        <v>0.59</v>
      </c>
      <c r="BQ223" s="7">
        <v>0.35</v>
      </c>
      <c r="BR223" s="7">
        <v>0.73099999999999998</v>
      </c>
      <c r="BS223" s="7">
        <v>0.26</v>
      </c>
      <c r="BT223" s="7">
        <v>0.93</v>
      </c>
      <c r="BV223" s="7">
        <v>0.13</v>
      </c>
    </row>
    <row r="224" spans="1:74">
      <c r="A224" s="7" t="s">
        <v>163</v>
      </c>
      <c r="B224" s="10">
        <v>633280</v>
      </c>
      <c r="C224" s="10">
        <v>142425</v>
      </c>
      <c r="G224" s="7">
        <v>1459</v>
      </c>
      <c r="H224" s="7">
        <v>2006</v>
      </c>
      <c r="I224" s="7">
        <v>1</v>
      </c>
      <c r="J224" s="7">
        <v>31</v>
      </c>
      <c r="K224" s="27">
        <v>38748</v>
      </c>
      <c r="L224" s="7">
        <v>0.5</v>
      </c>
      <c r="Q224" s="7">
        <v>4.7</v>
      </c>
      <c r="R224" s="7">
        <v>5.66</v>
      </c>
      <c r="T224" s="7">
        <v>5.66</v>
      </c>
      <c r="U224" s="7">
        <v>8.6999999999999994E-2</v>
      </c>
      <c r="V224" s="7">
        <v>8.4000000000000005E-2</v>
      </c>
      <c r="W224" s="7">
        <v>0.22800000000000001</v>
      </c>
      <c r="X224" s="7">
        <v>1.7000000000000001E-2</v>
      </c>
      <c r="Y224" s="7">
        <v>-4.4999999999999998E-2</v>
      </c>
      <c r="Z224" s="7">
        <v>0.16</v>
      </c>
      <c r="AB224" s="7">
        <v>0.16</v>
      </c>
      <c r="AC224" s="7">
        <v>0.17100000000000001</v>
      </c>
      <c r="AD224" s="7">
        <v>0.08</v>
      </c>
      <c r="AE224" s="7">
        <v>0.42099999999999999</v>
      </c>
      <c r="AF224" s="7">
        <v>0.28999999999999998</v>
      </c>
      <c r="AG224" s="7">
        <v>36.799999999999997</v>
      </c>
      <c r="AH224" s="7">
        <v>73</v>
      </c>
      <c r="AJ224" s="7">
        <v>55</v>
      </c>
      <c r="AM224" s="7">
        <v>489</v>
      </c>
      <c r="AN224" s="7">
        <v>617</v>
      </c>
      <c r="AQ224" s="7">
        <v>617</v>
      </c>
      <c r="AR224" s="7">
        <v>3</v>
      </c>
      <c r="AS224" s="7">
        <v>4</v>
      </c>
      <c r="AT224" s="7">
        <v>7</v>
      </c>
      <c r="AU224" s="7">
        <v>0.27600000000000002</v>
      </c>
      <c r="AV224" s="7">
        <v>0.221</v>
      </c>
      <c r="AW224" s="7">
        <v>5.5E-2</v>
      </c>
      <c r="AZ224" s="7">
        <v>3.98</v>
      </c>
      <c r="BA224" s="7">
        <v>16.2</v>
      </c>
      <c r="BB224" s="7">
        <v>12</v>
      </c>
      <c r="BD224" s="7">
        <v>2040</v>
      </c>
      <c r="BE224" s="7">
        <v>55</v>
      </c>
      <c r="BF224" s="7">
        <v>0.53</v>
      </c>
      <c r="BG224" s="7">
        <v>2.9</v>
      </c>
      <c r="BJ224" s="7">
        <v>300</v>
      </c>
      <c r="BK224" s="7">
        <v>205</v>
      </c>
      <c r="BL224" s="7">
        <v>3.3000000000000002E-2</v>
      </c>
      <c r="BM224" s="7">
        <v>1.5</v>
      </c>
      <c r="BP224" s="7">
        <v>0.62</v>
      </c>
      <c r="BQ224" s="7">
        <v>0.44</v>
      </c>
      <c r="BR224" s="7">
        <v>0.83499999999999996</v>
      </c>
      <c r="BS224" s="7">
        <v>0.43</v>
      </c>
      <c r="BT224" s="7">
        <v>1.6</v>
      </c>
      <c r="BV224" s="7">
        <v>0.18</v>
      </c>
    </row>
    <row r="225" spans="1:74">
      <c r="A225" s="7" t="s">
        <v>163</v>
      </c>
      <c r="B225" s="10">
        <v>633280</v>
      </c>
      <c r="C225" s="10">
        <v>142425</v>
      </c>
      <c r="G225" s="7">
        <v>1459</v>
      </c>
      <c r="H225" s="7">
        <v>2006</v>
      </c>
      <c r="I225" s="7">
        <v>2</v>
      </c>
      <c r="J225" s="7">
        <v>13</v>
      </c>
      <c r="K225" s="27">
        <v>38761</v>
      </c>
      <c r="L225" s="7">
        <v>0.5</v>
      </c>
      <c r="Q225" s="7">
        <v>4.6399999999999997</v>
      </c>
      <c r="R225" s="7">
        <v>5.46</v>
      </c>
      <c r="T225" s="7">
        <v>5.46</v>
      </c>
      <c r="U225" s="7">
        <v>8.1000000000000003E-2</v>
      </c>
      <c r="V225" s="7">
        <v>7.9000000000000001E-2</v>
      </c>
      <c r="W225" s="7">
        <v>0.223</v>
      </c>
      <c r="X225" s="7">
        <v>1.7999999999999999E-2</v>
      </c>
      <c r="Y225" s="7">
        <v>-0.04</v>
      </c>
      <c r="Z225" s="7">
        <v>0.16</v>
      </c>
      <c r="AB225" s="7">
        <v>0.16</v>
      </c>
      <c r="AC225" s="7">
        <v>0.16600000000000001</v>
      </c>
      <c r="AD225" s="7">
        <v>0.09</v>
      </c>
      <c r="AE225" s="7">
        <v>0.40400000000000003</v>
      </c>
      <c r="AF225" s="7">
        <v>0.28999999999999998</v>
      </c>
      <c r="AG225" s="7">
        <v>32.9</v>
      </c>
      <c r="AH225" s="7">
        <v>40</v>
      </c>
      <c r="AJ225" s="7">
        <v>51</v>
      </c>
      <c r="AM225" s="7">
        <v>249</v>
      </c>
      <c r="AN225" s="7">
        <v>340</v>
      </c>
      <c r="AQ225" s="7">
        <v>340</v>
      </c>
      <c r="AR225" s="7">
        <v>3</v>
      </c>
      <c r="AS225" s="7">
        <v>2</v>
      </c>
      <c r="AT225" s="7">
        <v>5</v>
      </c>
      <c r="AU225" s="7">
        <v>0.23400000000000001</v>
      </c>
      <c r="AV225" s="7">
        <v>0.22700000000000001</v>
      </c>
      <c r="AW225" s="7">
        <v>7.0000000000000001E-3</v>
      </c>
      <c r="AZ225" s="7">
        <v>3.68</v>
      </c>
      <c r="BA225" s="7">
        <v>0.1</v>
      </c>
      <c r="BB225" s="7">
        <v>11.5</v>
      </c>
      <c r="BD225" s="7">
        <v>662</v>
      </c>
      <c r="BE225" s="7">
        <v>54</v>
      </c>
      <c r="BF225" s="7">
        <v>0.34</v>
      </c>
      <c r="BG225" s="7">
        <v>2.5</v>
      </c>
      <c r="BJ225" s="7">
        <v>303</v>
      </c>
      <c r="BK225" s="7">
        <v>222</v>
      </c>
      <c r="BL225" s="7">
        <v>2.4E-2</v>
      </c>
      <c r="BM225" s="7">
        <v>0.44</v>
      </c>
      <c r="BP225" s="7">
        <v>0.52</v>
      </c>
      <c r="BQ225" s="7">
        <v>0.31</v>
      </c>
      <c r="BR225" s="7">
        <v>0.68400000000000005</v>
      </c>
      <c r="BS225" s="7">
        <v>0.25</v>
      </c>
      <c r="BT225" s="7">
        <v>0.9</v>
      </c>
      <c r="BV225" s="7">
        <v>0.06</v>
      </c>
    </row>
    <row r="226" spans="1:74">
      <c r="A226" s="7" t="s">
        <v>163</v>
      </c>
      <c r="B226" s="10">
        <v>633280</v>
      </c>
      <c r="C226" s="10">
        <v>142425</v>
      </c>
      <c r="G226" s="7">
        <v>1459</v>
      </c>
      <c r="H226" s="7">
        <v>2006</v>
      </c>
      <c r="I226" s="7">
        <v>2</v>
      </c>
      <c r="J226" s="7">
        <v>27</v>
      </c>
      <c r="K226" s="27">
        <v>38775</v>
      </c>
      <c r="L226" s="7">
        <v>0.5</v>
      </c>
      <c r="Q226" s="7">
        <v>4.7</v>
      </c>
      <c r="R226" s="7">
        <v>5.45</v>
      </c>
      <c r="T226" s="7">
        <v>5.45</v>
      </c>
      <c r="U226" s="7">
        <v>7.9000000000000001E-2</v>
      </c>
      <c r="V226" s="7">
        <v>7.6999999999999999E-2</v>
      </c>
      <c r="W226" s="7">
        <v>0.222</v>
      </c>
      <c r="X226" s="7">
        <v>1.7999999999999999E-2</v>
      </c>
      <c r="Y226" s="7">
        <v>-4.3999999999999997E-2</v>
      </c>
      <c r="Z226" s="7">
        <v>0.15</v>
      </c>
      <c r="AB226" s="7">
        <v>0.15</v>
      </c>
      <c r="AC226" s="7">
        <v>0.16300000000000001</v>
      </c>
      <c r="AD226" s="7">
        <v>0.08</v>
      </c>
      <c r="AE226" s="7">
        <v>0.39900000000000002</v>
      </c>
      <c r="AF226" s="7">
        <v>0.27300000000000002</v>
      </c>
      <c r="AG226" s="7">
        <v>37.5</v>
      </c>
      <c r="AH226" s="7">
        <v>48</v>
      </c>
      <c r="AJ226" s="7">
        <v>51</v>
      </c>
      <c r="AM226" s="7">
        <v>263</v>
      </c>
      <c r="AN226" s="7">
        <v>362</v>
      </c>
      <c r="AQ226" s="7">
        <v>362</v>
      </c>
      <c r="AR226" s="7">
        <v>3</v>
      </c>
      <c r="AS226" s="7">
        <v>3</v>
      </c>
      <c r="AT226" s="7">
        <v>6</v>
      </c>
      <c r="AU226" s="7">
        <v>0.24299999999999999</v>
      </c>
      <c r="AV226" s="7">
        <v>0.23300000000000001</v>
      </c>
      <c r="AW226" s="7">
        <v>0.01</v>
      </c>
      <c r="AZ226" s="7">
        <v>3.71</v>
      </c>
      <c r="BA226" s="7">
        <v>0.1</v>
      </c>
      <c r="BB226" s="7">
        <v>13.4</v>
      </c>
      <c r="BD226" s="7">
        <v>692</v>
      </c>
      <c r="BE226" s="7">
        <v>55</v>
      </c>
      <c r="BF226" s="7">
        <v>0.35</v>
      </c>
      <c r="BG226" s="7">
        <v>2.6</v>
      </c>
      <c r="BJ226" s="7">
        <v>290</v>
      </c>
      <c r="BK226" s="7">
        <v>193</v>
      </c>
      <c r="BL226" s="7">
        <v>2.5000000000000001E-2</v>
      </c>
      <c r="BM226" s="7">
        <v>0.48</v>
      </c>
      <c r="BP226" s="7">
        <v>0.53</v>
      </c>
      <c r="BQ226" s="7">
        <v>0.4</v>
      </c>
      <c r="BR226" s="7">
        <v>0.69699999999999995</v>
      </c>
      <c r="BS226" s="7">
        <v>0.27</v>
      </c>
      <c r="BT226" s="7">
        <v>0.99</v>
      </c>
      <c r="BV226" s="7">
        <v>0.12</v>
      </c>
    </row>
    <row r="227" spans="1:74">
      <c r="A227" s="7" t="s">
        <v>163</v>
      </c>
      <c r="B227" s="10">
        <v>633280</v>
      </c>
      <c r="C227" s="10">
        <v>142425</v>
      </c>
      <c r="G227" s="7">
        <v>1459</v>
      </c>
      <c r="H227" s="7">
        <v>2006</v>
      </c>
      <c r="I227" s="7">
        <v>3</v>
      </c>
      <c r="J227" s="7">
        <v>14</v>
      </c>
      <c r="K227" s="27">
        <v>38790</v>
      </c>
      <c r="L227" s="7">
        <v>0.5</v>
      </c>
      <c r="Q227" s="7">
        <v>4.6500000000000004</v>
      </c>
      <c r="R227" s="7">
        <v>5.52</v>
      </c>
      <c r="T227" s="7">
        <v>5.52</v>
      </c>
      <c r="U227" s="7">
        <v>8.2000000000000003E-2</v>
      </c>
      <c r="V227" s="7">
        <v>7.9000000000000001E-2</v>
      </c>
      <c r="W227" s="7">
        <v>0.224</v>
      </c>
      <c r="X227" s="7">
        <v>1.9E-2</v>
      </c>
      <c r="Y227" s="7">
        <v>-4.3999999999999997E-2</v>
      </c>
      <c r="Z227" s="7">
        <v>0.155</v>
      </c>
      <c r="AB227" s="7">
        <v>0.155</v>
      </c>
      <c r="AC227" s="7">
        <v>0.17399999999999999</v>
      </c>
      <c r="AD227" s="7">
        <v>0.1</v>
      </c>
      <c r="AE227" s="7">
        <v>0.40799999999999997</v>
      </c>
      <c r="AF227" s="7">
        <v>0.28999999999999998</v>
      </c>
      <c r="AG227" s="7">
        <v>33.799999999999997</v>
      </c>
      <c r="AH227" s="7">
        <v>59</v>
      </c>
      <c r="AJ227" s="7">
        <v>62</v>
      </c>
      <c r="AM227" s="7">
        <v>317</v>
      </c>
      <c r="AN227" s="7">
        <v>438</v>
      </c>
      <c r="AQ227" s="7">
        <v>438</v>
      </c>
      <c r="AR227" s="7">
        <v>5</v>
      </c>
      <c r="AS227" s="7">
        <v>1</v>
      </c>
      <c r="AT227" s="7">
        <v>6</v>
      </c>
      <c r="AU227" s="7">
        <v>0.24199999999999999</v>
      </c>
      <c r="AV227" s="7">
        <v>0.22800000000000001</v>
      </c>
      <c r="AW227" s="7">
        <v>1.4E-2</v>
      </c>
      <c r="AZ227" s="7">
        <v>3.82</v>
      </c>
      <c r="BA227" s="7">
        <v>0.2</v>
      </c>
      <c r="BB227" s="7">
        <v>12.1</v>
      </c>
      <c r="BD227" s="7">
        <v>692</v>
      </c>
      <c r="BE227" s="7">
        <v>54</v>
      </c>
      <c r="BF227" s="7">
        <v>0.4</v>
      </c>
      <c r="BG227" s="7">
        <v>2.7</v>
      </c>
      <c r="BJ227" s="7">
        <v>292</v>
      </c>
      <c r="BK227" s="7">
        <v>204</v>
      </c>
      <c r="BL227" s="7">
        <v>2.5999999999999999E-2</v>
      </c>
      <c r="BM227" s="7">
        <v>0.47</v>
      </c>
      <c r="BP227" s="7">
        <v>0.57999999999999996</v>
      </c>
      <c r="BQ227" s="7">
        <v>0.43</v>
      </c>
      <c r="BR227" s="7">
        <v>0.69299999999999995</v>
      </c>
      <c r="BS227" s="7">
        <v>0.27</v>
      </c>
      <c r="BT227" s="7">
        <v>0.95</v>
      </c>
      <c r="BV227" s="7">
        <v>0.15</v>
      </c>
    </row>
    <row r="228" spans="1:74">
      <c r="A228" s="7" t="s">
        <v>163</v>
      </c>
      <c r="B228" s="10">
        <v>633280</v>
      </c>
      <c r="C228" s="10">
        <v>142425</v>
      </c>
      <c r="G228" s="7">
        <v>1459</v>
      </c>
      <c r="H228" s="7">
        <v>2006</v>
      </c>
      <c r="I228" s="7">
        <v>4</v>
      </c>
      <c r="J228" s="7">
        <v>3</v>
      </c>
      <c r="K228" s="27">
        <v>38810</v>
      </c>
      <c r="L228" s="7">
        <v>0.5</v>
      </c>
      <c r="Q228" s="7">
        <v>4.63</v>
      </c>
      <c r="R228" s="7">
        <v>5.39</v>
      </c>
      <c r="T228" s="7">
        <v>5.39</v>
      </c>
      <c r="U228" s="7">
        <v>8.5000000000000006E-2</v>
      </c>
      <c r="V228" s="7">
        <v>7.6999999999999999E-2</v>
      </c>
      <c r="W228" s="7">
        <v>0.19900000000000001</v>
      </c>
      <c r="X228" s="7">
        <v>3.1E-2</v>
      </c>
      <c r="Y228" s="7">
        <v>-6.5000000000000002E-2</v>
      </c>
      <c r="Z228" s="7">
        <v>0.14499999999999999</v>
      </c>
      <c r="AB228" s="7">
        <v>0.14499999999999999</v>
      </c>
      <c r="AC228" s="7">
        <v>0.14099999999999999</v>
      </c>
      <c r="AD228" s="7">
        <v>0.09</v>
      </c>
      <c r="AE228" s="7">
        <v>0.39500000000000002</v>
      </c>
      <c r="AF228" s="7">
        <v>0.23200000000000001</v>
      </c>
      <c r="AG228" s="7">
        <v>52</v>
      </c>
      <c r="AH228" s="7">
        <v>38</v>
      </c>
      <c r="AJ228" s="7">
        <v>160</v>
      </c>
      <c r="AM228" s="7">
        <v>536</v>
      </c>
      <c r="AN228" s="7">
        <v>734</v>
      </c>
      <c r="AQ228" s="7">
        <v>734</v>
      </c>
      <c r="AR228" s="7">
        <v>2</v>
      </c>
      <c r="AS228" s="7">
        <v>10</v>
      </c>
      <c r="AT228" s="7">
        <v>12</v>
      </c>
      <c r="AU228" s="7">
        <v>0.40500000000000003</v>
      </c>
      <c r="AV228" s="7">
        <v>0.38400000000000001</v>
      </c>
      <c r="AW228" s="7">
        <v>2.1000000000000001E-2</v>
      </c>
      <c r="AZ228" s="7">
        <v>3.8</v>
      </c>
      <c r="BA228" s="7">
        <v>0.2</v>
      </c>
      <c r="BB228" s="7">
        <v>18.2</v>
      </c>
      <c r="BD228" s="7">
        <v>760</v>
      </c>
      <c r="BE228" s="7">
        <v>77</v>
      </c>
      <c r="BF228" s="7">
        <v>0.51</v>
      </c>
      <c r="BG228" s="7">
        <v>4.5</v>
      </c>
      <c r="BJ228" s="7">
        <v>354</v>
      </c>
      <c r="BK228" s="7">
        <v>281</v>
      </c>
      <c r="BL228" s="7">
        <v>3.5999999999999997E-2</v>
      </c>
      <c r="BM228" s="7">
        <v>0.63</v>
      </c>
      <c r="BP228" s="7">
        <v>0.41</v>
      </c>
      <c r="BQ228" s="7">
        <v>0.39</v>
      </c>
      <c r="BR228" s="7">
        <v>0.69</v>
      </c>
      <c r="BS228" s="7">
        <v>0.31</v>
      </c>
      <c r="BT228" s="7">
        <v>1.1000000000000001</v>
      </c>
      <c r="BV228" s="7">
        <v>7.0000000000000007E-2</v>
      </c>
    </row>
    <row r="229" spans="1:74">
      <c r="A229" s="7" t="s">
        <v>163</v>
      </c>
      <c r="B229" s="10">
        <v>633280</v>
      </c>
      <c r="C229" s="10">
        <v>142425</v>
      </c>
      <c r="G229" s="7">
        <v>1459</v>
      </c>
      <c r="H229" s="7">
        <v>2006</v>
      </c>
      <c r="I229" s="7">
        <v>4</v>
      </c>
      <c r="J229" s="7">
        <v>18</v>
      </c>
      <c r="K229" s="27">
        <v>38825</v>
      </c>
      <c r="L229" s="7">
        <v>0.5</v>
      </c>
      <c r="Q229" s="7">
        <v>4.54</v>
      </c>
      <c r="R229" s="7">
        <v>5.25</v>
      </c>
      <c r="T229" s="7">
        <v>5.25</v>
      </c>
      <c r="U229" s="7">
        <v>8.3000000000000004E-2</v>
      </c>
      <c r="V229" s="7">
        <v>7.5999999999999998E-2</v>
      </c>
      <c r="W229" s="7">
        <v>0.20399999999999999</v>
      </c>
      <c r="X229" s="7">
        <v>2.3E-2</v>
      </c>
      <c r="Y229" s="7">
        <v>-5.6000000000000001E-2</v>
      </c>
      <c r="Z229" s="7">
        <v>0.16500000000000001</v>
      </c>
      <c r="AB229" s="7">
        <v>0.16500000000000001</v>
      </c>
      <c r="AC229" s="7">
        <v>0.155</v>
      </c>
      <c r="AD229" s="7">
        <v>0.1</v>
      </c>
      <c r="AE229" s="7">
        <v>0.38900000000000001</v>
      </c>
      <c r="AF229" s="7">
        <v>0.26700000000000002</v>
      </c>
      <c r="AG229" s="7">
        <v>37.200000000000003</v>
      </c>
      <c r="AH229" s="7">
        <v>42</v>
      </c>
      <c r="AJ229" s="7">
        <v>43</v>
      </c>
      <c r="AM229" s="7">
        <v>336</v>
      </c>
      <c r="AN229" s="7">
        <v>421</v>
      </c>
      <c r="AQ229" s="7">
        <v>421</v>
      </c>
      <c r="AR229" s="7">
        <v>5</v>
      </c>
      <c r="AS229" s="7">
        <v>2</v>
      </c>
      <c r="AT229" s="7">
        <v>7</v>
      </c>
      <c r="AU229" s="7">
        <v>0.32500000000000001</v>
      </c>
      <c r="AV229" s="7">
        <v>0.308</v>
      </c>
      <c r="AW229" s="7">
        <v>1.7000000000000001E-2</v>
      </c>
      <c r="AZ229" s="7">
        <v>3.83</v>
      </c>
      <c r="BA229" s="7">
        <v>0.6</v>
      </c>
      <c r="BB229" s="7">
        <v>15.3</v>
      </c>
      <c r="BD229" s="7">
        <v>690</v>
      </c>
      <c r="BE229" s="7">
        <v>65</v>
      </c>
      <c r="BF229" s="7">
        <v>0.45</v>
      </c>
      <c r="BG229" s="7">
        <v>3.4</v>
      </c>
      <c r="BJ229" s="7">
        <v>317</v>
      </c>
      <c r="BK229" s="7">
        <v>220</v>
      </c>
      <c r="BL229" s="7">
        <v>2.9000000000000001E-2</v>
      </c>
      <c r="BM229" s="7">
        <v>0.49</v>
      </c>
      <c r="BP229" s="7">
        <v>0.41</v>
      </c>
      <c r="BQ229" s="7">
        <v>0.35</v>
      </c>
      <c r="BR229" s="7">
        <v>0.69899999999999995</v>
      </c>
      <c r="BS229" s="7">
        <v>0.28999999999999998</v>
      </c>
      <c r="BT229" s="7">
        <v>1.2</v>
      </c>
      <c r="BV229" s="7">
        <v>0.1</v>
      </c>
    </row>
    <row r="230" spans="1:74">
      <c r="A230" s="7" t="s">
        <v>163</v>
      </c>
      <c r="B230" s="10">
        <v>633280</v>
      </c>
      <c r="C230" s="10">
        <v>142425</v>
      </c>
      <c r="G230" s="7">
        <v>1459</v>
      </c>
      <c r="H230" s="7">
        <v>2006</v>
      </c>
      <c r="I230" s="7">
        <v>5</v>
      </c>
      <c r="J230" s="7">
        <v>2</v>
      </c>
      <c r="K230" s="27">
        <v>38839</v>
      </c>
      <c r="L230" s="7">
        <v>0.5</v>
      </c>
      <c r="Q230" s="7">
        <v>4.62</v>
      </c>
      <c r="R230" s="7">
        <v>5.12</v>
      </c>
      <c r="T230" s="7">
        <v>5.12</v>
      </c>
      <c r="U230" s="7">
        <v>8.5000000000000006E-2</v>
      </c>
      <c r="V230" s="7">
        <v>7.3999999999999996E-2</v>
      </c>
      <c r="W230" s="7">
        <v>0.19700000000000001</v>
      </c>
      <c r="X230" s="7">
        <v>0.02</v>
      </c>
      <c r="Y230" s="7">
        <v>-7.0000000000000007E-2</v>
      </c>
      <c r="Z230" s="7">
        <v>0.14699999999999999</v>
      </c>
      <c r="AB230" s="7">
        <v>0.14699999999999999</v>
      </c>
      <c r="AC230" s="7">
        <v>0.13900000000000001</v>
      </c>
      <c r="AD230" s="7">
        <v>0.1</v>
      </c>
      <c r="AE230" s="7">
        <v>0.379</v>
      </c>
      <c r="AF230" s="7">
        <v>0.22</v>
      </c>
      <c r="AG230" s="7">
        <v>53.1</v>
      </c>
      <c r="AH230" s="7">
        <v>47</v>
      </c>
      <c r="AJ230" s="7">
        <v>52</v>
      </c>
      <c r="AM230" s="7">
        <v>344</v>
      </c>
      <c r="AN230" s="7">
        <v>443</v>
      </c>
      <c r="AQ230" s="7">
        <v>443</v>
      </c>
      <c r="AR230" s="7">
        <v>6</v>
      </c>
      <c r="AS230" s="7">
        <v>2</v>
      </c>
      <c r="AT230" s="7">
        <v>8</v>
      </c>
      <c r="AU230" s="7">
        <v>0.439</v>
      </c>
      <c r="AV230" s="7">
        <v>0.42499999999999999</v>
      </c>
      <c r="AW230" s="7">
        <v>1.4E-2</v>
      </c>
      <c r="AZ230" s="7">
        <v>3.43</v>
      </c>
      <c r="BA230" s="7">
        <v>0.7</v>
      </c>
      <c r="BB230" s="7">
        <v>19.8</v>
      </c>
      <c r="BD230" s="7">
        <v>809</v>
      </c>
      <c r="BE230" s="7">
        <v>60</v>
      </c>
      <c r="BF230" s="7">
        <v>0.56000000000000005</v>
      </c>
      <c r="BG230" s="7">
        <v>3.5</v>
      </c>
      <c r="BJ230" s="7">
        <v>387</v>
      </c>
      <c r="BK230" s="7">
        <v>311</v>
      </c>
      <c r="BL230" s="7">
        <v>3.5000000000000003E-2</v>
      </c>
      <c r="BM230" s="7">
        <v>0.68</v>
      </c>
      <c r="BP230" s="7">
        <v>0.43</v>
      </c>
      <c r="BQ230" s="7">
        <v>0.46</v>
      </c>
      <c r="BR230" s="7">
        <v>0.73799999999999999</v>
      </c>
      <c r="BS230" s="7">
        <v>0.33</v>
      </c>
      <c r="BT230" s="7">
        <v>1.3</v>
      </c>
      <c r="BV230" s="7">
        <v>0.17</v>
      </c>
    </row>
    <row r="231" spans="1:74">
      <c r="A231" s="7" t="s">
        <v>163</v>
      </c>
      <c r="B231" s="10">
        <v>633280</v>
      </c>
      <c r="C231" s="10">
        <v>142425</v>
      </c>
      <c r="G231" s="7">
        <v>1459</v>
      </c>
      <c r="H231" s="7">
        <v>2006</v>
      </c>
      <c r="I231" s="7">
        <v>5</v>
      </c>
      <c r="J231" s="7">
        <v>15</v>
      </c>
      <c r="K231" s="27">
        <v>38852</v>
      </c>
      <c r="L231" s="7">
        <v>0.5</v>
      </c>
      <c r="Q231" s="7">
        <v>4.5599999999999996</v>
      </c>
      <c r="R231" s="7">
        <v>5.42</v>
      </c>
      <c r="T231" s="7">
        <v>5.42</v>
      </c>
      <c r="U231" s="7">
        <v>0.09</v>
      </c>
      <c r="V231" s="7">
        <v>7.8E-2</v>
      </c>
      <c r="W231" s="7">
        <v>0.214</v>
      </c>
      <c r="X231" s="7">
        <v>7.0000000000000001E-3</v>
      </c>
      <c r="Y231" s="7">
        <v>-6.0999999999999999E-2</v>
      </c>
      <c r="Z231" s="7">
        <v>0.153</v>
      </c>
      <c r="AB231" s="7">
        <v>0.153</v>
      </c>
      <c r="AC231" s="7">
        <v>0.17</v>
      </c>
      <c r="AD231" s="7">
        <v>0.12</v>
      </c>
      <c r="AE231" s="7">
        <v>0.39</v>
      </c>
      <c r="AF231" s="7">
        <v>0.26300000000000001</v>
      </c>
      <c r="AG231" s="7">
        <v>38.9</v>
      </c>
      <c r="AH231" s="7">
        <v>17</v>
      </c>
      <c r="AJ231" s="7">
        <v>16</v>
      </c>
      <c r="AM231" s="7">
        <v>292</v>
      </c>
      <c r="AN231" s="7">
        <v>325</v>
      </c>
      <c r="AQ231" s="7">
        <v>325</v>
      </c>
      <c r="AR231" s="7">
        <v>8</v>
      </c>
      <c r="AT231" s="7">
        <v>6</v>
      </c>
      <c r="AU231" s="7">
        <v>0.38200000000000001</v>
      </c>
      <c r="AV231" s="7">
        <v>0.372</v>
      </c>
      <c r="AW231" s="7">
        <v>0.01</v>
      </c>
      <c r="AZ231" s="7">
        <v>3.49</v>
      </c>
      <c r="BA231" s="7">
        <v>0.3</v>
      </c>
      <c r="BB231" s="7">
        <v>16.7</v>
      </c>
      <c r="BD231" s="7">
        <v>848</v>
      </c>
      <c r="BE231" s="7">
        <v>54</v>
      </c>
      <c r="BF231" s="7">
        <v>0.45</v>
      </c>
      <c r="BG231" s="7">
        <v>3.6</v>
      </c>
      <c r="BJ231" s="7">
        <v>382</v>
      </c>
      <c r="BK231" s="7">
        <v>285</v>
      </c>
      <c r="BL231" s="7">
        <v>3.6999999999999998E-2</v>
      </c>
      <c r="BM231" s="7">
        <v>0.69</v>
      </c>
      <c r="BP231" s="7">
        <v>0.57999999999999996</v>
      </c>
      <c r="BQ231" s="7">
        <v>0.45</v>
      </c>
      <c r="BR231" s="7">
        <v>0.80200000000000005</v>
      </c>
      <c r="BS231" s="7">
        <v>0.36</v>
      </c>
      <c r="BT231" s="7">
        <v>1.2</v>
      </c>
      <c r="BV231" s="7">
        <v>0.08</v>
      </c>
    </row>
    <row r="232" spans="1:74">
      <c r="A232" s="7" t="s">
        <v>163</v>
      </c>
      <c r="B232" s="10">
        <v>633280</v>
      </c>
      <c r="C232" s="10">
        <v>142425</v>
      </c>
      <c r="G232" s="7">
        <v>1459</v>
      </c>
      <c r="H232" s="7">
        <v>2006</v>
      </c>
      <c r="I232" s="7">
        <v>5</v>
      </c>
      <c r="J232" s="7">
        <v>30</v>
      </c>
      <c r="K232" s="27">
        <v>38867</v>
      </c>
      <c r="L232" s="7">
        <v>0.5</v>
      </c>
      <c r="Q232" s="7">
        <v>4.58</v>
      </c>
      <c r="R232" s="7">
        <v>5.12</v>
      </c>
      <c r="T232" s="7">
        <v>5.12</v>
      </c>
      <c r="U232" s="7">
        <v>8.1000000000000003E-2</v>
      </c>
      <c r="V232" s="7">
        <v>6.9000000000000006E-2</v>
      </c>
      <c r="W232" s="7">
        <v>0.20599999999999999</v>
      </c>
      <c r="X232" s="7">
        <v>8.0000000000000002E-3</v>
      </c>
      <c r="Y232" s="7">
        <v>-6.6000000000000003E-2</v>
      </c>
      <c r="Z232" s="7">
        <v>0.13300000000000001</v>
      </c>
      <c r="AB232" s="7">
        <v>0.13300000000000001</v>
      </c>
      <c r="AC232" s="7">
        <v>0.161</v>
      </c>
      <c r="AD232" s="7">
        <v>0.11</v>
      </c>
      <c r="AE232" s="7">
        <v>0.36499999999999999</v>
      </c>
      <c r="AF232" s="7">
        <v>0.22900000000000001</v>
      </c>
      <c r="AG232" s="7">
        <v>45.8</v>
      </c>
      <c r="AH232" s="7">
        <v>11</v>
      </c>
      <c r="AJ232" s="7">
        <v>8</v>
      </c>
      <c r="AM232" s="7">
        <v>356</v>
      </c>
      <c r="AN232" s="7">
        <v>375</v>
      </c>
      <c r="AQ232" s="7">
        <v>375</v>
      </c>
      <c r="AR232" s="7">
        <v>7</v>
      </c>
      <c r="AT232" s="7">
        <v>7</v>
      </c>
      <c r="AU232" s="7">
        <v>0.40799999999999997</v>
      </c>
      <c r="AV232" s="7">
        <v>0.38</v>
      </c>
      <c r="AW232" s="7">
        <v>2.8000000000000001E-2</v>
      </c>
      <c r="AZ232" s="7">
        <v>3.01</v>
      </c>
      <c r="BA232" s="7">
        <v>0.4</v>
      </c>
      <c r="BB232" s="7">
        <v>19.399999999999999</v>
      </c>
      <c r="BD232" s="7">
        <v>923</v>
      </c>
      <c r="BE232" s="7">
        <v>47</v>
      </c>
      <c r="BF232" s="7">
        <v>0.43</v>
      </c>
      <c r="BG232" s="7">
        <v>3.1</v>
      </c>
      <c r="BJ232" s="7">
        <v>398</v>
      </c>
      <c r="BK232" s="7">
        <v>296</v>
      </c>
      <c r="BL232" s="7">
        <v>3.1E-2</v>
      </c>
      <c r="BM232" s="7">
        <v>0.69</v>
      </c>
      <c r="BP232" s="7">
        <v>0.56000000000000005</v>
      </c>
      <c r="BQ232" s="7">
        <v>0.44</v>
      </c>
      <c r="BR232" s="7">
        <v>0.752</v>
      </c>
      <c r="BS232" s="7">
        <v>0.35</v>
      </c>
      <c r="BT232" s="7">
        <v>1.1000000000000001</v>
      </c>
      <c r="BV232" s="7">
        <v>0.11</v>
      </c>
    </row>
    <row r="233" spans="1:74">
      <c r="A233" s="7" t="s">
        <v>163</v>
      </c>
      <c r="B233" s="10">
        <v>633280</v>
      </c>
      <c r="C233" s="10">
        <v>142425</v>
      </c>
      <c r="G233" s="7">
        <v>1459</v>
      </c>
      <c r="H233" s="7">
        <v>2006</v>
      </c>
      <c r="I233" s="7">
        <v>6</v>
      </c>
      <c r="J233" s="7">
        <v>12</v>
      </c>
      <c r="K233" s="27">
        <v>38880</v>
      </c>
      <c r="L233" s="7">
        <v>0.5</v>
      </c>
      <c r="Q233" s="7">
        <v>4.3899999999999997</v>
      </c>
      <c r="R233" s="7">
        <v>5.36</v>
      </c>
      <c r="T233" s="7">
        <v>5.36</v>
      </c>
      <c r="U233" s="7">
        <v>8.7999999999999995E-2</v>
      </c>
      <c r="V233" s="7">
        <v>7.1999999999999995E-2</v>
      </c>
      <c r="W233" s="7">
        <v>0.218</v>
      </c>
      <c r="X233" s="7">
        <v>6.0000000000000001E-3</v>
      </c>
      <c r="Y233" s="7">
        <v>-0.10199999999999999</v>
      </c>
      <c r="Z233" s="7">
        <v>9.4E-2</v>
      </c>
      <c r="AB233" s="7">
        <v>9.4E-2</v>
      </c>
      <c r="AC233" s="7">
        <v>0.184</v>
      </c>
      <c r="AD233" s="7">
        <v>0.12</v>
      </c>
      <c r="AE233" s="7">
        <v>0.38600000000000001</v>
      </c>
      <c r="AF233" s="7">
        <v>0.17599999999999999</v>
      </c>
      <c r="AG233" s="7">
        <v>74.7</v>
      </c>
      <c r="AH233" s="7">
        <v>31</v>
      </c>
      <c r="AJ233" s="7">
        <v>3</v>
      </c>
      <c r="AM233" s="7">
        <v>514</v>
      </c>
      <c r="AN233" s="7">
        <v>548</v>
      </c>
      <c r="AQ233" s="7">
        <v>548</v>
      </c>
      <c r="AR233" s="7">
        <v>6</v>
      </c>
      <c r="AS233" s="7">
        <v>13</v>
      </c>
      <c r="AT233" s="7">
        <v>19</v>
      </c>
      <c r="AU233" s="7">
        <v>0.875</v>
      </c>
      <c r="AV233" s="7">
        <v>0.81200000000000006</v>
      </c>
      <c r="AW233" s="7">
        <v>6.3E-2</v>
      </c>
      <c r="AZ233" s="7">
        <v>3.2</v>
      </c>
      <c r="BA233" s="7">
        <v>1</v>
      </c>
      <c r="BB233" s="7">
        <v>26.4</v>
      </c>
      <c r="BD233" s="7">
        <v>1120</v>
      </c>
      <c r="BE233" s="7">
        <v>47</v>
      </c>
      <c r="BF233" s="7">
        <v>0.7</v>
      </c>
      <c r="BG233" s="7">
        <v>4.2</v>
      </c>
      <c r="BJ233" s="7">
        <v>643</v>
      </c>
      <c r="BK233" s="7">
        <v>505</v>
      </c>
      <c r="BL233" s="7">
        <v>3.5999999999999997E-2</v>
      </c>
      <c r="BM233" s="7">
        <v>1.6</v>
      </c>
      <c r="BP233" s="7">
        <v>0.88</v>
      </c>
      <c r="BQ233" s="7">
        <v>0.81</v>
      </c>
      <c r="BR233" s="7">
        <v>1.1499999999999999</v>
      </c>
      <c r="BS233" s="7">
        <v>0.57999999999999996</v>
      </c>
      <c r="BT233" s="7">
        <v>1.8</v>
      </c>
      <c r="BV233" s="7">
        <v>0.21</v>
      </c>
    </row>
    <row r="234" spans="1:74">
      <c r="A234" s="7" t="s">
        <v>163</v>
      </c>
      <c r="B234" s="10">
        <v>633280</v>
      </c>
      <c r="C234" s="10">
        <v>142425</v>
      </c>
      <c r="G234" s="7">
        <v>1459</v>
      </c>
      <c r="H234" s="7">
        <v>2006</v>
      </c>
      <c r="I234" s="7">
        <v>7</v>
      </c>
      <c r="J234" s="7">
        <v>3</v>
      </c>
      <c r="K234" s="27">
        <v>38901</v>
      </c>
      <c r="L234" s="7">
        <v>0.5</v>
      </c>
      <c r="Q234" s="7">
        <v>4.3899999999999997</v>
      </c>
      <c r="R234" s="7">
        <v>5.59</v>
      </c>
      <c r="T234" s="7">
        <v>5.59</v>
      </c>
      <c r="U234" s="7">
        <v>0.107</v>
      </c>
      <c r="V234" s="7">
        <v>8.3000000000000004E-2</v>
      </c>
      <c r="W234" s="7">
        <v>0.23400000000000001</v>
      </c>
      <c r="X234" s="7">
        <v>0.01</v>
      </c>
      <c r="Y234" s="7">
        <v>-9.1999999999999998E-2</v>
      </c>
      <c r="Z234" s="7">
        <v>2.4E-2</v>
      </c>
      <c r="AB234" s="7">
        <v>2.4E-2</v>
      </c>
      <c r="AC234" s="7">
        <v>0.22</v>
      </c>
      <c r="AD234" s="7">
        <v>0.14000000000000001</v>
      </c>
      <c r="AE234" s="7">
        <v>0.441</v>
      </c>
      <c r="AF234" s="7">
        <v>0.154</v>
      </c>
      <c r="AG234" s="7">
        <v>96.5</v>
      </c>
      <c r="AH234" s="7">
        <v>103</v>
      </c>
      <c r="AJ234" s="7">
        <v>21</v>
      </c>
      <c r="AM234" s="7">
        <v>519</v>
      </c>
      <c r="AN234" s="7">
        <v>643</v>
      </c>
      <c r="AQ234" s="7">
        <v>643</v>
      </c>
      <c r="AR234" s="7">
        <v>6</v>
      </c>
      <c r="AS234" s="7">
        <v>33</v>
      </c>
      <c r="AT234" s="7">
        <v>39</v>
      </c>
      <c r="AU234" s="7">
        <v>2.149</v>
      </c>
      <c r="AV234" s="7">
        <v>1.9910000000000001</v>
      </c>
      <c r="AW234" s="7">
        <v>0.158</v>
      </c>
      <c r="AZ234" s="7">
        <v>4.7699999999999996</v>
      </c>
      <c r="BA234" s="7">
        <v>4.5</v>
      </c>
      <c r="BB234" s="7">
        <v>58.5</v>
      </c>
      <c r="BD234" s="7">
        <v>6470</v>
      </c>
      <c r="BE234" s="7">
        <v>57</v>
      </c>
      <c r="BF234" s="7">
        <v>0.96</v>
      </c>
      <c r="BG234" s="7">
        <v>6.2</v>
      </c>
      <c r="BJ234" s="7">
        <v>1210</v>
      </c>
      <c r="BK234" s="7">
        <v>1050</v>
      </c>
      <c r="BL234" s="7">
        <v>5.8000000000000003E-2</v>
      </c>
      <c r="BM234" s="7">
        <v>4.7</v>
      </c>
      <c r="BP234" s="7">
        <v>1.7</v>
      </c>
      <c r="BQ234" s="7">
        <v>1.8</v>
      </c>
      <c r="BR234" s="7">
        <v>2.0099999999999998</v>
      </c>
      <c r="BS234" s="7">
        <v>1.6</v>
      </c>
      <c r="BT234" s="7">
        <v>4.0999999999999996</v>
      </c>
      <c r="BV234" s="7">
        <v>0.57999999999999996</v>
      </c>
    </row>
    <row r="235" spans="1:74">
      <c r="A235" s="7" t="s">
        <v>163</v>
      </c>
      <c r="B235" s="10">
        <v>633280</v>
      </c>
      <c r="C235" s="10">
        <v>142425</v>
      </c>
      <c r="G235" s="7">
        <v>1459</v>
      </c>
      <c r="H235" s="7">
        <v>2006</v>
      </c>
      <c r="I235" s="7">
        <v>8</v>
      </c>
      <c r="J235" s="7">
        <v>14</v>
      </c>
      <c r="K235" s="27">
        <v>38943</v>
      </c>
      <c r="L235" s="7">
        <v>0.5</v>
      </c>
      <c r="Q235" s="7">
        <v>4.37</v>
      </c>
      <c r="R235" s="7">
        <v>7.76</v>
      </c>
      <c r="T235" s="7">
        <v>7.76</v>
      </c>
      <c r="U235" s="7">
        <v>0.152</v>
      </c>
      <c r="V235" s="7">
        <v>0.128</v>
      </c>
      <c r="W235" s="7">
        <v>0.26600000000000001</v>
      </c>
      <c r="X235" s="7">
        <v>1.7000000000000001E-2</v>
      </c>
      <c r="Y235" s="7">
        <v>-0.1</v>
      </c>
      <c r="Z235" s="7">
        <v>0.249</v>
      </c>
      <c r="AB235" s="7">
        <v>0.249</v>
      </c>
      <c r="AC235" s="7">
        <v>0.222</v>
      </c>
      <c r="AD235" s="7">
        <v>0.13</v>
      </c>
      <c r="AE235" s="7">
        <v>0.56399999999999995</v>
      </c>
      <c r="AF235" s="7">
        <v>0.376</v>
      </c>
      <c r="AG235" s="7">
        <v>40</v>
      </c>
      <c r="AH235" s="7">
        <v>19</v>
      </c>
      <c r="AJ235" s="7">
        <v>64</v>
      </c>
      <c r="AM235" s="7">
        <v>456</v>
      </c>
      <c r="AN235" s="7">
        <v>539</v>
      </c>
      <c r="AQ235" s="7">
        <v>539</v>
      </c>
      <c r="AR235" s="7">
        <v>8</v>
      </c>
      <c r="AS235" s="7">
        <v>11</v>
      </c>
      <c r="AT235" s="7">
        <v>19</v>
      </c>
      <c r="AU235" s="7">
        <v>0.52600000000000002</v>
      </c>
      <c r="AV235" s="7">
        <v>0.48799999999999999</v>
      </c>
      <c r="AW235" s="7">
        <v>3.7999999999999999E-2</v>
      </c>
      <c r="AZ235" s="7">
        <v>3.94</v>
      </c>
      <c r="BA235" s="7">
        <v>0.7</v>
      </c>
      <c r="BB235" s="7">
        <v>25.1</v>
      </c>
      <c r="BD235" s="7">
        <v>1050</v>
      </c>
      <c r="BE235" s="7">
        <v>76</v>
      </c>
      <c r="BF235" s="7">
        <v>1.3</v>
      </c>
      <c r="BG235" s="7">
        <v>9.6999999999999993</v>
      </c>
      <c r="BJ235" s="7">
        <v>534</v>
      </c>
      <c r="BK235" s="7">
        <v>385</v>
      </c>
      <c r="BL235" s="7">
        <v>7.8E-2</v>
      </c>
      <c r="BM235" s="7">
        <v>1.4</v>
      </c>
      <c r="BP235" s="7">
        <v>0.62</v>
      </c>
      <c r="BQ235" s="7">
        <v>0.8</v>
      </c>
      <c r="BR235" s="7">
        <v>1.25</v>
      </c>
      <c r="BS235" s="7">
        <v>0.48</v>
      </c>
      <c r="BT235" s="7">
        <v>1.6</v>
      </c>
      <c r="BV235" s="7">
        <v>0.22</v>
      </c>
    </row>
    <row r="236" spans="1:74">
      <c r="A236" s="7" t="s">
        <v>163</v>
      </c>
      <c r="B236" s="10">
        <v>633280</v>
      </c>
      <c r="C236" s="10">
        <v>142425</v>
      </c>
      <c r="G236" s="7">
        <v>1459</v>
      </c>
      <c r="H236" s="7">
        <v>2006</v>
      </c>
      <c r="I236" s="7">
        <v>8</v>
      </c>
      <c r="J236" s="7">
        <v>29</v>
      </c>
      <c r="K236" s="27">
        <v>38958</v>
      </c>
      <c r="L236" s="7">
        <v>0.5</v>
      </c>
      <c r="Q236" s="7">
        <v>4.4000000000000004</v>
      </c>
      <c r="R236" s="7">
        <v>7.75</v>
      </c>
      <c r="T236" s="7">
        <v>7.75</v>
      </c>
      <c r="U236" s="7">
        <v>0.125</v>
      </c>
      <c r="V236" s="7">
        <v>0.108</v>
      </c>
      <c r="W236" s="7">
        <v>0.26800000000000002</v>
      </c>
      <c r="X236" s="7">
        <v>2.9000000000000001E-2</v>
      </c>
      <c r="Y236" s="7">
        <v>-0.11</v>
      </c>
      <c r="Z236" s="7">
        <v>0.255</v>
      </c>
      <c r="AB236" s="7">
        <v>0.255</v>
      </c>
      <c r="AC236" s="7">
        <v>0.187</v>
      </c>
      <c r="AD236" s="7">
        <v>0.13</v>
      </c>
      <c r="AE236" s="7">
        <v>0.53100000000000003</v>
      </c>
      <c r="AF236" s="7">
        <v>0.34100000000000003</v>
      </c>
      <c r="AG236" s="7">
        <v>43.6</v>
      </c>
      <c r="AH236" s="7">
        <v>12</v>
      </c>
      <c r="AJ236" s="7">
        <v>122</v>
      </c>
      <c r="AM236" s="7">
        <v>602</v>
      </c>
      <c r="AN236" s="7">
        <v>736</v>
      </c>
      <c r="AQ236" s="7">
        <v>736</v>
      </c>
      <c r="AR236" s="7">
        <v>6</v>
      </c>
      <c r="AS236" s="7">
        <v>6</v>
      </c>
      <c r="AT236" s="7">
        <v>12</v>
      </c>
      <c r="AU236" s="7">
        <v>0.46700000000000003</v>
      </c>
      <c r="AV236" s="7">
        <v>0.44400000000000001</v>
      </c>
      <c r="AW236" s="7">
        <v>2.3E-2</v>
      </c>
      <c r="AZ236" s="7">
        <v>3.1</v>
      </c>
      <c r="BA236" s="7">
        <v>0.4</v>
      </c>
      <c r="BB236" s="7">
        <v>25.3</v>
      </c>
      <c r="BD236" s="7">
        <v>1190</v>
      </c>
      <c r="BE236" s="7">
        <v>70</v>
      </c>
      <c r="BF236" s="7">
        <v>0.55000000000000004</v>
      </c>
      <c r="BG236" s="7">
        <v>3.6</v>
      </c>
      <c r="BJ236" s="7">
        <v>534</v>
      </c>
      <c r="BK236" s="7">
        <v>390</v>
      </c>
      <c r="BL236" s="7">
        <v>7.2999999999999995E-2</v>
      </c>
      <c r="BM236" s="7">
        <v>1.1000000000000001</v>
      </c>
      <c r="BP236" s="7">
        <v>0.64</v>
      </c>
      <c r="BQ236" s="7">
        <v>0.65</v>
      </c>
      <c r="BR236" s="7">
        <v>1.36</v>
      </c>
      <c r="BS236" s="7">
        <v>0.47</v>
      </c>
      <c r="BT236" s="7">
        <v>1.6</v>
      </c>
      <c r="BV236" s="7">
        <v>0.18</v>
      </c>
    </row>
    <row r="237" spans="1:74">
      <c r="A237" s="7" t="s">
        <v>163</v>
      </c>
      <c r="B237" s="10">
        <v>633280</v>
      </c>
      <c r="C237" s="10">
        <v>142425</v>
      </c>
      <c r="G237" s="7">
        <v>1459</v>
      </c>
      <c r="H237" s="7">
        <v>2006</v>
      </c>
      <c r="I237" s="7">
        <v>9</v>
      </c>
      <c r="J237" s="7">
        <v>11</v>
      </c>
      <c r="K237" s="27">
        <v>38971</v>
      </c>
      <c r="L237" s="7">
        <v>0.5</v>
      </c>
      <c r="Q237" s="7">
        <v>4.4400000000000004</v>
      </c>
      <c r="R237" s="7">
        <v>6.16</v>
      </c>
      <c r="T237" s="7">
        <v>6.16</v>
      </c>
      <c r="U237" s="7">
        <v>9.7000000000000003E-2</v>
      </c>
      <c r="V237" s="7">
        <v>0.08</v>
      </c>
      <c r="W237" s="7">
        <v>0.248</v>
      </c>
      <c r="X237" s="7">
        <v>1.4E-2</v>
      </c>
      <c r="Y237" s="7">
        <v>-8.8999999999999996E-2</v>
      </c>
      <c r="Z237" s="7">
        <v>0.14199999999999999</v>
      </c>
      <c r="AB237" s="7">
        <v>0.14199999999999999</v>
      </c>
      <c r="AC237" s="7">
        <v>0.186</v>
      </c>
      <c r="AD237" s="7">
        <v>0.12</v>
      </c>
      <c r="AE237" s="7">
        <v>0.44</v>
      </c>
      <c r="AF237" s="7">
        <v>0.24099999999999999</v>
      </c>
      <c r="AG237" s="7">
        <v>58.4</v>
      </c>
      <c r="AH237" s="7">
        <v>17</v>
      </c>
      <c r="AJ237" s="7">
        <v>19</v>
      </c>
      <c r="AM237" s="7">
        <v>585</v>
      </c>
      <c r="AN237" s="7">
        <v>621</v>
      </c>
      <c r="AQ237" s="7">
        <v>621</v>
      </c>
      <c r="AR237" s="7">
        <v>5</v>
      </c>
      <c r="AS237" s="7">
        <v>6</v>
      </c>
      <c r="AT237" s="7">
        <v>11</v>
      </c>
      <c r="AU237" s="7">
        <v>0.59299999999999997</v>
      </c>
      <c r="AV237" s="7">
        <v>0.54700000000000004</v>
      </c>
      <c r="AW237" s="7">
        <v>4.5999999999999999E-2</v>
      </c>
      <c r="AZ237" s="7">
        <v>3.47</v>
      </c>
      <c r="BA237" s="7">
        <v>0.8</v>
      </c>
      <c r="BB237" s="7">
        <v>26.5</v>
      </c>
      <c r="BD237" s="7">
        <v>1480</v>
      </c>
      <c r="BE237" s="7">
        <v>51</v>
      </c>
      <c r="BF237" s="7">
        <v>0.56999999999999995</v>
      </c>
      <c r="BG237" s="7">
        <v>3.7</v>
      </c>
      <c r="BJ237" s="7">
        <v>556</v>
      </c>
      <c r="BK237" s="7">
        <v>413</v>
      </c>
      <c r="BL237" s="7">
        <v>5.2999999999999999E-2</v>
      </c>
      <c r="BM237" s="7">
        <v>1.3</v>
      </c>
      <c r="BP237" s="7">
        <v>0.71</v>
      </c>
      <c r="BQ237" s="7">
        <v>0.67</v>
      </c>
      <c r="BR237" s="7">
        <v>1.1200000000000001</v>
      </c>
      <c r="BS237" s="7">
        <v>0.51</v>
      </c>
      <c r="BT237" s="7">
        <v>1.5</v>
      </c>
      <c r="BV237" s="7">
        <v>0.24</v>
      </c>
    </row>
    <row r="238" spans="1:74">
      <c r="A238" s="7" t="s">
        <v>163</v>
      </c>
      <c r="B238" s="10">
        <v>633280</v>
      </c>
      <c r="C238" s="10">
        <v>142425</v>
      </c>
      <c r="G238" s="7">
        <v>1459</v>
      </c>
      <c r="H238" s="7">
        <v>2006</v>
      </c>
      <c r="I238" s="7">
        <v>10</v>
      </c>
      <c r="J238" s="7">
        <v>2</v>
      </c>
      <c r="K238" s="27">
        <v>38992</v>
      </c>
      <c r="L238" s="7">
        <v>0.5</v>
      </c>
      <c r="Q238" s="7">
        <v>4.45</v>
      </c>
      <c r="R238" s="7">
        <v>5.7</v>
      </c>
      <c r="T238" s="7">
        <v>5.7</v>
      </c>
      <c r="U238" s="7">
        <v>0.08</v>
      </c>
      <c r="V238" s="7">
        <v>6.8000000000000005E-2</v>
      </c>
      <c r="W238" s="7">
        <v>0.23699999999999999</v>
      </c>
      <c r="X238" s="7">
        <v>2.4E-2</v>
      </c>
      <c r="Y238" s="7">
        <v>-8.8999999999999996E-2</v>
      </c>
      <c r="Z238" s="7">
        <v>0.123</v>
      </c>
      <c r="AB238" s="7">
        <v>0.123</v>
      </c>
      <c r="AC238" s="7">
        <v>0.183</v>
      </c>
      <c r="AD238" s="7">
        <v>0.12</v>
      </c>
      <c r="AE238" s="7">
        <v>0.41</v>
      </c>
      <c r="AF238" s="7">
        <v>0.219</v>
      </c>
      <c r="AG238" s="7">
        <v>60.7</v>
      </c>
      <c r="AH238" s="7">
        <v>12</v>
      </c>
      <c r="AJ238" s="7">
        <v>20</v>
      </c>
      <c r="AM238" s="7">
        <v>490</v>
      </c>
      <c r="AN238" s="7">
        <v>522</v>
      </c>
      <c r="AQ238" s="7">
        <v>522</v>
      </c>
      <c r="AR238" s="7">
        <v>5</v>
      </c>
      <c r="AS238" s="7">
        <v>12</v>
      </c>
      <c r="AT238" s="7">
        <v>17</v>
      </c>
      <c r="AU238" s="7">
        <v>0.63300000000000001</v>
      </c>
      <c r="AV238" s="7">
        <v>0.59799999999999998</v>
      </c>
      <c r="AW238" s="7">
        <v>3.5000000000000003E-2</v>
      </c>
      <c r="AZ238" s="7">
        <v>3.52</v>
      </c>
      <c r="BA238" s="7">
        <v>0.7</v>
      </c>
      <c r="BB238" s="7">
        <v>26.4</v>
      </c>
      <c r="BD238" s="7">
        <v>1670</v>
      </c>
      <c r="BE238" s="7">
        <v>49</v>
      </c>
      <c r="BF238" s="7">
        <v>0.47</v>
      </c>
      <c r="BG238" s="7">
        <v>3</v>
      </c>
      <c r="BJ238" s="7">
        <v>478</v>
      </c>
      <c r="BK238" s="7">
        <v>361</v>
      </c>
      <c r="BL238" s="7">
        <v>3.9E-2</v>
      </c>
      <c r="BM238" s="7">
        <v>1.2</v>
      </c>
      <c r="BP238" s="7">
        <v>0.71</v>
      </c>
      <c r="BQ238" s="7">
        <v>0.63</v>
      </c>
      <c r="BR238" s="7">
        <v>1.02</v>
      </c>
      <c r="BS238" s="7">
        <v>0.48</v>
      </c>
      <c r="BT238" s="7">
        <v>1.4</v>
      </c>
      <c r="BV238" s="7">
        <v>0.22</v>
      </c>
    </row>
    <row r="239" spans="1:74">
      <c r="A239" s="7" t="s">
        <v>163</v>
      </c>
      <c r="B239" s="10">
        <v>633280</v>
      </c>
      <c r="C239" s="10">
        <v>142425</v>
      </c>
      <c r="G239" s="7">
        <v>1459</v>
      </c>
      <c r="H239" s="7">
        <v>2006</v>
      </c>
      <c r="I239" s="7">
        <v>10</v>
      </c>
      <c r="J239" s="7">
        <v>16</v>
      </c>
      <c r="K239" s="27">
        <v>39006</v>
      </c>
      <c r="L239" s="7">
        <v>0.5</v>
      </c>
      <c r="Q239" s="7">
        <v>4.46</v>
      </c>
      <c r="R239" s="7">
        <v>6.36</v>
      </c>
      <c r="T239" s="7">
        <v>6.36</v>
      </c>
      <c r="U239" s="7">
        <v>9.6000000000000002E-2</v>
      </c>
      <c r="V239" s="7">
        <v>8.3000000000000004E-2</v>
      </c>
      <c r="W239" s="7">
        <v>0.25</v>
      </c>
      <c r="X239" s="7">
        <v>2.3E-2</v>
      </c>
      <c r="Y239" s="7">
        <v>-9.0999999999999998E-2</v>
      </c>
      <c r="Z239" s="7">
        <v>0.17499999999999999</v>
      </c>
      <c r="AB239" s="7">
        <v>0.17499999999999999</v>
      </c>
      <c r="AC239" s="7">
        <v>0.187</v>
      </c>
      <c r="AD239" s="7">
        <v>0.12</v>
      </c>
      <c r="AE239" s="7">
        <v>0.45300000000000001</v>
      </c>
      <c r="AF239" s="7">
        <v>0.27300000000000002</v>
      </c>
      <c r="AG239" s="7">
        <v>49.6</v>
      </c>
      <c r="AH239" s="7">
        <v>10</v>
      </c>
      <c r="AJ239" s="7">
        <v>20</v>
      </c>
      <c r="AM239" s="7">
        <v>453</v>
      </c>
      <c r="AN239" s="7">
        <v>483</v>
      </c>
      <c r="AQ239" s="7">
        <v>483</v>
      </c>
      <c r="AR239" s="7">
        <v>5</v>
      </c>
      <c r="AS239" s="7">
        <v>3</v>
      </c>
      <c r="AT239" s="7">
        <v>8</v>
      </c>
      <c r="AU239" s="7">
        <v>0.44500000000000001</v>
      </c>
      <c r="AV239" s="7">
        <v>0.42699999999999999</v>
      </c>
      <c r="AW239" s="7">
        <v>1.7999999999999999E-2</v>
      </c>
      <c r="AZ239" s="7">
        <v>3.5</v>
      </c>
      <c r="BA239" s="7">
        <v>0.2</v>
      </c>
      <c r="BB239" s="7">
        <v>23.4</v>
      </c>
      <c r="BD239" s="7">
        <v>1170</v>
      </c>
      <c r="BE239" s="7">
        <v>54</v>
      </c>
      <c r="BF239" s="7">
        <v>0.36</v>
      </c>
      <c r="BG239" s="7">
        <v>2.9</v>
      </c>
      <c r="BJ239" s="7">
        <v>429</v>
      </c>
      <c r="BK239" s="7">
        <v>346</v>
      </c>
      <c r="BL239" s="7">
        <v>3.7999999999999999E-2</v>
      </c>
      <c r="BM239" s="7">
        <v>0.88</v>
      </c>
      <c r="BP239" s="7">
        <v>0.62</v>
      </c>
      <c r="BQ239" s="7">
        <v>0.56000000000000005</v>
      </c>
      <c r="BR239" s="7">
        <v>0.97899999999999998</v>
      </c>
      <c r="BS239" s="7">
        <v>0.38</v>
      </c>
      <c r="BT239" s="7">
        <v>1.1000000000000001</v>
      </c>
      <c r="BV239" s="7">
        <v>0.21</v>
      </c>
    </row>
    <row r="240" spans="1:74">
      <c r="A240" s="7" t="s">
        <v>163</v>
      </c>
      <c r="B240" s="10">
        <v>633280</v>
      </c>
      <c r="C240" s="10">
        <v>142425</v>
      </c>
      <c r="G240" s="7">
        <v>1459</v>
      </c>
      <c r="H240" s="7">
        <v>2006</v>
      </c>
      <c r="I240" s="7">
        <v>10</v>
      </c>
      <c r="J240" s="7">
        <v>30</v>
      </c>
      <c r="K240" s="27">
        <v>39020</v>
      </c>
      <c r="L240" s="7">
        <v>0.5</v>
      </c>
      <c r="Q240" s="7">
        <v>4.3899999999999997</v>
      </c>
      <c r="R240" s="7">
        <v>6.91</v>
      </c>
      <c r="T240" s="7">
        <v>6.91</v>
      </c>
      <c r="U240" s="7">
        <v>0.11600000000000001</v>
      </c>
      <c r="V240" s="7">
        <v>9.9000000000000005E-2</v>
      </c>
      <c r="W240" s="7">
        <v>0.24199999999999999</v>
      </c>
      <c r="X240" s="7">
        <v>0.03</v>
      </c>
      <c r="Y240" s="7">
        <v>-0.107</v>
      </c>
      <c r="Z240" s="7">
        <v>0.17299999999999999</v>
      </c>
      <c r="AB240" s="7">
        <v>0.17299999999999999</v>
      </c>
      <c r="AC240" s="7">
        <v>0.187</v>
      </c>
      <c r="AD240" s="7">
        <v>0.11</v>
      </c>
      <c r="AE240" s="7">
        <v>0.48799999999999999</v>
      </c>
      <c r="AF240" s="7">
        <v>0.254</v>
      </c>
      <c r="AG240" s="7">
        <v>63.1</v>
      </c>
      <c r="AH240" s="7">
        <v>12</v>
      </c>
      <c r="AJ240" s="7">
        <v>6</v>
      </c>
      <c r="AM240" s="7">
        <v>410</v>
      </c>
      <c r="AN240" s="7">
        <v>428</v>
      </c>
      <c r="AQ240" s="7">
        <v>428</v>
      </c>
      <c r="AR240" s="7">
        <v>3</v>
      </c>
      <c r="AS240" s="7">
        <v>6</v>
      </c>
      <c r="AT240" s="7">
        <v>9</v>
      </c>
      <c r="AU240" s="7">
        <v>0.54900000000000004</v>
      </c>
      <c r="AV240" s="7">
        <v>0.53500000000000003</v>
      </c>
      <c r="AW240" s="7">
        <v>1.4E-2</v>
      </c>
      <c r="AZ240" s="7">
        <v>2.61</v>
      </c>
      <c r="BA240" s="7">
        <v>0.2</v>
      </c>
      <c r="BB240" s="7">
        <v>30.8</v>
      </c>
      <c r="BD240" s="7">
        <v>1190</v>
      </c>
      <c r="BE240" s="7">
        <v>78</v>
      </c>
      <c r="BF240" s="7">
        <v>0.54</v>
      </c>
      <c r="BG240" s="7">
        <v>4.5</v>
      </c>
      <c r="BJ240" s="7">
        <v>521</v>
      </c>
      <c r="BK240" s="7">
        <v>402</v>
      </c>
      <c r="BL240" s="7">
        <v>4.4999999999999998E-2</v>
      </c>
      <c r="BM240" s="7">
        <v>0.91</v>
      </c>
      <c r="BP240" s="7">
        <v>0.63</v>
      </c>
      <c r="BQ240" s="7">
        <v>0.56999999999999995</v>
      </c>
      <c r="BR240" s="7">
        <v>1.02</v>
      </c>
      <c r="BS240" s="7">
        <v>0.35</v>
      </c>
      <c r="BT240" s="7">
        <v>1.4</v>
      </c>
      <c r="BV240" s="7">
        <v>0.16</v>
      </c>
    </row>
    <row r="241" spans="1:74">
      <c r="A241" s="7" t="s">
        <v>163</v>
      </c>
      <c r="B241" s="10">
        <v>633280</v>
      </c>
      <c r="C241" s="10">
        <v>142425</v>
      </c>
      <c r="G241" s="7">
        <v>1459</v>
      </c>
      <c r="H241" s="7">
        <v>2006</v>
      </c>
      <c r="I241" s="7">
        <v>11</v>
      </c>
      <c r="J241" s="7">
        <v>13</v>
      </c>
      <c r="K241" s="27">
        <v>39034</v>
      </c>
      <c r="L241" s="7">
        <v>0.5</v>
      </c>
      <c r="Q241" s="7">
        <v>4.41</v>
      </c>
      <c r="R241" s="7">
        <v>6.55</v>
      </c>
      <c r="T241" s="7">
        <v>6.55</v>
      </c>
      <c r="U241" s="7">
        <v>0.10299999999999999</v>
      </c>
      <c r="V241" s="7">
        <v>8.8999999999999996E-2</v>
      </c>
      <c r="W241" s="7">
        <v>0.23300000000000001</v>
      </c>
      <c r="X241" s="7">
        <v>2.1999999999999999E-2</v>
      </c>
      <c r="Y241" s="7">
        <v>-8.7999999999999995E-2</v>
      </c>
      <c r="Z241" s="7">
        <v>0.185</v>
      </c>
      <c r="AB241" s="7">
        <v>0.185</v>
      </c>
      <c r="AC241" s="7">
        <v>0.18099999999999999</v>
      </c>
      <c r="AD241" s="7">
        <v>0.11</v>
      </c>
      <c r="AE241" s="7">
        <v>0.44800000000000001</v>
      </c>
      <c r="AF241" s="7">
        <v>0.27900000000000003</v>
      </c>
      <c r="AG241" s="7">
        <v>46.5</v>
      </c>
      <c r="AH241" s="7">
        <v>9</v>
      </c>
      <c r="AJ241" s="7">
        <v>5</v>
      </c>
      <c r="AM241" s="7">
        <v>423</v>
      </c>
      <c r="AN241" s="7">
        <v>437</v>
      </c>
      <c r="AQ241" s="7">
        <v>437</v>
      </c>
      <c r="AR241" s="7">
        <v>5</v>
      </c>
      <c r="AS241" s="7">
        <v>1</v>
      </c>
      <c r="AT241" s="7">
        <v>6</v>
      </c>
      <c r="AU241" s="7">
        <v>0.40100000000000002</v>
      </c>
      <c r="AV241" s="7">
        <v>0.38100000000000001</v>
      </c>
      <c r="AW241" s="7">
        <v>0.02</v>
      </c>
      <c r="AZ241" s="7">
        <v>2.69</v>
      </c>
      <c r="BA241" s="7">
        <v>0</v>
      </c>
      <c r="BB241" s="7">
        <v>22.1</v>
      </c>
      <c r="BD241" s="7">
        <v>877</v>
      </c>
      <c r="BE241" s="7">
        <v>64</v>
      </c>
      <c r="BF241" s="7">
        <v>0.42</v>
      </c>
      <c r="BG241" s="7">
        <v>3.8</v>
      </c>
      <c r="BJ241" s="7">
        <v>429</v>
      </c>
      <c r="BK241" s="7">
        <v>336</v>
      </c>
      <c r="BL241" s="7">
        <v>0.04</v>
      </c>
      <c r="BM241" s="7">
        <v>0.69</v>
      </c>
      <c r="BP241" s="7">
        <v>0.61</v>
      </c>
      <c r="BQ241" s="7">
        <v>0.47</v>
      </c>
      <c r="BR241" s="7">
        <v>0.91800000000000004</v>
      </c>
      <c r="BS241" s="7">
        <v>0.31</v>
      </c>
      <c r="BT241" s="7">
        <v>1.3</v>
      </c>
      <c r="BV241" s="7">
        <v>0.18</v>
      </c>
    </row>
    <row r="242" spans="1:74">
      <c r="A242" s="7" t="s">
        <v>163</v>
      </c>
      <c r="B242" s="10">
        <v>633280</v>
      </c>
      <c r="C242" s="10">
        <v>142425</v>
      </c>
      <c r="G242" s="7">
        <v>1459</v>
      </c>
      <c r="H242" s="7">
        <v>2006</v>
      </c>
      <c r="I242" s="7">
        <v>11</v>
      </c>
      <c r="J242" s="7">
        <v>28</v>
      </c>
      <c r="K242" s="27">
        <v>39049</v>
      </c>
      <c r="L242" s="7">
        <v>0.5</v>
      </c>
      <c r="Q242" s="7">
        <v>4.4000000000000004</v>
      </c>
      <c r="R242" s="7">
        <v>6.34</v>
      </c>
      <c r="T242" s="7">
        <v>6.34</v>
      </c>
      <c r="U242" s="7">
        <v>9.9000000000000005E-2</v>
      </c>
      <c r="V242" s="7">
        <v>8.2000000000000003E-2</v>
      </c>
      <c r="W242" s="7">
        <v>0.214</v>
      </c>
      <c r="X242" s="7">
        <v>2.3E-2</v>
      </c>
      <c r="Y242" s="7">
        <v>-7.4999999999999997E-2</v>
      </c>
      <c r="Z242" s="7">
        <v>0.17299999999999999</v>
      </c>
      <c r="AB242" s="7">
        <v>0.17299999999999999</v>
      </c>
      <c r="AC242" s="7">
        <v>0.17799999999999999</v>
      </c>
      <c r="AD242" s="7">
        <v>0.11</v>
      </c>
      <c r="AE242" s="7">
        <v>0.41799999999999998</v>
      </c>
      <c r="AF242" s="7">
        <v>0.27700000000000002</v>
      </c>
      <c r="AG242" s="7">
        <v>40.6</v>
      </c>
      <c r="AH242" s="7">
        <v>6</v>
      </c>
      <c r="AJ242" s="7">
        <v>9</v>
      </c>
      <c r="AM242" s="7">
        <v>403</v>
      </c>
      <c r="AN242" s="7">
        <v>418</v>
      </c>
      <c r="AQ242" s="7">
        <v>418</v>
      </c>
      <c r="AR242" s="7">
        <v>4</v>
      </c>
      <c r="AS242" s="7">
        <v>2</v>
      </c>
      <c r="AT242" s="7">
        <v>6</v>
      </c>
      <c r="AU242" s="7">
        <v>0.41499999999999998</v>
      </c>
      <c r="AV242" s="7">
        <v>0.40300000000000002</v>
      </c>
      <c r="AW242" s="7">
        <v>1.2E-2</v>
      </c>
      <c r="AZ242" s="7">
        <v>2.66</v>
      </c>
      <c r="BA242" s="7">
        <v>0.1</v>
      </c>
      <c r="BB242" s="7">
        <v>22.1</v>
      </c>
      <c r="BD242" s="7">
        <v>864</v>
      </c>
      <c r="BE242" s="7">
        <v>56</v>
      </c>
      <c r="BF242" s="7">
        <v>0.42</v>
      </c>
      <c r="BG242" s="7">
        <v>3.1</v>
      </c>
      <c r="BJ242" s="7">
        <v>423</v>
      </c>
      <c r="BK242" s="7">
        <v>346</v>
      </c>
      <c r="BL242" s="7">
        <v>3.9E-2</v>
      </c>
      <c r="BM242" s="7">
        <v>0.71</v>
      </c>
      <c r="BP242" s="7">
        <v>0.69</v>
      </c>
      <c r="BQ242" s="7">
        <v>0.46</v>
      </c>
      <c r="BR242" s="7">
        <v>0.86199999999999999</v>
      </c>
      <c r="BS242" s="7">
        <v>0.3</v>
      </c>
      <c r="BT242" s="7">
        <v>1.2</v>
      </c>
      <c r="BV242" s="7">
        <v>0.14000000000000001</v>
      </c>
    </row>
    <row r="243" spans="1:74">
      <c r="A243" s="7" t="s">
        <v>163</v>
      </c>
      <c r="B243" s="10">
        <v>633280</v>
      </c>
      <c r="C243" s="10">
        <v>142425</v>
      </c>
      <c r="G243" s="7">
        <v>1459</v>
      </c>
      <c r="H243" s="7">
        <v>2006</v>
      </c>
      <c r="I243" s="7">
        <v>12</v>
      </c>
      <c r="J243" s="7">
        <v>12</v>
      </c>
      <c r="K243" s="27">
        <v>39063</v>
      </c>
      <c r="L243" s="7">
        <v>0.5</v>
      </c>
      <c r="Q243" s="7">
        <v>4.42</v>
      </c>
      <c r="R243" s="7">
        <v>6.13</v>
      </c>
      <c r="T243" s="7">
        <v>6.13</v>
      </c>
      <c r="U243" s="7">
        <v>9.4E-2</v>
      </c>
      <c r="V243" s="7">
        <v>8.2000000000000003E-2</v>
      </c>
      <c r="W243" s="7">
        <v>0.22</v>
      </c>
      <c r="X243" s="7">
        <v>2.3E-2</v>
      </c>
      <c r="Y243" s="7">
        <v>-7.5999999999999998E-2</v>
      </c>
      <c r="Z243" s="7">
        <v>0.16700000000000001</v>
      </c>
      <c r="AB243" s="7">
        <v>0.16700000000000001</v>
      </c>
      <c r="AC243" s="7">
        <v>0.185</v>
      </c>
      <c r="AD243" s="7">
        <v>0.11</v>
      </c>
      <c r="AE243" s="7">
        <v>0.42</v>
      </c>
      <c r="AF243" s="7">
        <v>0.27700000000000002</v>
      </c>
      <c r="AG243" s="7">
        <v>41</v>
      </c>
      <c r="AH243" s="7">
        <v>8</v>
      </c>
      <c r="AJ243" s="7">
        <v>8</v>
      </c>
      <c r="AM243" s="7">
        <v>422</v>
      </c>
      <c r="AN243" s="7">
        <v>438</v>
      </c>
      <c r="AQ243" s="7">
        <v>438</v>
      </c>
      <c r="AR243" s="7">
        <v>5</v>
      </c>
      <c r="AS243" s="7">
        <v>1</v>
      </c>
      <c r="AT243" s="7">
        <v>6</v>
      </c>
      <c r="AU243" s="7">
        <v>0.38500000000000001</v>
      </c>
      <c r="AV243" s="7">
        <v>0.372</v>
      </c>
      <c r="AW243" s="7">
        <v>1.2999999999999999E-2</v>
      </c>
      <c r="AZ243" s="7">
        <v>4.38</v>
      </c>
      <c r="BA243" s="7">
        <v>0.2</v>
      </c>
      <c r="BB243" s="7">
        <v>19.600000000000001</v>
      </c>
      <c r="BD243" s="7">
        <v>828</v>
      </c>
      <c r="BE243" s="7">
        <v>54</v>
      </c>
      <c r="BF243" s="7">
        <v>0.39</v>
      </c>
      <c r="BG243" s="7">
        <v>3.1</v>
      </c>
      <c r="BJ243" s="7">
        <v>406</v>
      </c>
      <c r="BK243" s="7">
        <v>303</v>
      </c>
      <c r="BL243" s="7">
        <v>3.7999999999999999E-2</v>
      </c>
      <c r="BM243" s="7">
        <v>0.69</v>
      </c>
      <c r="BP243" s="7">
        <v>0.56999999999999995</v>
      </c>
      <c r="BQ243" s="7">
        <v>0.44</v>
      </c>
      <c r="BR243" s="7">
        <v>0.82099999999999995</v>
      </c>
      <c r="BS243" s="7">
        <v>0.28000000000000003</v>
      </c>
      <c r="BT243" s="7">
        <v>1.1000000000000001</v>
      </c>
      <c r="BV243" s="7">
        <v>0.15</v>
      </c>
    </row>
    <row r="244" spans="1:74">
      <c r="A244" s="7" t="s">
        <v>163</v>
      </c>
      <c r="B244" s="10">
        <v>633280</v>
      </c>
      <c r="C244" s="10">
        <v>142425</v>
      </c>
      <c r="G244" s="7">
        <v>1459</v>
      </c>
      <c r="H244" s="7">
        <v>2007</v>
      </c>
      <c r="I244" s="7">
        <v>1</v>
      </c>
      <c r="J244" s="7">
        <v>8</v>
      </c>
      <c r="K244" s="27">
        <v>39090</v>
      </c>
      <c r="L244" s="7">
        <v>0.5</v>
      </c>
      <c r="Q244" s="7">
        <v>4.43</v>
      </c>
      <c r="R244" s="7">
        <v>6.13</v>
      </c>
      <c r="T244" s="7">
        <v>6.13</v>
      </c>
      <c r="U244" s="7">
        <v>9.4E-2</v>
      </c>
      <c r="V244" s="7">
        <v>8.2000000000000003E-2</v>
      </c>
      <c r="W244" s="7">
        <v>0.216</v>
      </c>
      <c r="X244" s="7">
        <v>2.5999999999999999E-2</v>
      </c>
      <c r="Y244" s="7">
        <v>-7.0999999999999994E-2</v>
      </c>
      <c r="Z244" s="7">
        <v>0.157</v>
      </c>
      <c r="AB244" s="7">
        <v>0.157</v>
      </c>
      <c r="AC244" s="7">
        <v>0.17799999999999999</v>
      </c>
      <c r="AD244" s="7">
        <v>0.11</v>
      </c>
      <c r="AE244" s="7">
        <v>0.41899999999999998</v>
      </c>
      <c r="AF244" s="7">
        <v>0.27400000000000002</v>
      </c>
      <c r="AG244" s="7">
        <v>41.8</v>
      </c>
      <c r="AH244" s="7">
        <v>18</v>
      </c>
      <c r="AJ244" s="7">
        <v>138</v>
      </c>
      <c r="AM244" s="7">
        <v>376</v>
      </c>
      <c r="AO244" s="7">
        <v>532</v>
      </c>
      <c r="AQ244" s="7">
        <v>532</v>
      </c>
      <c r="AR244" s="7">
        <v>5</v>
      </c>
      <c r="AS244" s="7">
        <v>1</v>
      </c>
      <c r="AT244" s="7">
        <v>6</v>
      </c>
      <c r="AU244" s="7">
        <v>0.36899999999999999</v>
      </c>
      <c r="AV244" s="7">
        <v>0.36399999999999999</v>
      </c>
      <c r="AW244" s="7">
        <v>5.0000000000000001E-3</v>
      </c>
      <c r="AZ244" s="7">
        <v>5.41</v>
      </c>
      <c r="BA244" s="7">
        <v>0.4</v>
      </c>
      <c r="BB244" s="7">
        <v>18.399999999999999</v>
      </c>
      <c r="BD244" s="7">
        <v>757</v>
      </c>
      <c r="BE244" s="7">
        <v>54</v>
      </c>
      <c r="BF244" s="7">
        <v>0.38</v>
      </c>
      <c r="BG244" s="7">
        <v>3.2</v>
      </c>
      <c r="BJ244" s="7">
        <v>421</v>
      </c>
      <c r="BK244" s="7">
        <v>295</v>
      </c>
      <c r="BL244" s="7">
        <v>0.04</v>
      </c>
      <c r="BM244" s="7">
        <v>0.64</v>
      </c>
      <c r="BP244" s="7">
        <v>0.38</v>
      </c>
      <c r="BQ244" s="7">
        <v>0.51</v>
      </c>
      <c r="BR244" s="7">
        <v>0.76</v>
      </c>
      <c r="BS244" s="7">
        <v>0.26</v>
      </c>
      <c r="BT244" s="7">
        <v>0.95</v>
      </c>
      <c r="BV244" s="7">
        <v>0.22</v>
      </c>
    </row>
    <row r="245" spans="1:74">
      <c r="A245" s="7" t="s">
        <v>163</v>
      </c>
      <c r="B245" s="10">
        <v>633280</v>
      </c>
      <c r="C245" s="10">
        <v>142425</v>
      </c>
      <c r="G245" s="7">
        <v>1459</v>
      </c>
      <c r="H245" s="7">
        <v>2007</v>
      </c>
      <c r="I245" s="7">
        <v>2</v>
      </c>
      <c r="J245" s="7">
        <v>5</v>
      </c>
      <c r="K245" s="27">
        <v>39118</v>
      </c>
      <c r="L245" s="7">
        <v>0.5</v>
      </c>
      <c r="Q245" s="7">
        <v>4.42</v>
      </c>
      <c r="R245" s="7">
        <v>6.12</v>
      </c>
      <c r="T245" s="7">
        <v>6.12</v>
      </c>
      <c r="U245" s="7">
        <v>9.2999999999999999E-2</v>
      </c>
      <c r="V245" s="7">
        <v>8.2000000000000003E-2</v>
      </c>
      <c r="W245" s="7">
        <v>0.21199999999999999</v>
      </c>
      <c r="X245" s="7">
        <v>2.4E-2</v>
      </c>
      <c r="Y245" s="7">
        <v>-5.8999999999999997E-2</v>
      </c>
      <c r="Z245" s="7">
        <v>0.16300000000000001</v>
      </c>
      <c r="AB245" s="7">
        <v>0.16300000000000001</v>
      </c>
      <c r="AC245" s="7">
        <v>0.191</v>
      </c>
      <c r="AD245" s="7">
        <v>0.11</v>
      </c>
      <c r="AE245" s="7">
        <v>0.41199999999999998</v>
      </c>
      <c r="AF245" s="7">
        <v>0.307</v>
      </c>
      <c r="AG245" s="7">
        <v>29.2</v>
      </c>
      <c r="AH245" s="7">
        <v>11</v>
      </c>
      <c r="AJ245" s="7">
        <v>166</v>
      </c>
      <c r="AM245" s="7">
        <v>288</v>
      </c>
      <c r="AO245" s="7">
        <v>465</v>
      </c>
      <c r="AQ245" s="7">
        <v>465</v>
      </c>
      <c r="AR245" s="7">
        <v>3</v>
      </c>
      <c r="AS245" s="7">
        <v>2</v>
      </c>
      <c r="AT245" s="7">
        <v>5</v>
      </c>
      <c r="AU245" s="7">
        <v>0.254</v>
      </c>
      <c r="AV245" s="7">
        <v>0.246</v>
      </c>
      <c r="AW245" s="7">
        <v>8.0000000000000002E-3</v>
      </c>
      <c r="AZ245" s="7">
        <v>5.21</v>
      </c>
      <c r="BA245" s="7">
        <v>0.2</v>
      </c>
      <c r="BB245" s="7">
        <v>12.2</v>
      </c>
      <c r="BD245" s="7">
        <v>487</v>
      </c>
      <c r="BE245" s="7">
        <v>57</v>
      </c>
      <c r="BF245" s="7">
        <v>0.35</v>
      </c>
      <c r="BG245" s="7">
        <v>16</v>
      </c>
      <c r="BJ245" s="7">
        <v>361</v>
      </c>
      <c r="BK245" s="7">
        <v>241</v>
      </c>
      <c r="BL245" s="7">
        <v>4.2999999999999997E-2</v>
      </c>
      <c r="BM245" s="7">
        <v>0.43</v>
      </c>
      <c r="BP245" s="7">
        <v>0.33</v>
      </c>
      <c r="BQ245" s="7">
        <v>0.54</v>
      </c>
      <c r="BR245" s="7">
        <v>0.71499999999999997</v>
      </c>
      <c r="BS245" s="7">
        <v>0.21</v>
      </c>
      <c r="BT245" s="7">
        <v>0.74</v>
      </c>
      <c r="BV245" s="7">
        <v>0.09</v>
      </c>
    </row>
    <row r="246" spans="1:74">
      <c r="A246" s="7" t="s">
        <v>163</v>
      </c>
      <c r="B246" s="10">
        <v>633280</v>
      </c>
      <c r="C246" s="10">
        <v>142425</v>
      </c>
      <c r="G246" s="7">
        <v>1459</v>
      </c>
      <c r="H246" s="7">
        <v>2007</v>
      </c>
      <c r="I246" s="7">
        <v>2</v>
      </c>
      <c r="J246" s="7">
        <v>19</v>
      </c>
      <c r="K246" s="27">
        <v>39132</v>
      </c>
      <c r="L246" s="7">
        <v>0.5</v>
      </c>
      <c r="Q246" s="7">
        <v>4.5999999999999996</v>
      </c>
      <c r="R246" s="7">
        <v>6.18</v>
      </c>
      <c r="T246" s="7">
        <v>6.18</v>
      </c>
      <c r="U246" s="7">
        <v>9.2999999999999999E-2</v>
      </c>
      <c r="V246" s="7">
        <v>8.5999999999999993E-2</v>
      </c>
      <c r="W246" s="7">
        <v>0.222</v>
      </c>
      <c r="X246" s="7">
        <v>2.1000000000000001E-2</v>
      </c>
      <c r="Y246" s="7">
        <v>-5.3999999999999999E-2</v>
      </c>
      <c r="Z246" s="7">
        <v>0.17499999999999999</v>
      </c>
      <c r="AB246" s="7">
        <v>0.17499999999999999</v>
      </c>
      <c r="AC246" s="7">
        <v>0.186</v>
      </c>
      <c r="AD246" s="7">
        <v>0.11</v>
      </c>
      <c r="AE246" s="7">
        <v>0.42299999999999999</v>
      </c>
      <c r="AF246" s="7">
        <v>0.318</v>
      </c>
      <c r="AG246" s="7">
        <v>28.3</v>
      </c>
      <c r="AH246" s="7">
        <v>15</v>
      </c>
      <c r="AJ246" s="7">
        <v>151</v>
      </c>
      <c r="AM246" s="7">
        <v>223</v>
      </c>
      <c r="AO246" s="7">
        <v>389</v>
      </c>
      <c r="AQ246" s="7">
        <v>389</v>
      </c>
      <c r="AR246" s="7">
        <v>5</v>
      </c>
      <c r="AT246" s="7">
        <v>5</v>
      </c>
      <c r="AU246" s="7">
        <v>0.219</v>
      </c>
      <c r="AV246" s="7">
        <v>0.20399999999999999</v>
      </c>
      <c r="AW246" s="7">
        <v>1.4999999999999999E-2</v>
      </c>
      <c r="AZ246" s="7">
        <v>5.64</v>
      </c>
      <c r="BA246" s="7">
        <v>0.9</v>
      </c>
      <c r="BB246" s="7">
        <v>11.5</v>
      </c>
      <c r="BD246" s="7">
        <v>457</v>
      </c>
      <c r="BE246" s="7">
        <v>59</v>
      </c>
      <c r="BF246" s="7">
        <v>0.34</v>
      </c>
      <c r="BG246" s="7">
        <v>3.4</v>
      </c>
      <c r="BJ246" s="7">
        <v>321</v>
      </c>
      <c r="BK246" s="7">
        <v>216</v>
      </c>
      <c r="BL246" s="7">
        <v>3.9E-2</v>
      </c>
      <c r="BM246" s="7">
        <v>0.4</v>
      </c>
      <c r="BP246" s="7">
        <v>0.36</v>
      </c>
      <c r="BQ246" s="7">
        <v>0.63</v>
      </c>
      <c r="BR246" s="7">
        <v>0.73199999999999998</v>
      </c>
      <c r="BS246" s="7">
        <v>0.17</v>
      </c>
      <c r="BT246" s="7">
        <v>0.76</v>
      </c>
      <c r="BV246" s="7">
        <v>0.25</v>
      </c>
    </row>
    <row r="247" spans="1:74">
      <c r="A247" s="7" t="s">
        <v>163</v>
      </c>
      <c r="B247" s="10">
        <v>633280</v>
      </c>
      <c r="C247" s="10">
        <v>142425</v>
      </c>
      <c r="G247" s="7">
        <v>1459</v>
      </c>
      <c r="H247" s="7">
        <v>2007</v>
      </c>
      <c r="I247" s="7">
        <v>2</v>
      </c>
      <c r="J247" s="7">
        <v>27</v>
      </c>
      <c r="K247" s="27">
        <v>39140</v>
      </c>
      <c r="L247" s="7">
        <v>0.5</v>
      </c>
      <c r="Q247" s="7">
        <v>4.51</v>
      </c>
      <c r="R247" s="7">
        <v>6.23</v>
      </c>
      <c r="T247" s="7">
        <v>6.23</v>
      </c>
      <c r="U247" s="7">
        <v>9.1999999999999998E-2</v>
      </c>
      <c r="V247" s="7">
        <v>8.5000000000000006E-2</v>
      </c>
      <c r="W247" s="7">
        <v>0.219</v>
      </c>
      <c r="X247" s="7">
        <v>2.1000000000000001E-2</v>
      </c>
      <c r="Y247" s="7">
        <v>-5.2999999999999999E-2</v>
      </c>
      <c r="Z247" s="7">
        <v>0.17599999999999999</v>
      </c>
      <c r="AB247" s="7">
        <v>0.17599999999999999</v>
      </c>
      <c r="AC247" s="7">
        <v>0.186</v>
      </c>
      <c r="AD247" s="7">
        <v>0.1</v>
      </c>
      <c r="AE247" s="7">
        <v>0.41799999999999998</v>
      </c>
      <c r="AF247" s="7">
        <v>0.32200000000000001</v>
      </c>
      <c r="AG247" s="7">
        <v>25.9</v>
      </c>
      <c r="AH247" s="7">
        <v>19</v>
      </c>
      <c r="AJ247" s="7">
        <v>176</v>
      </c>
      <c r="AM247" s="7">
        <v>233</v>
      </c>
      <c r="AO247" s="7">
        <v>428</v>
      </c>
      <c r="AQ247" s="7">
        <v>428</v>
      </c>
      <c r="AR247" s="7">
        <v>3</v>
      </c>
      <c r="AS247" s="7">
        <v>1</v>
      </c>
      <c r="AT247" s="7">
        <v>4</v>
      </c>
      <c r="AU247" s="7">
        <v>0.215</v>
      </c>
      <c r="AV247" s="7">
        <v>0.21</v>
      </c>
      <c r="AW247" s="7">
        <v>5.0000000000000001E-3</v>
      </c>
      <c r="AZ247" s="7">
        <v>4.95</v>
      </c>
      <c r="BA247" s="7">
        <v>0.3</v>
      </c>
      <c r="BB247" s="7">
        <v>9.4</v>
      </c>
      <c r="BD247" s="7">
        <v>472</v>
      </c>
      <c r="BE247" s="7">
        <v>58</v>
      </c>
      <c r="BF247" s="7">
        <v>0.42</v>
      </c>
      <c r="BG247" s="7">
        <v>5.6</v>
      </c>
      <c r="BJ247" s="7">
        <v>329</v>
      </c>
      <c r="BK247" s="7">
        <v>217</v>
      </c>
      <c r="BL247" s="7">
        <v>0.1</v>
      </c>
      <c r="BM247" s="7">
        <v>1.7</v>
      </c>
      <c r="BP247" s="7">
        <v>0.3</v>
      </c>
      <c r="BQ247" s="7">
        <v>0.57999999999999996</v>
      </c>
      <c r="BR247" s="7">
        <v>0.71099999999999997</v>
      </c>
      <c r="BS247" s="7">
        <v>0.18</v>
      </c>
      <c r="BT247" s="7">
        <v>0.71</v>
      </c>
      <c r="BV247" s="7">
        <v>0.19</v>
      </c>
    </row>
    <row r="248" spans="1:74">
      <c r="A248" s="7" t="s">
        <v>163</v>
      </c>
      <c r="B248" s="10">
        <v>633280</v>
      </c>
      <c r="C248" s="10">
        <v>142425</v>
      </c>
      <c r="G248" s="7">
        <v>1459</v>
      </c>
      <c r="H248" s="7">
        <v>2007</v>
      </c>
      <c r="I248" s="7">
        <v>3</v>
      </c>
      <c r="J248" s="7">
        <v>12</v>
      </c>
      <c r="K248" s="27">
        <v>39153</v>
      </c>
      <c r="L248" s="7">
        <v>0.5</v>
      </c>
      <c r="Q248" s="7">
        <v>4.54</v>
      </c>
      <c r="R248" s="7">
        <v>6.01</v>
      </c>
      <c r="T248" s="7">
        <v>6.01</v>
      </c>
      <c r="U248" s="7">
        <v>9.0999999999999998E-2</v>
      </c>
      <c r="V248" s="7">
        <v>8.1000000000000003E-2</v>
      </c>
      <c r="W248" s="7">
        <v>0.20799999999999999</v>
      </c>
      <c r="X248" s="7">
        <v>2.7E-2</v>
      </c>
      <c r="Y248" s="7">
        <v>-5.5E-2</v>
      </c>
      <c r="Z248" s="7">
        <v>0.157</v>
      </c>
      <c r="AB248" s="7">
        <v>0.157</v>
      </c>
      <c r="AC248" s="7">
        <v>0.182</v>
      </c>
      <c r="AD248" s="7">
        <v>0.11</v>
      </c>
      <c r="AE248" s="7">
        <v>0.40799999999999997</v>
      </c>
      <c r="AF248" s="7">
        <v>0.28999999999999998</v>
      </c>
      <c r="AG248" s="7">
        <v>33.799999999999997</v>
      </c>
      <c r="AH248" s="7">
        <v>10</v>
      </c>
      <c r="AJ248" s="7">
        <v>77</v>
      </c>
      <c r="AM248" s="7">
        <v>388</v>
      </c>
      <c r="AO248" s="7">
        <v>475</v>
      </c>
      <c r="AQ248" s="7">
        <v>475</v>
      </c>
      <c r="AR248" s="7">
        <v>4</v>
      </c>
      <c r="AT248" s="7">
        <v>3</v>
      </c>
      <c r="AU248" s="7">
        <v>0.251</v>
      </c>
      <c r="AV248" s="7">
        <v>0.248</v>
      </c>
      <c r="AW248" s="7">
        <v>3.0000000000000001E-3</v>
      </c>
      <c r="AZ248" s="7">
        <v>4.3600000000000003</v>
      </c>
      <c r="BA248" s="7">
        <v>0</v>
      </c>
      <c r="BB248" s="7">
        <v>13.5</v>
      </c>
      <c r="BD248" s="7">
        <v>491</v>
      </c>
      <c r="BE248" s="7">
        <v>58</v>
      </c>
      <c r="BF248" s="7">
        <v>0.34</v>
      </c>
      <c r="BG248" s="7">
        <v>3.1</v>
      </c>
      <c r="BJ248" s="7">
        <v>347</v>
      </c>
      <c r="BK248" s="7">
        <v>251</v>
      </c>
      <c r="BL248" s="7">
        <v>4.1000000000000002E-2</v>
      </c>
      <c r="BM248" s="7">
        <v>0.42</v>
      </c>
      <c r="BP248" s="7">
        <v>0.3</v>
      </c>
      <c r="BQ248" s="7">
        <v>0.48</v>
      </c>
      <c r="BR248" s="7">
        <v>0.69399999999999995</v>
      </c>
      <c r="BS248" s="7">
        <v>0.21</v>
      </c>
      <c r="BT248" s="7">
        <v>0.74</v>
      </c>
      <c r="BV248" s="7">
        <v>0.28999999999999998</v>
      </c>
    </row>
    <row r="249" spans="1:74">
      <c r="A249" s="7" t="s">
        <v>163</v>
      </c>
      <c r="B249" s="10">
        <v>633280</v>
      </c>
      <c r="C249" s="10">
        <v>142425</v>
      </c>
      <c r="G249" s="7">
        <v>1459</v>
      </c>
      <c r="H249" s="7">
        <v>2007</v>
      </c>
      <c r="I249" s="7">
        <v>3</v>
      </c>
      <c r="J249" s="7">
        <v>27</v>
      </c>
      <c r="K249" s="27">
        <v>39168</v>
      </c>
      <c r="L249" s="7">
        <v>0.5</v>
      </c>
      <c r="Q249" s="7">
        <v>4.4800000000000004</v>
      </c>
      <c r="R249" s="7">
        <v>5.93</v>
      </c>
      <c r="T249" s="7">
        <v>5.93</v>
      </c>
      <c r="U249" s="7">
        <v>9.0999999999999998E-2</v>
      </c>
      <c r="V249" s="7">
        <v>0.08</v>
      </c>
      <c r="W249" s="7">
        <v>0.21299999999999999</v>
      </c>
      <c r="X249" s="7">
        <v>2.4E-2</v>
      </c>
      <c r="Y249" s="7">
        <v>-5.2999999999999999E-2</v>
      </c>
      <c r="Z249" s="7">
        <v>0.16</v>
      </c>
      <c r="AB249" s="7">
        <v>0.16</v>
      </c>
      <c r="AC249" s="7">
        <v>0.183</v>
      </c>
      <c r="AD249" s="7">
        <v>0.11</v>
      </c>
      <c r="AE249" s="7">
        <v>0.40899999999999997</v>
      </c>
      <c r="AF249" s="7">
        <v>0.29799999999999999</v>
      </c>
      <c r="AG249" s="7">
        <v>31.4</v>
      </c>
      <c r="AH249" s="7">
        <v>17</v>
      </c>
      <c r="AJ249" s="7">
        <v>112</v>
      </c>
      <c r="AM249" s="7">
        <v>237</v>
      </c>
      <c r="AO249" s="7">
        <v>366</v>
      </c>
      <c r="AQ249" s="7">
        <v>366</v>
      </c>
      <c r="AR249" s="7">
        <v>5</v>
      </c>
      <c r="AS249" s="7">
        <v>1</v>
      </c>
      <c r="AT249" s="7">
        <v>6</v>
      </c>
      <c r="AU249" s="7">
        <v>0.22900000000000001</v>
      </c>
      <c r="AV249" s="7">
        <v>0.22500000000000001</v>
      </c>
      <c r="AW249" s="7">
        <v>4.0000000000000001E-3</v>
      </c>
      <c r="AZ249" s="7">
        <v>5.07</v>
      </c>
      <c r="BA249" s="7">
        <v>0.6</v>
      </c>
      <c r="BB249" s="7">
        <v>12.3</v>
      </c>
      <c r="BD249" s="7">
        <v>477</v>
      </c>
      <c r="BE249" s="7">
        <v>56</v>
      </c>
      <c r="BF249" s="7">
        <v>0.33</v>
      </c>
      <c r="BG249" s="7">
        <v>3.1</v>
      </c>
      <c r="BJ249" s="7">
        <v>341</v>
      </c>
      <c r="BK249" s="7">
        <v>198</v>
      </c>
      <c r="BL249" s="7">
        <v>3.7999999999999999E-2</v>
      </c>
      <c r="BM249" s="7">
        <v>0.41</v>
      </c>
      <c r="BP249" s="7">
        <v>0.32</v>
      </c>
      <c r="BQ249" s="7">
        <v>0.56000000000000005</v>
      </c>
      <c r="BR249" s="7">
        <v>0.69299999999999995</v>
      </c>
      <c r="BS249" s="7">
        <v>0.23</v>
      </c>
      <c r="BT249" s="7">
        <v>0.72</v>
      </c>
      <c r="BV249" s="7">
        <v>0.26</v>
      </c>
    </row>
    <row r="250" spans="1:74">
      <c r="A250" s="7" t="s">
        <v>163</v>
      </c>
      <c r="B250" s="10">
        <v>633280</v>
      </c>
      <c r="C250" s="10">
        <v>142425</v>
      </c>
      <c r="G250" s="7">
        <v>1459</v>
      </c>
      <c r="H250" s="7">
        <v>2007</v>
      </c>
      <c r="I250" s="7">
        <v>4</v>
      </c>
      <c r="J250" s="7">
        <v>16</v>
      </c>
      <c r="K250" s="27">
        <v>39188</v>
      </c>
      <c r="L250" s="7">
        <v>0.5</v>
      </c>
      <c r="Q250" s="7">
        <v>4.51</v>
      </c>
      <c r="R250" s="7">
        <v>5.96</v>
      </c>
      <c r="T250" s="7">
        <v>5.96</v>
      </c>
      <c r="U250" s="7">
        <v>8.8999999999999996E-2</v>
      </c>
      <c r="V250" s="7">
        <v>7.6999999999999999E-2</v>
      </c>
      <c r="W250" s="7">
        <v>0.216</v>
      </c>
      <c r="X250" s="7">
        <v>1.7000000000000001E-2</v>
      </c>
      <c r="Y250" s="7">
        <v>-0.08</v>
      </c>
      <c r="Z250" s="7">
        <v>0.15</v>
      </c>
      <c r="AB250" s="7">
        <v>0.15</v>
      </c>
      <c r="AC250" s="7">
        <v>0.185</v>
      </c>
      <c r="AD250" s="7">
        <v>0.11</v>
      </c>
      <c r="AE250" s="7">
        <v>0.39900000000000002</v>
      </c>
      <c r="AF250" s="7">
        <v>0.25800000000000001</v>
      </c>
      <c r="AG250" s="7">
        <v>42.9</v>
      </c>
      <c r="AH250" s="7">
        <v>6</v>
      </c>
      <c r="AJ250" s="7">
        <v>44</v>
      </c>
      <c r="AM250" s="7">
        <v>294</v>
      </c>
      <c r="AO250" s="7">
        <v>344</v>
      </c>
      <c r="AQ250" s="7">
        <v>344</v>
      </c>
      <c r="AR250" s="7">
        <v>3</v>
      </c>
      <c r="AS250" s="7">
        <v>9</v>
      </c>
      <c r="AT250" s="7">
        <v>12</v>
      </c>
      <c r="AU250" s="7">
        <v>0.29599999999999999</v>
      </c>
      <c r="AV250" s="7">
        <v>0.29299999999999998</v>
      </c>
      <c r="AW250" s="7">
        <v>3.0000000000000001E-3</v>
      </c>
      <c r="AZ250" s="7">
        <v>4.29</v>
      </c>
      <c r="BA250" s="7">
        <v>1.9</v>
      </c>
      <c r="BB250" s="7">
        <v>13.1</v>
      </c>
      <c r="BD250" s="7">
        <v>590</v>
      </c>
      <c r="BE250" s="7">
        <v>52</v>
      </c>
      <c r="BF250" s="7">
        <v>0.35</v>
      </c>
      <c r="BG250" s="7">
        <v>4</v>
      </c>
      <c r="BJ250" s="7">
        <v>352</v>
      </c>
      <c r="BK250" s="7">
        <v>231</v>
      </c>
      <c r="BL250" s="7">
        <v>4.1000000000000002E-2</v>
      </c>
      <c r="BM250" s="7">
        <v>0.51</v>
      </c>
      <c r="BP250" s="7">
        <v>0.4</v>
      </c>
      <c r="BQ250" s="7">
        <v>0.6</v>
      </c>
      <c r="BR250" s="7">
        <v>0.746</v>
      </c>
      <c r="BS250" s="7">
        <v>0.27</v>
      </c>
      <c r="BT250" s="7">
        <v>0.83</v>
      </c>
      <c r="BV250" s="7">
        <v>0.25</v>
      </c>
    </row>
    <row r="251" spans="1:74">
      <c r="A251" s="7" t="s">
        <v>163</v>
      </c>
      <c r="B251" s="10">
        <v>633280</v>
      </c>
      <c r="C251" s="10">
        <v>142425</v>
      </c>
      <c r="G251" s="7">
        <v>1459</v>
      </c>
      <c r="H251" s="7">
        <v>2007</v>
      </c>
      <c r="I251" s="7">
        <v>5</v>
      </c>
      <c r="J251" s="7">
        <v>3</v>
      </c>
      <c r="K251" s="27">
        <v>39205</v>
      </c>
      <c r="L251" s="7">
        <v>0.5</v>
      </c>
      <c r="Q251" s="7">
        <v>4.5599999999999996</v>
      </c>
      <c r="R251" s="7">
        <v>5.69</v>
      </c>
      <c r="T251" s="7">
        <v>5.69</v>
      </c>
      <c r="U251" s="7">
        <v>8.5999999999999993E-2</v>
      </c>
      <c r="V251" s="7">
        <v>7.3999999999999996E-2</v>
      </c>
      <c r="W251" s="7">
        <v>0.214</v>
      </c>
      <c r="X251" s="7">
        <v>1.0999999999999999E-2</v>
      </c>
      <c r="Y251" s="7">
        <v>-6.4000000000000001E-2</v>
      </c>
      <c r="Z251" s="7">
        <v>0.124</v>
      </c>
      <c r="AB251" s="7">
        <v>0.124</v>
      </c>
      <c r="AC251" s="7">
        <v>0.191</v>
      </c>
      <c r="AD251" s="7">
        <v>0.11</v>
      </c>
      <c r="AE251" s="7">
        <v>0.38600000000000001</v>
      </c>
      <c r="AF251" s="7">
        <v>0.251</v>
      </c>
      <c r="AG251" s="7">
        <v>42.4</v>
      </c>
      <c r="AH251" s="7">
        <v>10</v>
      </c>
      <c r="AJ251" s="7">
        <v>2</v>
      </c>
      <c r="AM251" s="7">
        <v>372</v>
      </c>
      <c r="AO251" s="7">
        <v>384</v>
      </c>
      <c r="AQ251" s="7">
        <v>384</v>
      </c>
      <c r="AR251" s="7">
        <v>4</v>
      </c>
      <c r="AS251" s="7">
        <v>6</v>
      </c>
      <c r="AT251" s="7">
        <v>10</v>
      </c>
      <c r="AU251" s="7">
        <v>0.38300000000000001</v>
      </c>
      <c r="AV251" s="7">
        <v>0.376</v>
      </c>
      <c r="AW251" s="7">
        <v>7.0000000000000001E-3</v>
      </c>
      <c r="AZ251" s="7">
        <v>3.93</v>
      </c>
      <c r="BA251" s="7">
        <v>0.3</v>
      </c>
      <c r="BB251" s="7">
        <v>16.399999999999999</v>
      </c>
      <c r="BD251" s="7">
        <v>885</v>
      </c>
      <c r="BE251" s="7">
        <v>48</v>
      </c>
      <c r="BF251" s="7">
        <v>0.39</v>
      </c>
      <c r="BG251" s="7">
        <v>3.7</v>
      </c>
      <c r="BJ251" s="7">
        <v>446</v>
      </c>
      <c r="BK251" s="7">
        <v>302</v>
      </c>
      <c r="BL251" s="7">
        <v>3.9E-2</v>
      </c>
      <c r="BM251" s="7">
        <v>0.75</v>
      </c>
      <c r="BP251" s="7">
        <v>0.46</v>
      </c>
      <c r="BQ251" s="7">
        <v>0.55000000000000004</v>
      </c>
      <c r="BR251" s="7">
        <v>0.82099999999999995</v>
      </c>
      <c r="BS251" s="7">
        <v>0.32</v>
      </c>
      <c r="BT251" s="7">
        <v>0.97</v>
      </c>
      <c r="BV251" s="7">
        <v>0.34</v>
      </c>
    </row>
    <row r="252" spans="1:74">
      <c r="A252" s="7" t="s">
        <v>163</v>
      </c>
      <c r="B252" s="10">
        <v>633280</v>
      </c>
      <c r="C252" s="10">
        <v>142425</v>
      </c>
      <c r="G252" s="7">
        <v>1459</v>
      </c>
      <c r="H252" s="7">
        <v>2007</v>
      </c>
      <c r="I252" s="7">
        <v>5</v>
      </c>
      <c r="J252" s="7">
        <v>14</v>
      </c>
      <c r="K252" s="27">
        <v>39216</v>
      </c>
      <c r="L252" s="7">
        <v>0.5</v>
      </c>
      <c r="Q252" s="7">
        <v>4.5199999999999996</v>
      </c>
      <c r="R252" s="7">
        <v>5.65</v>
      </c>
      <c r="T252" s="7">
        <v>5.65</v>
      </c>
      <c r="U252" s="7">
        <v>8.5999999999999993E-2</v>
      </c>
      <c r="V252" s="7">
        <v>7.2999999999999995E-2</v>
      </c>
      <c r="W252" s="7">
        <v>0.21299999999999999</v>
      </c>
      <c r="X252" s="7">
        <v>0.01</v>
      </c>
      <c r="Y252" s="7">
        <v>-7.0000000000000007E-2</v>
      </c>
      <c r="Z252" s="7">
        <v>0.114</v>
      </c>
      <c r="AB252" s="7">
        <v>0.114</v>
      </c>
      <c r="AC252" s="7">
        <v>0.184</v>
      </c>
      <c r="AD252" s="7">
        <v>0.1</v>
      </c>
      <c r="AE252" s="7">
        <v>0.38200000000000001</v>
      </c>
      <c r="AF252" s="7">
        <v>0.22900000000000001</v>
      </c>
      <c r="AG252" s="7">
        <v>50.1</v>
      </c>
      <c r="AH252" s="7">
        <v>6</v>
      </c>
      <c r="AJ252" s="7">
        <v>15</v>
      </c>
      <c r="AM252" s="7">
        <v>386</v>
      </c>
      <c r="AO252" s="7">
        <v>407</v>
      </c>
      <c r="AQ252" s="7">
        <v>407</v>
      </c>
      <c r="AR252" s="7">
        <v>4</v>
      </c>
      <c r="AS252" s="7">
        <v>4</v>
      </c>
      <c r="AT252" s="7">
        <v>8</v>
      </c>
      <c r="AU252" s="7">
        <v>0.44</v>
      </c>
      <c r="AV252" s="7">
        <v>0.42099999999999999</v>
      </c>
      <c r="AW252" s="7">
        <v>1.9E-2</v>
      </c>
      <c r="AZ252" s="7">
        <v>3.83</v>
      </c>
      <c r="BA252" s="7">
        <v>0.8</v>
      </c>
      <c r="BB252" s="7">
        <v>19</v>
      </c>
      <c r="BD252" s="7">
        <v>1000</v>
      </c>
      <c r="BE252" s="7">
        <v>48</v>
      </c>
      <c r="BF252" s="7">
        <v>0.5</v>
      </c>
      <c r="BG252" s="7">
        <v>3.6</v>
      </c>
      <c r="BJ252" s="7">
        <v>476</v>
      </c>
      <c r="BK252" s="7">
        <v>349</v>
      </c>
      <c r="BL252" s="7">
        <v>3.2000000000000001E-2</v>
      </c>
      <c r="BM252" s="7">
        <v>0.75</v>
      </c>
      <c r="BP252" s="7">
        <v>0.47</v>
      </c>
      <c r="BQ252" s="7">
        <v>0.56999999999999995</v>
      </c>
      <c r="BR252" s="7">
        <v>0.79</v>
      </c>
      <c r="BS252" s="7">
        <v>0.34</v>
      </c>
      <c r="BT252" s="7">
        <v>1.1000000000000001</v>
      </c>
      <c r="BV252" s="7">
        <v>0.31</v>
      </c>
    </row>
    <row r="253" spans="1:74">
      <c r="A253" s="7" t="s">
        <v>163</v>
      </c>
      <c r="B253" s="10">
        <v>633280</v>
      </c>
      <c r="C253" s="10">
        <v>142425</v>
      </c>
      <c r="G253" s="7">
        <v>1459</v>
      </c>
      <c r="H253" s="7">
        <v>2007</v>
      </c>
      <c r="I253" s="7">
        <v>5</v>
      </c>
      <c r="J253" s="7">
        <v>29</v>
      </c>
      <c r="K253" s="27">
        <v>39231</v>
      </c>
      <c r="L253" s="7">
        <v>0.5</v>
      </c>
      <c r="Q253" s="7">
        <v>4.5</v>
      </c>
      <c r="R253" s="7">
        <v>5.48</v>
      </c>
      <c r="T253" s="7">
        <v>5.48</v>
      </c>
      <c r="U253" s="7">
        <v>8.5000000000000006E-2</v>
      </c>
      <c r="V253" s="7">
        <v>6.7000000000000004E-2</v>
      </c>
      <c r="W253" s="7">
        <v>0.217</v>
      </c>
      <c r="X253" s="7">
        <v>8.0000000000000002E-3</v>
      </c>
      <c r="Y253" s="7">
        <v>-9.9000000000000005E-2</v>
      </c>
      <c r="Z253" s="7">
        <v>7.0000000000000007E-2</v>
      </c>
      <c r="AB253" s="7">
        <v>7.0000000000000007E-2</v>
      </c>
      <c r="AC253" s="7">
        <v>0.188</v>
      </c>
      <c r="AD253" s="7">
        <v>0.11</v>
      </c>
      <c r="AE253" s="7">
        <v>0.378</v>
      </c>
      <c r="AF253" s="7">
        <v>0.16</v>
      </c>
      <c r="AG253" s="7">
        <v>81</v>
      </c>
      <c r="AH253" s="7">
        <v>19</v>
      </c>
      <c r="AJ253" s="7">
        <v>12</v>
      </c>
      <c r="AM253" s="7">
        <v>570</v>
      </c>
      <c r="AO253" s="7">
        <v>601</v>
      </c>
      <c r="AQ253" s="7">
        <v>601</v>
      </c>
      <c r="AR253" s="7">
        <v>5</v>
      </c>
      <c r="AS253" s="7">
        <v>11</v>
      </c>
      <c r="AT253" s="7">
        <v>16</v>
      </c>
      <c r="AU253" s="7">
        <v>0.94399999999999995</v>
      </c>
      <c r="AV253" s="7">
        <v>0.88100000000000001</v>
      </c>
      <c r="AW253" s="7">
        <v>6.3E-2</v>
      </c>
      <c r="AZ253" s="7">
        <v>4.03</v>
      </c>
      <c r="BA253" s="7">
        <v>0.7</v>
      </c>
      <c r="BB253" s="7">
        <v>30.2</v>
      </c>
      <c r="BD253" s="7">
        <v>2410</v>
      </c>
      <c r="BE253" s="7">
        <v>43</v>
      </c>
      <c r="BF253" s="7">
        <v>0.63</v>
      </c>
      <c r="BG253" s="7">
        <v>3.7</v>
      </c>
      <c r="BJ253" s="7">
        <v>735</v>
      </c>
      <c r="BK253" s="7">
        <v>571</v>
      </c>
      <c r="BL253" s="7">
        <v>4.9000000000000002E-2</v>
      </c>
      <c r="BM253" s="7">
        <v>1.8</v>
      </c>
      <c r="BP253" s="7">
        <v>0.85</v>
      </c>
      <c r="BQ253" s="7">
        <v>0.87</v>
      </c>
      <c r="BR253" s="7">
        <v>1.07</v>
      </c>
      <c r="BS253" s="7">
        <v>0.61</v>
      </c>
      <c r="BT253" s="7">
        <v>1.5</v>
      </c>
      <c r="BV253" s="7">
        <v>0.37</v>
      </c>
    </row>
    <row r="254" spans="1:74">
      <c r="A254" s="7" t="s">
        <v>163</v>
      </c>
      <c r="B254" s="10">
        <v>633280</v>
      </c>
      <c r="C254" s="10">
        <v>142425</v>
      </c>
      <c r="G254" s="7">
        <v>1459</v>
      </c>
      <c r="H254" s="7">
        <v>2007</v>
      </c>
      <c r="I254" s="7">
        <v>6</v>
      </c>
      <c r="J254" s="7">
        <v>11</v>
      </c>
      <c r="K254" s="27">
        <v>39244</v>
      </c>
      <c r="L254" s="7">
        <v>0.5</v>
      </c>
      <c r="Q254" s="7">
        <v>4.38</v>
      </c>
      <c r="R254" s="7">
        <v>5.96</v>
      </c>
      <c r="T254" s="7">
        <v>5.96</v>
      </c>
      <c r="U254" s="7">
        <v>0.11700000000000001</v>
      </c>
      <c r="V254" s="7">
        <v>0.09</v>
      </c>
      <c r="W254" s="7">
        <v>0.248</v>
      </c>
      <c r="X254" s="7">
        <v>1.0999999999999999E-2</v>
      </c>
      <c r="Y254" s="7">
        <v>-0.157</v>
      </c>
      <c r="Z254" s="7">
        <v>2.5999999999999999E-2</v>
      </c>
      <c r="AB254" s="7">
        <v>2.5999999999999999E-2</v>
      </c>
      <c r="AC254" s="7">
        <v>0.16700000000000001</v>
      </c>
      <c r="AD254" s="7">
        <v>0.16</v>
      </c>
      <c r="AE254" s="7">
        <v>0.47299999999999998</v>
      </c>
      <c r="AF254" s="7">
        <v>3.6999999999999998E-2</v>
      </c>
      <c r="AG254" s="7">
        <v>171</v>
      </c>
      <c r="AH254" s="7">
        <v>93</v>
      </c>
      <c r="AJ254" s="7">
        <v>16</v>
      </c>
      <c r="AM254" s="7">
        <v>1554</v>
      </c>
      <c r="AO254" s="7">
        <v>1663</v>
      </c>
      <c r="AQ254" s="7">
        <v>1663</v>
      </c>
      <c r="AR254" s="7">
        <v>9</v>
      </c>
      <c r="AS254" s="7">
        <v>32</v>
      </c>
      <c r="AT254" s="7">
        <v>41</v>
      </c>
      <c r="AU254" s="7">
        <v>2.278</v>
      </c>
      <c r="AV254" s="7">
        <v>2.1509999999999998</v>
      </c>
      <c r="AW254" s="7">
        <v>0.127</v>
      </c>
      <c r="AZ254" s="7">
        <v>4.95</v>
      </c>
      <c r="BA254" s="7">
        <v>3.8</v>
      </c>
      <c r="BB254" s="7">
        <v>71.099999999999994</v>
      </c>
      <c r="BD254" s="7">
        <v>5900</v>
      </c>
      <c r="BE254" s="7">
        <v>60</v>
      </c>
      <c r="BF254" s="7">
        <v>1.1000000000000001</v>
      </c>
      <c r="BG254" s="7">
        <v>6.3</v>
      </c>
      <c r="BJ254" s="7">
        <v>1543</v>
      </c>
      <c r="BK254" s="7">
        <v>1349</v>
      </c>
      <c r="BL254" s="7">
        <v>8.4000000000000005E-2</v>
      </c>
      <c r="BM254" s="7">
        <v>4.5999999999999996</v>
      </c>
      <c r="BP254" s="7">
        <v>1.8</v>
      </c>
      <c r="BQ254" s="7">
        <v>1.7</v>
      </c>
      <c r="BR254" s="7">
        <v>1.98</v>
      </c>
      <c r="BS254" s="7">
        <v>1.4</v>
      </c>
      <c r="BT254" s="7">
        <v>3.8</v>
      </c>
      <c r="BV254" s="7">
        <v>0.74</v>
      </c>
    </row>
    <row r="255" spans="1:74">
      <c r="A255" s="7" t="s">
        <v>163</v>
      </c>
      <c r="B255" s="10">
        <v>633280</v>
      </c>
      <c r="C255" s="10">
        <v>142425</v>
      </c>
      <c r="G255" s="7">
        <v>1459</v>
      </c>
      <c r="H255" s="7">
        <v>2007</v>
      </c>
      <c r="I255" s="7">
        <v>7</v>
      </c>
      <c r="J255" s="7">
        <v>2</v>
      </c>
      <c r="K255" s="27">
        <v>39265</v>
      </c>
      <c r="L255" s="7">
        <v>0.5</v>
      </c>
      <c r="Q255" s="7">
        <v>4.45</v>
      </c>
      <c r="R255" s="7">
        <v>5.14</v>
      </c>
      <c r="T255" s="7">
        <v>5.14</v>
      </c>
      <c r="U255" s="7">
        <v>7.6999999999999999E-2</v>
      </c>
      <c r="V255" s="7">
        <v>6.4000000000000001E-2</v>
      </c>
      <c r="W255" s="7">
        <v>0.214</v>
      </c>
      <c r="X255" s="7">
        <v>8.9999999999999993E-3</v>
      </c>
      <c r="Y255" s="7">
        <v>-9.6000000000000002E-2</v>
      </c>
      <c r="Z255" s="7">
        <v>6.0999999999999999E-2</v>
      </c>
      <c r="AB255" s="7">
        <v>6.0999999999999999E-2</v>
      </c>
      <c r="AC255" s="7">
        <v>0.15</v>
      </c>
      <c r="AD255" s="7">
        <v>0.12</v>
      </c>
      <c r="AE255" s="7">
        <v>0.36499999999999999</v>
      </c>
      <c r="AF255" s="7">
        <v>0.11600000000000001</v>
      </c>
      <c r="AG255" s="7">
        <v>103.5</v>
      </c>
      <c r="AH255" s="7">
        <v>14</v>
      </c>
      <c r="AJ255" s="7">
        <v>11</v>
      </c>
      <c r="AM255" s="7">
        <v>652</v>
      </c>
      <c r="AO255" s="7">
        <v>677</v>
      </c>
      <c r="AQ255" s="7">
        <v>677</v>
      </c>
      <c r="AR255" s="7">
        <v>4</v>
      </c>
      <c r="AS255" s="7">
        <v>20</v>
      </c>
      <c r="AT255" s="7">
        <v>24</v>
      </c>
      <c r="AU255" s="7">
        <v>0.84699999999999998</v>
      </c>
      <c r="AV255" s="7">
        <v>0.77400000000000002</v>
      </c>
      <c r="AW255" s="7">
        <v>7.2999999999999995E-2</v>
      </c>
      <c r="AZ255" s="7">
        <v>4.25</v>
      </c>
      <c r="BA255" s="7">
        <v>4.9000000000000004</v>
      </c>
      <c r="BB255" s="7">
        <v>29.2</v>
      </c>
      <c r="BD255" s="7">
        <v>2640</v>
      </c>
      <c r="BE255" s="7">
        <v>45</v>
      </c>
      <c r="BF255" s="7">
        <v>0.52</v>
      </c>
      <c r="BG255" s="7">
        <v>3.4</v>
      </c>
      <c r="BJ255" s="7">
        <v>648</v>
      </c>
      <c r="BK255" s="7">
        <v>506</v>
      </c>
      <c r="BL255" s="7">
        <v>3.2000000000000001E-2</v>
      </c>
      <c r="BM255" s="7">
        <v>1.4</v>
      </c>
      <c r="BP255" s="7">
        <v>0.74</v>
      </c>
      <c r="BQ255" s="7">
        <v>0.74</v>
      </c>
      <c r="BR255" s="7">
        <v>0.92100000000000004</v>
      </c>
      <c r="BS255" s="7">
        <v>0.52</v>
      </c>
      <c r="BT255" s="7">
        <v>1.7</v>
      </c>
      <c r="BV255" s="7">
        <v>0.28999999999999998</v>
      </c>
    </row>
    <row r="256" spans="1:74">
      <c r="A256" s="7" t="s">
        <v>163</v>
      </c>
      <c r="B256" s="10">
        <v>633280</v>
      </c>
      <c r="C256" s="10">
        <v>142425</v>
      </c>
      <c r="G256" s="7">
        <v>1459</v>
      </c>
      <c r="H256" s="7">
        <v>2007</v>
      </c>
      <c r="I256" s="7">
        <v>7</v>
      </c>
      <c r="J256" s="7">
        <v>16</v>
      </c>
      <c r="K256" s="27">
        <v>39279</v>
      </c>
      <c r="L256" s="7">
        <v>0.5</v>
      </c>
      <c r="Q256" s="7">
        <v>4.45</v>
      </c>
      <c r="R256" s="7">
        <v>5.65</v>
      </c>
      <c r="T256" s="7">
        <v>5.65</v>
      </c>
      <c r="U256" s="7">
        <v>8.5999999999999993E-2</v>
      </c>
      <c r="V256" s="7">
        <v>7.1999999999999995E-2</v>
      </c>
      <c r="W256" s="7">
        <v>0.23200000000000001</v>
      </c>
      <c r="X256" s="7">
        <v>0.01</v>
      </c>
      <c r="Y256" s="7">
        <v>-0.1</v>
      </c>
      <c r="Z256" s="7">
        <v>8.5999999999999993E-2</v>
      </c>
      <c r="AB256" s="7">
        <v>8.5999999999999993E-2</v>
      </c>
      <c r="AC256" s="7">
        <v>0.159</v>
      </c>
      <c r="AD256" s="7">
        <v>0.13</v>
      </c>
      <c r="AE256" s="7">
        <v>0.40100000000000002</v>
      </c>
      <c r="AF256" s="7">
        <v>0.14599999999999999</v>
      </c>
      <c r="AG256" s="7">
        <v>93.2</v>
      </c>
      <c r="AH256" s="7">
        <v>16</v>
      </c>
      <c r="AJ256" s="7">
        <v>6</v>
      </c>
      <c r="AM256" s="7">
        <v>651</v>
      </c>
      <c r="AO256" s="7">
        <v>673</v>
      </c>
      <c r="AQ256" s="7">
        <v>673</v>
      </c>
      <c r="AR256" s="7">
        <v>5</v>
      </c>
      <c r="AS256" s="7">
        <v>11</v>
      </c>
      <c r="AT256" s="7">
        <v>16</v>
      </c>
      <c r="AU256" s="7">
        <v>0.82099999999999995</v>
      </c>
      <c r="AV256" s="7">
        <v>0.77600000000000002</v>
      </c>
      <c r="AW256" s="7">
        <v>4.4999999999999998E-2</v>
      </c>
      <c r="AZ256" s="7">
        <v>4.8</v>
      </c>
      <c r="BA256" s="7">
        <v>1.6</v>
      </c>
      <c r="BB256" s="7">
        <v>29.5</v>
      </c>
      <c r="BD256" s="7">
        <v>2290</v>
      </c>
      <c r="BE256" s="7">
        <v>45</v>
      </c>
      <c r="BF256" s="7">
        <v>0.48</v>
      </c>
      <c r="BG256" s="7">
        <v>3.1</v>
      </c>
      <c r="BJ256" s="7">
        <v>632</v>
      </c>
      <c r="BK256" s="7">
        <v>478</v>
      </c>
      <c r="BL256" s="7">
        <v>3.1E-2</v>
      </c>
      <c r="BM256" s="7">
        <v>1.3</v>
      </c>
      <c r="BP256" s="7">
        <v>0.73</v>
      </c>
      <c r="BQ256" s="7">
        <v>0.77</v>
      </c>
      <c r="BR256" s="7">
        <v>0.91400000000000003</v>
      </c>
      <c r="BS256" s="7">
        <v>0.53</v>
      </c>
      <c r="BT256" s="7">
        <v>1.3</v>
      </c>
      <c r="BV256" s="7">
        <v>0.33</v>
      </c>
    </row>
    <row r="257" spans="1:74">
      <c r="A257" s="7" t="s">
        <v>163</v>
      </c>
      <c r="B257" s="10">
        <v>633280</v>
      </c>
      <c r="C257" s="10">
        <v>142425</v>
      </c>
      <c r="G257" s="7">
        <v>1459</v>
      </c>
      <c r="H257" s="7">
        <v>2007</v>
      </c>
      <c r="I257" s="7">
        <v>7</v>
      </c>
      <c r="J257" s="7">
        <v>31</v>
      </c>
      <c r="K257" s="27">
        <v>39294</v>
      </c>
      <c r="L257" s="7">
        <v>0.5</v>
      </c>
      <c r="Q257" s="7">
        <v>4.47</v>
      </c>
      <c r="R257" s="7">
        <v>5.44</v>
      </c>
      <c r="T257" s="7">
        <v>5.44</v>
      </c>
      <c r="U257" s="7">
        <v>8.3000000000000004E-2</v>
      </c>
      <c r="V257" s="7">
        <v>6.9000000000000006E-2</v>
      </c>
      <c r="W257" s="7">
        <v>0.22700000000000001</v>
      </c>
      <c r="X257" s="7">
        <v>1.0999999999999999E-2</v>
      </c>
      <c r="Y257" s="7">
        <v>-9.5000000000000001E-2</v>
      </c>
      <c r="Z257" s="7">
        <v>7.3999999999999996E-2</v>
      </c>
      <c r="AB257" s="7">
        <v>7.3999999999999996E-2</v>
      </c>
      <c r="AC257" s="7">
        <v>0.154</v>
      </c>
      <c r="AD257" s="7">
        <v>0.13</v>
      </c>
      <c r="AE257" s="7">
        <v>0.39100000000000001</v>
      </c>
      <c r="AF257" s="7">
        <v>0.13400000000000001</v>
      </c>
      <c r="AG257" s="7">
        <v>97.9</v>
      </c>
      <c r="AH257" s="7">
        <v>15</v>
      </c>
      <c r="AJ257" s="7">
        <v>5</v>
      </c>
      <c r="AM257" s="7">
        <v>601</v>
      </c>
      <c r="AO257" s="7">
        <v>621</v>
      </c>
      <c r="AQ257" s="7">
        <v>621</v>
      </c>
      <c r="AR257" s="7">
        <v>6</v>
      </c>
      <c r="AS257" s="7">
        <v>4</v>
      </c>
      <c r="AT257" s="7">
        <v>10</v>
      </c>
      <c r="AU257" s="7">
        <v>0.84299999999999997</v>
      </c>
      <c r="AV257" s="7">
        <v>0.81499999999999995</v>
      </c>
      <c r="AW257" s="7">
        <v>2.8000000000000001E-2</v>
      </c>
      <c r="AZ257" s="7">
        <v>5.2</v>
      </c>
      <c r="BA257" s="7">
        <v>0.6</v>
      </c>
      <c r="BB257" s="7">
        <v>28.8</v>
      </c>
      <c r="BD257" s="7">
        <v>2360</v>
      </c>
      <c r="BE257" s="7">
        <v>43</v>
      </c>
      <c r="BF257" s="7">
        <v>0.46</v>
      </c>
      <c r="BG257" s="7">
        <v>3</v>
      </c>
      <c r="BJ257" s="7">
        <v>658</v>
      </c>
      <c r="BK257" s="7">
        <v>520</v>
      </c>
      <c r="BL257" s="7">
        <v>3.3000000000000002E-2</v>
      </c>
      <c r="BM257" s="7">
        <v>1.3</v>
      </c>
      <c r="BP257" s="7">
        <v>0.79</v>
      </c>
      <c r="BQ257" s="7">
        <v>0.79</v>
      </c>
      <c r="BR257" s="7">
        <v>0.94299999999999995</v>
      </c>
      <c r="BS257" s="7">
        <v>0.55000000000000004</v>
      </c>
      <c r="BT257" s="7">
        <v>1.3</v>
      </c>
      <c r="BV257" s="7">
        <v>0.38</v>
      </c>
    </row>
    <row r="258" spans="1:74">
      <c r="A258" s="7" t="s">
        <v>163</v>
      </c>
      <c r="B258" s="10">
        <v>633280</v>
      </c>
      <c r="C258" s="10">
        <v>142425</v>
      </c>
      <c r="G258" s="7">
        <v>1459</v>
      </c>
      <c r="H258" s="7">
        <v>2007</v>
      </c>
      <c r="I258" s="7">
        <v>8</v>
      </c>
      <c r="J258" s="7">
        <v>20</v>
      </c>
      <c r="K258" s="27">
        <v>39314</v>
      </c>
      <c r="L258" s="7">
        <v>0.5</v>
      </c>
      <c r="Q258" s="7">
        <v>4.53</v>
      </c>
      <c r="R258" s="7">
        <v>5.41</v>
      </c>
      <c r="T258" s="7">
        <v>5.41</v>
      </c>
      <c r="U258" s="7">
        <v>8.5999999999999993E-2</v>
      </c>
      <c r="V258" s="7">
        <v>7.0999999999999994E-2</v>
      </c>
      <c r="W258" s="7">
        <v>0.22800000000000001</v>
      </c>
      <c r="X258" s="7">
        <v>1.4999999999999999E-2</v>
      </c>
      <c r="Y258" s="7">
        <v>-9.9000000000000005E-2</v>
      </c>
      <c r="Z258" s="7">
        <v>0.05</v>
      </c>
      <c r="AB258" s="7">
        <v>0.05</v>
      </c>
      <c r="AC258" s="7">
        <v>0.152</v>
      </c>
      <c r="AD258" s="7">
        <v>0.13</v>
      </c>
      <c r="AE258" s="7">
        <v>0.40100000000000002</v>
      </c>
      <c r="AF258" s="7">
        <v>0.104</v>
      </c>
      <c r="AG258" s="7">
        <v>117.6</v>
      </c>
      <c r="AH258" s="7">
        <v>13</v>
      </c>
      <c r="AJ258" s="7">
        <v>5</v>
      </c>
      <c r="AM258" s="7">
        <v>913</v>
      </c>
      <c r="AO258" s="7">
        <v>931</v>
      </c>
      <c r="AQ258" s="7">
        <v>931</v>
      </c>
      <c r="AR258" s="7">
        <v>5</v>
      </c>
      <c r="AS258" s="7">
        <v>5</v>
      </c>
      <c r="AT258" s="7">
        <v>10</v>
      </c>
      <c r="AU258" s="7">
        <v>1.208</v>
      </c>
      <c r="AV258" s="7">
        <v>1.0980000000000001</v>
      </c>
      <c r="AW258" s="7">
        <v>0.11</v>
      </c>
      <c r="AZ258" s="7">
        <v>5.89</v>
      </c>
      <c r="BA258" s="7">
        <v>2.9</v>
      </c>
      <c r="BB258" s="7">
        <v>41.8</v>
      </c>
      <c r="BD258" s="7">
        <v>3760</v>
      </c>
      <c r="BE258" s="7">
        <v>45</v>
      </c>
      <c r="BF258" s="7">
        <v>0.42</v>
      </c>
      <c r="BG258" s="7">
        <v>3</v>
      </c>
      <c r="BJ258" s="7">
        <v>840</v>
      </c>
      <c r="BK258" s="7">
        <v>668</v>
      </c>
      <c r="BL258" s="7">
        <v>2.7E-2</v>
      </c>
      <c r="BM258" s="7">
        <v>1.7</v>
      </c>
      <c r="BP258" s="7">
        <v>1.1000000000000001</v>
      </c>
      <c r="BQ258" s="7">
        <v>0.89</v>
      </c>
      <c r="BR258" s="7">
        <v>1.05</v>
      </c>
      <c r="BS258" s="7">
        <v>0.77</v>
      </c>
      <c r="BT258" s="7">
        <v>1.9</v>
      </c>
      <c r="BV258" s="7">
        <v>0.54</v>
      </c>
    </row>
    <row r="259" spans="1:74">
      <c r="A259" s="7" t="s">
        <v>163</v>
      </c>
      <c r="B259" s="10">
        <v>633280</v>
      </c>
      <c r="C259" s="10">
        <v>142425</v>
      </c>
      <c r="G259" s="7">
        <v>1459</v>
      </c>
      <c r="H259" s="7">
        <v>2007</v>
      </c>
      <c r="I259" s="7">
        <v>9</v>
      </c>
      <c r="J259" s="7">
        <v>4</v>
      </c>
      <c r="K259" s="27">
        <v>39329</v>
      </c>
      <c r="L259" s="7">
        <v>0.5</v>
      </c>
      <c r="Q259" s="7">
        <v>4.57</v>
      </c>
      <c r="R259" s="7">
        <v>5.17</v>
      </c>
      <c r="T259" s="7">
        <v>5.17</v>
      </c>
      <c r="U259" s="7">
        <v>8.1000000000000003E-2</v>
      </c>
      <c r="V259" s="7">
        <v>6.8000000000000005E-2</v>
      </c>
      <c r="W259" s="7">
        <v>0.22</v>
      </c>
      <c r="X259" s="7">
        <v>1.7000000000000001E-2</v>
      </c>
      <c r="Y259" s="7">
        <v>-8.7999999999999995E-2</v>
      </c>
      <c r="Z259" s="7">
        <v>6.6000000000000003E-2</v>
      </c>
      <c r="AB259" s="7">
        <v>6.6000000000000003E-2</v>
      </c>
      <c r="AC259" s="7">
        <v>0.14299999999999999</v>
      </c>
      <c r="AD259" s="7">
        <v>0.11</v>
      </c>
      <c r="AE259" s="7">
        <v>0.38700000000000001</v>
      </c>
      <c r="AF259" s="7">
        <v>0.122</v>
      </c>
      <c r="AG259" s="7">
        <v>104.1</v>
      </c>
      <c r="AH259" s="7">
        <v>17</v>
      </c>
      <c r="AJ259" s="7">
        <v>10</v>
      </c>
      <c r="AM259" s="7">
        <v>640</v>
      </c>
      <c r="AO259" s="7">
        <v>667</v>
      </c>
      <c r="AQ259" s="7">
        <v>667</v>
      </c>
      <c r="AR259" s="7">
        <v>6</v>
      </c>
      <c r="AS259" s="7">
        <v>6</v>
      </c>
      <c r="AT259" s="7">
        <v>12</v>
      </c>
      <c r="AU259" s="7">
        <v>0.81100000000000005</v>
      </c>
      <c r="AV259" s="7">
        <v>0.79500000000000004</v>
      </c>
      <c r="AW259" s="7">
        <v>1.6E-2</v>
      </c>
      <c r="AZ259" s="7">
        <v>5.75</v>
      </c>
      <c r="BA259" s="7">
        <v>1.2</v>
      </c>
      <c r="BB259" s="7">
        <v>30.9</v>
      </c>
      <c r="BD259" s="7">
        <v>2330</v>
      </c>
      <c r="BE259" s="7">
        <v>45</v>
      </c>
      <c r="BF259" s="7">
        <v>0.43</v>
      </c>
      <c r="BG259" s="7">
        <v>3.2</v>
      </c>
      <c r="BJ259" s="7">
        <v>638</v>
      </c>
      <c r="BK259" s="7">
        <v>511</v>
      </c>
      <c r="BL259" s="7">
        <v>2.3E-2</v>
      </c>
      <c r="BM259" s="7">
        <v>1.2</v>
      </c>
      <c r="BP259" s="7">
        <v>0.83</v>
      </c>
      <c r="BQ259" s="7">
        <v>0.68</v>
      </c>
      <c r="BR259" s="7">
        <v>0.84</v>
      </c>
      <c r="BS259" s="7">
        <v>0.53</v>
      </c>
      <c r="BT259" s="7">
        <v>1.4</v>
      </c>
      <c r="BV259" s="7">
        <v>0.44</v>
      </c>
    </row>
    <row r="260" spans="1:74">
      <c r="A260" s="7" t="s">
        <v>163</v>
      </c>
      <c r="B260" s="10">
        <v>633280</v>
      </c>
      <c r="C260" s="10">
        <v>142425</v>
      </c>
      <c r="G260" s="7">
        <v>1459</v>
      </c>
      <c r="H260" s="7">
        <v>2007</v>
      </c>
      <c r="I260" s="7">
        <v>9</v>
      </c>
      <c r="J260" s="7">
        <v>16</v>
      </c>
      <c r="K260" s="27">
        <v>39341</v>
      </c>
      <c r="L260" s="7">
        <v>0.5</v>
      </c>
      <c r="Q260" s="7">
        <v>4.55</v>
      </c>
      <c r="R260" s="7">
        <v>5.23</v>
      </c>
      <c r="T260" s="7">
        <v>5.23</v>
      </c>
      <c r="U260" s="7">
        <v>8.1000000000000003E-2</v>
      </c>
      <c r="V260" s="7">
        <v>6.8000000000000005E-2</v>
      </c>
      <c r="W260" s="7">
        <v>0.223</v>
      </c>
      <c r="X260" s="7">
        <v>1.7999999999999999E-2</v>
      </c>
      <c r="Y260" s="7">
        <v>-9.2999999999999999E-2</v>
      </c>
      <c r="Z260" s="7">
        <v>5.7000000000000002E-2</v>
      </c>
      <c r="AB260" s="7">
        <v>5.7000000000000002E-2</v>
      </c>
      <c r="AC260" s="7">
        <v>0.14899999999999999</v>
      </c>
      <c r="AD260" s="7">
        <v>0.12</v>
      </c>
      <c r="AE260" s="7">
        <v>0.39100000000000001</v>
      </c>
      <c r="AF260" s="7">
        <v>0.114</v>
      </c>
      <c r="AG260" s="7">
        <v>109.7</v>
      </c>
      <c r="AH260" s="7">
        <v>17</v>
      </c>
      <c r="AJ260" s="7">
        <v>5</v>
      </c>
      <c r="AM260" s="7">
        <v>620</v>
      </c>
      <c r="AO260" s="7">
        <v>642</v>
      </c>
      <c r="AQ260" s="7">
        <v>642</v>
      </c>
      <c r="AR260" s="7">
        <v>11</v>
      </c>
      <c r="AT260" s="7">
        <v>9</v>
      </c>
      <c r="AU260" s="7">
        <v>0.97</v>
      </c>
      <c r="AV260" s="7">
        <v>0.878</v>
      </c>
      <c r="AW260" s="7">
        <v>9.1999999999999998E-2</v>
      </c>
      <c r="AZ260" s="7">
        <v>6.14</v>
      </c>
      <c r="BA260" s="7">
        <v>1.2</v>
      </c>
      <c r="BB260" s="7">
        <v>33.5</v>
      </c>
      <c r="BD260" s="7">
        <v>2800</v>
      </c>
      <c r="BE260" s="7">
        <v>45</v>
      </c>
      <c r="BF260" s="7">
        <v>0.46</v>
      </c>
      <c r="BG260" s="7">
        <v>4.7</v>
      </c>
      <c r="BJ260" s="7">
        <v>692</v>
      </c>
      <c r="BK260" s="7">
        <v>564</v>
      </c>
      <c r="BL260" s="7">
        <v>2.5000000000000001E-2</v>
      </c>
      <c r="BM260" s="7">
        <v>1.3</v>
      </c>
      <c r="BP260" s="7">
        <v>0.98</v>
      </c>
      <c r="BQ260" s="7">
        <v>0.78</v>
      </c>
      <c r="BR260" s="7">
        <v>0.90500000000000003</v>
      </c>
      <c r="BS260" s="7">
        <v>0.6</v>
      </c>
      <c r="BT260" s="7">
        <v>1.6</v>
      </c>
      <c r="BV260" s="7">
        <v>0.28000000000000003</v>
      </c>
    </row>
    <row r="261" spans="1:74">
      <c r="A261" s="7" t="s">
        <v>163</v>
      </c>
      <c r="B261" s="10">
        <v>633280</v>
      </c>
      <c r="C261" s="10">
        <v>142425</v>
      </c>
      <c r="G261" s="7">
        <v>1459</v>
      </c>
      <c r="H261" s="7">
        <v>2007</v>
      </c>
      <c r="I261" s="7">
        <v>10</v>
      </c>
      <c r="J261" s="7">
        <v>1</v>
      </c>
      <c r="K261" s="27">
        <v>39356</v>
      </c>
      <c r="L261" s="7">
        <v>0.5</v>
      </c>
      <c r="Q261" s="7">
        <v>4.4800000000000004</v>
      </c>
      <c r="R261" s="7">
        <v>5.4</v>
      </c>
      <c r="T261" s="7">
        <v>5.4</v>
      </c>
      <c r="U261" s="7">
        <v>0.09</v>
      </c>
      <c r="V261" s="7">
        <v>7.1999999999999995E-2</v>
      </c>
      <c r="W261" s="7">
        <v>0.217</v>
      </c>
      <c r="X261" s="7">
        <v>2.5999999999999999E-2</v>
      </c>
      <c r="Y261" s="7">
        <v>-9.8000000000000004E-2</v>
      </c>
      <c r="Z261" s="7">
        <v>7.2999999999999995E-2</v>
      </c>
      <c r="AB261" s="7">
        <v>7.2999999999999995E-2</v>
      </c>
      <c r="AC261" s="7">
        <v>0.13700000000000001</v>
      </c>
      <c r="AD261" s="7">
        <v>0.11</v>
      </c>
      <c r="AE261" s="7">
        <v>0.40699999999999997</v>
      </c>
      <c r="AF261" s="7">
        <v>0.114</v>
      </c>
      <c r="AG261" s="7">
        <v>112.5</v>
      </c>
      <c r="AH261" s="7">
        <v>22</v>
      </c>
      <c r="AJ261" s="7">
        <v>28</v>
      </c>
      <c r="AM261" s="7">
        <v>745</v>
      </c>
      <c r="AO261" s="7">
        <v>795</v>
      </c>
      <c r="AQ261" s="7">
        <v>795</v>
      </c>
      <c r="AR261" s="7">
        <v>5</v>
      </c>
      <c r="AS261" s="7">
        <v>2</v>
      </c>
      <c r="AT261" s="7">
        <v>7</v>
      </c>
      <c r="AU261" s="7">
        <v>0.82799999999999996</v>
      </c>
      <c r="AV261" s="7">
        <v>0.79300000000000004</v>
      </c>
      <c r="AW261" s="7">
        <v>3.5000000000000003E-2</v>
      </c>
      <c r="AZ261" s="7">
        <v>5.43</v>
      </c>
      <c r="BA261" s="7">
        <v>0.2</v>
      </c>
      <c r="BB261" s="7">
        <v>35.6</v>
      </c>
      <c r="BD261" s="7">
        <v>2160</v>
      </c>
      <c r="BE261" s="7">
        <v>58</v>
      </c>
      <c r="BF261" s="7">
        <v>0.56000000000000005</v>
      </c>
      <c r="BG261" s="7">
        <v>4.7</v>
      </c>
      <c r="BJ261" s="7">
        <v>656</v>
      </c>
      <c r="BK261" s="7">
        <v>541</v>
      </c>
      <c r="BL261" s="7">
        <v>3.2000000000000001E-2</v>
      </c>
      <c r="BM261" s="7">
        <v>1.2</v>
      </c>
      <c r="BP261" s="7">
        <v>0.76</v>
      </c>
      <c r="BQ261" s="7">
        <v>0.77</v>
      </c>
      <c r="BR261" s="7">
        <v>0.83</v>
      </c>
      <c r="BS261" s="7">
        <v>0.47</v>
      </c>
      <c r="BT261" s="7">
        <v>1.4</v>
      </c>
      <c r="BV261" s="7">
        <v>0.4</v>
      </c>
    </row>
    <row r="262" spans="1:74">
      <c r="A262" s="7" t="s">
        <v>163</v>
      </c>
      <c r="B262" s="10">
        <v>633280</v>
      </c>
      <c r="C262" s="10">
        <v>142425</v>
      </c>
      <c r="G262" s="7">
        <v>1459</v>
      </c>
      <c r="H262" s="7">
        <v>2007</v>
      </c>
      <c r="I262" s="7">
        <v>10</v>
      </c>
      <c r="J262" s="7">
        <v>15</v>
      </c>
      <c r="K262" s="27">
        <v>39370</v>
      </c>
      <c r="L262" s="7">
        <v>0.5</v>
      </c>
      <c r="Q262" s="7">
        <v>4.53</v>
      </c>
      <c r="R262" s="7">
        <v>5.32</v>
      </c>
      <c r="T262" s="7">
        <v>5.32</v>
      </c>
      <c r="U262" s="7">
        <v>8.1000000000000003E-2</v>
      </c>
      <c r="V262" s="7">
        <v>6.8000000000000005E-2</v>
      </c>
      <c r="W262" s="7">
        <v>0.22</v>
      </c>
      <c r="X262" s="7">
        <v>0.02</v>
      </c>
      <c r="Y262" s="7">
        <v>-7.5999999999999998E-2</v>
      </c>
      <c r="Z262" s="7">
        <v>8.5000000000000006E-2</v>
      </c>
      <c r="AB262" s="7">
        <v>8.5000000000000006E-2</v>
      </c>
      <c r="AC262" s="7">
        <v>0.14899999999999999</v>
      </c>
      <c r="AD262" s="7">
        <v>0.11</v>
      </c>
      <c r="AE262" s="7">
        <v>0.39</v>
      </c>
      <c r="AF262" s="7">
        <v>0.159</v>
      </c>
      <c r="AG262" s="7">
        <v>84.2</v>
      </c>
      <c r="AH262" s="7">
        <v>16</v>
      </c>
      <c r="AJ262" s="7">
        <v>11</v>
      </c>
      <c r="AM262" s="7">
        <v>539</v>
      </c>
      <c r="AO262" s="7">
        <v>566</v>
      </c>
      <c r="AQ262" s="7">
        <v>566</v>
      </c>
      <c r="AR262" s="7">
        <v>4</v>
      </c>
      <c r="AS262" s="7">
        <v>2</v>
      </c>
      <c r="AT262" s="7">
        <v>6</v>
      </c>
      <c r="AU262" s="7">
        <v>0.61099999999999999</v>
      </c>
      <c r="AV262" s="7">
        <v>0.57599999999999996</v>
      </c>
      <c r="AW262" s="7">
        <v>3.5000000000000003E-2</v>
      </c>
      <c r="AZ262" s="7">
        <v>6.05</v>
      </c>
      <c r="BA262" s="7">
        <v>0.4</v>
      </c>
      <c r="BB262" s="7">
        <v>25.1</v>
      </c>
      <c r="BD262" s="7">
        <v>1670</v>
      </c>
      <c r="BE262" s="7">
        <v>46</v>
      </c>
      <c r="BF262" s="7">
        <v>0.35</v>
      </c>
      <c r="BG262" s="7">
        <v>2.8</v>
      </c>
      <c r="BJ262" s="7">
        <v>531</v>
      </c>
      <c r="BK262" s="7">
        <v>419</v>
      </c>
      <c r="BL262" s="7">
        <v>2.1999999999999999E-2</v>
      </c>
      <c r="BM262" s="7">
        <v>0.89</v>
      </c>
      <c r="BP262" s="7">
        <v>0.71</v>
      </c>
      <c r="BQ262" s="7">
        <v>0.53</v>
      </c>
      <c r="BR262" s="7">
        <v>0.73799999999999999</v>
      </c>
      <c r="BS262" s="7">
        <v>0.4</v>
      </c>
      <c r="BT262" s="7">
        <v>1.2</v>
      </c>
      <c r="BV262" s="7">
        <v>0.38</v>
      </c>
    </row>
    <row r="263" spans="1:74">
      <c r="A263" s="7" t="s">
        <v>163</v>
      </c>
      <c r="B263" s="10">
        <v>633280</v>
      </c>
      <c r="C263" s="10">
        <v>142425</v>
      </c>
      <c r="G263" s="7">
        <v>1459</v>
      </c>
      <c r="H263" s="7">
        <v>2007</v>
      </c>
      <c r="I263" s="7">
        <v>10</v>
      </c>
      <c r="J263" s="7">
        <v>30</v>
      </c>
      <c r="K263" s="27">
        <v>39385</v>
      </c>
      <c r="L263" s="7">
        <v>0.5</v>
      </c>
      <c r="Q263" s="7">
        <v>4.63</v>
      </c>
      <c r="R263" s="7">
        <v>5.16</v>
      </c>
      <c r="T263" s="7">
        <v>5.16</v>
      </c>
      <c r="U263" s="7">
        <v>7.8E-2</v>
      </c>
      <c r="V263" s="7">
        <v>6.5000000000000002E-2</v>
      </c>
      <c r="W263" s="7">
        <v>0.21099999999999999</v>
      </c>
      <c r="X263" s="7">
        <v>2.1999999999999999E-2</v>
      </c>
      <c r="Y263" s="7">
        <v>-7.2999999999999995E-2</v>
      </c>
      <c r="Z263" s="7">
        <v>7.6999999999999999E-2</v>
      </c>
      <c r="AB263" s="7">
        <v>7.6999999999999999E-2</v>
      </c>
      <c r="AC263" s="7">
        <v>0.13700000000000001</v>
      </c>
      <c r="AD263" s="7">
        <v>0.1</v>
      </c>
      <c r="AE263" s="7">
        <v>0.378</v>
      </c>
      <c r="AF263" s="7">
        <v>0.14599999999999999</v>
      </c>
      <c r="AG263" s="7">
        <v>88.5</v>
      </c>
      <c r="AH263" s="7">
        <v>25</v>
      </c>
      <c r="AJ263" s="7">
        <v>71</v>
      </c>
      <c r="AM263" s="7">
        <v>547</v>
      </c>
      <c r="AO263" s="7">
        <v>643</v>
      </c>
      <c r="AQ263" s="7">
        <v>643</v>
      </c>
      <c r="AR263" s="7">
        <v>9</v>
      </c>
      <c r="AT263" s="7">
        <v>8</v>
      </c>
      <c r="AU263" s="7">
        <v>0.57699999999999996</v>
      </c>
      <c r="AV263" s="7">
        <v>0.55900000000000005</v>
      </c>
      <c r="AW263" s="7">
        <v>1.7999999999999999E-2</v>
      </c>
      <c r="AZ263" s="7">
        <v>5.74</v>
      </c>
      <c r="BA263" s="7">
        <v>0.7</v>
      </c>
      <c r="BB263" s="7">
        <v>25.1</v>
      </c>
      <c r="BD263" s="7">
        <v>1450</v>
      </c>
      <c r="BE263" s="7">
        <v>47</v>
      </c>
      <c r="BF263" s="7">
        <v>0.41</v>
      </c>
      <c r="BG263" s="7">
        <v>3.3</v>
      </c>
      <c r="BJ263" s="7">
        <v>514</v>
      </c>
      <c r="BK263" s="7">
        <v>417</v>
      </c>
      <c r="BL263" s="7">
        <v>2.7E-2</v>
      </c>
      <c r="BM263" s="7">
        <v>0.87</v>
      </c>
      <c r="BP263" s="7">
        <v>0.63</v>
      </c>
      <c r="BQ263" s="7">
        <v>0.59</v>
      </c>
      <c r="BR263" s="7">
        <v>0.73599999999999999</v>
      </c>
      <c r="BS263" s="7">
        <v>0.38</v>
      </c>
      <c r="BT263" s="7">
        <v>1.2</v>
      </c>
      <c r="BV263" s="7">
        <v>0.32</v>
      </c>
    </row>
    <row r="264" spans="1:74">
      <c r="A264" s="7" t="s">
        <v>163</v>
      </c>
      <c r="B264" s="10">
        <v>633280</v>
      </c>
      <c r="C264" s="10">
        <v>142425</v>
      </c>
      <c r="G264" s="7">
        <v>1459</v>
      </c>
      <c r="H264" s="7">
        <v>2007</v>
      </c>
      <c r="I264" s="7">
        <v>11</v>
      </c>
      <c r="J264" s="7">
        <v>12</v>
      </c>
      <c r="K264" s="27">
        <v>39398</v>
      </c>
      <c r="L264" s="7">
        <v>0.5</v>
      </c>
      <c r="Q264" s="7">
        <v>4.57</v>
      </c>
      <c r="R264" s="7">
        <v>5.27</v>
      </c>
      <c r="T264" s="7">
        <v>5.27</v>
      </c>
      <c r="U264" s="7">
        <v>0.08</v>
      </c>
      <c r="V264" s="7">
        <v>6.9000000000000006E-2</v>
      </c>
      <c r="W264" s="7">
        <v>0.214</v>
      </c>
      <c r="X264" s="7">
        <v>2.1000000000000001E-2</v>
      </c>
      <c r="Y264" s="7">
        <v>-6.6000000000000003E-2</v>
      </c>
      <c r="Z264" s="7">
        <v>9.5000000000000001E-2</v>
      </c>
      <c r="AB264" s="7">
        <v>9.5000000000000001E-2</v>
      </c>
      <c r="AC264" s="7">
        <v>0.14599999999999999</v>
      </c>
      <c r="AD264" s="7">
        <v>0.1</v>
      </c>
      <c r="AE264" s="7">
        <v>0.38600000000000001</v>
      </c>
      <c r="AF264" s="7">
        <v>0.17899999999999999</v>
      </c>
      <c r="AG264" s="7">
        <v>73.3</v>
      </c>
      <c r="AH264" s="7">
        <v>23</v>
      </c>
      <c r="AJ264" s="7">
        <v>48</v>
      </c>
      <c r="AM264" s="7">
        <v>436</v>
      </c>
      <c r="AO264" s="7">
        <v>507</v>
      </c>
      <c r="AQ264" s="7">
        <v>507</v>
      </c>
      <c r="AR264" s="7">
        <v>4</v>
      </c>
      <c r="AS264" s="7">
        <v>2</v>
      </c>
      <c r="AT264" s="7">
        <v>6</v>
      </c>
      <c r="AU264" s="7">
        <v>0.48499999999999999</v>
      </c>
      <c r="AV264" s="7">
        <v>0.47099999999999997</v>
      </c>
      <c r="AW264" s="7">
        <v>1.4E-2</v>
      </c>
      <c r="AZ264" s="7">
        <v>5.77</v>
      </c>
      <c r="BA264" s="7">
        <v>0.2</v>
      </c>
      <c r="BB264" s="7">
        <v>22.1</v>
      </c>
      <c r="BD264" s="7">
        <v>1110</v>
      </c>
      <c r="BE264" s="7">
        <v>46</v>
      </c>
      <c r="BF264" s="7">
        <v>0.37</v>
      </c>
      <c r="BG264" s="7">
        <v>2.9</v>
      </c>
      <c r="BJ264" s="7">
        <v>453</v>
      </c>
      <c r="BK264" s="7">
        <v>348</v>
      </c>
      <c r="BL264" s="7">
        <v>2.5999999999999999E-2</v>
      </c>
      <c r="BM264" s="7">
        <v>0.73</v>
      </c>
      <c r="BP264" s="7">
        <v>0.54</v>
      </c>
      <c r="BQ264" s="7">
        <v>0.48</v>
      </c>
      <c r="BR264" s="7">
        <v>0.67700000000000005</v>
      </c>
      <c r="BS264" s="7">
        <v>0.31</v>
      </c>
      <c r="BT264" s="7">
        <v>1</v>
      </c>
      <c r="BV264" s="7">
        <v>0.4</v>
      </c>
    </row>
    <row r="265" spans="1:74">
      <c r="A265" s="7" t="s">
        <v>163</v>
      </c>
      <c r="B265" s="10">
        <v>633280</v>
      </c>
      <c r="C265" s="10">
        <v>142425</v>
      </c>
      <c r="G265" s="7">
        <v>1459</v>
      </c>
      <c r="H265" s="7">
        <v>2007</v>
      </c>
      <c r="I265" s="7">
        <v>12</v>
      </c>
      <c r="J265" s="7">
        <v>4</v>
      </c>
      <c r="K265" s="27">
        <v>39420</v>
      </c>
      <c r="L265" s="7">
        <v>0.5</v>
      </c>
      <c r="Q265" s="7">
        <v>4.53</v>
      </c>
      <c r="R265" s="7">
        <v>5.59</v>
      </c>
      <c r="T265" s="7">
        <v>5.59</v>
      </c>
      <c r="U265" s="7">
        <v>9.1999999999999998E-2</v>
      </c>
      <c r="V265" s="7">
        <v>7.4999999999999997E-2</v>
      </c>
      <c r="W265" s="7">
        <v>0.21299999999999999</v>
      </c>
      <c r="X265" s="7">
        <v>2.8000000000000001E-2</v>
      </c>
      <c r="Y265" s="7">
        <v>-8.1000000000000003E-2</v>
      </c>
      <c r="Z265" s="7">
        <v>0.108</v>
      </c>
      <c r="AB265" s="7">
        <v>0.108</v>
      </c>
      <c r="AC265" s="7">
        <v>0.15</v>
      </c>
      <c r="AD265" s="7">
        <v>0.1</v>
      </c>
      <c r="AE265" s="7">
        <v>0.41</v>
      </c>
      <c r="AF265" s="7">
        <v>0.189</v>
      </c>
      <c r="AG265" s="7">
        <v>73.8</v>
      </c>
      <c r="AH265" s="7">
        <v>26</v>
      </c>
      <c r="AJ265" s="7">
        <v>161</v>
      </c>
      <c r="AM265" s="7">
        <v>585</v>
      </c>
      <c r="AO265" s="7">
        <v>772</v>
      </c>
      <c r="AQ265" s="7">
        <v>772</v>
      </c>
      <c r="AR265" s="7">
        <v>5</v>
      </c>
      <c r="AS265" s="7">
        <v>1</v>
      </c>
      <c r="AT265" s="7">
        <v>6</v>
      </c>
      <c r="AU265" s="7">
        <v>0.57799999999999996</v>
      </c>
      <c r="AV265" s="7">
        <v>0.56200000000000006</v>
      </c>
      <c r="AW265" s="7">
        <v>1.6E-2</v>
      </c>
      <c r="AZ265" s="7">
        <v>5.04</v>
      </c>
      <c r="BA265" s="7">
        <v>0.2</v>
      </c>
      <c r="BB265" s="7">
        <v>27.7</v>
      </c>
      <c r="BD265" s="7">
        <v>1210</v>
      </c>
      <c r="BE265" s="7">
        <v>57</v>
      </c>
      <c r="BF265" s="7">
        <v>0.53</v>
      </c>
      <c r="BG265" s="7">
        <v>4.5999999999999996</v>
      </c>
      <c r="BJ265" s="7">
        <v>511</v>
      </c>
      <c r="BK265" s="7">
        <v>400</v>
      </c>
      <c r="BL265" s="7">
        <v>4.2000000000000003E-2</v>
      </c>
      <c r="BM265" s="7">
        <v>0.98</v>
      </c>
      <c r="BP265" s="7">
        <v>0.49</v>
      </c>
      <c r="BQ265" s="7">
        <v>0.6</v>
      </c>
      <c r="BR265" s="7">
        <v>0.75900000000000001</v>
      </c>
      <c r="BS265" s="7">
        <v>0.33</v>
      </c>
      <c r="BT265" s="7">
        <v>1.2</v>
      </c>
      <c r="BV265" s="7">
        <v>0.22</v>
      </c>
    </row>
    <row r="266" spans="1:74">
      <c r="A266" s="7" t="s">
        <v>163</v>
      </c>
      <c r="B266" s="10">
        <v>633280</v>
      </c>
      <c r="C266" s="10">
        <v>142425</v>
      </c>
      <c r="G266" s="7">
        <v>1459</v>
      </c>
      <c r="H266" s="7">
        <v>2007</v>
      </c>
      <c r="I266" s="7">
        <v>12</v>
      </c>
      <c r="J266" s="7">
        <v>17</v>
      </c>
      <c r="K266" s="27">
        <v>39433</v>
      </c>
      <c r="L266" s="7">
        <v>0.5</v>
      </c>
      <c r="Q266" s="7">
        <v>4.5999999999999996</v>
      </c>
      <c r="R266" s="7">
        <v>5.7</v>
      </c>
      <c r="T266" s="7">
        <v>5.7</v>
      </c>
      <c r="U266" s="7">
        <v>8.5999999999999993E-2</v>
      </c>
      <c r="V266" s="7">
        <v>7.6999999999999999E-2</v>
      </c>
      <c r="W266" s="7">
        <v>0.21199999999999999</v>
      </c>
      <c r="X266" s="7">
        <v>2.4E-2</v>
      </c>
      <c r="Y266" s="7">
        <v>-6.6000000000000003E-2</v>
      </c>
      <c r="Z266" s="7">
        <v>0.13900000000000001</v>
      </c>
      <c r="AB266" s="7">
        <v>0.13900000000000001</v>
      </c>
      <c r="AC266" s="7">
        <v>0.16600000000000001</v>
      </c>
      <c r="AD266" s="7">
        <v>0.11</v>
      </c>
      <c r="AE266" s="7">
        <v>0.4</v>
      </c>
      <c r="AF266" s="7">
        <v>0.246</v>
      </c>
      <c r="AG266" s="7">
        <v>47.7</v>
      </c>
      <c r="AH266" s="7">
        <v>20</v>
      </c>
      <c r="AJ266" s="7">
        <v>96</v>
      </c>
      <c r="AM266" s="7">
        <v>378</v>
      </c>
      <c r="AO266" s="7">
        <v>494</v>
      </c>
      <c r="AQ266" s="7">
        <v>494</v>
      </c>
      <c r="AR266" s="7">
        <v>7</v>
      </c>
      <c r="AT266" s="7">
        <v>5</v>
      </c>
      <c r="AU266" s="7">
        <v>0.375</v>
      </c>
      <c r="AV266" s="7">
        <v>0.36599999999999999</v>
      </c>
      <c r="AW266" s="7">
        <v>8.9999999999999993E-3</v>
      </c>
      <c r="AZ266" s="7">
        <v>5.33</v>
      </c>
      <c r="BA266" s="7">
        <v>0.2</v>
      </c>
      <c r="BB266" s="7">
        <v>18.8</v>
      </c>
      <c r="BD266" s="7">
        <v>810</v>
      </c>
      <c r="BE266" s="7">
        <v>55</v>
      </c>
      <c r="BF266" s="7">
        <v>0.4</v>
      </c>
      <c r="BG266" s="7">
        <v>4</v>
      </c>
      <c r="BJ266" s="7">
        <v>402</v>
      </c>
      <c r="BK266" s="7">
        <v>296</v>
      </c>
      <c r="BL266" s="7">
        <v>3.2000000000000001E-2</v>
      </c>
      <c r="BM266" s="7">
        <v>0.64</v>
      </c>
      <c r="BP266" s="7">
        <v>0.47</v>
      </c>
      <c r="BQ266" s="7">
        <v>0.49</v>
      </c>
      <c r="BR266" s="7">
        <v>0.70899999999999996</v>
      </c>
      <c r="BS266" s="7">
        <v>0.3</v>
      </c>
      <c r="BT266" s="7">
        <v>1.1000000000000001</v>
      </c>
      <c r="BV266" s="7">
        <v>0.35</v>
      </c>
    </row>
    <row r="267" spans="1:74">
      <c r="A267" s="7" t="s">
        <v>163</v>
      </c>
      <c r="B267" s="10">
        <v>633280</v>
      </c>
      <c r="C267" s="10">
        <v>142425</v>
      </c>
      <c r="G267" s="7">
        <v>1459</v>
      </c>
      <c r="H267" s="7">
        <v>2008</v>
      </c>
      <c r="I267" s="7">
        <v>1</v>
      </c>
      <c r="J267" s="7">
        <v>8</v>
      </c>
      <c r="K267" s="27">
        <v>39455</v>
      </c>
      <c r="L267" s="7">
        <v>0.5</v>
      </c>
      <c r="Q267" s="7">
        <v>4.59</v>
      </c>
      <c r="R267" s="7">
        <v>5.66</v>
      </c>
      <c r="T267" s="7">
        <v>5.66</v>
      </c>
      <c r="U267" s="7">
        <v>8.3000000000000004E-2</v>
      </c>
      <c r="V267" s="7">
        <v>7.4999999999999997E-2</v>
      </c>
      <c r="W267" s="7">
        <v>0.214</v>
      </c>
      <c r="X267" s="7">
        <v>2.1000000000000001E-2</v>
      </c>
      <c r="Y267" s="7">
        <v>-5.8000000000000003E-2</v>
      </c>
      <c r="Z267" s="7">
        <v>0.14000000000000001</v>
      </c>
      <c r="AB267" s="7">
        <v>0.14000000000000001</v>
      </c>
      <c r="AC267" s="7">
        <v>0.184</v>
      </c>
      <c r="AD267" s="7">
        <v>0.12</v>
      </c>
      <c r="AE267" s="7">
        <v>0.39500000000000002</v>
      </c>
      <c r="AF267" s="7">
        <v>0.27400000000000002</v>
      </c>
      <c r="AG267" s="7">
        <v>36.200000000000003</v>
      </c>
      <c r="AH267" s="7">
        <v>32</v>
      </c>
      <c r="AJ267" s="7">
        <v>105</v>
      </c>
      <c r="AM267" s="7">
        <v>384</v>
      </c>
      <c r="AO267" s="7">
        <v>521</v>
      </c>
      <c r="AQ267" s="7">
        <v>521</v>
      </c>
      <c r="AR267" s="7">
        <v>4</v>
      </c>
      <c r="AS267" s="7">
        <v>5</v>
      </c>
      <c r="AT267" s="7">
        <v>9</v>
      </c>
      <c r="AU267" s="7">
        <v>0.33500000000000002</v>
      </c>
      <c r="AV267" s="7">
        <v>0.31900000000000001</v>
      </c>
      <c r="AW267" s="7">
        <v>1.6E-2</v>
      </c>
      <c r="AZ267" s="7">
        <v>5.68</v>
      </c>
      <c r="BA267" s="7">
        <v>0.3</v>
      </c>
      <c r="BB267" s="7">
        <v>15.9</v>
      </c>
      <c r="BD267" s="7">
        <v>698</v>
      </c>
      <c r="BE267" s="7">
        <v>52</v>
      </c>
      <c r="BJ267" s="7">
        <v>372</v>
      </c>
      <c r="BK267" s="7">
        <v>254</v>
      </c>
    </row>
    <row r="268" spans="1:74">
      <c r="A268" s="7" t="s">
        <v>163</v>
      </c>
      <c r="B268" s="10">
        <v>633280</v>
      </c>
      <c r="C268" s="10">
        <v>142425</v>
      </c>
      <c r="G268" s="7">
        <v>1459</v>
      </c>
      <c r="H268" s="7">
        <v>2008</v>
      </c>
      <c r="I268" s="7">
        <v>1</v>
      </c>
      <c r="J268" s="7">
        <v>14</v>
      </c>
      <c r="K268" s="27">
        <v>39461</v>
      </c>
      <c r="L268" s="7">
        <v>0.5</v>
      </c>
      <c r="Q268" s="7">
        <v>4.67</v>
      </c>
      <c r="R268" s="7">
        <v>5.56</v>
      </c>
      <c r="T268" s="7">
        <v>5.56</v>
      </c>
      <c r="U268" s="7">
        <v>8.3000000000000004E-2</v>
      </c>
      <c r="V268" s="7">
        <v>7.3999999999999996E-2</v>
      </c>
      <c r="W268" s="7">
        <v>0.20899999999999999</v>
      </c>
      <c r="X268" s="7">
        <v>2.3E-2</v>
      </c>
      <c r="Y268" s="7">
        <v>-6.6000000000000003E-2</v>
      </c>
      <c r="Z268" s="7">
        <v>0.13700000000000001</v>
      </c>
      <c r="AB268" s="7">
        <v>0.13700000000000001</v>
      </c>
      <c r="AC268" s="7">
        <v>0.17799999999999999</v>
      </c>
      <c r="AD268" s="7">
        <v>0.11</v>
      </c>
      <c r="AE268" s="7">
        <v>0.39100000000000001</v>
      </c>
      <c r="AF268" s="7">
        <v>0.25900000000000001</v>
      </c>
      <c r="AG268" s="7">
        <v>40.6</v>
      </c>
      <c r="AH268" s="7">
        <v>25</v>
      </c>
      <c r="AJ268" s="7">
        <v>133</v>
      </c>
      <c r="AM268" s="7">
        <v>394</v>
      </c>
      <c r="AO268" s="7">
        <v>552</v>
      </c>
      <c r="AQ268" s="7">
        <v>552</v>
      </c>
      <c r="AR268" s="7">
        <v>4</v>
      </c>
      <c r="AS268" s="7">
        <v>5</v>
      </c>
      <c r="AT268" s="7">
        <v>9</v>
      </c>
      <c r="AU268" s="7">
        <v>0.38800000000000001</v>
      </c>
      <c r="AV268" s="7">
        <v>0.36599999999999999</v>
      </c>
      <c r="AW268" s="7">
        <v>2.1999999999999999E-2</v>
      </c>
      <c r="AZ268" s="7">
        <v>5.22</v>
      </c>
      <c r="BA268" s="7">
        <v>0</v>
      </c>
      <c r="BB268" s="7">
        <v>17.600000000000001</v>
      </c>
      <c r="BD268" s="7">
        <v>767</v>
      </c>
      <c r="BE268" s="7">
        <v>52</v>
      </c>
      <c r="BJ268" s="7">
        <v>381</v>
      </c>
      <c r="BK268" s="7">
        <v>274</v>
      </c>
    </row>
    <row r="269" spans="1:74">
      <c r="A269" s="7" t="s">
        <v>163</v>
      </c>
      <c r="B269" s="10">
        <v>633280</v>
      </c>
      <c r="C269" s="10">
        <v>142425</v>
      </c>
      <c r="G269" s="7">
        <v>1459</v>
      </c>
      <c r="H269" s="7">
        <v>2008</v>
      </c>
      <c r="I269" s="7">
        <v>1</v>
      </c>
      <c r="J269" s="7">
        <v>28</v>
      </c>
      <c r="K269" s="27">
        <v>39475</v>
      </c>
      <c r="L269" s="7">
        <v>0.5</v>
      </c>
      <c r="Q269" s="7">
        <v>4.57</v>
      </c>
      <c r="R269" s="7">
        <v>5.64</v>
      </c>
      <c r="T269" s="7">
        <v>5.64</v>
      </c>
      <c r="U269" s="7">
        <v>8.5999999999999993E-2</v>
      </c>
      <c r="V269" s="7">
        <v>7.4999999999999997E-2</v>
      </c>
      <c r="W269" s="7">
        <v>0.20300000000000001</v>
      </c>
      <c r="X269" s="7">
        <v>2.8000000000000001E-2</v>
      </c>
      <c r="Y269" s="7">
        <v>-6.9000000000000006E-2</v>
      </c>
      <c r="Z269" s="7">
        <v>0.127</v>
      </c>
      <c r="AB269" s="7">
        <v>0.127</v>
      </c>
      <c r="AC269" s="7">
        <v>0.16600000000000001</v>
      </c>
      <c r="AD269" s="7">
        <v>0.12</v>
      </c>
      <c r="AE269" s="7">
        <v>0.39400000000000002</v>
      </c>
      <c r="AF269" s="7">
        <v>0.23499999999999999</v>
      </c>
      <c r="AG269" s="7">
        <v>50.6</v>
      </c>
      <c r="AH269" s="7">
        <v>24</v>
      </c>
      <c r="AJ269" s="7">
        <v>154</v>
      </c>
      <c r="AM269" s="7">
        <v>443</v>
      </c>
      <c r="AO269" s="7">
        <v>621</v>
      </c>
      <c r="AQ269" s="7">
        <v>621</v>
      </c>
      <c r="AR269" s="7">
        <v>4</v>
      </c>
      <c r="AS269" s="7">
        <v>4</v>
      </c>
      <c r="AT269" s="7">
        <v>8</v>
      </c>
      <c r="AU269" s="7">
        <v>0.39900000000000002</v>
      </c>
      <c r="AV269" s="7">
        <v>0.38</v>
      </c>
      <c r="AW269" s="7">
        <v>1.9E-2</v>
      </c>
      <c r="AZ269" s="7">
        <v>4.5999999999999996</v>
      </c>
      <c r="BA269" s="7">
        <v>0.4</v>
      </c>
      <c r="BB269" s="7">
        <v>19.899999999999999</v>
      </c>
      <c r="BD269" s="7">
        <v>728</v>
      </c>
      <c r="BE269" s="7">
        <v>56</v>
      </c>
      <c r="BJ269" s="7">
        <v>393</v>
      </c>
      <c r="BK269" s="7">
        <v>283</v>
      </c>
    </row>
    <row r="270" spans="1:74">
      <c r="A270" s="7" t="s">
        <v>163</v>
      </c>
      <c r="B270" s="10">
        <v>633280</v>
      </c>
      <c r="C270" s="10">
        <v>142425</v>
      </c>
      <c r="G270" s="7">
        <v>1459</v>
      </c>
      <c r="H270" s="7">
        <v>2008</v>
      </c>
      <c r="I270" s="7">
        <v>2</v>
      </c>
      <c r="J270" s="7">
        <v>18</v>
      </c>
      <c r="K270" s="27">
        <v>39496</v>
      </c>
      <c r="L270" s="7">
        <v>0.5</v>
      </c>
      <c r="Q270" s="7">
        <v>4.63</v>
      </c>
      <c r="R270" s="7">
        <v>5.69</v>
      </c>
      <c r="T270" s="7">
        <v>5.69</v>
      </c>
      <c r="U270" s="7">
        <v>0.08</v>
      </c>
      <c r="V270" s="7">
        <v>7.6999999999999999E-2</v>
      </c>
      <c r="W270" s="7">
        <v>0.192</v>
      </c>
      <c r="X270" s="7">
        <v>2.3E-2</v>
      </c>
      <c r="Y270" s="7">
        <v>-5.6000000000000001E-2</v>
      </c>
      <c r="Z270" s="7">
        <v>0.13800000000000001</v>
      </c>
      <c r="AB270" s="7">
        <v>0.13800000000000001</v>
      </c>
      <c r="AC270" s="7">
        <v>0.183</v>
      </c>
      <c r="AD270" s="7">
        <v>0.12</v>
      </c>
      <c r="AE270" s="7">
        <v>0.374</v>
      </c>
      <c r="AF270" s="7">
        <v>0.27500000000000002</v>
      </c>
      <c r="AG270" s="7">
        <v>30.5</v>
      </c>
      <c r="AH270" s="7">
        <v>25</v>
      </c>
      <c r="AJ270" s="7">
        <v>134</v>
      </c>
      <c r="AM270" s="7">
        <v>276</v>
      </c>
      <c r="AO270" s="7">
        <v>435</v>
      </c>
      <c r="AQ270" s="7">
        <v>435</v>
      </c>
      <c r="AR270" s="7">
        <v>5</v>
      </c>
      <c r="AS270" s="7">
        <v>5</v>
      </c>
      <c r="AT270" s="7">
        <v>10</v>
      </c>
      <c r="AU270" s="7">
        <v>0.27300000000000002</v>
      </c>
      <c r="AV270" s="7">
        <v>0.26</v>
      </c>
      <c r="AW270" s="7">
        <v>1.2999999999999999E-2</v>
      </c>
      <c r="AZ270" s="7">
        <v>4.91</v>
      </c>
      <c r="BA270" s="7">
        <v>1.9</v>
      </c>
      <c r="BB270" s="7">
        <v>13.2</v>
      </c>
      <c r="BD270" s="7">
        <v>570</v>
      </c>
      <c r="BE270" s="7">
        <v>59</v>
      </c>
      <c r="BJ270" s="7">
        <v>331</v>
      </c>
      <c r="BK270" s="7">
        <v>213</v>
      </c>
    </row>
    <row r="271" spans="1:74">
      <c r="A271" s="7" t="s">
        <v>163</v>
      </c>
      <c r="B271" s="10">
        <v>633280</v>
      </c>
      <c r="C271" s="10">
        <v>142425</v>
      </c>
      <c r="G271" s="7">
        <v>1459</v>
      </c>
      <c r="H271" s="7">
        <v>2008</v>
      </c>
      <c r="I271" s="7">
        <v>3</v>
      </c>
      <c r="J271" s="7">
        <v>3</v>
      </c>
      <c r="K271" s="27">
        <v>39510</v>
      </c>
      <c r="L271" s="7">
        <v>0.5</v>
      </c>
      <c r="Q271" s="7">
        <v>4.6100000000000003</v>
      </c>
      <c r="R271" s="7">
        <v>5.59</v>
      </c>
      <c r="T271" s="7">
        <v>5.59</v>
      </c>
      <c r="U271" s="7">
        <v>7.9000000000000001E-2</v>
      </c>
      <c r="V271" s="7">
        <v>7.4999999999999997E-2</v>
      </c>
      <c r="W271" s="7">
        <v>0.189</v>
      </c>
      <c r="X271" s="7">
        <v>2.5000000000000001E-2</v>
      </c>
      <c r="Y271" s="7">
        <v>-6.0999999999999999E-2</v>
      </c>
      <c r="Z271" s="7">
        <v>0.14000000000000001</v>
      </c>
      <c r="AB271" s="7">
        <v>0.14000000000000001</v>
      </c>
      <c r="AC271" s="7">
        <v>0.19400000000000001</v>
      </c>
      <c r="AD271" s="7">
        <v>0.11</v>
      </c>
      <c r="AE271" s="7">
        <v>0.36899999999999999</v>
      </c>
      <c r="AF271" s="7">
        <v>0.28499999999999998</v>
      </c>
      <c r="AG271" s="7">
        <v>25.7</v>
      </c>
      <c r="AH271" s="7">
        <v>20</v>
      </c>
      <c r="AJ271" s="7">
        <v>166</v>
      </c>
      <c r="AM271" s="7">
        <v>330</v>
      </c>
      <c r="AO271" s="7">
        <v>516</v>
      </c>
      <c r="AQ271" s="7">
        <v>516</v>
      </c>
      <c r="AR271" s="7">
        <v>4</v>
      </c>
      <c r="AS271" s="7">
        <v>4</v>
      </c>
      <c r="AT271" s="7">
        <v>8</v>
      </c>
      <c r="AU271" s="7">
        <v>0.35299999999999998</v>
      </c>
      <c r="AV271" s="7">
        <v>0.33300000000000002</v>
      </c>
      <c r="AW271" s="7">
        <v>0.02</v>
      </c>
      <c r="AZ271" s="7">
        <v>4.5199999999999996</v>
      </c>
      <c r="BA271" s="7">
        <v>0.8</v>
      </c>
      <c r="BB271" s="7">
        <v>16</v>
      </c>
      <c r="BD271" s="7">
        <v>669</v>
      </c>
      <c r="BE271" s="7">
        <v>62</v>
      </c>
      <c r="BJ271" s="7">
        <v>370</v>
      </c>
      <c r="BK271" s="7">
        <v>257</v>
      </c>
    </row>
    <row r="272" spans="1:74">
      <c r="A272" s="7" t="s">
        <v>163</v>
      </c>
      <c r="B272" s="10">
        <v>633280</v>
      </c>
      <c r="C272" s="10">
        <v>142425</v>
      </c>
      <c r="G272" s="7">
        <v>1459</v>
      </c>
      <c r="H272" s="7">
        <v>2008</v>
      </c>
      <c r="I272" s="7">
        <v>3</v>
      </c>
      <c r="J272" s="7">
        <v>16</v>
      </c>
      <c r="K272" s="27">
        <v>39523</v>
      </c>
      <c r="L272" s="7">
        <v>0.5</v>
      </c>
      <c r="Q272" s="7">
        <v>4.62</v>
      </c>
      <c r="R272" s="7">
        <v>5.57</v>
      </c>
      <c r="T272" s="7">
        <v>5.57</v>
      </c>
      <c r="U272" s="7">
        <v>8.1000000000000003E-2</v>
      </c>
      <c r="V272" s="7">
        <v>7.3999999999999996E-2</v>
      </c>
      <c r="W272" s="7">
        <v>0.188</v>
      </c>
      <c r="X272" s="7">
        <v>2.4E-2</v>
      </c>
      <c r="Y272" s="7">
        <v>-5.8999999999999997E-2</v>
      </c>
      <c r="Z272" s="7">
        <v>0.14399999999999999</v>
      </c>
      <c r="AB272" s="7">
        <v>0.14399999999999999</v>
      </c>
      <c r="AC272" s="7">
        <v>0.187</v>
      </c>
      <c r="AD272" s="7">
        <v>0.13</v>
      </c>
      <c r="AE272" s="7">
        <v>0.36799999999999999</v>
      </c>
      <c r="AF272" s="7">
        <v>0.28100000000000003</v>
      </c>
      <c r="AG272" s="7">
        <v>26.8</v>
      </c>
      <c r="AH272" s="7">
        <v>18</v>
      </c>
      <c r="AJ272" s="7">
        <v>121</v>
      </c>
      <c r="AM272" s="7">
        <v>386</v>
      </c>
      <c r="AO272" s="7">
        <v>525</v>
      </c>
      <c r="AQ272" s="7">
        <v>525</v>
      </c>
      <c r="AR272" s="7">
        <v>3</v>
      </c>
      <c r="AS272" s="7">
        <v>6</v>
      </c>
      <c r="AT272" s="7">
        <v>9</v>
      </c>
      <c r="AU272" s="7">
        <v>0.316</v>
      </c>
      <c r="AV272" s="7">
        <v>0.311</v>
      </c>
      <c r="AW272" s="7">
        <v>5.0000000000000001E-3</v>
      </c>
      <c r="AZ272" s="7">
        <v>4.6900000000000004</v>
      </c>
      <c r="BA272" s="7">
        <v>0.4</v>
      </c>
      <c r="BB272" s="7">
        <v>14.6</v>
      </c>
      <c r="BD272" s="7">
        <v>660</v>
      </c>
      <c r="BE272" s="7">
        <v>52</v>
      </c>
      <c r="BJ272" s="7">
        <v>362</v>
      </c>
      <c r="BK272" s="7">
        <v>257</v>
      </c>
    </row>
    <row r="273" spans="1:63">
      <c r="A273" s="7" t="s">
        <v>163</v>
      </c>
      <c r="B273" s="10">
        <v>633280</v>
      </c>
      <c r="C273" s="10">
        <v>142425</v>
      </c>
      <c r="G273" s="7">
        <v>1459</v>
      </c>
      <c r="H273" s="7">
        <v>2008</v>
      </c>
      <c r="I273" s="7">
        <v>3</v>
      </c>
      <c r="J273" s="7">
        <v>31</v>
      </c>
      <c r="K273" s="27">
        <v>39538</v>
      </c>
      <c r="L273" s="7">
        <v>0.5</v>
      </c>
      <c r="Q273" s="7">
        <v>4.6500000000000004</v>
      </c>
      <c r="R273" s="7">
        <v>5.43</v>
      </c>
      <c r="T273" s="7">
        <v>5.43</v>
      </c>
      <c r="U273" s="7">
        <v>7.5999999999999998E-2</v>
      </c>
      <c r="V273" s="7">
        <v>6.6000000000000003E-2</v>
      </c>
      <c r="W273" s="7">
        <v>0.189</v>
      </c>
      <c r="X273" s="7">
        <v>2.1999999999999999E-2</v>
      </c>
      <c r="Y273" s="7">
        <v>-5.1999999999999998E-2</v>
      </c>
      <c r="Z273" s="7">
        <v>0.14299999999999999</v>
      </c>
      <c r="AB273" s="7">
        <v>0.14299999999999999</v>
      </c>
      <c r="AC273" s="7">
        <v>0.18</v>
      </c>
      <c r="AD273" s="7">
        <v>0.11</v>
      </c>
      <c r="AE273" s="7">
        <v>0.35399999999999998</v>
      </c>
      <c r="AF273" s="7">
        <v>0.28199999999999997</v>
      </c>
      <c r="AG273" s="7">
        <v>22.6</v>
      </c>
      <c r="AH273" s="7">
        <v>17</v>
      </c>
      <c r="AJ273" s="7">
        <v>147</v>
      </c>
      <c r="AM273" s="7">
        <v>273</v>
      </c>
      <c r="AO273" s="7">
        <v>437</v>
      </c>
      <c r="AQ273" s="7">
        <v>437</v>
      </c>
      <c r="AR273" s="7">
        <v>2</v>
      </c>
      <c r="AS273" s="7">
        <v>6</v>
      </c>
      <c r="AT273" s="7">
        <v>8</v>
      </c>
      <c r="AU273" s="7">
        <v>0.27400000000000002</v>
      </c>
      <c r="AV273" s="7">
        <v>0.252</v>
      </c>
      <c r="AW273" s="7">
        <v>2.1999999999999999E-2</v>
      </c>
      <c r="AZ273" s="7">
        <v>4.87</v>
      </c>
      <c r="BA273" s="7">
        <v>0.7</v>
      </c>
      <c r="BB273" s="7">
        <v>12.7</v>
      </c>
      <c r="BD273" s="7">
        <v>541</v>
      </c>
      <c r="BE273" s="7">
        <v>53</v>
      </c>
      <c r="BJ273" s="7">
        <v>318</v>
      </c>
      <c r="BK273" s="7">
        <v>232</v>
      </c>
    </row>
    <row r="274" spans="1:63">
      <c r="A274" s="7" t="s">
        <v>163</v>
      </c>
      <c r="B274" s="10">
        <v>633280</v>
      </c>
      <c r="C274" s="10">
        <v>142425</v>
      </c>
      <c r="G274" s="7">
        <v>1459</v>
      </c>
      <c r="H274" s="7">
        <v>2008</v>
      </c>
      <c r="I274" s="7">
        <v>4</v>
      </c>
      <c r="J274" s="7">
        <v>14</v>
      </c>
      <c r="K274" s="27">
        <v>39552</v>
      </c>
      <c r="L274" s="7">
        <v>0.5</v>
      </c>
      <c r="Q274" s="7">
        <v>4.5999999999999996</v>
      </c>
      <c r="R274" s="7">
        <v>5.4</v>
      </c>
      <c r="T274" s="7">
        <v>5.4</v>
      </c>
      <c r="U274" s="7">
        <v>7.9000000000000001E-2</v>
      </c>
      <c r="V274" s="7">
        <v>7.8E-2</v>
      </c>
      <c r="W274" s="7">
        <v>0.187</v>
      </c>
      <c r="X274" s="7">
        <v>0.02</v>
      </c>
      <c r="Y274" s="7">
        <v>-5.7000000000000002E-2</v>
      </c>
      <c r="Z274" s="7">
        <v>0.13600000000000001</v>
      </c>
      <c r="AB274" s="7">
        <v>0.13600000000000001</v>
      </c>
      <c r="AC274" s="7">
        <v>0.17599999999999999</v>
      </c>
      <c r="AD274" s="7">
        <v>0.12</v>
      </c>
      <c r="AE274" s="7">
        <v>0.36499999999999999</v>
      </c>
      <c r="AF274" s="7">
        <v>0.26100000000000001</v>
      </c>
      <c r="AG274" s="7">
        <v>33.200000000000003</v>
      </c>
      <c r="AH274" s="7">
        <v>15</v>
      </c>
      <c r="AJ274" s="7">
        <v>88</v>
      </c>
      <c r="AM274" s="7">
        <v>299</v>
      </c>
      <c r="AO274" s="7">
        <v>402</v>
      </c>
      <c r="AQ274" s="7">
        <v>402</v>
      </c>
      <c r="AR274" s="7">
        <v>4</v>
      </c>
      <c r="AS274" s="7">
        <v>4</v>
      </c>
      <c r="AT274" s="7">
        <v>8</v>
      </c>
      <c r="AU274" s="7">
        <v>0.30199999999999999</v>
      </c>
      <c r="AV274" s="7">
        <v>0.28899999999999998</v>
      </c>
      <c r="AW274" s="7">
        <v>1.2999999999999999E-2</v>
      </c>
      <c r="AZ274" s="7">
        <v>4.33</v>
      </c>
      <c r="BA274" s="7">
        <v>0.4</v>
      </c>
      <c r="BB274" s="7">
        <v>13.7</v>
      </c>
      <c r="BD274" s="7">
        <v>597</v>
      </c>
      <c r="BE274" s="7">
        <v>49</v>
      </c>
      <c r="BJ274" s="7">
        <v>353</v>
      </c>
      <c r="BK274" s="7">
        <v>254</v>
      </c>
    </row>
    <row r="275" spans="1:63">
      <c r="A275" s="7" t="s">
        <v>163</v>
      </c>
      <c r="B275" s="10">
        <v>633280</v>
      </c>
      <c r="C275" s="10">
        <v>142425</v>
      </c>
      <c r="G275" s="7">
        <v>1459</v>
      </c>
      <c r="H275" s="7">
        <v>2008</v>
      </c>
      <c r="I275" s="7">
        <v>4</v>
      </c>
      <c r="J275" s="7">
        <v>28</v>
      </c>
      <c r="K275" s="27">
        <v>39566</v>
      </c>
      <c r="L275" s="7">
        <v>0.5</v>
      </c>
      <c r="Q275" s="7">
        <v>4.57</v>
      </c>
      <c r="R275" s="7">
        <v>5.44</v>
      </c>
      <c r="T275" s="7">
        <v>5.44</v>
      </c>
      <c r="U275" s="7">
        <v>7.9000000000000001E-2</v>
      </c>
      <c r="V275" s="7">
        <v>7.8E-2</v>
      </c>
      <c r="W275" s="7">
        <v>0.192</v>
      </c>
      <c r="X275" s="7">
        <v>1.7999999999999999E-2</v>
      </c>
      <c r="Y275" s="7">
        <v>-6.2E-2</v>
      </c>
      <c r="Z275" s="7">
        <v>0.13</v>
      </c>
      <c r="AB275" s="7">
        <v>0.13</v>
      </c>
      <c r="AC275" s="7">
        <v>0.184</v>
      </c>
      <c r="AD275" s="7">
        <v>0.13</v>
      </c>
      <c r="AE275" s="7">
        <v>0.36799999999999999</v>
      </c>
      <c r="AF275" s="7">
        <v>0.255</v>
      </c>
      <c r="AG275" s="7">
        <v>36.299999999999997</v>
      </c>
      <c r="AH275" s="7">
        <v>17</v>
      </c>
      <c r="AJ275" s="7">
        <v>34</v>
      </c>
      <c r="AM275" s="7">
        <v>336</v>
      </c>
      <c r="AO275" s="7">
        <v>387</v>
      </c>
      <c r="AQ275" s="7">
        <v>387</v>
      </c>
      <c r="AR275" s="7">
        <v>4</v>
      </c>
      <c r="AS275" s="7">
        <v>2</v>
      </c>
      <c r="AT275" s="7">
        <v>6</v>
      </c>
      <c r="AU275" s="7">
        <v>0.40200000000000002</v>
      </c>
      <c r="AV275" s="7">
        <v>0.35799999999999998</v>
      </c>
      <c r="AW275" s="7">
        <v>4.3999999999999997E-2</v>
      </c>
      <c r="AZ275" s="7">
        <v>4.42</v>
      </c>
      <c r="BA275" s="7">
        <v>0.6</v>
      </c>
      <c r="BB275" s="7">
        <v>15.9</v>
      </c>
      <c r="BD275" s="7">
        <v>843</v>
      </c>
      <c r="BE275" s="7">
        <v>47</v>
      </c>
      <c r="BJ275" s="7">
        <v>385</v>
      </c>
      <c r="BK275" s="7">
        <v>278</v>
      </c>
    </row>
    <row r="276" spans="1:63">
      <c r="A276" s="7" t="s">
        <v>163</v>
      </c>
      <c r="B276" s="10">
        <v>633280</v>
      </c>
      <c r="C276" s="10">
        <v>142425</v>
      </c>
      <c r="G276" s="7">
        <v>1459</v>
      </c>
      <c r="H276" s="7">
        <v>2008</v>
      </c>
      <c r="I276" s="7">
        <v>5</v>
      </c>
      <c r="J276" s="7">
        <v>12</v>
      </c>
      <c r="K276" s="27">
        <v>39580</v>
      </c>
      <c r="L276" s="7">
        <v>0.5</v>
      </c>
      <c r="Q276" s="7">
        <v>4.49</v>
      </c>
      <c r="R276" s="7">
        <v>5.45</v>
      </c>
      <c r="T276" s="7">
        <v>5.45</v>
      </c>
      <c r="U276" s="7">
        <v>8.5999999999999993E-2</v>
      </c>
      <c r="V276" s="7">
        <v>7.1999999999999995E-2</v>
      </c>
      <c r="W276" s="7">
        <v>0.19900000000000001</v>
      </c>
      <c r="X276" s="7">
        <v>1.4999999999999999E-2</v>
      </c>
      <c r="Y276" s="7">
        <v>-9.8000000000000004E-2</v>
      </c>
      <c r="Z276" s="7">
        <v>8.1000000000000003E-2</v>
      </c>
      <c r="AB276" s="7">
        <v>8.1000000000000003E-2</v>
      </c>
      <c r="AC276" s="7">
        <v>0.188</v>
      </c>
      <c r="AD276" s="7">
        <v>0.14000000000000001</v>
      </c>
      <c r="AE276" s="7">
        <v>0.376</v>
      </c>
      <c r="AF276" s="7">
        <v>0.17199999999999999</v>
      </c>
      <c r="AG276" s="7">
        <v>74.5</v>
      </c>
      <c r="AH276" s="7">
        <v>53</v>
      </c>
      <c r="AJ276" s="7">
        <v>13</v>
      </c>
      <c r="AM276" s="7">
        <v>724</v>
      </c>
      <c r="AO276" s="7">
        <v>790</v>
      </c>
      <c r="AQ276" s="7">
        <v>790</v>
      </c>
      <c r="AR276" s="7">
        <v>7</v>
      </c>
      <c r="AS276" s="7">
        <v>17</v>
      </c>
      <c r="AT276" s="7">
        <v>24</v>
      </c>
      <c r="AU276" s="7">
        <v>0.99299999999999999</v>
      </c>
      <c r="AV276" s="7">
        <v>0.93300000000000005</v>
      </c>
      <c r="AW276" s="7">
        <v>0.06</v>
      </c>
      <c r="AZ276" s="7">
        <v>4.34</v>
      </c>
      <c r="BA276" s="7">
        <v>3.4</v>
      </c>
      <c r="BB276" s="7">
        <v>32.6</v>
      </c>
      <c r="BD276" s="7">
        <v>2600</v>
      </c>
      <c r="BE276" s="7">
        <v>54</v>
      </c>
      <c r="BJ276" s="7">
        <v>757</v>
      </c>
      <c r="BK276" s="7">
        <v>628</v>
      </c>
    </row>
    <row r="277" spans="1:63">
      <c r="A277" s="7" t="s">
        <v>163</v>
      </c>
      <c r="B277" s="10">
        <v>633280</v>
      </c>
      <c r="C277" s="10">
        <v>142425</v>
      </c>
      <c r="G277" s="7">
        <v>1459</v>
      </c>
      <c r="H277" s="7">
        <v>2008</v>
      </c>
      <c r="I277" s="7">
        <v>6</v>
      </c>
      <c r="J277" s="7">
        <v>2</v>
      </c>
      <c r="K277" s="27">
        <v>39601</v>
      </c>
      <c r="L277" s="7">
        <v>0.5</v>
      </c>
      <c r="Q277" s="7">
        <v>4.5199999999999996</v>
      </c>
      <c r="R277" s="7">
        <v>5.72</v>
      </c>
      <c r="T277" s="7">
        <v>5.72</v>
      </c>
      <c r="U277" s="7">
        <v>0.1</v>
      </c>
      <c r="V277" s="7">
        <v>0.08</v>
      </c>
      <c r="W277" s="7">
        <v>0.21299999999999999</v>
      </c>
      <c r="X277" s="7">
        <v>1.7000000000000001E-2</v>
      </c>
      <c r="Y277" s="7">
        <v>-0.13400000000000001</v>
      </c>
      <c r="Z277" s="7">
        <v>4.5999999999999999E-2</v>
      </c>
      <c r="AB277" s="7">
        <v>4.5999999999999999E-2</v>
      </c>
      <c r="AC277" s="7">
        <v>0.21</v>
      </c>
      <c r="AD277" s="7">
        <v>0.16</v>
      </c>
      <c r="AE277" s="7">
        <v>0.41799999999999998</v>
      </c>
      <c r="AF277" s="7">
        <v>0.123</v>
      </c>
      <c r="AG277" s="7">
        <v>109.1</v>
      </c>
      <c r="AH277" s="7">
        <v>110</v>
      </c>
      <c r="AJ277" s="7">
        <v>14</v>
      </c>
      <c r="AM277" s="7">
        <v>1547</v>
      </c>
      <c r="AO277" s="7">
        <v>1671</v>
      </c>
      <c r="AQ277" s="7">
        <v>1671</v>
      </c>
      <c r="AR277" s="7">
        <v>9</v>
      </c>
      <c r="AS277" s="7">
        <v>1</v>
      </c>
      <c r="AT277" s="7">
        <v>10</v>
      </c>
      <c r="AU277" s="7">
        <v>1.7829999999999999</v>
      </c>
      <c r="AV277" s="7">
        <v>1.6619999999999999</v>
      </c>
      <c r="AW277" s="7">
        <v>0.121</v>
      </c>
      <c r="AZ277" s="7">
        <v>4.83</v>
      </c>
      <c r="BA277" s="7">
        <v>3.8</v>
      </c>
      <c r="BB277" s="7">
        <v>53</v>
      </c>
      <c r="BD277" s="7">
        <v>5370</v>
      </c>
      <c r="BE277" s="7">
        <v>63</v>
      </c>
      <c r="BJ277" s="7">
        <v>1090</v>
      </c>
      <c r="BK277" s="7">
        <v>940</v>
      </c>
    </row>
    <row r="278" spans="1:63">
      <c r="A278" s="7" t="s">
        <v>163</v>
      </c>
      <c r="B278" s="10">
        <v>633280</v>
      </c>
      <c r="C278" s="10">
        <v>142425</v>
      </c>
      <c r="G278" s="7">
        <v>1459</v>
      </c>
      <c r="H278" s="7">
        <v>2008</v>
      </c>
      <c r="I278" s="7">
        <v>6</v>
      </c>
      <c r="J278" s="7">
        <v>17</v>
      </c>
      <c r="K278" s="27">
        <v>39616</v>
      </c>
      <c r="L278" s="7">
        <v>0.5</v>
      </c>
      <c r="Q278" s="7">
        <v>4.58</v>
      </c>
      <c r="R278" s="7">
        <v>5.26</v>
      </c>
      <c r="T278" s="7">
        <v>5.26</v>
      </c>
      <c r="U278" s="7">
        <v>9.0999999999999998E-2</v>
      </c>
      <c r="V278" s="7">
        <v>7.3999999999999996E-2</v>
      </c>
      <c r="W278" s="7">
        <v>0.21199999999999999</v>
      </c>
      <c r="X278" s="7">
        <v>1.2999999999999999E-2</v>
      </c>
      <c r="Y278" s="7">
        <v>-0.12</v>
      </c>
      <c r="Z278" s="7">
        <v>0.03</v>
      </c>
      <c r="AB278" s="7">
        <v>0.03</v>
      </c>
      <c r="AC278" s="7">
        <v>0.22</v>
      </c>
      <c r="AD278" s="7">
        <v>0.15</v>
      </c>
      <c r="AE278" s="7">
        <v>0.39800000000000002</v>
      </c>
      <c r="AF278" s="7">
        <v>0.13100000000000001</v>
      </c>
      <c r="AG278" s="7">
        <v>100.9</v>
      </c>
      <c r="AH278" s="7">
        <v>111</v>
      </c>
      <c r="AJ278" s="7">
        <v>13</v>
      </c>
      <c r="AM278" s="7">
        <v>863</v>
      </c>
      <c r="AO278" s="7">
        <v>987</v>
      </c>
      <c r="AQ278" s="7">
        <v>987</v>
      </c>
      <c r="AR278" s="7">
        <v>10</v>
      </c>
      <c r="AS278" s="7">
        <v>43</v>
      </c>
      <c r="AT278" s="7">
        <v>53</v>
      </c>
      <c r="AU278" s="7">
        <v>1.5469999999999999</v>
      </c>
      <c r="AV278" s="7">
        <v>1.371</v>
      </c>
      <c r="AW278" s="7">
        <v>0.17599999999999999</v>
      </c>
      <c r="AZ278" s="7">
        <v>5.76</v>
      </c>
      <c r="BA278" s="7">
        <v>6</v>
      </c>
      <c r="BB278" s="7">
        <v>39.700000000000003</v>
      </c>
      <c r="BD278" s="7">
        <v>4620</v>
      </c>
      <c r="BE278" s="7">
        <v>55</v>
      </c>
      <c r="BJ278" s="7">
        <v>852</v>
      </c>
      <c r="BK278" s="7">
        <v>753</v>
      </c>
    </row>
    <row r="279" spans="1:63">
      <c r="A279" s="7" t="s">
        <v>163</v>
      </c>
      <c r="B279" s="10">
        <v>633280</v>
      </c>
      <c r="C279" s="10">
        <v>142425</v>
      </c>
      <c r="G279" s="7">
        <v>1459</v>
      </c>
      <c r="H279" s="7">
        <v>2008</v>
      </c>
      <c r="I279" s="7">
        <v>7</v>
      </c>
      <c r="J279" s="7">
        <v>1</v>
      </c>
      <c r="K279" s="27">
        <v>39630</v>
      </c>
      <c r="L279" s="7">
        <v>0.5</v>
      </c>
      <c r="Q279" s="7">
        <v>4.5199999999999996</v>
      </c>
      <c r="R279" s="7">
        <v>5.29</v>
      </c>
      <c r="T279" s="7">
        <v>5.29</v>
      </c>
      <c r="U279" s="7">
        <v>9.8000000000000004E-2</v>
      </c>
      <c r="V279" s="7">
        <v>7.4999999999999997E-2</v>
      </c>
      <c r="W279" s="7">
        <v>0.215</v>
      </c>
      <c r="X279" s="7">
        <v>1.4E-2</v>
      </c>
      <c r="Y279" s="7">
        <v>-0.109</v>
      </c>
      <c r="Z279" s="7">
        <v>2.1000000000000001E-2</v>
      </c>
      <c r="AB279" s="7">
        <v>2.1000000000000001E-2</v>
      </c>
      <c r="AC279" s="7">
        <v>0.22800000000000001</v>
      </c>
      <c r="AD279" s="7">
        <v>0.17</v>
      </c>
      <c r="AE279" s="7">
        <v>0.40799999999999997</v>
      </c>
      <c r="AF279" s="7">
        <v>0.14099999999999999</v>
      </c>
      <c r="AG279" s="7">
        <v>97.3</v>
      </c>
      <c r="AH279" s="7">
        <v>82</v>
      </c>
      <c r="AJ279" s="7">
        <v>4</v>
      </c>
      <c r="AM279" s="7">
        <v>860</v>
      </c>
      <c r="AO279" s="7">
        <v>946</v>
      </c>
      <c r="AQ279" s="7">
        <v>946</v>
      </c>
      <c r="AR279" s="7">
        <v>9</v>
      </c>
      <c r="AS279" s="7">
        <v>66</v>
      </c>
      <c r="AT279" s="7">
        <v>75</v>
      </c>
      <c r="AU279" s="7">
        <v>1.974</v>
      </c>
      <c r="AV279" s="7">
        <v>1.7150000000000001</v>
      </c>
      <c r="AW279" s="7">
        <v>0.25900000000000001</v>
      </c>
      <c r="AZ279" s="7">
        <v>5.87</v>
      </c>
      <c r="BA279" s="7">
        <v>7.8</v>
      </c>
      <c r="BB279" s="7">
        <v>50.7</v>
      </c>
      <c r="BD279" s="7">
        <v>5870</v>
      </c>
      <c r="BE279" s="7">
        <v>55</v>
      </c>
      <c r="BJ279" s="7">
        <v>927</v>
      </c>
      <c r="BK279" s="7">
        <v>816</v>
      </c>
    </row>
    <row r="280" spans="1:63">
      <c r="A280" s="7" t="s">
        <v>163</v>
      </c>
      <c r="B280" s="10">
        <v>633280</v>
      </c>
      <c r="C280" s="10">
        <v>142425</v>
      </c>
      <c r="G280" s="7">
        <v>1459</v>
      </c>
      <c r="H280" s="7">
        <v>2008</v>
      </c>
      <c r="I280" s="7">
        <v>7</v>
      </c>
      <c r="J280" s="7">
        <v>14</v>
      </c>
      <c r="K280" s="27">
        <v>39643</v>
      </c>
      <c r="L280" s="7">
        <v>0.5</v>
      </c>
      <c r="Q280" s="7">
        <v>4.53</v>
      </c>
      <c r="R280" s="7">
        <v>5.36</v>
      </c>
      <c r="T280" s="7">
        <v>5.36</v>
      </c>
      <c r="U280" s="7">
        <v>8.5000000000000006E-2</v>
      </c>
      <c r="V280" s="7">
        <v>7.1999999999999995E-2</v>
      </c>
      <c r="W280" s="7">
        <v>0.21099999999999999</v>
      </c>
      <c r="X280" s="7">
        <v>8.9999999999999993E-3</v>
      </c>
      <c r="Y280" s="7">
        <v>-0.106</v>
      </c>
      <c r="Z280" s="7">
        <v>3.9E-2</v>
      </c>
      <c r="AB280" s="7">
        <v>3.9E-2</v>
      </c>
      <c r="AC280" s="7">
        <v>0.217</v>
      </c>
      <c r="AD280" s="7">
        <v>0.17</v>
      </c>
      <c r="AE280" s="7">
        <v>0.38200000000000001</v>
      </c>
      <c r="AF280" s="7">
        <v>0.151</v>
      </c>
      <c r="AG280" s="7">
        <v>86.7</v>
      </c>
      <c r="AH280" s="7">
        <v>68</v>
      </c>
      <c r="AJ280" s="7">
        <v>4</v>
      </c>
      <c r="AM280" s="7">
        <v>913</v>
      </c>
      <c r="AO280" s="7">
        <v>985</v>
      </c>
      <c r="AQ280" s="7">
        <v>985</v>
      </c>
      <c r="AR280" s="7">
        <v>9</v>
      </c>
      <c r="AS280" s="7">
        <v>33</v>
      </c>
      <c r="AT280" s="7">
        <v>42</v>
      </c>
      <c r="AU280" s="7">
        <v>1.427</v>
      </c>
      <c r="AV280" s="7">
        <v>1.25</v>
      </c>
      <c r="AW280" s="7">
        <v>0.17699999999999999</v>
      </c>
      <c r="AZ280" s="7">
        <v>6.11</v>
      </c>
      <c r="BA280" s="7">
        <v>9.9</v>
      </c>
      <c r="BB280" s="7">
        <v>39.299999999999997</v>
      </c>
      <c r="BD280" s="7">
        <v>4060</v>
      </c>
      <c r="BE280" s="7">
        <v>52</v>
      </c>
      <c r="BJ280" s="7">
        <v>815</v>
      </c>
      <c r="BK280" s="7">
        <v>641</v>
      </c>
    </row>
    <row r="281" spans="1:63">
      <c r="A281" s="7" t="s">
        <v>163</v>
      </c>
      <c r="B281" s="10">
        <v>633280</v>
      </c>
      <c r="C281" s="10">
        <v>142425</v>
      </c>
      <c r="G281" s="7">
        <v>1459</v>
      </c>
      <c r="H281" s="7">
        <v>2008</v>
      </c>
      <c r="I281" s="7">
        <v>8</v>
      </c>
      <c r="J281" s="7">
        <v>4</v>
      </c>
      <c r="K281" s="27">
        <v>39664</v>
      </c>
      <c r="L281" s="7">
        <v>0.5</v>
      </c>
      <c r="Q281" s="7">
        <v>4.59</v>
      </c>
      <c r="R281" s="7">
        <v>4.9000000000000004</v>
      </c>
      <c r="T281" s="7">
        <v>4.9000000000000004</v>
      </c>
      <c r="U281" s="7">
        <v>9.1999999999999998E-2</v>
      </c>
      <c r="V281" s="7">
        <v>7.0000000000000007E-2</v>
      </c>
      <c r="W281" s="7">
        <v>0.19400000000000001</v>
      </c>
      <c r="X281" s="7">
        <v>1.7999999999999999E-2</v>
      </c>
      <c r="Y281" s="7">
        <v>-9.8000000000000004E-2</v>
      </c>
      <c r="Z281" s="7">
        <v>2.9000000000000001E-2</v>
      </c>
      <c r="AB281" s="7">
        <v>2.9000000000000001E-2</v>
      </c>
      <c r="AC281" s="7">
        <v>0.19500000000000001</v>
      </c>
      <c r="AD281" s="7">
        <v>0.14000000000000001</v>
      </c>
      <c r="AE281" s="7">
        <v>0.38500000000000001</v>
      </c>
      <c r="AF281" s="7">
        <v>0.127</v>
      </c>
      <c r="AG281" s="7">
        <v>100.8</v>
      </c>
      <c r="AH281" s="7">
        <v>157</v>
      </c>
      <c r="AJ281" s="7">
        <v>7</v>
      </c>
      <c r="AM281" s="7">
        <v>1226</v>
      </c>
      <c r="AO281" s="7">
        <v>1390</v>
      </c>
      <c r="AQ281" s="7">
        <v>1390</v>
      </c>
      <c r="AR281" s="7">
        <v>10</v>
      </c>
      <c r="AS281" s="7">
        <v>58</v>
      </c>
      <c r="AT281" s="7">
        <v>68</v>
      </c>
      <c r="AU281" s="7">
        <v>1.482</v>
      </c>
      <c r="AV281" s="7">
        <v>1.2230000000000001</v>
      </c>
      <c r="AW281" s="7">
        <v>0.25900000000000001</v>
      </c>
      <c r="AZ281" s="7">
        <v>5.88</v>
      </c>
      <c r="BA281" s="7">
        <v>19.399999999999999</v>
      </c>
      <c r="BB281" s="7">
        <v>43.6</v>
      </c>
      <c r="BD281" s="7">
        <v>4210</v>
      </c>
      <c r="BE281" s="7">
        <v>58</v>
      </c>
      <c r="BJ281" s="7">
        <v>844</v>
      </c>
      <c r="BK281" s="7">
        <v>692</v>
      </c>
    </row>
    <row r="282" spans="1:63">
      <c r="A282" s="7" t="s">
        <v>163</v>
      </c>
      <c r="B282" s="10">
        <v>633280</v>
      </c>
      <c r="C282" s="10">
        <v>142425</v>
      </c>
      <c r="G282" s="7">
        <v>1459</v>
      </c>
      <c r="H282" s="7">
        <v>2008</v>
      </c>
      <c r="I282" s="7">
        <v>8</v>
      </c>
      <c r="J282" s="7">
        <v>18</v>
      </c>
      <c r="K282" s="27">
        <v>39678</v>
      </c>
      <c r="L282" s="7">
        <v>0.5</v>
      </c>
      <c r="Q282" s="7">
        <v>4.51</v>
      </c>
      <c r="R282" s="7">
        <v>5.61</v>
      </c>
      <c r="T282" s="7">
        <v>5.61</v>
      </c>
      <c r="U282" s="7">
        <v>8.5999999999999993E-2</v>
      </c>
      <c r="V282" s="7">
        <v>7.2999999999999995E-2</v>
      </c>
      <c r="W282" s="7">
        <v>0.217</v>
      </c>
      <c r="X282" s="7">
        <v>1.7000000000000001E-2</v>
      </c>
      <c r="Y282" s="7">
        <v>-9.7000000000000003E-2</v>
      </c>
      <c r="Z282" s="7">
        <v>9.0999999999999998E-2</v>
      </c>
      <c r="AB282" s="7">
        <v>9.0999999999999998E-2</v>
      </c>
      <c r="AC282" s="7">
        <v>0.19</v>
      </c>
      <c r="AD282" s="7">
        <v>0.13</v>
      </c>
      <c r="AE282" s="7">
        <v>0.39500000000000002</v>
      </c>
      <c r="AF282" s="7">
        <v>0.186</v>
      </c>
      <c r="AG282" s="7">
        <v>71.900000000000006</v>
      </c>
      <c r="AH282" s="7">
        <v>25</v>
      </c>
      <c r="AJ282" s="7">
        <v>23</v>
      </c>
      <c r="AM282" s="7">
        <v>609</v>
      </c>
      <c r="AO282" s="7">
        <v>657</v>
      </c>
      <c r="AQ282" s="7">
        <v>657</v>
      </c>
      <c r="AR282" s="7">
        <v>5</v>
      </c>
      <c r="AS282" s="7">
        <v>16</v>
      </c>
      <c r="AT282" s="7">
        <v>21</v>
      </c>
      <c r="AU282" s="7">
        <v>0.84299999999999997</v>
      </c>
      <c r="AV282" s="7">
        <v>0.78100000000000003</v>
      </c>
      <c r="AW282" s="7">
        <v>6.2E-2</v>
      </c>
      <c r="AZ282" s="7">
        <v>6.14</v>
      </c>
      <c r="BA282" s="7">
        <v>0.7</v>
      </c>
      <c r="BB282" s="7">
        <v>27.2</v>
      </c>
      <c r="BD282" s="7">
        <v>2540</v>
      </c>
      <c r="BE282" s="7">
        <v>57</v>
      </c>
      <c r="BJ282" s="7">
        <v>656</v>
      </c>
      <c r="BK282" s="7">
        <v>484</v>
      </c>
    </row>
    <row r="283" spans="1:63">
      <c r="A283" s="7" t="s">
        <v>163</v>
      </c>
      <c r="B283" s="10">
        <v>633280</v>
      </c>
      <c r="C283" s="10">
        <v>142425</v>
      </c>
      <c r="G283" s="7">
        <v>1459</v>
      </c>
      <c r="H283" s="7">
        <v>2008</v>
      </c>
      <c r="I283" s="7">
        <v>9</v>
      </c>
      <c r="J283" s="7">
        <v>1</v>
      </c>
      <c r="K283" s="27">
        <v>39692</v>
      </c>
      <c r="L283" s="7">
        <v>0.5</v>
      </c>
      <c r="Q283" s="7">
        <v>4.5199999999999996</v>
      </c>
      <c r="R283" s="7">
        <v>5.41</v>
      </c>
      <c r="T283" s="7">
        <v>5.41</v>
      </c>
      <c r="U283" s="7">
        <v>8.4000000000000005E-2</v>
      </c>
      <c r="V283" s="7">
        <v>7.0999999999999994E-2</v>
      </c>
      <c r="W283" s="7">
        <v>0.217</v>
      </c>
      <c r="X283" s="7">
        <v>1.6E-2</v>
      </c>
      <c r="Y283" s="7">
        <v>-9.2999999999999999E-2</v>
      </c>
      <c r="Z283" s="7">
        <v>6.8000000000000005E-2</v>
      </c>
      <c r="AB283" s="7">
        <v>6.8000000000000005E-2</v>
      </c>
      <c r="AC283" s="7">
        <v>0.19800000000000001</v>
      </c>
      <c r="AD283" s="7">
        <v>0.13</v>
      </c>
      <c r="AE283" s="7">
        <v>0.39</v>
      </c>
      <c r="AF283" s="7">
        <v>0.17399999999999999</v>
      </c>
      <c r="AG283" s="7">
        <v>76.599999999999994</v>
      </c>
      <c r="AH283" s="7">
        <v>32</v>
      </c>
      <c r="AJ283" s="7">
        <v>6</v>
      </c>
      <c r="AM283" s="7">
        <v>757</v>
      </c>
      <c r="AO283" s="7">
        <v>795</v>
      </c>
      <c r="AQ283" s="7">
        <v>795</v>
      </c>
      <c r="AR283" s="7">
        <v>8</v>
      </c>
      <c r="AS283" s="7">
        <v>14</v>
      </c>
      <c r="AT283" s="7">
        <v>22</v>
      </c>
      <c r="AU283" s="7">
        <v>1.0109999999999999</v>
      </c>
      <c r="AV283" s="7">
        <v>0.94099999999999995</v>
      </c>
      <c r="AW283" s="7">
        <v>7.0000000000000007E-2</v>
      </c>
      <c r="AZ283" s="7">
        <v>6.63</v>
      </c>
      <c r="BA283" s="7">
        <v>3.2</v>
      </c>
      <c r="BB283" s="7">
        <v>36</v>
      </c>
      <c r="BD283" s="7">
        <v>3730</v>
      </c>
      <c r="BE283" s="7">
        <v>51</v>
      </c>
      <c r="BJ283" s="7">
        <v>741</v>
      </c>
      <c r="BK283" s="7">
        <v>572</v>
      </c>
    </row>
    <row r="284" spans="1:63">
      <c r="A284" s="7" t="s">
        <v>163</v>
      </c>
      <c r="B284" s="10">
        <v>633280</v>
      </c>
      <c r="C284" s="10">
        <v>142425</v>
      </c>
      <c r="G284" s="7">
        <v>1459</v>
      </c>
      <c r="H284" s="7">
        <v>2008</v>
      </c>
      <c r="I284" s="7">
        <v>9</v>
      </c>
      <c r="J284" s="7">
        <v>15</v>
      </c>
      <c r="K284" s="27">
        <v>39706</v>
      </c>
      <c r="L284" s="7">
        <v>0.5</v>
      </c>
      <c r="Q284" s="7">
        <v>4.55</v>
      </c>
      <c r="R284" s="7">
        <v>5.54</v>
      </c>
      <c r="T284" s="7">
        <v>5.54</v>
      </c>
      <c r="U284" s="7">
        <v>8.1000000000000003E-2</v>
      </c>
      <c r="V284" s="7">
        <v>7.0999999999999994E-2</v>
      </c>
      <c r="W284" s="7">
        <v>0.21199999999999999</v>
      </c>
      <c r="X284" s="7">
        <v>1.7000000000000001E-2</v>
      </c>
      <c r="Y284" s="7">
        <v>-8.5000000000000006E-2</v>
      </c>
      <c r="Z284" s="7">
        <v>9.6000000000000002E-2</v>
      </c>
      <c r="AB284" s="7">
        <v>9.6000000000000002E-2</v>
      </c>
      <c r="AC284" s="7">
        <v>0.2</v>
      </c>
      <c r="AD284" s="7">
        <v>0.12</v>
      </c>
      <c r="AE284" s="7">
        <v>0.38200000000000001</v>
      </c>
      <c r="AF284" s="7">
        <v>0.21199999999999999</v>
      </c>
      <c r="AG284" s="7">
        <v>57.2</v>
      </c>
      <c r="AH284" s="7">
        <v>18</v>
      </c>
      <c r="AJ284" s="7">
        <v>14</v>
      </c>
      <c r="AM284" s="7">
        <v>597</v>
      </c>
      <c r="AO284" s="7">
        <v>629</v>
      </c>
      <c r="AQ284" s="7">
        <v>629</v>
      </c>
      <c r="AR284" s="7">
        <v>6</v>
      </c>
      <c r="AS284" s="7">
        <v>14</v>
      </c>
      <c r="AT284" s="7">
        <v>20</v>
      </c>
      <c r="AU284" s="7">
        <v>0.71899999999999997</v>
      </c>
      <c r="AV284" s="7">
        <v>0.60699999999999998</v>
      </c>
      <c r="AW284" s="7">
        <v>0.112</v>
      </c>
      <c r="AZ284" s="7">
        <v>5.77</v>
      </c>
      <c r="BA284" s="7">
        <v>3.7</v>
      </c>
      <c r="BB284" s="7">
        <v>27.2</v>
      </c>
      <c r="BD284" s="7">
        <v>2018</v>
      </c>
      <c r="BE284" s="7">
        <v>45</v>
      </c>
      <c r="BJ284" s="7">
        <v>529</v>
      </c>
      <c r="BK284" s="7">
        <v>372</v>
      </c>
    </row>
    <row r="285" spans="1:63">
      <c r="A285" s="7" t="s">
        <v>163</v>
      </c>
      <c r="B285" s="10">
        <v>633280</v>
      </c>
      <c r="C285" s="10">
        <v>142425</v>
      </c>
      <c r="G285" s="7">
        <v>1459</v>
      </c>
      <c r="H285" s="7">
        <v>2008</v>
      </c>
      <c r="I285" s="7">
        <v>9</v>
      </c>
      <c r="J285" s="7">
        <v>29</v>
      </c>
      <c r="K285" s="27">
        <v>39720</v>
      </c>
      <c r="L285" s="7">
        <v>0.5</v>
      </c>
      <c r="Q285" s="7">
        <v>4.5199999999999996</v>
      </c>
      <c r="R285" s="7">
        <v>5.5</v>
      </c>
      <c r="T285" s="7">
        <v>5.5</v>
      </c>
      <c r="U285" s="7">
        <v>8.3000000000000004E-2</v>
      </c>
      <c r="V285" s="7">
        <v>7.2999999999999995E-2</v>
      </c>
      <c r="W285" s="7">
        <v>0.21</v>
      </c>
      <c r="X285" s="7">
        <v>1.6E-2</v>
      </c>
      <c r="Y285" s="7">
        <v>-0.1</v>
      </c>
      <c r="Z285" s="7">
        <v>6.5000000000000002E-2</v>
      </c>
      <c r="AB285" s="7">
        <v>6.5000000000000002E-2</v>
      </c>
      <c r="AC285" s="7">
        <v>0.20699999999999999</v>
      </c>
      <c r="AD285" s="7">
        <v>0.13</v>
      </c>
      <c r="AE285" s="7">
        <v>0.38400000000000001</v>
      </c>
      <c r="AF285" s="7">
        <v>0.17299999999999999</v>
      </c>
      <c r="AG285" s="7">
        <v>75.8</v>
      </c>
      <c r="AH285" s="7">
        <v>24</v>
      </c>
      <c r="AJ285" s="7">
        <v>7</v>
      </c>
      <c r="AM285" s="7">
        <v>734</v>
      </c>
      <c r="AO285" s="7">
        <v>765</v>
      </c>
      <c r="AQ285" s="7">
        <v>765</v>
      </c>
      <c r="AR285" s="7">
        <v>6</v>
      </c>
      <c r="AS285" s="7">
        <v>18</v>
      </c>
      <c r="AT285" s="7">
        <v>24</v>
      </c>
      <c r="AU285" s="7">
        <v>1.08</v>
      </c>
      <c r="AV285" s="7">
        <v>0.97299999999999998</v>
      </c>
      <c r="AW285" s="7">
        <v>0.107</v>
      </c>
      <c r="AZ285" s="7">
        <v>6.75</v>
      </c>
      <c r="BA285" s="7">
        <v>3.1</v>
      </c>
      <c r="BB285" s="7">
        <v>35.700000000000003</v>
      </c>
      <c r="BD285" s="7">
        <v>2900</v>
      </c>
      <c r="BE285" s="7">
        <v>50</v>
      </c>
      <c r="BJ285" s="7">
        <v>754</v>
      </c>
      <c r="BK285" s="7">
        <v>577</v>
      </c>
    </row>
    <row r="286" spans="1:63">
      <c r="A286" s="7" t="s">
        <v>163</v>
      </c>
      <c r="B286" s="10">
        <v>633280</v>
      </c>
      <c r="C286" s="10">
        <v>142425</v>
      </c>
      <c r="G286" s="7">
        <v>1459</v>
      </c>
      <c r="H286" s="7">
        <v>2008</v>
      </c>
      <c r="I286" s="7">
        <v>10</v>
      </c>
      <c r="J286" s="7">
        <v>13</v>
      </c>
      <c r="K286" s="27">
        <v>39734</v>
      </c>
      <c r="L286" s="7">
        <v>0.5</v>
      </c>
      <c r="Q286" s="7">
        <v>4.5599999999999996</v>
      </c>
      <c r="R286" s="7">
        <v>5.66</v>
      </c>
      <c r="T286" s="7">
        <v>5.66</v>
      </c>
      <c r="U286" s="7">
        <v>7.6999999999999999E-2</v>
      </c>
      <c r="V286" s="7">
        <v>7.3999999999999996E-2</v>
      </c>
      <c r="W286" s="7">
        <v>0.20899999999999999</v>
      </c>
      <c r="X286" s="7">
        <v>0.02</v>
      </c>
      <c r="Y286" s="7">
        <v>-7.8E-2</v>
      </c>
      <c r="Z286" s="7">
        <v>0.106</v>
      </c>
      <c r="AB286" s="7">
        <v>0.106</v>
      </c>
      <c r="AC286" s="7">
        <v>0.2</v>
      </c>
      <c r="AD286" s="7">
        <v>0.13</v>
      </c>
      <c r="AE286" s="7">
        <v>0.38100000000000001</v>
      </c>
      <c r="AF286" s="7">
        <v>0.22900000000000001</v>
      </c>
      <c r="AG286" s="7">
        <v>49.8</v>
      </c>
      <c r="AH286" s="7">
        <v>15</v>
      </c>
      <c r="AJ286" s="7">
        <v>14</v>
      </c>
      <c r="AM286" s="7">
        <v>450</v>
      </c>
      <c r="AO286" s="7">
        <v>479</v>
      </c>
      <c r="AQ286" s="7">
        <v>479</v>
      </c>
      <c r="AR286" s="7">
        <v>5</v>
      </c>
      <c r="AS286" s="7">
        <v>8</v>
      </c>
      <c r="AT286" s="7">
        <v>13</v>
      </c>
      <c r="AU286" s="7">
        <v>0.54200000000000004</v>
      </c>
      <c r="AV286" s="7">
        <v>0.51900000000000002</v>
      </c>
      <c r="AW286" s="7">
        <v>2.3E-2</v>
      </c>
      <c r="AZ286" s="7">
        <v>6.17</v>
      </c>
      <c r="BA286" s="7">
        <v>0.5</v>
      </c>
      <c r="BB286" s="7">
        <v>23</v>
      </c>
      <c r="BD286" s="7">
        <v>1546</v>
      </c>
      <c r="BE286" s="7">
        <v>51</v>
      </c>
      <c r="BJ286" s="7">
        <v>459</v>
      </c>
      <c r="BK286" s="7">
        <v>320</v>
      </c>
    </row>
    <row r="287" spans="1:63">
      <c r="A287" s="7" t="s">
        <v>163</v>
      </c>
      <c r="B287" s="10">
        <v>633280</v>
      </c>
      <c r="C287" s="10">
        <v>142425</v>
      </c>
      <c r="G287" s="7">
        <v>1459</v>
      </c>
      <c r="H287" s="7">
        <v>2008</v>
      </c>
      <c r="I287" s="7">
        <v>11</v>
      </c>
      <c r="J287" s="7">
        <v>3</v>
      </c>
      <c r="K287" s="27">
        <v>39755</v>
      </c>
      <c r="L287" s="7">
        <v>0.5</v>
      </c>
      <c r="Q287" s="7">
        <v>4.5199999999999996</v>
      </c>
      <c r="R287" s="7">
        <v>6.23</v>
      </c>
      <c r="T287" s="7">
        <v>6.23</v>
      </c>
      <c r="U287" s="7">
        <v>9.4E-2</v>
      </c>
      <c r="V287" s="7">
        <v>0.09</v>
      </c>
      <c r="W287" s="7">
        <v>0.21199999999999999</v>
      </c>
      <c r="X287" s="7">
        <v>2.5000000000000001E-2</v>
      </c>
      <c r="Y287" s="7">
        <v>-7.8E-2</v>
      </c>
      <c r="Z287" s="7">
        <v>0.14099999999999999</v>
      </c>
      <c r="AB287" s="7">
        <v>0.14099999999999999</v>
      </c>
      <c r="AC287" s="7">
        <v>0.182</v>
      </c>
      <c r="AD287" s="7">
        <v>0.13</v>
      </c>
      <c r="AE287" s="7">
        <v>0.42199999999999999</v>
      </c>
      <c r="AF287" s="7">
        <v>0.25</v>
      </c>
      <c r="AG287" s="7">
        <v>51.2</v>
      </c>
      <c r="AH287" s="7">
        <v>13</v>
      </c>
      <c r="AJ287" s="7">
        <v>73</v>
      </c>
      <c r="AM287" s="7">
        <v>526</v>
      </c>
      <c r="AO287" s="7">
        <v>612</v>
      </c>
      <c r="AQ287" s="7">
        <v>612</v>
      </c>
      <c r="AR287" s="7">
        <v>5</v>
      </c>
      <c r="AS287" s="7">
        <v>4</v>
      </c>
      <c r="AT287" s="7">
        <v>9</v>
      </c>
      <c r="AU287" s="7">
        <v>0.441</v>
      </c>
      <c r="AV287" s="7">
        <v>0.42799999999999999</v>
      </c>
      <c r="AW287" s="7">
        <v>1.2999999999999999E-2</v>
      </c>
      <c r="AZ287" s="7">
        <v>5.7</v>
      </c>
      <c r="BA287" s="7">
        <v>0.1</v>
      </c>
      <c r="BB287" s="7">
        <v>24.2</v>
      </c>
      <c r="BD287" s="7">
        <v>855</v>
      </c>
      <c r="BE287" s="7">
        <v>67</v>
      </c>
      <c r="BJ287" s="7">
        <v>459</v>
      </c>
      <c r="BK287" s="7">
        <v>324</v>
      </c>
    </row>
    <row r="288" spans="1:63">
      <c r="A288" s="7" t="s">
        <v>163</v>
      </c>
      <c r="B288" s="10">
        <v>633280</v>
      </c>
      <c r="C288" s="10">
        <v>142425</v>
      </c>
      <c r="G288" s="7">
        <v>1459</v>
      </c>
      <c r="H288" s="7">
        <v>2008</v>
      </c>
      <c r="I288" s="7">
        <v>11</v>
      </c>
      <c r="J288" s="7">
        <v>17</v>
      </c>
      <c r="K288" s="27">
        <v>39769</v>
      </c>
      <c r="L288" s="7">
        <v>0.5</v>
      </c>
      <c r="Q288" s="7">
        <v>4.4800000000000004</v>
      </c>
      <c r="R288" s="7">
        <v>6.17</v>
      </c>
      <c r="T288" s="7">
        <v>6.17</v>
      </c>
      <c r="U288" s="7">
        <v>9.4E-2</v>
      </c>
      <c r="V288" s="7">
        <v>8.7999999999999995E-2</v>
      </c>
      <c r="W288" s="7">
        <v>0.20799999999999999</v>
      </c>
      <c r="X288" s="7">
        <v>2.7E-2</v>
      </c>
      <c r="Y288" s="7">
        <v>-0.08</v>
      </c>
      <c r="Z288" s="7">
        <v>0.13400000000000001</v>
      </c>
      <c r="AB288" s="7">
        <v>0.13400000000000001</v>
      </c>
      <c r="AC288" s="7">
        <v>0.17599999999999999</v>
      </c>
      <c r="AD288" s="7">
        <v>0.11</v>
      </c>
      <c r="AE288" s="7">
        <v>0.41799999999999998</v>
      </c>
      <c r="AF288" s="7">
        <v>0.23699999999999999</v>
      </c>
      <c r="AG288" s="7">
        <v>55.3</v>
      </c>
      <c r="AH288" s="7">
        <v>14</v>
      </c>
      <c r="AJ288" s="7">
        <v>102</v>
      </c>
      <c r="AM288" s="7">
        <v>477</v>
      </c>
      <c r="AO288" s="7">
        <v>593</v>
      </c>
      <c r="AQ288" s="7">
        <v>593</v>
      </c>
      <c r="AR288" s="7">
        <v>4</v>
      </c>
      <c r="AS288" s="7">
        <v>5</v>
      </c>
      <c r="AT288" s="7">
        <v>9</v>
      </c>
      <c r="AU288" s="7">
        <v>0.46100000000000002</v>
      </c>
      <c r="AV288" s="7">
        <v>0.437</v>
      </c>
      <c r="AW288" s="7">
        <v>2.4E-2</v>
      </c>
      <c r="AZ288" s="7">
        <v>4.95</v>
      </c>
      <c r="BA288" s="7">
        <v>0.2</v>
      </c>
      <c r="BB288" s="7">
        <v>23.5</v>
      </c>
      <c r="BD288" s="7">
        <v>865</v>
      </c>
      <c r="BE288" s="7">
        <v>67</v>
      </c>
      <c r="BJ288" s="7">
        <v>456</v>
      </c>
      <c r="BK288" s="7">
        <v>328</v>
      </c>
    </row>
    <row r="289" spans="1:63">
      <c r="A289" s="7" t="s">
        <v>163</v>
      </c>
      <c r="B289" s="10">
        <v>633280</v>
      </c>
      <c r="C289" s="10">
        <v>142425</v>
      </c>
      <c r="G289" s="7">
        <v>1459</v>
      </c>
      <c r="H289" s="7">
        <v>2008</v>
      </c>
      <c r="I289" s="7">
        <v>12</v>
      </c>
      <c r="J289" s="7">
        <v>1</v>
      </c>
      <c r="K289" s="27">
        <v>39783</v>
      </c>
      <c r="L289" s="7">
        <v>0.5</v>
      </c>
      <c r="Q289" s="7">
        <v>4.51</v>
      </c>
      <c r="R289" s="7">
        <v>6.06</v>
      </c>
      <c r="T289" s="7">
        <v>6.06</v>
      </c>
      <c r="U289" s="7">
        <v>8.8999999999999996E-2</v>
      </c>
      <c r="V289" s="7">
        <v>8.5000000000000006E-2</v>
      </c>
      <c r="W289" s="7">
        <v>0.20300000000000001</v>
      </c>
      <c r="X289" s="7">
        <v>2.3E-2</v>
      </c>
      <c r="Y289" s="7">
        <v>-6.9000000000000006E-2</v>
      </c>
      <c r="Z289" s="7">
        <v>0.14000000000000001</v>
      </c>
      <c r="AB289" s="7">
        <v>0.14000000000000001</v>
      </c>
      <c r="AC289" s="7">
        <v>0.17399999999999999</v>
      </c>
      <c r="AD289" s="7">
        <v>0.1</v>
      </c>
      <c r="AE289" s="7">
        <v>0.40100000000000002</v>
      </c>
      <c r="AF289" s="7">
        <v>0.255</v>
      </c>
      <c r="AG289" s="7">
        <v>44.5</v>
      </c>
      <c r="AH289" s="7">
        <v>12</v>
      </c>
      <c r="AJ289" s="7">
        <v>138</v>
      </c>
      <c r="AM289" s="7">
        <v>370</v>
      </c>
      <c r="AO289" s="7">
        <v>520</v>
      </c>
      <c r="AQ289" s="7">
        <v>520</v>
      </c>
      <c r="AR289" s="7">
        <v>4</v>
      </c>
      <c r="AS289" s="7">
        <v>3</v>
      </c>
      <c r="AT289" s="7">
        <v>7</v>
      </c>
      <c r="AU289" s="7">
        <v>0.36599999999999999</v>
      </c>
      <c r="AV289" s="7">
        <v>0.34799999999999998</v>
      </c>
      <c r="AW289" s="7">
        <v>1.7999999999999999E-2</v>
      </c>
      <c r="AZ289" s="7">
        <v>4.62</v>
      </c>
      <c r="BA289" s="7">
        <v>0.5</v>
      </c>
      <c r="BB289" s="7">
        <v>18.100000000000001</v>
      </c>
      <c r="BD289" s="7">
        <v>788</v>
      </c>
      <c r="BE289" s="7">
        <v>63</v>
      </c>
      <c r="BJ289" s="7">
        <v>404</v>
      </c>
      <c r="BK289" s="7">
        <v>269</v>
      </c>
    </row>
    <row r="290" spans="1:63">
      <c r="A290" s="7" t="s">
        <v>163</v>
      </c>
      <c r="B290" s="10">
        <v>633280</v>
      </c>
      <c r="C290" s="10">
        <v>142425</v>
      </c>
      <c r="G290" s="7">
        <v>1459</v>
      </c>
      <c r="H290" s="7">
        <v>2008</v>
      </c>
      <c r="I290" s="7">
        <v>12</v>
      </c>
      <c r="J290" s="7">
        <v>15</v>
      </c>
      <c r="K290" s="27">
        <v>39797</v>
      </c>
      <c r="L290" s="7">
        <v>0.5</v>
      </c>
      <c r="Q290" s="7">
        <v>4.68</v>
      </c>
      <c r="R290" s="7">
        <v>5.89</v>
      </c>
      <c r="T290" s="7">
        <v>5.89</v>
      </c>
      <c r="U290" s="7">
        <v>8.6999999999999994E-2</v>
      </c>
      <c r="V290" s="7">
        <v>8.3000000000000004E-2</v>
      </c>
      <c r="W290" s="7">
        <v>0.19900000000000001</v>
      </c>
      <c r="X290" s="7">
        <v>2.3E-2</v>
      </c>
      <c r="Y290" s="7">
        <v>-6.5000000000000002E-2</v>
      </c>
      <c r="Z290" s="7">
        <v>0.14399999999999999</v>
      </c>
      <c r="AB290" s="7">
        <v>0.14399999999999999</v>
      </c>
      <c r="AC290" s="7">
        <v>0.17699999999999999</v>
      </c>
      <c r="AD290" s="7">
        <v>0.11</v>
      </c>
      <c r="AE290" s="7">
        <v>0.39300000000000002</v>
      </c>
      <c r="AF290" s="7">
        <v>0.26700000000000002</v>
      </c>
      <c r="AG290" s="7">
        <v>38.200000000000003</v>
      </c>
      <c r="AH290" s="7">
        <v>13</v>
      </c>
      <c r="AJ290" s="7">
        <v>157</v>
      </c>
      <c r="AM290" s="7">
        <v>362</v>
      </c>
      <c r="AO290" s="7">
        <v>532</v>
      </c>
      <c r="AQ290" s="7">
        <v>532</v>
      </c>
      <c r="AR290" s="7">
        <v>4</v>
      </c>
      <c r="AS290" s="7">
        <v>3</v>
      </c>
      <c r="AT290" s="7">
        <v>7</v>
      </c>
      <c r="AU290" s="7">
        <v>0.35399999999999998</v>
      </c>
      <c r="AV290" s="7">
        <v>0.34200000000000003</v>
      </c>
      <c r="AW290" s="7">
        <v>1.2E-2</v>
      </c>
      <c r="AZ290" s="7">
        <v>4.8499999999999996</v>
      </c>
      <c r="BA290" s="7">
        <v>0.3</v>
      </c>
      <c r="BB290" s="7">
        <v>17.100000000000001</v>
      </c>
      <c r="BD290" s="7">
        <v>779</v>
      </c>
      <c r="BE290" s="7">
        <v>62</v>
      </c>
      <c r="BJ290" s="7">
        <v>385</v>
      </c>
      <c r="BK290" s="7">
        <v>256</v>
      </c>
    </row>
    <row r="291" spans="1:63">
      <c r="A291" s="7" t="s">
        <v>163</v>
      </c>
      <c r="B291" s="10">
        <v>633280</v>
      </c>
      <c r="C291" s="10">
        <v>142425</v>
      </c>
      <c r="G291" s="7">
        <v>1459</v>
      </c>
      <c r="H291" s="7">
        <v>2009</v>
      </c>
      <c r="I291" s="7">
        <v>1</v>
      </c>
      <c r="J291" s="7">
        <v>7</v>
      </c>
      <c r="K291" s="27">
        <v>39820</v>
      </c>
      <c r="L291" s="7">
        <v>0.5</v>
      </c>
      <c r="Q291" s="7">
        <v>4.54</v>
      </c>
      <c r="R291" s="7">
        <v>6.44</v>
      </c>
      <c r="T291" s="7">
        <v>6.44</v>
      </c>
      <c r="U291" s="7">
        <v>9.1999999999999998E-2</v>
      </c>
      <c r="V291" s="7">
        <v>0.09</v>
      </c>
      <c r="W291" s="7">
        <v>0.21299999999999999</v>
      </c>
      <c r="X291" s="7">
        <v>2.1999999999999999E-2</v>
      </c>
      <c r="Y291" s="7">
        <v>-5.7000000000000002E-2</v>
      </c>
      <c r="Z291" s="7">
        <v>0.16700000000000001</v>
      </c>
      <c r="AB291" s="7">
        <v>0.16700000000000001</v>
      </c>
      <c r="AC291" s="7">
        <v>0.20300000000000001</v>
      </c>
      <c r="AD291" s="7">
        <v>0.12</v>
      </c>
      <c r="AE291" s="7">
        <v>0.41899999999999998</v>
      </c>
      <c r="AF291" s="7">
        <v>0.32200000000000001</v>
      </c>
      <c r="AG291" s="7">
        <v>26.2</v>
      </c>
      <c r="AH291" s="7">
        <v>26</v>
      </c>
      <c r="AJ291" s="7">
        <v>118</v>
      </c>
      <c r="AM291" s="7">
        <v>323</v>
      </c>
      <c r="AO291" s="7">
        <v>467</v>
      </c>
      <c r="AQ291" s="7">
        <v>467</v>
      </c>
      <c r="AR291" s="7">
        <v>4</v>
      </c>
      <c r="AS291" s="7">
        <v>9</v>
      </c>
      <c r="AT291" s="7">
        <v>13</v>
      </c>
      <c r="AU291" s="7">
        <v>0.28899999999999998</v>
      </c>
      <c r="AV291" s="7">
        <v>0.252</v>
      </c>
      <c r="AW291" s="7">
        <v>3.6999999999999998E-2</v>
      </c>
      <c r="AZ291" s="7">
        <v>6.04</v>
      </c>
      <c r="BA291" s="7">
        <v>4.5</v>
      </c>
      <c r="BB291" s="7">
        <v>13.6</v>
      </c>
      <c r="BD291" s="7">
        <v>695</v>
      </c>
      <c r="BE291" s="7">
        <v>65</v>
      </c>
      <c r="BJ291" s="7">
        <v>360</v>
      </c>
      <c r="BK291" s="7">
        <v>187</v>
      </c>
    </row>
    <row r="292" spans="1:63">
      <c r="A292" s="7" t="s">
        <v>163</v>
      </c>
      <c r="B292" s="10">
        <v>633280</v>
      </c>
      <c r="C292" s="10">
        <v>142425</v>
      </c>
      <c r="G292" s="7">
        <v>1459</v>
      </c>
      <c r="H292" s="7">
        <v>2009</v>
      </c>
      <c r="I292" s="7">
        <v>1</v>
      </c>
      <c r="J292" s="7">
        <v>19</v>
      </c>
      <c r="K292" s="27">
        <v>39832</v>
      </c>
      <c r="L292" s="7">
        <v>0.5</v>
      </c>
      <c r="Q292" s="7">
        <v>4.55</v>
      </c>
      <c r="R292" s="7">
        <v>6.16</v>
      </c>
      <c r="T292" s="7">
        <v>6.16</v>
      </c>
      <c r="U292" s="7">
        <v>8.8999999999999996E-2</v>
      </c>
      <c r="V292" s="7">
        <v>8.5999999999999993E-2</v>
      </c>
      <c r="W292" s="7">
        <v>0.20200000000000001</v>
      </c>
      <c r="X292" s="7">
        <v>2.1000000000000001E-2</v>
      </c>
      <c r="Y292" s="7">
        <v>-5.8999999999999997E-2</v>
      </c>
      <c r="Z292" s="7">
        <v>0.157</v>
      </c>
      <c r="AB292" s="7">
        <v>0.157</v>
      </c>
      <c r="AC292" s="7">
        <v>0.193</v>
      </c>
      <c r="AD292" s="7">
        <v>0.11</v>
      </c>
      <c r="AE292" s="7">
        <v>0.4</v>
      </c>
      <c r="AF292" s="7">
        <v>0.30199999999999999</v>
      </c>
      <c r="AG292" s="7">
        <v>27.9</v>
      </c>
      <c r="AH292" s="7">
        <v>29</v>
      </c>
      <c r="AJ292" s="7">
        <v>147</v>
      </c>
      <c r="AM292" s="7">
        <v>270</v>
      </c>
      <c r="AO292" s="7">
        <v>446</v>
      </c>
      <c r="AQ292" s="7">
        <v>446</v>
      </c>
      <c r="AR292" s="7">
        <v>6</v>
      </c>
      <c r="AS292" s="7">
        <v>1</v>
      </c>
      <c r="AT292" s="7">
        <v>7</v>
      </c>
      <c r="AU292" s="7">
        <v>0.26900000000000002</v>
      </c>
      <c r="AV292" s="7">
        <v>0.253</v>
      </c>
      <c r="AW292" s="7">
        <v>1.6E-2</v>
      </c>
      <c r="AZ292" s="7">
        <v>6.01</v>
      </c>
      <c r="BA292" s="7">
        <v>1.7</v>
      </c>
      <c r="BB292" s="7">
        <v>14.9</v>
      </c>
      <c r="BD292" s="7">
        <v>612</v>
      </c>
      <c r="BE292" s="7">
        <v>64</v>
      </c>
      <c r="BJ292" s="7">
        <v>342</v>
      </c>
      <c r="BK292" s="7">
        <v>208</v>
      </c>
    </row>
    <row r="293" spans="1:63">
      <c r="A293" s="7" t="s">
        <v>163</v>
      </c>
      <c r="B293" s="10">
        <v>633280</v>
      </c>
      <c r="C293" s="10">
        <v>142425</v>
      </c>
      <c r="G293" s="7">
        <v>1459</v>
      </c>
      <c r="H293" s="7">
        <v>2009</v>
      </c>
      <c r="I293" s="7">
        <v>2</v>
      </c>
      <c r="J293" s="7">
        <v>2</v>
      </c>
      <c r="K293" s="27">
        <v>39846</v>
      </c>
      <c r="L293" s="7">
        <v>0.5</v>
      </c>
      <c r="Q293" s="7">
        <v>4.72</v>
      </c>
      <c r="R293" s="7">
        <v>6.01</v>
      </c>
      <c r="T293" s="7">
        <v>6.01</v>
      </c>
      <c r="U293" s="7">
        <v>9.0999999999999998E-2</v>
      </c>
      <c r="V293" s="7">
        <v>8.6999999999999994E-2</v>
      </c>
      <c r="W293" s="7">
        <v>0.20699999999999999</v>
      </c>
      <c r="X293" s="7">
        <v>2.1000000000000001E-2</v>
      </c>
      <c r="Y293" s="7">
        <v>-5.7000000000000002E-2</v>
      </c>
      <c r="Z293" s="7">
        <v>0.158</v>
      </c>
      <c r="AB293" s="7">
        <v>0.158</v>
      </c>
      <c r="AC293" s="7">
        <v>0.19500000000000001</v>
      </c>
      <c r="AD293" s="7">
        <v>0.1</v>
      </c>
      <c r="AE293" s="7">
        <v>0.40799999999999997</v>
      </c>
      <c r="AF293" s="7">
        <v>0.307</v>
      </c>
      <c r="AG293" s="7">
        <v>28.3</v>
      </c>
      <c r="AH293" s="7">
        <v>22</v>
      </c>
      <c r="AJ293" s="7">
        <v>154</v>
      </c>
      <c r="AM293" s="7">
        <v>317</v>
      </c>
      <c r="AO293" s="7">
        <v>493</v>
      </c>
      <c r="AQ293" s="7">
        <v>493</v>
      </c>
      <c r="AR293" s="7">
        <v>5</v>
      </c>
      <c r="AS293" s="7">
        <v>2</v>
      </c>
      <c r="AT293" s="7">
        <v>7</v>
      </c>
      <c r="AU293" s="7">
        <v>0.27500000000000002</v>
      </c>
      <c r="AV293" s="7">
        <v>0.25800000000000001</v>
      </c>
      <c r="AW293" s="7">
        <v>1.7000000000000001E-2</v>
      </c>
      <c r="AZ293" s="7">
        <v>5.8</v>
      </c>
      <c r="BA293" s="7">
        <v>0.6</v>
      </c>
      <c r="BB293" s="7">
        <v>14</v>
      </c>
      <c r="BD293" s="7">
        <v>699</v>
      </c>
      <c r="BE293" s="7">
        <v>67</v>
      </c>
      <c r="BJ293" s="7">
        <v>354</v>
      </c>
      <c r="BK293" s="7">
        <v>207</v>
      </c>
    </row>
    <row r="294" spans="1:63">
      <c r="A294" s="7" t="s">
        <v>163</v>
      </c>
      <c r="B294" s="10">
        <v>633280</v>
      </c>
      <c r="C294" s="10">
        <v>142425</v>
      </c>
      <c r="G294" s="7">
        <v>1459</v>
      </c>
      <c r="H294" s="7">
        <v>2009</v>
      </c>
      <c r="I294" s="7">
        <v>2</v>
      </c>
      <c r="J294" s="7">
        <v>16</v>
      </c>
      <c r="K294" s="27">
        <v>39860</v>
      </c>
      <c r="L294" s="7">
        <v>0.5</v>
      </c>
      <c r="Q294" s="7">
        <v>4.68</v>
      </c>
      <c r="R294" s="7">
        <v>6.06</v>
      </c>
      <c r="T294" s="7">
        <v>6.06</v>
      </c>
      <c r="U294" s="7">
        <v>9.1999999999999998E-2</v>
      </c>
      <c r="V294" s="7">
        <v>8.4000000000000005E-2</v>
      </c>
      <c r="W294" s="7">
        <v>0.21</v>
      </c>
      <c r="X294" s="7">
        <v>2.1999999999999999E-2</v>
      </c>
      <c r="Y294" s="7">
        <v>-5.5E-2</v>
      </c>
      <c r="Z294" s="7">
        <v>0.157</v>
      </c>
      <c r="AB294" s="7">
        <v>0.157</v>
      </c>
      <c r="AC294" s="7">
        <v>0.19700000000000001</v>
      </c>
      <c r="AD294" s="7">
        <v>0.11</v>
      </c>
      <c r="AE294" s="7">
        <v>0.41</v>
      </c>
      <c r="AF294" s="7">
        <v>0.31</v>
      </c>
      <c r="AG294" s="7">
        <v>27.8</v>
      </c>
      <c r="AH294" s="7">
        <v>26</v>
      </c>
      <c r="AJ294" s="7">
        <v>151</v>
      </c>
      <c r="AM294" s="7">
        <v>282</v>
      </c>
      <c r="AO294" s="7">
        <v>459</v>
      </c>
      <c r="AQ294" s="7">
        <v>459</v>
      </c>
      <c r="AR294" s="7">
        <v>5</v>
      </c>
      <c r="AS294" s="7">
        <v>4</v>
      </c>
      <c r="AT294" s="7">
        <v>9</v>
      </c>
      <c r="AU294" s="7">
        <v>0.25700000000000001</v>
      </c>
      <c r="AV294" s="7">
        <v>0.24399999999999999</v>
      </c>
      <c r="AW294" s="7">
        <v>1.2999999999999999E-2</v>
      </c>
      <c r="AZ294" s="7">
        <v>4.59</v>
      </c>
      <c r="BA294" s="7">
        <v>0.9</v>
      </c>
      <c r="BB294" s="7">
        <v>13.8</v>
      </c>
      <c r="BD294" s="7">
        <v>820</v>
      </c>
      <c r="BE294" s="7">
        <v>66</v>
      </c>
      <c r="BJ294" s="7">
        <v>318</v>
      </c>
      <c r="BK294" s="7">
        <v>200</v>
      </c>
    </row>
    <row r="295" spans="1:63">
      <c r="A295" s="7" t="s">
        <v>163</v>
      </c>
      <c r="B295" s="10">
        <v>633280</v>
      </c>
      <c r="C295" s="10">
        <v>142425</v>
      </c>
      <c r="G295" s="7">
        <v>1459</v>
      </c>
      <c r="H295" s="7">
        <v>2009</v>
      </c>
      <c r="I295" s="7">
        <v>3</v>
      </c>
      <c r="J295" s="7">
        <v>2</v>
      </c>
      <c r="K295" s="27">
        <v>39874</v>
      </c>
      <c r="L295" s="7">
        <v>0.5</v>
      </c>
      <c r="Q295" s="7">
        <v>4.6100000000000003</v>
      </c>
      <c r="R295" s="7">
        <v>5.89</v>
      </c>
      <c r="T295" s="7">
        <v>5.89</v>
      </c>
      <c r="U295" s="7">
        <v>8.5999999999999993E-2</v>
      </c>
      <c r="V295" s="7">
        <v>8.3000000000000004E-2</v>
      </c>
      <c r="W295" s="7">
        <v>0.20899999999999999</v>
      </c>
      <c r="X295" s="7">
        <v>2.7E-2</v>
      </c>
      <c r="Y295" s="7">
        <v>-5.1999999999999998E-2</v>
      </c>
      <c r="Z295" s="7">
        <v>0.14599999999999999</v>
      </c>
      <c r="AB295" s="7">
        <v>0.14599999999999999</v>
      </c>
      <c r="AC295" s="7">
        <v>0.187</v>
      </c>
      <c r="AD295" s="7">
        <v>0.1</v>
      </c>
      <c r="AE295" s="7">
        <v>0.40699999999999997</v>
      </c>
      <c r="AF295" s="7">
        <v>0.29099999999999998</v>
      </c>
      <c r="AG295" s="7">
        <v>33.200000000000003</v>
      </c>
      <c r="AH295" s="7">
        <v>34</v>
      </c>
      <c r="AJ295" s="7">
        <v>136</v>
      </c>
      <c r="AM295" s="7">
        <v>300</v>
      </c>
      <c r="AO295" s="7">
        <v>470</v>
      </c>
      <c r="AQ295" s="7">
        <v>470</v>
      </c>
      <c r="AR295" s="7">
        <v>5</v>
      </c>
      <c r="AS295" s="7">
        <v>3</v>
      </c>
      <c r="AT295" s="7">
        <v>8</v>
      </c>
      <c r="AU295" s="7">
        <v>0.27</v>
      </c>
      <c r="AV295" s="7">
        <v>0.251</v>
      </c>
      <c r="AW295" s="7">
        <v>1.9E-2</v>
      </c>
      <c r="AZ295" s="7">
        <v>4.4800000000000004</v>
      </c>
      <c r="BA295" s="7">
        <v>-0.2</v>
      </c>
      <c r="BB295" s="7">
        <v>14.8</v>
      </c>
      <c r="BD295" s="7">
        <v>690</v>
      </c>
      <c r="BE295" s="7">
        <v>65</v>
      </c>
      <c r="BJ295" s="7">
        <v>350</v>
      </c>
      <c r="BK295" s="7">
        <v>240</v>
      </c>
    </row>
    <row r="296" spans="1:63">
      <c r="A296" s="7" t="s">
        <v>163</v>
      </c>
      <c r="B296" s="10">
        <v>633280</v>
      </c>
      <c r="C296" s="10">
        <v>142425</v>
      </c>
      <c r="G296" s="7">
        <v>1459</v>
      </c>
      <c r="H296" s="7">
        <v>2009</v>
      </c>
      <c r="I296" s="7">
        <v>3</v>
      </c>
      <c r="J296" s="7">
        <v>16</v>
      </c>
      <c r="K296" s="27">
        <v>39888</v>
      </c>
      <c r="L296" s="7">
        <v>0.5</v>
      </c>
      <c r="Q296" s="7">
        <v>4.79</v>
      </c>
      <c r="R296" s="7">
        <v>5.46</v>
      </c>
      <c r="T296" s="7">
        <v>5.46</v>
      </c>
      <c r="U296" s="7">
        <v>8.2000000000000003E-2</v>
      </c>
      <c r="V296" s="7">
        <v>7.8E-2</v>
      </c>
      <c r="W296" s="7">
        <v>0.19400000000000001</v>
      </c>
      <c r="X296" s="7">
        <v>2.4E-2</v>
      </c>
      <c r="Y296" s="7">
        <v>-5.5E-2</v>
      </c>
      <c r="Z296" s="7">
        <v>0.13900000000000001</v>
      </c>
      <c r="AB296" s="7">
        <v>0.13900000000000001</v>
      </c>
      <c r="AC296" s="7">
        <v>0.184</v>
      </c>
      <c r="AD296" s="7">
        <v>0.08</v>
      </c>
      <c r="AE296" s="7">
        <v>0.38</v>
      </c>
      <c r="AF296" s="7">
        <v>0.27500000000000002</v>
      </c>
      <c r="AG296" s="7">
        <v>32.1</v>
      </c>
      <c r="AH296" s="7">
        <v>24</v>
      </c>
      <c r="AJ296" s="7">
        <v>95</v>
      </c>
      <c r="AM296" s="7">
        <v>409</v>
      </c>
      <c r="AO296" s="7">
        <v>528</v>
      </c>
      <c r="AQ296" s="7">
        <v>528</v>
      </c>
      <c r="AR296" s="7">
        <v>5</v>
      </c>
      <c r="AS296" s="7">
        <v>3</v>
      </c>
      <c r="AT296" s="7">
        <v>8</v>
      </c>
      <c r="AU296" s="7">
        <v>0.34899999999999998</v>
      </c>
      <c r="AV296" s="7">
        <v>0.30199999999999999</v>
      </c>
      <c r="AW296" s="7">
        <v>4.7E-2</v>
      </c>
      <c r="AZ296" s="7">
        <v>4.2699999999999996</v>
      </c>
      <c r="BA296" s="7">
        <v>4.7</v>
      </c>
      <c r="BB296" s="7">
        <v>14.4</v>
      </c>
      <c r="BD296" s="7">
        <v>750</v>
      </c>
      <c r="BE296" s="7">
        <v>67</v>
      </c>
      <c r="BJ296" s="7">
        <v>360</v>
      </c>
      <c r="BK296" s="7">
        <v>230</v>
      </c>
    </row>
    <row r="297" spans="1:63">
      <c r="A297" s="7" t="s">
        <v>163</v>
      </c>
      <c r="B297" s="10">
        <v>633280</v>
      </c>
      <c r="C297" s="10">
        <v>142425</v>
      </c>
      <c r="G297" s="7">
        <v>1459</v>
      </c>
      <c r="H297" s="7">
        <v>2009</v>
      </c>
      <c r="I297" s="7">
        <v>3</v>
      </c>
      <c r="J297" s="7">
        <v>30</v>
      </c>
      <c r="K297" s="27">
        <v>39902</v>
      </c>
      <c r="L297" s="7">
        <v>0.5</v>
      </c>
      <c r="Q297" s="7">
        <v>4.72</v>
      </c>
      <c r="R297" s="7">
        <v>5.44</v>
      </c>
      <c r="T297" s="7">
        <v>5.44</v>
      </c>
      <c r="U297" s="7">
        <v>8.1000000000000003E-2</v>
      </c>
      <c r="V297" s="7">
        <v>7.9000000000000001E-2</v>
      </c>
      <c r="W297" s="7">
        <v>0.192</v>
      </c>
      <c r="X297" s="7">
        <v>2.3E-2</v>
      </c>
      <c r="Y297" s="7">
        <v>-5.3999999999999999E-2</v>
      </c>
      <c r="Z297" s="7">
        <v>0.14000000000000001</v>
      </c>
      <c r="AB297" s="7">
        <v>0.14000000000000001</v>
      </c>
      <c r="AC297" s="7">
        <v>0.184</v>
      </c>
      <c r="AD297" s="7">
        <v>0.1</v>
      </c>
      <c r="AE297" s="7">
        <v>0.376</v>
      </c>
      <c r="AF297" s="7">
        <v>0.28100000000000003</v>
      </c>
      <c r="AG297" s="7">
        <v>28.9</v>
      </c>
      <c r="AH297" s="7">
        <v>16</v>
      </c>
      <c r="AJ297" s="7">
        <v>158</v>
      </c>
      <c r="AM297" s="7">
        <v>311</v>
      </c>
      <c r="AO297" s="7">
        <v>485</v>
      </c>
      <c r="AQ297" s="7">
        <v>485</v>
      </c>
      <c r="AR297" s="7">
        <v>4</v>
      </c>
      <c r="AS297" s="7">
        <v>14</v>
      </c>
      <c r="AT297" s="7">
        <v>18</v>
      </c>
      <c r="AU297" s="7">
        <v>0.27600000000000002</v>
      </c>
      <c r="AV297" s="7">
        <v>0.26600000000000001</v>
      </c>
      <c r="AW297" s="7">
        <v>0.01</v>
      </c>
      <c r="AZ297" s="7">
        <v>4.21</v>
      </c>
      <c r="BA297" s="7">
        <v>0.5</v>
      </c>
      <c r="BB297" s="7">
        <v>13.9</v>
      </c>
      <c r="BD297" s="7">
        <v>630</v>
      </c>
      <c r="BE297" s="7">
        <v>65</v>
      </c>
      <c r="BJ297" s="7">
        <v>340</v>
      </c>
      <c r="BK297" s="7">
        <v>220</v>
      </c>
    </row>
    <row r="298" spans="1:63">
      <c r="A298" s="7" t="s">
        <v>163</v>
      </c>
      <c r="B298" s="10">
        <v>633280</v>
      </c>
      <c r="C298" s="10">
        <v>142425</v>
      </c>
      <c r="G298" s="7">
        <v>1459</v>
      </c>
      <c r="H298" s="7">
        <v>2009</v>
      </c>
      <c r="I298" s="7">
        <v>4</v>
      </c>
      <c r="J298" s="7">
        <v>14</v>
      </c>
      <c r="K298" s="27">
        <v>39917</v>
      </c>
      <c r="L298" s="7">
        <v>0.5</v>
      </c>
      <c r="Q298" s="7">
        <v>4.67</v>
      </c>
      <c r="R298" s="7">
        <v>5.44</v>
      </c>
      <c r="T298" s="7">
        <v>5.44</v>
      </c>
      <c r="U298" s="7">
        <v>7.6999999999999999E-2</v>
      </c>
      <c r="V298" s="7">
        <v>7.2999999999999995E-2</v>
      </c>
      <c r="W298" s="7">
        <v>0.187</v>
      </c>
      <c r="X298" s="7">
        <v>2.1999999999999999E-2</v>
      </c>
      <c r="Y298" s="7">
        <v>-5.5E-2</v>
      </c>
      <c r="Z298" s="7">
        <v>0.14299999999999999</v>
      </c>
      <c r="AB298" s="7">
        <v>0.14299999999999999</v>
      </c>
      <c r="AC298" s="7">
        <v>0.17599999999999999</v>
      </c>
      <c r="AD298" s="7">
        <v>0.12</v>
      </c>
      <c r="AE298" s="7">
        <v>0.36099999999999999</v>
      </c>
      <c r="AF298" s="7">
        <v>0.27100000000000002</v>
      </c>
      <c r="AG298" s="7">
        <v>28.5</v>
      </c>
      <c r="AH298" s="7">
        <v>21</v>
      </c>
      <c r="AJ298" s="7">
        <v>101</v>
      </c>
      <c r="AM298" s="7">
        <v>424</v>
      </c>
      <c r="AO298" s="7">
        <v>546</v>
      </c>
      <c r="AQ298" s="7">
        <v>546</v>
      </c>
      <c r="AR298" s="7">
        <v>5</v>
      </c>
      <c r="AS298" s="7">
        <v>5</v>
      </c>
      <c r="AT298" s="7">
        <v>10</v>
      </c>
      <c r="AU298" s="7">
        <v>0.31900000000000001</v>
      </c>
      <c r="AV298" s="7">
        <v>0.30299999999999999</v>
      </c>
      <c r="AW298" s="7">
        <v>1.6E-2</v>
      </c>
      <c r="AZ298" s="7">
        <v>4.17</v>
      </c>
      <c r="BA298" s="7">
        <v>0.8</v>
      </c>
      <c r="BB298" s="7">
        <v>15.7</v>
      </c>
      <c r="BD298" s="7">
        <v>630</v>
      </c>
      <c r="BE298" s="7">
        <v>58</v>
      </c>
      <c r="BJ298" s="7">
        <v>320</v>
      </c>
      <c r="BK298" s="7">
        <v>240</v>
      </c>
    </row>
    <row r="299" spans="1:63">
      <c r="A299" s="7" t="s">
        <v>163</v>
      </c>
      <c r="B299" s="10">
        <v>633280</v>
      </c>
      <c r="C299" s="10">
        <v>142425</v>
      </c>
      <c r="G299" s="7">
        <v>1459</v>
      </c>
      <c r="H299" s="7">
        <v>2009</v>
      </c>
      <c r="I299" s="7">
        <v>5</v>
      </c>
      <c r="J299" s="7">
        <v>4</v>
      </c>
      <c r="K299" s="27">
        <v>39937</v>
      </c>
      <c r="L299" s="7">
        <v>0.5</v>
      </c>
      <c r="Q299" s="7">
        <v>4.67</v>
      </c>
      <c r="R299" s="7">
        <v>5.38</v>
      </c>
      <c r="T299" s="7">
        <v>5.38</v>
      </c>
      <c r="U299" s="7">
        <v>7.8E-2</v>
      </c>
      <c r="V299" s="7">
        <v>7.0999999999999994E-2</v>
      </c>
      <c r="W299" s="7">
        <v>0.185</v>
      </c>
      <c r="X299" s="7">
        <v>1.2999999999999999E-2</v>
      </c>
      <c r="Y299" s="7">
        <v>-6.8000000000000005E-2</v>
      </c>
      <c r="Z299" s="7">
        <v>0.11799999999999999</v>
      </c>
      <c r="AB299" s="7">
        <v>0.11799999999999999</v>
      </c>
      <c r="AC299" s="7">
        <v>0.188</v>
      </c>
      <c r="AD299" s="7">
        <v>0.13</v>
      </c>
      <c r="AE299" s="7">
        <v>0.34799999999999998</v>
      </c>
      <c r="AF299" s="7">
        <v>0.24</v>
      </c>
      <c r="AG299" s="7">
        <v>36.700000000000003</v>
      </c>
      <c r="AH299" s="7">
        <v>15</v>
      </c>
      <c r="AJ299" s="7">
        <v>23</v>
      </c>
      <c r="AM299" s="7">
        <v>441</v>
      </c>
      <c r="AO299" s="7">
        <v>479</v>
      </c>
      <c r="AQ299" s="7">
        <v>479</v>
      </c>
      <c r="AR299" s="7">
        <v>4</v>
      </c>
      <c r="AS299" s="7">
        <v>7</v>
      </c>
      <c r="AT299" s="7">
        <v>11</v>
      </c>
      <c r="AU299" s="7">
        <v>0.44500000000000001</v>
      </c>
      <c r="AV299" s="7">
        <v>0.42399999999999999</v>
      </c>
      <c r="AW299" s="7">
        <v>2.1000000000000001E-2</v>
      </c>
      <c r="AZ299" s="7">
        <v>4.0999999999999996</v>
      </c>
      <c r="BA299" s="7">
        <v>0.7</v>
      </c>
      <c r="BB299" s="7">
        <v>19.899999999999999</v>
      </c>
      <c r="BD299" s="7">
        <v>950</v>
      </c>
      <c r="BE299" s="7">
        <v>51</v>
      </c>
      <c r="BJ299" s="7">
        <v>410</v>
      </c>
      <c r="BK299" s="7">
        <v>300</v>
      </c>
    </row>
    <row r="300" spans="1:63">
      <c r="A300" s="7" t="s">
        <v>163</v>
      </c>
      <c r="B300" s="10">
        <v>633280</v>
      </c>
      <c r="C300" s="10">
        <v>142425</v>
      </c>
      <c r="G300" s="7">
        <v>1459</v>
      </c>
      <c r="H300" s="7">
        <v>2009</v>
      </c>
      <c r="I300" s="7">
        <v>5</v>
      </c>
      <c r="J300" s="7">
        <v>18</v>
      </c>
      <c r="K300" s="27">
        <v>39951</v>
      </c>
      <c r="L300" s="7">
        <v>0.5</v>
      </c>
      <c r="Q300" s="7">
        <v>4.67</v>
      </c>
      <c r="R300" s="7">
        <v>4.9000000000000004</v>
      </c>
      <c r="T300" s="7">
        <v>4.9000000000000004</v>
      </c>
      <c r="U300" s="7">
        <v>7.2999999999999995E-2</v>
      </c>
      <c r="V300" s="7">
        <v>6.5000000000000002E-2</v>
      </c>
      <c r="W300" s="7">
        <v>0.17499999999999999</v>
      </c>
      <c r="X300" s="7">
        <v>8.0000000000000002E-3</v>
      </c>
      <c r="Y300" s="7">
        <v>-6.6000000000000003E-2</v>
      </c>
      <c r="Z300" s="7">
        <v>9.6000000000000002E-2</v>
      </c>
      <c r="AB300" s="7">
        <v>9.6000000000000002E-2</v>
      </c>
      <c r="AC300" s="7">
        <v>0.17299999999999999</v>
      </c>
      <c r="AD300" s="7">
        <v>0.13</v>
      </c>
      <c r="AE300" s="7">
        <v>0.32200000000000001</v>
      </c>
      <c r="AF300" s="7">
        <v>0.20399999999999999</v>
      </c>
      <c r="AG300" s="7">
        <v>44.9</v>
      </c>
      <c r="AH300" s="7">
        <v>8</v>
      </c>
      <c r="AJ300" s="7">
        <v>15</v>
      </c>
      <c r="AM300" s="7">
        <v>391</v>
      </c>
      <c r="AO300" s="7">
        <v>414</v>
      </c>
      <c r="AQ300" s="7">
        <v>414</v>
      </c>
      <c r="AR300" s="7">
        <v>4</v>
      </c>
      <c r="AS300" s="7">
        <v>9</v>
      </c>
      <c r="AT300" s="7">
        <v>13</v>
      </c>
      <c r="AU300" s="7">
        <v>0.438</v>
      </c>
      <c r="AV300" s="7">
        <v>0.40300000000000002</v>
      </c>
      <c r="AW300" s="7">
        <v>3.5000000000000003E-2</v>
      </c>
      <c r="AZ300" s="7">
        <v>3.64</v>
      </c>
      <c r="BA300" s="7">
        <v>0.9</v>
      </c>
      <c r="BB300" s="7">
        <v>19.899999999999999</v>
      </c>
      <c r="BD300" s="7">
        <v>950</v>
      </c>
      <c r="BE300" s="7">
        <v>43</v>
      </c>
      <c r="BJ300" s="7">
        <v>400</v>
      </c>
      <c r="BK300" s="7">
        <v>310</v>
      </c>
    </row>
    <row r="301" spans="1:63">
      <c r="A301" s="7" t="s">
        <v>163</v>
      </c>
      <c r="B301" s="10">
        <v>633280</v>
      </c>
      <c r="C301" s="10">
        <v>142425</v>
      </c>
      <c r="G301" s="7">
        <v>1459</v>
      </c>
      <c r="H301" s="7">
        <v>2009</v>
      </c>
      <c r="I301" s="7">
        <v>6</v>
      </c>
      <c r="J301" s="7">
        <v>1</v>
      </c>
      <c r="K301" s="27">
        <v>39965</v>
      </c>
      <c r="L301" s="7">
        <v>0.5</v>
      </c>
      <c r="Q301" s="7">
        <v>4.6399999999999997</v>
      </c>
      <c r="R301" s="7">
        <v>4.97</v>
      </c>
      <c r="T301" s="7">
        <v>4.97</v>
      </c>
      <c r="U301" s="7">
        <v>7.4999999999999997E-2</v>
      </c>
      <c r="V301" s="7">
        <v>6.5000000000000002E-2</v>
      </c>
      <c r="W301" s="7">
        <v>0.189</v>
      </c>
      <c r="X301" s="7">
        <v>8.0000000000000002E-3</v>
      </c>
      <c r="Y301" s="7">
        <v>-8.6999999999999994E-2</v>
      </c>
      <c r="Z301" s="7">
        <v>7.4999999999999997E-2</v>
      </c>
      <c r="AB301" s="7">
        <v>7.4999999999999997E-2</v>
      </c>
      <c r="AC301" s="7">
        <v>0.19</v>
      </c>
      <c r="AD301" s="7">
        <v>0.14000000000000001</v>
      </c>
      <c r="AE301" s="7">
        <v>0.33800000000000002</v>
      </c>
      <c r="AF301" s="7">
        <v>0.17899999999999999</v>
      </c>
      <c r="AG301" s="7">
        <v>61.5</v>
      </c>
      <c r="AH301" s="7">
        <v>16</v>
      </c>
      <c r="AJ301" s="7">
        <v>9</v>
      </c>
      <c r="AM301" s="7">
        <v>584</v>
      </c>
      <c r="AO301" s="7">
        <v>609</v>
      </c>
      <c r="AQ301" s="7">
        <v>609</v>
      </c>
      <c r="AR301" s="7">
        <v>5</v>
      </c>
      <c r="AS301" s="7">
        <v>12</v>
      </c>
      <c r="AT301" s="7">
        <v>17</v>
      </c>
      <c r="AU301" s="7">
        <v>0.67800000000000005</v>
      </c>
      <c r="AV301" s="7">
        <v>0.61699999999999999</v>
      </c>
      <c r="AW301" s="7">
        <v>6.0999999999999999E-2</v>
      </c>
      <c r="AZ301" s="7">
        <v>3.89</v>
      </c>
      <c r="BA301" s="7">
        <v>6.2</v>
      </c>
      <c r="BB301" s="7">
        <v>25</v>
      </c>
      <c r="BD301" s="7">
        <v>1500</v>
      </c>
      <c r="BE301" s="7">
        <v>43</v>
      </c>
      <c r="BJ301" s="7">
        <v>550</v>
      </c>
      <c r="BK301" s="7">
        <v>420</v>
      </c>
    </row>
    <row r="302" spans="1:63">
      <c r="A302" s="7" t="s">
        <v>163</v>
      </c>
      <c r="B302" s="10">
        <v>633280</v>
      </c>
      <c r="C302" s="10">
        <v>142425</v>
      </c>
      <c r="G302" s="7">
        <v>1459</v>
      </c>
      <c r="H302" s="7">
        <v>2009</v>
      </c>
      <c r="I302" s="7">
        <v>6</v>
      </c>
      <c r="J302" s="7">
        <v>16</v>
      </c>
      <c r="K302" s="27">
        <v>39980</v>
      </c>
      <c r="L302" s="7">
        <v>0.5</v>
      </c>
      <c r="Q302" s="7">
        <v>4.6399999999999997</v>
      </c>
      <c r="R302" s="7">
        <v>4.84</v>
      </c>
      <c r="T302" s="7">
        <v>4.84</v>
      </c>
      <c r="U302" s="7">
        <v>7.2999999999999995E-2</v>
      </c>
      <c r="V302" s="7">
        <v>6.3E-2</v>
      </c>
      <c r="W302" s="7">
        <v>0.185</v>
      </c>
      <c r="X302" s="7">
        <v>6.0000000000000001E-3</v>
      </c>
      <c r="Y302" s="7">
        <v>-7.9000000000000001E-2</v>
      </c>
      <c r="Z302" s="7">
        <v>7.1999999999999995E-2</v>
      </c>
      <c r="AB302" s="7">
        <v>7.1999999999999995E-2</v>
      </c>
      <c r="AC302" s="7">
        <v>0.182</v>
      </c>
      <c r="AD302" s="7">
        <v>0.14000000000000001</v>
      </c>
      <c r="AE302" s="7">
        <v>0.32800000000000001</v>
      </c>
      <c r="AF302" s="7">
        <v>0.17599999999999999</v>
      </c>
      <c r="AG302" s="7">
        <v>60.3</v>
      </c>
      <c r="AH302" s="7">
        <v>14</v>
      </c>
      <c r="AJ302" s="7">
        <v>13</v>
      </c>
      <c r="AM302" s="7">
        <v>621</v>
      </c>
      <c r="AO302" s="7">
        <v>648</v>
      </c>
      <c r="AQ302" s="7">
        <v>648</v>
      </c>
      <c r="AR302" s="7">
        <v>6</v>
      </c>
      <c r="AS302" s="7">
        <v>58</v>
      </c>
      <c r="AT302" s="7">
        <v>64</v>
      </c>
      <c r="AU302" s="7">
        <v>0.71299999999999997</v>
      </c>
      <c r="AV302" s="7">
        <v>0.65200000000000002</v>
      </c>
      <c r="AW302" s="7">
        <v>6.0999999999999999E-2</v>
      </c>
      <c r="AZ302" s="7">
        <v>4.2</v>
      </c>
      <c r="BA302" s="7">
        <v>1.3</v>
      </c>
      <c r="BB302" s="7">
        <v>27.9</v>
      </c>
      <c r="BD302" s="7">
        <v>1800</v>
      </c>
      <c r="BE302" s="7">
        <v>41</v>
      </c>
      <c r="BJ302" s="7">
        <v>560</v>
      </c>
      <c r="BK302" s="7">
        <v>450</v>
      </c>
    </row>
    <row r="303" spans="1:63">
      <c r="A303" s="7" t="s">
        <v>163</v>
      </c>
      <c r="B303" s="10">
        <v>633280</v>
      </c>
      <c r="C303" s="10">
        <v>142425</v>
      </c>
      <c r="G303" s="7">
        <v>1459</v>
      </c>
      <c r="H303" s="7">
        <v>2009</v>
      </c>
      <c r="I303" s="7">
        <v>6</v>
      </c>
      <c r="J303" s="7">
        <v>29</v>
      </c>
      <c r="K303" s="27">
        <v>39993</v>
      </c>
      <c r="L303" s="7">
        <v>0.5</v>
      </c>
      <c r="Q303" s="7">
        <v>4.49</v>
      </c>
      <c r="R303" s="7">
        <v>5.0599999999999996</v>
      </c>
      <c r="T303" s="7">
        <v>5.0599999999999996</v>
      </c>
      <c r="U303" s="7">
        <v>8.4000000000000005E-2</v>
      </c>
      <c r="V303" s="7">
        <v>7.0000000000000007E-2</v>
      </c>
      <c r="W303" s="7">
        <v>0.19600000000000001</v>
      </c>
      <c r="X303" s="7">
        <v>6.0000000000000001E-3</v>
      </c>
      <c r="Y303" s="7">
        <v>-0.121</v>
      </c>
      <c r="Z303" s="7">
        <v>4.3999999999999997E-2</v>
      </c>
      <c r="AB303" s="7">
        <v>4.3999999999999997E-2</v>
      </c>
      <c r="AC303" s="7">
        <v>0.20399999999999999</v>
      </c>
      <c r="AD303" s="7">
        <v>0.17</v>
      </c>
      <c r="AE303" s="7">
        <v>0.35799999999999998</v>
      </c>
      <c r="AF303" s="7">
        <v>0.128</v>
      </c>
      <c r="AG303" s="7">
        <v>94.7</v>
      </c>
      <c r="AH303" s="7">
        <v>30</v>
      </c>
      <c r="AJ303" s="7">
        <v>13</v>
      </c>
      <c r="AM303" s="7">
        <v>1024</v>
      </c>
      <c r="AO303" s="7">
        <v>1067</v>
      </c>
      <c r="AQ303" s="7">
        <v>1067</v>
      </c>
      <c r="AR303" s="7">
        <v>7</v>
      </c>
      <c r="AS303" s="7">
        <v>34</v>
      </c>
      <c r="AT303" s="7">
        <v>41</v>
      </c>
      <c r="AU303" s="7">
        <v>1.32</v>
      </c>
      <c r="AV303" s="7">
        <v>1.198</v>
      </c>
      <c r="AW303" s="7">
        <v>0.122</v>
      </c>
      <c r="AZ303" s="7">
        <v>4.5599999999999996</v>
      </c>
      <c r="BA303" s="7">
        <v>1.9</v>
      </c>
      <c r="BB303" s="7">
        <v>44.6</v>
      </c>
      <c r="BD303" s="7">
        <v>3500</v>
      </c>
      <c r="BE303" s="7">
        <v>43</v>
      </c>
      <c r="BJ303" s="7">
        <v>860</v>
      </c>
      <c r="BK303" s="7">
        <v>560</v>
      </c>
    </row>
    <row r="304" spans="1:63">
      <c r="A304" s="7" t="s">
        <v>163</v>
      </c>
      <c r="B304" s="10">
        <v>633280</v>
      </c>
      <c r="C304" s="10">
        <v>142425</v>
      </c>
      <c r="G304" s="7">
        <v>1459</v>
      </c>
      <c r="H304" s="7">
        <v>2009</v>
      </c>
      <c r="I304" s="7">
        <v>7</v>
      </c>
      <c r="J304" s="7">
        <v>13</v>
      </c>
      <c r="K304" s="27">
        <v>40007</v>
      </c>
      <c r="L304" s="7">
        <v>0.5</v>
      </c>
      <c r="Q304" s="7">
        <v>4.4800000000000004</v>
      </c>
      <c r="R304" s="7">
        <v>5.0199999999999996</v>
      </c>
      <c r="T304" s="7">
        <v>5.0199999999999996</v>
      </c>
      <c r="U304" s="7">
        <v>7.8E-2</v>
      </c>
      <c r="V304" s="7">
        <v>6.6000000000000003E-2</v>
      </c>
      <c r="W304" s="7">
        <v>0.19</v>
      </c>
      <c r="X304" s="7">
        <v>8.9999999999999993E-3</v>
      </c>
      <c r="Y304" s="7">
        <v>-0.107</v>
      </c>
      <c r="Z304" s="7">
        <v>6.3E-2</v>
      </c>
      <c r="AB304" s="7">
        <v>6.3E-2</v>
      </c>
      <c r="AC304" s="7">
        <v>0.17799999999999999</v>
      </c>
      <c r="AD304" s="7">
        <v>0.15</v>
      </c>
      <c r="AE304" s="7">
        <v>0.34399999999999997</v>
      </c>
      <c r="AF304" s="7">
        <v>0.13500000000000001</v>
      </c>
      <c r="AG304" s="7">
        <v>87.3</v>
      </c>
      <c r="AH304" s="7">
        <v>14</v>
      </c>
      <c r="AJ304" s="7">
        <v>7</v>
      </c>
      <c r="AM304" s="7">
        <v>681</v>
      </c>
      <c r="AO304" s="7">
        <v>702</v>
      </c>
      <c r="AQ304" s="7">
        <v>702</v>
      </c>
      <c r="AR304" s="7">
        <v>5</v>
      </c>
      <c r="AS304" s="7">
        <v>13</v>
      </c>
      <c r="AT304" s="7">
        <v>18</v>
      </c>
      <c r="AU304" s="7">
        <v>0.86599999999999999</v>
      </c>
      <c r="AV304" s="7">
        <v>0.82799999999999996</v>
      </c>
      <c r="AW304" s="7">
        <v>3.7999999999999999E-2</v>
      </c>
      <c r="AZ304" s="7">
        <v>4.12</v>
      </c>
      <c r="BA304" s="7">
        <v>0.6</v>
      </c>
      <c r="BB304" s="7">
        <v>33.5</v>
      </c>
      <c r="BD304" s="7">
        <v>2300</v>
      </c>
      <c r="BE304" s="7">
        <v>42</v>
      </c>
      <c r="BJ304" s="7">
        <v>630</v>
      </c>
      <c r="BK304" s="7">
        <v>500</v>
      </c>
    </row>
    <row r="305" spans="1:63">
      <c r="A305" s="7" t="s">
        <v>163</v>
      </c>
      <c r="B305" s="10">
        <v>633280</v>
      </c>
      <c r="C305" s="10">
        <v>142425</v>
      </c>
      <c r="G305" s="7">
        <v>1459</v>
      </c>
      <c r="H305" s="7">
        <v>2009</v>
      </c>
      <c r="I305" s="7">
        <v>8</v>
      </c>
      <c r="J305" s="7">
        <v>3</v>
      </c>
      <c r="K305" s="27">
        <v>40028</v>
      </c>
      <c r="L305" s="7">
        <v>0.5</v>
      </c>
      <c r="Q305" s="7">
        <v>4.47</v>
      </c>
      <c r="R305" s="7">
        <v>5.25</v>
      </c>
      <c r="T305" s="7">
        <v>5.25</v>
      </c>
      <c r="U305" s="7">
        <v>7.9000000000000001E-2</v>
      </c>
      <c r="V305" s="7">
        <v>6.7000000000000004E-2</v>
      </c>
      <c r="W305" s="7">
        <v>0.19400000000000001</v>
      </c>
      <c r="X305" s="7">
        <v>1.2E-2</v>
      </c>
      <c r="Y305" s="7">
        <v>-0.109</v>
      </c>
      <c r="Z305" s="7">
        <v>6.7000000000000004E-2</v>
      </c>
      <c r="AB305" s="7">
        <v>6.7000000000000004E-2</v>
      </c>
      <c r="AC305" s="7">
        <v>0.19500000000000001</v>
      </c>
      <c r="AD305" s="7">
        <v>0.16</v>
      </c>
      <c r="AE305" s="7">
        <v>0.35299999999999998</v>
      </c>
      <c r="AF305" s="7">
        <v>0.154</v>
      </c>
      <c r="AG305" s="7">
        <v>78.5</v>
      </c>
      <c r="AH305" s="7">
        <v>17</v>
      </c>
      <c r="AJ305" s="7">
        <v>6</v>
      </c>
      <c r="AM305" s="7">
        <v>743</v>
      </c>
      <c r="AO305" s="7">
        <v>766</v>
      </c>
      <c r="AQ305" s="7">
        <v>766</v>
      </c>
      <c r="AR305" s="7">
        <v>6</v>
      </c>
      <c r="AS305" s="7">
        <v>17</v>
      </c>
      <c r="AT305" s="7">
        <v>23</v>
      </c>
      <c r="AU305" s="7">
        <v>0.94399999999999995</v>
      </c>
      <c r="AV305" s="7">
        <v>0.872</v>
      </c>
      <c r="AW305" s="7">
        <v>7.1999999999999995E-2</v>
      </c>
      <c r="AZ305" s="7">
        <v>4.26</v>
      </c>
      <c r="BA305" s="7">
        <v>7.4</v>
      </c>
      <c r="BB305" s="7">
        <v>35.5</v>
      </c>
      <c r="BD305" s="7">
        <v>2700</v>
      </c>
      <c r="BE305" s="7">
        <v>42</v>
      </c>
      <c r="BJ305" s="7">
        <v>710</v>
      </c>
      <c r="BK305" s="7">
        <v>560</v>
      </c>
    </row>
    <row r="306" spans="1:63">
      <c r="A306" s="7" t="s">
        <v>163</v>
      </c>
      <c r="B306" s="10">
        <v>633280</v>
      </c>
      <c r="C306" s="10">
        <v>142425</v>
      </c>
      <c r="G306" s="7">
        <v>1459</v>
      </c>
      <c r="H306" s="7">
        <v>2009</v>
      </c>
      <c r="I306" s="7">
        <v>8</v>
      </c>
      <c r="J306" s="7">
        <v>17</v>
      </c>
      <c r="K306" s="27">
        <v>40042</v>
      </c>
      <c r="L306" s="7">
        <v>0.5</v>
      </c>
      <c r="Q306" s="7">
        <v>4.57</v>
      </c>
      <c r="R306" s="7">
        <v>5.16</v>
      </c>
      <c r="T306" s="7">
        <v>5.16</v>
      </c>
      <c r="U306" s="7">
        <v>7.8E-2</v>
      </c>
      <c r="V306" s="7">
        <v>6.6000000000000003E-2</v>
      </c>
      <c r="W306" s="7">
        <v>0.193</v>
      </c>
      <c r="X306" s="7">
        <v>1.7000000000000001E-2</v>
      </c>
      <c r="Y306" s="7">
        <v>-0.105</v>
      </c>
      <c r="Z306" s="7">
        <v>5.7000000000000002E-2</v>
      </c>
      <c r="AB306" s="7">
        <v>5.7000000000000002E-2</v>
      </c>
      <c r="AC306" s="7">
        <v>0.192</v>
      </c>
      <c r="AD306" s="7">
        <v>0.16</v>
      </c>
      <c r="AE306" s="7">
        <v>0.35499999999999998</v>
      </c>
      <c r="AF306" s="7">
        <v>0.14499999999999999</v>
      </c>
      <c r="AG306" s="7">
        <v>84</v>
      </c>
      <c r="AH306" s="7">
        <v>18</v>
      </c>
      <c r="AJ306" s="7">
        <v>10</v>
      </c>
      <c r="AM306" s="7">
        <v>877</v>
      </c>
      <c r="AO306" s="7">
        <v>905</v>
      </c>
      <c r="AQ306" s="7">
        <v>905</v>
      </c>
      <c r="AR306" s="7">
        <v>5</v>
      </c>
      <c r="AS306" s="7">
        <v>18</v>
      </c>
      <c r="AT306" s="7">
        <v>23</v>
      </c>
      <c r="AU306" s="7">
        <v>1.0529999999999999</v>
      </c>
      <c r="AV306" s="7">
        <v>0.99199999999999999</v>
      </c>
      <c r="AW306" s="7">
        <v>6.0999999999999999E-2</v>
      </c>
      <c r="AZ306" s="7">
        <v>4.29</v>
      </c>
      <c r="BA306" s="7">
        <v>1.1000000000000001</v>
      </c>
      <c r="BB306" s="7">
        <v>37.799999999999997</v>
      </c>
      <c r="BD306" s="7">
        <v>2700</v>
      </c>
      <c r="BE306" s="7">
        <v>43</v>
      </c>
      <c r="BJ306" s="7">
        <v>720</v>
      </c>
      <c r="BK306" s="7">
        <v>610</v>
      </c>
    </row>
    <row r="307" spans="1:63">
      <c r="A307" s="7" t="s">
        <v>163</v>
      </c>
      <c r="B307" s="10">
        <v>633280</v>
      </c>
      <c r="C307" s="10">
        <v>142425</v>
      </c>
      <c r="G307" s="7">
        <v>1459</v>
      </c>
      <c r="H307" s="7">
        <v>2009</v>
      </c>
      <c r="I307" s="7">
        <v>8</v>
      </c>
      <c r="J307" s="7">
        <v>31</v>
      </c>
      <c r="K307" s="27">
        <v>40056</v>
      </c>
      <c r="L307" s="7">
        <v>0.5</v>
      </c>
      <c r="Q307" s="7">
        <v>4.55</v>
      </c>
      <c r="R307" s="7">
        <v>5.48</v>
      </c>
      <c r="T307" s="7">
        <v>5.48</v>
      </c>
      <c r="U307" s="7">
        <v>8.5999999999999993E-2</v>
      </c>
      <c r="V307" s="7">
        <v>7.3999999999999996E-2</v>
      </c>
      <c r="W307" s="7">
        <v>0.20300000000000001</v>
      </c>
      <c r="X307" s="7">
        <v>1.7999999999999999E-2</v>
      </c>
      <c r="Y307" s="7">
        <v>-0.13</v>
      </c>
      <c r="Z307" s="7">
        <v>4.7E-2</v>
      </c>
      <c r="AB307" s="7">
        <v>4.7E-2</v>
      </c>
      <c r="AC307" s="7">
        <v>0.20599999999999999</v>
      </c>
      <c r="AD307" s="7">
        <v>0.16</v>
      </c>
      <c r="AE307" s="7">
        <v>0.38300000000000001</v>
      </c>
      <c r="AF307" s="7">
        <v>0.125</v>
      </c>
      <c r="AG307" s="7">
        <v>101.6</v>
      </c>
      <c r="AH307" s="7">
        <v>34</v>
      </c>
      <c r="AJ307" s="7">
        <v>19</v>
      </c>
      <c r="AM307" s="7">
        <v>1104</v>
      </c>
      <c r="AO307" s="7">
        <v>1157</v>
      </c>
      <c r="AQ307" s="7">
        <v>1157</v>
      </c>
      <c r="AR307" s="7">
        <v>8</v>
      </c>
      <c r="AS307" s="7">
        <v>22</v>
      </c>
      <c r="AT307" s="7">
        <v>30</v>
      </c>
      <c r="AU307" s="7">
        <v>1.411</v>
      </c>
      <c r="AV307" s="7">
        <v>1.407</v>
      </c>
      <c r="AW307" s="7">
        <v>4.0000000000000001E-3</v>
      </c>
      <c r="AZ307" s="7">
        <v>4.75</v>
      </c>
      <c r="BA307" s="7">
        <v>2.4</v>
      </c>
      <c r="BB307" s="7">
        <v>45.8</v>
      </c>
      <c r="BD307" s="7">
        <v>4700</v>
      </c>
      <c r="BE307" s="7">
        <v>44</v>
      </c>
      <c r="BJ307" s="7">
        <v>940</v>
      </c>
      <c r="BK307" s="7">
        <v>650</v>
      </c>
    </row>
    <row r="308" spans="1:63">
      <c r="A308" s="7" t="s">
        <v>163</v>
      </c>
      <c r="B308" s="10">
        <v>633280</v>
      </c>
      <c r="C308" s="10">
        <v>142425</v>
      </c>
      <c r="G308" s="7">
        <v>1459</v>
      </c>
      <c r="H308" s="7">
        <v>2009</v>
      </c>
      <c r="I308" s="7">
        <v>9</v>
      </c>
      <c r="J308" s="7">
        <v>14</v>
      </c>
      <c r="K308" s="27">
        <v>40070</v>
      </c>
      <c r="L308" s="7">
        <v>0.5</v>
      </c>
      <c r="Q308" s="7">
        <v>4.6100000000000003</v>
      </c>
      <c r="R308" s="7">
        <v>5.29</v>
      </c>
      <c r="T308" s="7">
        <v>5.29</v>
      </c>
      <c r="U308" s="7">
        <v>0.08</v>
      </c>
      <c r="V308" s="7">
        <v>7.0000000000000007E-2</v>
      </c>
      <c r="W308" s="7">
        <v>0.20200000000000001</v>
      </c>
      <c r="X308" s="7">
        <v>0.02</v>
      </c>
      <c r="Y308" s="7">
        <v>-0.111</v>
      </c>
      <c r="Z308" s="7">
        <v>5.3999999999999999E-2</v>
      </c>
      <c r="AB308" s="7">
        <v>5.3999999999999999E-2</v>
      </c>
      <c r="AC308" s="7">
        <v>0.20399999999999999</v>
      </c>
      <c r="AD308" s="7">
        <v>0.14000000000000001</v>
      </c>
      <c r="AE308" s="7">
        <v>0.374</v>
      </c>
      <c r="AF308" s="7">
        <v>0.14799999999999999</v>
      </c>
      <c r="AG308" s="7">
        <v>86.6</v>
      </c>
      <c r="AH308" s="7">
        <v>23</v>
      </c>
      <c r="AJ308" s="7">
        <v>12</v>
      </c>
      <c r="AM308" s="7">
        <v>858</v>
      </c>
      <c r="AO308" s="7">
        <v>893</v>
      </c>
      <c r="AQ308" s="7">
        <v>893</v>
      </c>
      <c r="AR308" s="7">
        <v>7</v>
      </c>
      <c r="AS308" s="7">
        <v>17</v>
      </c>
      <c r="AT308" s="7">
        <v>24</v>
      </c>
      <c r="AU308" s="7">
        <v>1.0389999999999999</v>
      </c>
      <c r="AV308" s="7">
        <v>1.032</v>
      </c>
      <c r="AW308" s="7">
        <v>6.0000000000000001E-3</v>
      </c>
      <c r="AZ308" s="7">
        <v>4.7300000000000004</v>
      </c>
      <c r="BA308" s="7">
        <v>1.9</v>
      </c>
      <c r="BB308" s="7">
        <v>40.700000000000003</v>
      </c>
      <c r="BD308" s="7">
        <v>3200</v>
      </c>
      <c r="BE308" s="7">
        <v>45</v>
      </c>
      <c r="BJ308" s="7">
        <v>730</v>
      </c>
      <c r="BK308" s="7">
        <v>620</v>
      </c>
    </row>
    <row r="309" spans="1:63">
      <c r="A309" s="7" t="s">
        <v>163</v>
      </c>
      <c r="B309" s="10">
        <v>633280</v>
      </c>
      <c r="C309" s="10">
        <v>142425</v>
      </c>
      <c r="G309" s="7">
        <v>1459</v>
      </c>
      <c r="H309" s="7">
        <v>2009</v>
      </c>
      <c r="I309" s="7">
        <v>9</v>
      </c>
      <c r="J309" s="7">
        <v>28</v>
      </c>
      <c r="K309" s="27">
        <v>40084</v>
      </c>
      <c r="L309" s="7">
        <v>0.5</v>
      </c>
      <c r="Q309" s="7">
        <v>4.6100000000000003</v>
      </c>
      <c r="R309" s="7">
        <v>5.28</v>
      </c>
      <c r="T309" s="7">
        <v>5.28</v>
      </c>
      <c r="U309" s="7">
        <v>7.9000000000000001E-2</v>
      </c>
      <c r="V309" s="7">
        <v>6.9000000000000006E-2</v>
      </c>
      <c r="W309" s="7">
        <v>0.20100000000000001</v>
      </c>
      <c r="X309" s="7">
        <v>2.3E-2</v>
      </c>
      <c r="Y309" s="7">
        <v>-0.108</v>
      </c>
      <c r="Z309" s="7">
        <v>5.2999999999999999E-2</v>
      </c>
      <c r="AB309" s="7">
        <v>5.2999999999999999E-2</v>
      </c>
      <c r="AC309" s="7">
        <v>0.216</v>
      </c>
      <c r="AD309" s="7">
        <v>0.15</v>
      </c>
      <c r="AE309" s="7">
        <v>0.374</v>
      </c>
      <c r="AF309" s="7">
        <v>0.16200000000000001</v>
      </c>
      <c r="AG309" s="7">
        <v>79.099999999999994</v>
      </c>
      <c r="AH309" s="7">
        <v>24</v>
      </c>
      <c r="AJ309" s="7">
        <v>6</v>
      </c>
      <c r="AM309" s="7">
        <v>998</v>
      </c>
      <c r="AO309" s="7">
        <v>1028</v>
      </c>
      <c r="AQ309" s="7">
        <v>1028</v>
      </c>
      <c r="AR309" s="7">
        <v>8</v>
      </c>
      <c r="AS309" s="7">
        <v>21</v>
      </c>
      <c r="AT309" s="7">
        <v>29</v>
      </c>
      <c r="AU309" s="7">
        <v>1.1120000000000001</v>
      </c>
      <c r="AV309" s="7">
        <v>1.0740000000000001</v>
      </c>
      <c r="AW309" s="7">
        <v>3.7999999999999999E-2</v>
      </c>
      <c r="AZ309" s="7">
        <v>4.7300000000000004</v>
      </c>
      <c r="BA309" s="7">
        <v>1.2</v>
      </c>
      <c r="BB309" s="7">
        <v>43.1</v>
      </c>
      <c r="BD309" s="7">
        <v>3500</v>
      </c>
      <c r="BE309" s="7">
        <v>46</v>
      </c>
      <c r="BJ309" s="7">
        <v>750</v>
      </c>
      <c r="BK309" s="7">
        <v>640</v>
      </c>
    </row>
    <row r="310" spans="1:63">
      <c r="A310" s="7" t="s">
        <v>163</v>
      </c>
      <c r="B310" s="10">
        <v>633280</v>
      </c>
      <c r="C310" s="10">
        <v>142425</v>
      </c>
      <c r="G310" s="7">
        <v>1459</v>
      </c>
      <c r="H310" s="7">
        <v>2009</v>
      </c>
      <c r="I310" s="7">
        <v>10</v>
      </c>
      <c r="J310" s="7">
        <v>12</v>
      </c>
      <c r="K310" s="27">
        <v>40098</v>
      </c>
      <c r="L310" s="7">
        <v>0.5</v>
      </c>
      <c r="Q310" s="7">
        <v>4.72</v>
      </c>
      <c r="R310" s="7">
        <v>5.18</v>
      </c>
      <c r="T310" s="7">
        <v>5.18</v>
      </c>
      <c r="U310" s="7">
        <v>7.1999999999999995E-2</v>
      </c>
      <c r="V310" s="7">
        <v>6.8000000000000005E-2</v>
      </c>
      <c r="W310" s="7">
        <v>0.19900000000000001</v>
      </c>
      <c r="X310" s="7">
        <v>2.1999999999999999E-2</v>
      </c>
      <c r="Y310" s="7">
        <v>-7.0000000000000007E-2</v>
      </c>
      <c r="Z310" s="7">
        <v>0.08</v>
      </c>
      <c r="AB310" s="7">
        <v>0.08</v>
      </c>
      <c r="AC310" s="7">
        <v>0.21099999999999999</v>
      </c>
      <c r="AD310" s="7">
        <v>0.12</v>
      </c>
      <c r="AE310" s="7">
        <v>0.36299999999999999</v>
      </c>
      <c r="AF310" s="7">
        <v>0.222</v>
      </c>
      <c r="AG310" s="7">
        <v>48.2</v>
      </c>
      <c r="AH310" s="7">
        <v>23</v>
      </c>
      <c r="AJ310" s="7">
        <v>14</v>
      </c>
      <c r="AM310" s="7">
        <v>518</v>
      </c>
      <c r="AO310" s="7">
        <v>555</v>
      </c>
      <c r="AQ310" s="7">
        <v>555</v>
      </c>
      <c r="AR310" s="7">
        <v>6</v>
      </c>
      <c r="AS310" s="7">
        <v>9</v>
      </c>
      <c r="AT310" s="7">
        <v>15</v>
      </c>
      <c r="AU310" s="7">
        <v>0.56100000000000005</v>
      </c>
      <c r="AV310" s="7">
        <v>0.52300000000000002</v>
      </c>
      <c r="AW310" s="7">
        <v>3.7999999999999999E-2</v>
      </c>
      <c r="AZ310" s="7">
        <v>4.71</v>
      </c>
      <c r="BA310" s="7">
        <v>1.1000000000000001</v>
      </c>
      <c r="BB310" s="7">
        <v>24.9</v>
      </c>
      <c r="BD310" s="7">
        <v>1500</v>
      </c>
      <c r="BE310" s="7">
        <v>46</v>
      </c>
      <c r="BJ310" s="7">
        <v>440</v>
      </c>
      <c r="BK310" s="7">
        <v>340</v>
      </c>
    </row>
    <row r="311" spans="1:63">
      <c r="A311" s="7" t="s">
        <v>163</v>
      </c>
      <c r="B311" s="10">
        <v>633280</v>
      </c>
      <c r="C311" s="10">
        <v>142425</v>
      </c>
      <c r="G311" s="7">
        <v>1459</v>
      </c>
      <c r="H311" s="7">
        <v>2009</v>
      </c>
      <c r="I311" s="7">
        <v>11</v>
      </c>
      <c r="J311" s="7">
        <v>2</v>
      </c>
      <c r="K311" s="27">
        <v>40119</v>
      </c>
      <c r="L311" s="7">
        <v>0.5</v>
      </c>
      <c r="Q311" s="7">
        <v>4.74</v>
      </c>
      <c r="R311" s="7">
        <v>5.36</v>
      </c>
      <c r="T311" s="7">
        <v>5.36</v>
      </c>
      <c r="U311" s="7">
        <v>7.0000000000000007E-2</v>
      </c>
      <c r="V311" s="7">
        <v>6.8000000000000005E-2</v>
      </c>
      <c r="W311" s="7">
        <v>0.19900000000000001</v>
      </c>
      <c r="X311" s="7">
        <v>2.5999999999999999E-2</v>
      </c>
      <c r="Y311" s="7">
        <v>-6.0999999999999999E-2</v>
      </c>
      <c r="Z311" s="7">
        <v>0.09</v>
      </c>
      <c r="AB311" s="7">
        <v>0.09</v>
      </c>
      <c r="AC311" s="7">
        <v>0.20300000000000001</v>
      </c>
      <c r="AD311" s="7">
        <v>0.1</v>
      </c>
      <c r="AE311" s="7">
        <v>0.36399999999999999</v>
      </c>
      <c r="AF311" s="7">
        <v>0.23400000000000001</v>
      </c>
      <c r="AG311" s="7">
        <v>43.5</v>
      </c>
      <c r="AH311" s="7">
        <v>17</v>
      </c>
      <c r="AJ311" s="7">
        <v>25</v>
      </c>
      <c r="AM311" s="7">
        <v>439</v>
      </c>
      <c r="AO311" s="7">
        <v>481</v>
      </c>
      <c r="AQ311" s="7">
        <v>481</v>
      </c>
      <c r="AR311" s="7">
        <v>5</v>
      </c>
      <c r="AS311" s="7">
        <v>6</v>
      </c>
      <c r="AT311" s="7">
        <v>11</v>
      </c>
      <c r="AU311" s="7">
        <v>0.44600000000000001</v>
      </c>
      <c r="AV311" s="7">
        <v>0.41699999999999998</v>
      </c>
      <c r="AW311" s="7">
        <v>2.9000000000000001E-2</v>
      </c>
      <c r="AZ311" s="7">
        <v>4</v>
      </c>
      <c r="BA311" s="7">
        <v>0.3</v>
      </c>
      <c r="BB311" s="7">
        <v>20.7</v>
      </c>
      <c r="BD311" s="7">
        <v>1100</v>
      </c>
      <c r="BE311" s="7">
        <v>46</v>
      </c>
      <c r="BJ311" s="7">
        <v>380</v>
      </c>
      <c r="BK311" s="7">
        <v>270</v>
      </c>
    </row>
    <row r="312" spans="1:63">
      <c r="A312" s="7" t="s">
        <v>163</v>
      </c>
      <c r="B312" s="10">
        <v>633280</v>
      </c>
      <c r="C312" s="10">
        <v>142425</v>
      </c>
      <c r="G312" s="7">
        <v>1459</v>
      </c>
      <c r="H312" s="7">
        <v>2009</v>
      </c>
      <c r="I312" s="7">
        <v>11</v>
      </c>
      <c r="J312" s="7">
        <v>16</v>
      </c>
      <c r="K312" s="27">
        <v>40133</v>
      </c>
      <c r="L312" s="7">
        <v>0.5</v>
      </c>
      <c r="Q312" s="7">
        <v>4.7300000000000004</v>
      </c>
      <c r="R312" s="7">
        <v>5.54</v>
      </c>
      <c r="T312" s="7">
        <v>5.54</v>
      </c>
      <c r="U312" s="7">
        <v>7.6999999999999999E-2</v>
      </c>
      <c r="V312" s="7">
        <v>7.1999999999999995E-2</v>
      </c>
      <c r="W312" s="7">
        <v>0.19600000000000001</v>
      </c>
      <c r="X312" s="7">
        <v>2.7E-2</v>
      </c>
      <c r="Y312" s="7">
        <v>-6.6000000000000003E-2</v>
      </c>
      <c r="Z312" s="7">
        <v>0.10100000000000001</v>
      </c>
      <c r="AB312" s="7">
        <v>0.10100000000000001</v>
      </c>
      <c r="AC312" s="7">
        <v>0.20399999999999999</v>
      </c>
      <c r="AD312" s="7">
        <v>0.11</v>
      </c>
      <c r="AE312" s="7">
        <v>0.373</v>
      </c>
      <c r="AF312" s="7">
        <v>0.24399999999999999</v>
      </c>
      <c r="AG312" s="7">
        <v>41.8</v>
      </c>
      <c r="AH312" s="7">
        <v>14</v>
      </c>
      <c r="AJ312" s="7">
        <v>73</v>
      </c>
      <c r="AM312" s="7">
        <v>494</v>
      </c>
      <c r="AO312" s="7">
        <v>581</v>
      </c>
      <c r="AQ312" s="7">
        <v>581</v>
      </c>
      <c r="AR312" s="7">
        <v>5</v>
      </c>
      <c r="AS312" s="7">
        <v>7</v>
      </c>
      <c r="AT312" s="7">
        <v>12</v>
      </c>
      <c r="AU312" s="7">
        <v>0.48099999999999998</v>
      </c>
      <c r="AV312" s="7">
        <v>0.46200000000000002</v>
      </c>
      <c r="AW312" s="7">
        <v>1.9E-2</v>
      </c>
      <c r="AZ312" s="7">
        <v>3.88</v>
      </c>
      <c r="BA312" s="7">
        <v>0.6</v>
      </c>
      <c r="BB312" s="7">
        <v>23</v>
      </c>
      <c r="BD312" s="7">
        <v>1100</v>
      </c>
      <c r="BE312" s="7">
        <v>51</v>
      </c>
      <c r="BJ312" s="7">
        <v>410</v>
      </c>
      <c r="BK312" s="7">
        <v>280</v>
      </c>
    </row>
    <row r="313" spans="1:63">
      <c r="A313" s="7" t="s">
        <v>163</v>
      </c>
      <c r="B313" s="10">
        <v>633280</v>
      </c>
      <c r="C313" s="10">
        <v>142425</v>
      </c>
      <c r="G313" s="7">
        <v>1459</v>
      </c>
      <c r="H313" s="7">
        <v>2009</v>
      </c>
      <c r="I313" s="7">
        <v>11</v>
      </c>
      <c r="J313" s="7">
        <v>30</v>
      </c>
      <c r="K313" s="27">
        <v>40147</v>
      </c>
      <c r="L313" s="7">
        <v>0.5</v>
      </c>
      <c r="Q313" s="7">
        <v>4.63</v>
      </c>
      <c r="R313" s="7">
        <v>5.93</v>
      </c>
      <c r="T313" s="7">
        <v>5.93</v>
      </c>
      <c r="U313" s="7">
        <v>8.6999999999999994E-2</v>
      </c>
      <c r="V313" s="7">
        <v>0.08</v>
      </c>
      <c r="W313" s="7">
        <v>0.193</v>
      </c>
      <c r="X313" s="7">
        <v>3.4000000000000002E-2</v>
      </c>
      <c r="Y313" s="7">
        <v>-0.08</v>
      </c>
      <c r="Z313" s="7">
        <v>0.10299999999999999</v>
      </c>
      <c r="AB313" s="7">
        <v>0.10299999999999999</v>
      </c>
      <c r="AC313" s="7">
        <v>0.17299999999999999</v>
      </c>
      <c r="AD313" s="7">
        <v>0.11</v>
      </c>
      <c r="AE313" s="7">
        <v>0.39500000000000002</v>
      </c>
      <c r="AF313" s="7">
        <v>0.20899999999999999</v>
      </c>
      <c r="AG313" s="7">
        <v>61.6</v>
      </c>
      <c r="AH313" s="7">
        <v>16</v>
      </c>
      <c r="AJ313" s="7">
        <v>180</v>
      </c>
      <c r="AM313" s="7">
        <v>540</v>
      </c>
      <c r="AO313" s="7">
        <v>736</v>
      </c>
      <c r="AQ313" s="7">
        <v>736</v>
      </c>
      <c r="AR313" s="7">
        <v>5</v>
      </c>
      <c r="AS313" s="7">
        <v>8</v>
      </c>
      <c r="AT313" s="7">
        <v>13</v>
      </c>
      <c r="AU313" s="7">
        <v>0.52200000000000002</v>
      </c>
      <c r="AV313" s="7">
        <v>0.495</v>
      </c>
      <c r="AW313" s="7">
        <v>2.7E-2</v>
      </c>
      <c r="AZ313" s="7">
        <v>3.82</v>
      </c>
      <c r="BA313" s="7">
        <v>0.5</v>
      </c>
      <c r="BB313" s="7">
        <v>25.9</v>
      </c>
      <c r="BD313" s="7">
        <v>1100</v>
      </c>
      <c r="BE313" s="7">
        <v>62</v>
      </c>
      <c r="BJ313" s="7">
        <v>450</v>
      </c>
      <c r="BK313" s="7">
        <v>310</v>
      </c>
    </row>
    <row r="314" spans="1:63">
      <c r="A314" s="7" t="s">
        <v>163</v>
      </c>
      <c r="B314" s="10">
        <v>633280</v>
      </c>
      <c r="C314" s="10">
        <v>142425</v>
      </c>
      <c r="G314" s="7">
        <v>1459</v>
      </c>
      <c r="H314" s="7">
        <v>2009</v>
      </c>
      <c r="I314" s="7">
        <v>12</v>
      </c>
      <c r="J314" s="7">
        <v>14</v>
      </c>
      <c r="K314" s="27">
        <v>40161</v>
      </c>
      <c r="L314" s="7">
        <v>0.5</v>
      </c>
      <c r="Q314" s="7">
        <v>4.59</v>
      </c>
      <c r="R314" s="7">
        <v>5.78</v>
      </c>
      <c r="T314" s="7">
        <v>5.78</v>
      </c>
      <c r="U314" s="7">
        <v>8.5999999999999993E-2</v>
      </c>
      <c r="V314" s="7">
        <v>8.1000000000000003E-2</v>
      </c>
      <c r="W314" s="7">
        <v>0.20399999999999999</v>
      </c>
      <c r="X314" s="7">
        <v>2.9000000000000001E-2</v>
      </c>
      <c r="Y314" s="7">
        <v>-6.4000000000000001E-2</v>
      </c>
      <c r="Z314" s="7">
        <v>0.127</v>
      </c>
      <c r="AB314" s="7">
        <v>0.127</v>
      </c>
      <c r="AC314" s="7">
        <v>0.214</v>
      </c>
      <c r="AD314" s="7">
        <v>0.11</v>
      </c>
      <c r="AE314" s="7">
        <v>0.40100000000000002</v>
      </c>
      <c r="AF314" s="7">
        <v>0.28799999999999998</v>
      </c>
      <c r="AG314" s="7">
        <v>32.799999999999997</v>
      </c>
      <c r="AH314" s="7">
        <v>18</v>
      </c>
      <c r="AJ314" s="7">
        <v>148</v>
      </c>
      <c r="AM314" s="7">
        <v>428</v>
      </c>
      <c r="AO314" s="7">
        <v>594</v>
      </c>
      <c r="AQ314" s="7">
        <v>594</v>
      </c>
      <c r="AR314" s="7">
        <v>5</v>
      </c>
      <c r="AS314" s="7">
        <v>5</v>
      </c>
      <c r="AT314" s="7">
        <v>10</v>
      </c>
      <c r="AU314" s="7">
        <v>0.39</v>
      </c>
      <c r="AV314" s="7">
        <v>0.371</v>
      </c>
      <c r="AW314" s="7">
        <v>1.9E-2</v>
      </c>
      <c r="AZ314" s="7">
        <v>3.89</v>
      </c>
      <c r="BA314" s="7">
        <v>0.1</v>
      </c>
      <c r="BB314" s="7">
        <v>18.5</v>
      </c>
      <c r="BD314" s="7">
        <v>930</v>
      </c>
      <c r="BE314" s="7">
        <v>60</v>
      </c>
      <c r="BJ314" s="7">
        <v>400</v>
      </c>
      <c r="BK314" s="7">
        <v>260</v>
      </c>
    </row>
  </sheetData>
  <phoneticPr fontId="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/>
  <dimension ref="A1:CE444"/>
  <sheetViews>
    <sheetView workbookViewId="0">
      <selection activeCell="G11" sqref="G11"/>
    </sheetView>
  </sheetViews>
  <sheetFormatPr baseColWidth="10" defaultColWidth="9.140625" defaultRowHeight="15"/>
  <cols>
    <col min="1" max="1" width="9.140625" style="7"/>
    <col min="2" max="3" width="9.140625" style="10"/>
    <col min="4" max="10" width="9.140625" style="7"/>
    <col min="11" max="11" width="10.42578125" style="7" bestFit="1" customWidth="1"/>
    <col min="12" max="17" width="9.140625" style="7"/>
    <col min="18" max="18" width="16.42578125" style="7" bestFit="1" customWidth="1"/>
    <col min="19" max="19" width="16.7109375" style="7" bestFit="1" customWidth="1"/>
    <col min="20" max="20" width="14" style="7" bestFit="1" customWidth="1"/>
    <col min="21" max="25" width="9.140625" style="7"/>
    <col min="26" max="26" width="14" style="7" bestFit="1" customWidth="1"/>
    <col min="27" max="27" width="17.5703125" style="7" bestFit="1" customWidth="1"/>
    <col min="28" max="28" width="11.140625" style="7" bestFit="1" customWidth="1"/>
    <col min="29" max="29" width="9.140625" style="7"/>
    <col min="30" max="30" width="11.85546875" style="7" bestFit="1" customWidth="1"/>
    <col min="31" max="31" width="16.5703125" style="7" bestFit="1" customWidth="1"/>
    <col min="32" max="32" width="16.140625" style="7" bestFit="1" customWidth="1"/>
    <col min="33" max="33" width="10.5703125" style="7" bestFit="1" customWidth="1"/>
    <col min="34" max="34" width="10.85546875" style="7" bestFit="1" customWidth="1"/>
    <col min="35" max="35" width="9.140625" style="7"/>
    <col min="36" max="36" width="16" style="7" bestFit="1" customWidth="1"/>
    <col min="37" max="37" width="9.140625" style="7"/>
    <col min="38" max="38" width="12.28515625" style="7" bestFit="1" customWidth="1"/>
    <col min="39" max="39" width="9.140625" style="7"/>
    <col min="40" max="40" width="13.140625" style="7" bestFit="1" customWidth="1"/>
    <col min="41" max="41" width="14.7109375" style="7" bestFit="1" customWidth="1"/>
    <col min="42" max="42" width="14.85546875" style="7" bestFit="1" customWidth="1"/>
    <col min="43" max="43" width="10.28515625" style="7" bestFit="1" customWidth="1"/>
    <col min="44" max="44" width="10.42578125" style="7" bestFit="1" customWidth="1"/>
    <col min="45" max="45" width="10.5703125" style="7" bestFit="1" customWidth="1"/>
    <col min="46" max="46" width="9.7109375" style="7" bestFit="1" customWidth="1"/>
    <col min="47" max="47" width="19.28515625" style="7" bestFit="1" customWidth="1"/>
    <col min="48" max="48" width="17.85546875" style="7" bestFit="1" customWidth="1"/>
    <col min="49" max="49" width="19.140625" style="7" bestFit="1" customWidth="1"/>
    <col min="50" max="50" width="9.140625" style="7"/>
    <col min="51" max="51" width="12" style="7" bestFit="1" customWidth="1"/>
    <col min="52" max="52" width="9.140625" style="7"/>
    <col min="53" max="53" width="13.42578125" style="7" bestFit="1" customWidth="1"/>
    <col min="54" max="16384" width="9.140625" style="7"/>
  </cols>
  <sheetData>
    <row r="1" spans="1:83" s="10" customFormat="1">
      <c r="A1" s="10" t="s">
        <v>0</v>
      </c>
      <c r="B1" s="10" t="s">
        <v>3016</v>
      </c>
      <c r="C1" s="10" t="s">
        <v>3017</v>
      </c>
      <c r="D1" s="10" t="s">
        <v>1</v>
      </c>
      <c r="E1" s="10" t="s">
        <v>2</v>
      </c>
      <c r="F1" s="10" t="s">
        <v>3</v>
      </c>
      <c r="G1" s="10" t="s">
        <v>4</v>
      </c>
      <c r="H1" s="10" t="s">
        <v>5</v>
      </c>
      <c r="I1" s="10" t="s">
        <v>6</v>
      </c>
      <c r="J1" s="10" t="s">
        <v>7</v>
      </c>
      <c r="K1" s="10" t="s">
        <v>167</v>
      </c>
      <c r="L1" s="10" t="s">
        <v>8</v>
      </c>
      <c r="M1" s="10" t="s">
        <v>9</v>
      </c>
      <c r="N1" s="10" t="s">
        <v>10</v>
      </c>
      <c r="O1" s="10" t="s">
        <v>11</v>
      </c>
      <c r="P1" s="10" t="s">
        <v>12</v>
      </c>
      <c r="Q1" s="10" t="s">
        <v>13</v>
      </c>
      <c r="R1" s="10" t="s">
        <v>14</v>
      </c>
      <c r="S1" s="10" t="s">
        <v>15</v>
      </c>
      <c r="T1" s="10" t="s">
        <v>16</v>
      </c>
      <c r="U1" s="10" t="s">
        <v>17</v>
      </c>
      <c r="V1" s="10" t="s">
        <v>18</v>
      </c>
      <c r="W1" s="10" t="s">
        <v>19</v>
      </c>
      <c r="X1" s="10" t="s">
        <v>20</v>
      </c>
      <c r="Y1" s="10" t="s">
        <v>21</v>
      </c>
      <c r="Z1" s="10" t="s">
        <v>22</v>
      </c>
      <c r="AA1" s="10" t="s">
        <v>23</v>
      </c>
      <c r="AB1" s="10" t="s">
        <v>24</v>
      </c>
      <c r="AC1" s="10" t="s">
        <v>25</v>
      </c>
      <c r="AD1" s="10" t="s">
        <v>26</v>
      </c>
      <c r="AE1" s="10" t="s">
        <v>27</v>
      </c>
      <c r="AF1" s="10" t="s">
        <v>28</v>
      </c>
      <c r="AG1" s="10" t="s">
        <v>29</v>
      </c>
      <c r="AH1" s="10" t="s">
        <v>30</v>
      </c>
      <c r="AI1" s="10" t="s">
        <v>31</v>
      </c>
      <c r="AJ1" s="10" t="s">
        <v>32</v>
      </c>
      <c r="AK1" s="10" t="s">
        <v>33</v>
      </c>
      <c r="AL1" s="10" t="s">
        <v>34</v>
      </c>
      <c r="AM1" s="10" t="s">
        <v>35</v>
      </c>
      <c r="AN1" s="10" t="s">
        <v>36</v>
      </c>
      <c r="AO1" s="10" t="s">
        <v>37</v>
      </c>
      <c r="AP1" s="10" t="s">
        <v>38</v>
      </c>
      <c r="AQ1" s="10" t="s">
        <v>39</v>
      </c>
      <c r="AR1" s="10" t="s">
        <v>40</v>
      </c>
      <c r="AS1" s="10" t="s">
        <v>41</v>
      </c>
      <c r="AT1" s="10" t="s">
        <v>42</v>
      </c>
      <c r="AU1" s="10" t="s">
        <v>43</v>
      </c>
      <c r="AV1" s="10" t="s">
        <v>44</v>
      </c>
      <c r="AW1" s="10" t="s">
        <v>45</v>
      </c>
      <c r="AX1" s="10" t="s">
        <v>46</v>
      </c>
      <c r="AY1" s="10" t="s">
        <v>47</v>
      </c>
      <c r="AZ1" s="10" t="s">
        <v>48</v>
      </c>
      <c r="BA1" s="10" t="s">
        <v>49</v>
      </c>
      <c r="BB1" s="10" t="s">
        <v>50</v>
      </c>
      <c r="BC1" s="10" t="s">
        <v>144</v>
      </c>
      <c r="BD1" s="10" t="s">
        <v>51</v>
      </c>
      <c r="BE1" s="10" t="s">
        <v>52</v>
      </c>
      <c r="BF1" s="10" t="s">
        <v>53</v>
      </c>
      <c r="BG1" s="10" t="s">
        <v>54</v>
      </c>
      <c r="BH1" s="10" t="s">
        <v>55</v>
      </c>
      <c r="BI1" s="10" t="s">
        <v>56</v>
      </c>
      <c r="BJ1" s="10" t="s">
        <v>57</v>
      </c>
      <c r="BK1" s="10" t="s">
        <v>58</v>
      </c>
      <c r="BL1" s="10" t="s">
        <v>59</v>
      </c>
      <c r="BM1" s="10" t="s">
        <v>60</v>
      </c>
      <c r="BN1" s="10" t="s">
        <v>61</v>
      </c>
      <c r="BO1" s="11" t="s">
        <v>62</v>
      </c>
      <c r="BP1" s="10" t="s">
        <v>63</v>
      </c>
      <c r="BQ1" s="10" t="s">
        <v>64</v>
      </c>
      <c r="BR1" s="10" t="s">
        <v>65</v>
      </c>
      <c r="BS1" s="10" t="s">
        <v>66</v>
      </c>
      <c r="BT1" s="10" t="s">
        <v>67</v>
      </c>
      <c r="BU1" s="10" t="s">
        <v>68</v>
      </c>
      <c r="BV1" s="10" t="s">
        <v>69</v>
      </c>
      <c r="BW1" s="10" t="s">
        <v>70</v>
      </c>
      <c r="BX1" s="12" t="s">
        <v>71</v>
      </c>
      <c r="BY1" s="10" t="s">
        <v>72</v>
      </c>
      <c r="BZ1" s="11" t="s">
        <v>73</v>
      </c>
      <c r="CA1" s="11" t="s">
        <v>74</v>
      </c>
      <c r="CB1" s="11" t="s">
        <v>75</v>
      </c>
      <c r="CC1" s="10" t="s">
        <v>76</v>
      </c>
      <c r="CD1" s="10" t="s">
        <v>77</v>
      </c>
      <c r="CE1" s="10" t="s">
        <v>78</v>
      </c>
    </row>
    <row r="2" spans="1:83">
      <c r="A2" s="7" t="s">
        <v>164</v>
      </c>
      <c r="B2" s="10">
        <v>633070</v>
      </c>
      <c r="C2" s="10">
        <v>131710</v>
      </c>
      <c r="D2" s="7">
        <v>1030</v>
      </c>
      <c r="E2" s="7">
        <v>13</v>
      </c>
      <c r="F2" s="7">
        <v>0</v>
      </c>
      <c r="G2" s="7">
        <v>1155</v>
      </c>
      <c r="H2" s="7">
        <v>1984</v>
      </c>
      <c r="I2" s="7">
        <v>4</v>
      </c>
      <c r="J2" s="7">
        <v>10</v>
      </c>
      <c r="K2" s="27">
        <v>30782</v>
      </c>
      <c r="L2" s="7">
        <v>0.5</v>
      </c>
      <c r="N2" s="7">
        <v>1.9</v>
      </c>
      <c r="Q2" s="7">
        <v>4.38</v>
      </c>
      <c r="R2" s="7">
        <v>6.59</v>
      </c>
      <c r="U2" s="7">
        <v>6.4000000000000001E-2</v>
      </c>
      <c r="V2" s="7">
        <v>7.5999999999999998E-2</v>
      </c>
      <c r="W2" s="7">
        <v>0.21299999999999999</v>
      </c>
      <c r="X2" s="7">
        <v>1.0999999999999999E-2</v>
      </c>
      <c r="Y2" s="7">
        <v>0</v>
      </c>
      <c r="Z2" s="7">
        <v>0.15</v>
      </c>
      <c r="AB2" s="7">
        <v>0.15</v>
      </c>
      <c r="AC2" s="7">
        <v>0.23200000000000001</v>
      </c>
      <c r="AH2" s="7">
        <v>3</v>
      </c>
      <c r="AI2" s="7">
        <v>1</v>
      </c>
      <c r="AJ2" s="7">
        <v>180</v>
      </c>
      <c r="AL2" s="7">
        <v>174</v>
      </c>
      <c r="AR2" s="7">
        <v>2</v>
      </c>
      <c r="AT2" s="7">
        <v>10</v>
      </c>
      <c r="AU2" s="7">
        <v>7.8E-2</v>
      </c>
      <c r="AV2" s="7">
        <v>5.8000000000000003E-2</v>
      </c>
      <c r="AY2" s="7">
        <v>24.2</v>
      </c>
      <c r="AZ2" s="7">
        <v>1.7</v>
      </c>
    </row>
    <row r="3" spans="1:83">
      <c r="A3" s="7" t="s">
        <v>164</v>
      </c>
      <c r="B3" s="10">
        <v>633070</v>
      </c>
      <c r="C3" s="10">
        <v>131710</v>
      </c>
      <c r="D3" s="7">
        <v>1030</v>
      </c>
      <c r="E3" s="7">
        <v>13</v>
      </c>
      <c r="F3" s="7">
        <v>0</v>
      </c>
      <c r="G3" s="7">
        <v>1155</v>
      </c>
      <c r="H3" s="7">
        <v>1984</v>
      </c>
      <c r="I3" s="7">
        <v>5</v>
      </c>
      <c r="J3" s="7">
        <v>16</v>
      </c>
      <c r="K3" s="27">
        <v>30818</v>
      </c>
      <c r="L3" s="7">
        <v>0.5</v>
      </c>
      <c r="Q3" s="7">
        <v>4.5599999999999996</v>
      </c>
      <c r="R3" s="7">
        <v>8.2899999999999991</v>
      </c>
      <c r="U3" s="7">
        <v>0.124</v>
      </c>
      <c r="V3" s="7">
        <v>0.11899999999999999</v>
      </c>
      <c r="W3" s="7">
        <v>0.30199999999999999</v>
      </c>
      <c r="X3" s="7">
        <v>7.0000000000000001E-3</v>
      </c>
      <c r="Y3" s="7">
        <v>0</v>
      </c>
      <c r="Z3" s="7">
        <v>0.20200000000000001</v>
      </c>
      <c r="AB3" s="7">
        <v>0.20200000000000001</v>
      </c>
      <c r="AC3" s="7">
        <v>0.35199999999999998</v>
      </c>
      <c r="AH3" s="7">
        <v>5</v>
      </c>
      <c r="AI3" s="7">
        <v>3</v>
      </c>
      <c r="AJ3" s="7">
        <v>190</v>
      </c>
      <c r="AL3" s="7">
        <v>157</v>
      </c>
      <c r="AR3" s="7">
        <v>1</v>
      </c>
      <c r="AT3" s="7">
        <v>10</v>
      </c>
      <c r="AU3" s="7">
        <v>6.0999999999999999E-2</v>
      </c>
      <c r="AV3" s="7">
        <v>4.8000000000000001E-2</v>
      </c>
      <c r="AY3" s="7">
        <v>23.7</v>
      </c>
      <c r="AZ3" s="7">
        <v>2.25</v>
      </c>
    </row>
    <row r="4" spans="1:83">
      <c r="A4" s="7" t="s">
        <v>164</v>
      </c>
      <c r="B4" s="10">
        <v>633070</v>
      </c>
      <c r="C4" s="10">
        <v>131710</v>
      </c>
      <c r="D4" s="7">
        <v>1030</v>
      </c>
      <c r="E4" s="7">
        <v>13</v>
      </c>
      <c r="F4" s="7">
        <v>0</v>
      </c>
      <c r="G4" s="7">
        <v>1155</v>
      </c>
      <c r="H4" s="7">
        <v>1984</v>
      </c>
      <c r="I4" s="7">
        <v>6</v>
      </c>
      <c r="J4" s="7">
        <v>13</v>
      </c>
      <c r="K4" s="27">
        <v>30846</v>
      </c>
      <c r="L4" s="7">
        <v>0.5</v>
      </c>
      <c r="N4" s="7">
        <v>9.5</v>
      </c>
      <c r="Q4" s="7">
        <v>5.46</v>
      </c>
      <c r="R4" s="7">
        <v>7.85</v>
      </c>
      <c r="U4" s="7">
        <v>0.14699999999999999</v>
      </c>
      <c r="V4" s="7">
        <v>0.13</v>
      </c>
      <c r="W4" s="7">
        <v>0.33800000000000002</v>
      </c>
      <c r="X4" s="7">
        <v>8.0000000000000002E-3</v>
      </c>
      <c r="Y4" s="7">
        <v>0</v>
      </c>
      <c r="Z4" s="7">
        <v>0.20899999999999999</v>
      </c>
      <c r="AB4" s="7">
        <v>0.20899999999999999</v>
      </c>
      <c r="AC4" s="7">
        <v>0.35699999999999998</v>
      </c>
      <c r="AH4" s="7">
        <v>5</v>
      </c>
      <c r="AI4" s="7">
        <v>3</v>
      </c>
      <c r="AJ4" s="7">
        <v>185</v>
      </c>
      <c r="AL4" s="7">
        <v>221</v>
      </c>
      <c r="AR4" s="7">
        <v>2</v>
      </c>
      <c r="AT4" s="7">
        <v>11</v>
      </c>
      <c r="AU4" s="7">
        <v>0.111</v>
      </c>
      <c r="AV4" s="7">
        <v>8.3000000000000004E-2</v>
      </c>
      <c r="AY4" s="7">
        <v>26.3</v>
      </c>
      <c r="AZ4" s="7">
        <v>3.5</v>
      </c>
    </row>
    <row r="5" spans="1:83">
      <c r="A5" s="7" t="s">
        <v>164</v>
      </c>
      <c r="B5" s="10">
        <v>633070</v>
      </c>
      <c r="C5" s="10">
        <v>131710</v>
      </c>
      <c r="D5" s="7">
        <v>1030</v>
      </c>
      <c r="E5" s="7">
        <v>13</v>
      </c>
      <c r="F5" s="7">
        <v>0</v>
      </c>
      <c r="G5" s="7">
        <v>1155</v>
      </c>
      <c r="H5" s="7">
        <v>1984</v>
      </c>
      <c r="I5" s="7">
        <v>7</v>
      </c>
      <c r="J5" s="7">
        <v>1</v>
      </c>
      <c r="K5" s="27">
        <v>30864</v>
      </c>
      <c r="L5" s="7">
        <v>0.5</v>
      </c>
      <c r="Q5" s="7">
        <v>4.45</v>
      </c>
      <c r="R5" s="7">
        <v>7.24</v>
      </c>
      <c r="U5" s="7">
        <v>0.11</v>
      </c>
      <c r="V5" s="7">
        <v>8.6999999999999994E-2</v>
      </c>
      <c r="W5" s="7">
        <v>0.26700000000000002</v>
      </c>
      <c r="X5" s="7">
        <v>3.0000000000000001E-3</v>
      </c>
      <c r="Y5" s="7">
        <v>0</v>
      </c>
      <c r="Z5" s="7">
        <v>0.151</v>
      </c>
      <c r="AB5" s="7">
        <v>0.151</v>
      </c>
      <c r="AC5" s="7">
        <v>0.317</v>
      </c>
      <c r="AH5" s="7">
        <v>5</v>
      </c>
      <c r="AI5" s="7">
        <v>3</v>
      </c>
      <c r="AJ5" s="7">
        <v>50</v>
      </c>
      <c r="AL5" s="7">
        <v>255</v>
      </c>
      <c r="AR5" s="7">
        <v>1</v>
      </c>
      <c r="AT5" s="7">
        <v>8</v>
      </c>
      <c r="AU5" s="7">
        <v>6.3E-2</v>
      </c>
      <c r="AV5" s="7">
        <v>5.3999999999999999E-2</v>
      </c>
      <c r="AY5" s="7">
        <v>20.3</v>
      </c>
      <c r="AZ5" s="7">
        <v>1.5</v>
      </c>
      <c r="BD5" s="7">
        <v>215</v>
      </c>
      <c r="BE5" s="7">
        <v>180</v>
      </c>
      <c r="BF5" s="7">
        <v>11</v>
      </c>
      <c r="BG5" s="7">
        <v>40</v>
      </c>
    </row>
    <row r="6" spans="1:83">
      <c r="A6" s="7" t="s">
        <v>164</v>
      </c>
      <c r="B6" s="10">
        <v>633070</v>
      </c>
      <c r="C6" s="10">
        <v>131710</v>
      </c>
      <c r="D6" s="7">
        <v>1030</v>
      </c>
      <c r="E6" s="7">
        <v>13</v>
      </c>
      <c r="F6" s="7">
        <v>0</v>
      </c>
      <c r="G6" s="7">
        <v>1155</v>
      </c>
      <c r="H6" s="7">
        <v>1984</v>
      </c>
      <c r="I6" s="7">
        <v>7</v>
      </c>
      <c r="J6" s="7">
        <v>15</v>
      </c>
      <c r="K6" s="27">
        <v>30878</v>
      </c>
      <c r="L6" s="7">
        <v>0.5</v>
      </c>
      <c r="Q6" s="7">
        <v>4.5</v>
      </c>
      <c r="R6" s="7">
        <v>6.96</v>
      </c>
      <c r="U6" s="7">
        <v>0.108</v>
      </c>
      <c r="V6" s="7">
        <v>8.4000000000000005E-2</v>
      </c>
      <c r="W6" s="7">
        <v>0.24299999999999999</v>
      </c>
      <c r="X6" s="7">
        <v>4.0000000000000001E-3</v>
      </c>
      <c r="Y6" s="7">
        <v>0</v>
      </c>
      <c r="Z6" s="7">
        <v>0.13900000000000001</v>
      </c>
      <c r="AB6" s="7">
        <v>0.13900000000000001</v>
      </c>
      <c r="AC6" s="7">
        <v>0.30499999999999999</v>
      </c>
      <c r="AH6" s="7">
        <v>10</v>
      </c>
      <c r="AI6" s="7">
        <v>8</v>
      </c>
      <c r="AJ6" s="7">
        <v>77</v>
      </c>
      <c r="AL6" s="7">
        <v>310</v>
      </c>
      <c r="AR6" s="7">
        <v>1</v>
      </c>
      <c r="AT6" s="7">
        <v>12</v>
      </c>
      <c r="AU6" s="7">
        <v>9.4E-2</v>
      </c>
      <c r="AV6" s="7">
        <v>5.8000000000000003E-2</v>
      </c>
      <c r="AY6" s="7">
        <v>26.3</v>
      </c>
      <c r="AZ6" s="7">
        <v>1.8</v>
      </c>
      <c r="BD6" s="7">
        <v>300</v>
      </c>
      <c r="BE6" s="7">
        <v>190</v>
      </c>
      <c r="BF6" s="7">
        <v>10</v>
      </c>
      <c r="BG6" s="7">
        <v>37</v>
      </c>
    </row>
    <row r="7" spans="1:83">
      <c r="A7" s="7" t="s">
        <v>164</v>
      </c>
      <c r="B7" s="10">
        <v>633070</v>
      </c>
      <c r="C7" s="10">
        <v>131710</v>
      </c>
      <c r="D7" s="7">
        <v>1030</v>
      </c>
      <c r="E7" s="7">
        <v>13</v>
      </c>
      <c r="F7" s="7">
        <v>0</v>
      </c>
      <c r="G7" s="7">
        <v>1155</v>
      </c>
      <c r="H7" s="7">
        <v>1984</v>
      </c>
      <c r="I7" s="7">
        <v>8</v>
      </c>
      <c r="J7" s="7">
        <v>1</v>
      </c>
      <c r="K7" s="27">
        <v>30895</v>
      </c>
      <c r="L7" s="7">
        <v>0.5</v>
      </c>
      <c r="Q7" s="7">
        <v>4.5999999999999996</v>
      </c>
      <c r="R7" s="7">
        <v>7.05</v>
      </c>
      <c r="U7" s="7">
        <v>9.0999999999999998E-2</v>
      </c>
      <c r="V7" s="7">
        <v>8.5000000000000006E-2</v>
      </c>
      <c r="W7" s="7">
        <v>0.26800000000000002</v>
      </c>
      <c r="X7" s="7">
        <v>4.0000000000000001E-3</v>
      </c>
      <c r="Y7" s="7">
        <v>0</v>
      </c>
      <c r="Z7" s="7">
        <v>0.13200000000000001</v>
      </c>
      <c r="AB7" s="7">
        <v>0.13200000000000001</v>
      </c>
      <c r="AC7" s="7">
        <v>0.32400000000000001</v>
      </c>
      <c r="AH7" s="7">
        <v>5</v>
      </c>
      <c r="AI7" s="7">
        <v>6</v>
      </c>
      <c r="AJ7" s="7">
        <v>82</v>
      </c>
      <c r="AL7" s="7">
        <v>226</v>
      </c>
      <c r="AR7" s="7">
        <v>1</v>
      </c>
      <c r="AT7" s="7">
        <v>11</v>
      </c>
      <c r="AU7" s="7">
        <v>7.8E-2</v>
      </c>
      <c r="AV7" s="7">
        <v>5.1999999999999998E-2</v>
      </c>
      <c r="AY7" s="7">
        <v>22.2</v>
      </c>
      <c r="AZ7" s="7">
        <v>2.5499999999999998</v>
      </c>
      <c r="BD7" s="7">
        <v>380</v>
      </c>
      <c r="BE7" s="7">
        <v>205</v>
      </c>
      <c r="BF7" s="7">
        <v>0.5</v>
      </c>
      <c r="BG7" s="7">
        <v>19</v>
      </c>
    </row>
    <row r="8" spans="1:83">
      <c r="A8" s="7" t="s">
        <v>164</v>
      </c>
      <c r="B8" s="10">
        <v>633070</v>
      </c>
      <c r="C8" s="10">
        <v>131710</v>
      </c>
      <c r="D8" s="7">
        <v>1030</v>
      </c>
      <c r="E8" s="7">
        <v>13</v>
      </c>
      <c r="F8" s="7">
        <v>0</v>
      </c>
      <c r="G8" s="7">
        <v>1155</v>
      </c>
      <c r="H8" s="7">
        <v>1984</v>
      </c>
      <c r="I8" s="7">
        <v>8</v>
      </c>
      <c r="J8" s="7">
        <v>14</v>
      </c>
      <c r="K8" s="27">
        <v>30908</v>
      </c>
      <c r="L8" s="7">
        <v>0.5</v>
      </c>
      <c r="Q8" s="7">
        <v>4.8899999999999997</v>
      </c>
      <c r="R8" s="7">
        <v>7.6</v>
      </c>
      <c r="U8" s="7">
        <v>0.11700000000000001</v>
      </c>
      <c r="V8" s="7">
        <v>0.10199999999999999</v>
      </c>
      <c r="W8" s="7">
        <v>0.34300000000000003</v>
      </c>
      <c r="X8" s="7">
        <v>8.0000000000000002E-3</v>
      </c>
      <c r="Y8" s="7">
        <v>0</v>
      </c>
      <c r="Z8" s="7">
        <v>0.17</v>
      </c>
      <c r="AB8" s="7">
        <v>0.17</v>
      </c>
      <c r="AC8" s="7">
        <v>0.34699999999999998</v>
      </c>
      <c r="AH8" s="7">
        <v>5</v>
      </c>
      <c r="AI8" s="7">
        <v>3</v>
      </c>
      <c r="AJ8" s="7">
        <v>147</v>
      </c>
      <c r="AL8" s="7">
        <v>301</v>
      </c>
      <c r="AR8" s="7">
        <v>3</v>
      </c>
      <c r="AT8" s="7">
        <v>20</v>
      </c>
      <c r="AU8" s="7">
        <v>9.8000000000000004E-2</v>
      </c>
      <c r="AV8" s="7">
        <v>6.4000000000000001E-2</v>
      </c>
      <c r="AY8" s="7">
        <v>23</v>
      </c>
      <c r="AZ8" s="7">
        <v>4.0999999999999996</v>
      </c>
      <c r="BD8" s="7">
        <v>1800</v>
      </c>
      <c r="BE8" s="7">
        <v>340</v>
      </c>
      <c r="BF8" s="7">
        <v>5.5</v>
      </c>
      <c r="BG8" s="7">
        <v>18</v>
      </c>
    </row>
    <row r="9" spans="1:83">
      <c r="A9" s="7" t="s">
        <v>164</v>
      </c>
      <c r="B9" s="10">
        <v>633070</v>
      </c>
      <c r="C9" s="10">
        <v>131710</v>
      </c>
      <c r="D9" s="7">
        <v>1030</v>
      </c>
      <c r="E9" s="7">
        <v>13</v>
      </c>
      <c r="F9" s="7">
        <v>0</v>
      </c>
      <c r="G9" s="7">
        <v>1155</v>
      </c>
      <c r="H9" s="7">
        <v>1984</v>
      </c>
      <c r="I9" s="7">
        <v>9</v>
      </c>
      <c r="J9" s="7">
        <v>2</v>
      </c>
      <c r="K9" s="27">
        <v>30927</v>
      </c>
      <c r="L9" s="7">
        <v>0.5</v>
      </c>
      <c r="Q9" s="7">
        <v>4.97</v>
      </c>
      <c r="R9" s="7">
        <v>7.62</v>
      </c>
      <c r="U9" s="7">
        <v>0.12</v>
      </c>
      <c r="V9" s="7">
        <v>0.11600000000000001</v>
      </c>
      <c r="W9" s="7">
        <v>0.33200000000000002</v>
      </c>
      <c r="X9" s="7">
        <v>8.0000000000000002E-3</v>
      </c>
      <c r="Y9" s="7">
        <v>0</v>
      </c>
      <c r="Z9" s="7">
        <v>0.16700000000000001</v>
      </c>
      <c r="AB9" s="7">
        <v>0.16700000000000001</v>
      </c>
      <c r="AC9" s="7">
        <v>0.36499999999999999</v>
      </c>
      <c r="AH9" s="7">
        <v>8</v>
      </c>
      <c r="AI9" s="7">
        <v>2</v>
      </c>
      <c r="AJ9" s="7">
        <v>146</v>
      </c>
      <c r="AL9" s="7">
        <v>535</v>
      </c>
      <c r="AR9" s="7">
        <v>4</v>
      </c>
      <c r="AT9" s="7">
        <v>31</v>
      </c>
      <c r="AU9" s="7">
        <v>0.27</v>
      </c>
      <c r="AV9" s="7">
        <v>0.17100000000000001</v>
      </c>
      <c r="AY9" s="7">
        <v>44.8</v>
      </c>
      <c r="AZ9" s="7">
        <v>4.2</v>
      </c>
      <c r="BD9" s="7">
        <v>5200</v>
      </c>
      <c r="BE9" s="7">
        <v>360</v>
      </c>
      <c r="BF9" s="7">
        <v>2.9</v>
      </c>
      <c r="BG9" s="7">
        <v>12</v>
      </c>
    </row>
    <row r="10" spans="1:83">
      <c r="A10" s="7" t="s">
        <v>164</v>
      </c>
      <c r="B10" s="10">
        <v>633070</v>
      </c>
      <c r="C10" s="10">
        <v>131710</v>
      </c>
      <c r="D10" s="7">
        <v>1030</v>
      </c>
      <c r="E10" s="7">
        <v>13</v>
      </c>
      <c r="F10" s="7">
        <v>0</v>
      </c>
      <c r="G10" s="7">
        <v>1155</v>
      </c>
      <c r="H10" s="7">
        <v>1984</v>
      </c>
      <c r="I10" s="7">
        <v>9</v>
      </c>
      <c r="J10" s="7">
        <v>16</v>
      </c>
      <c r="K10" s="27">
        <v>30941</v>
      </c>
      <c r="L10" s="7">
        <v>0.5</v>
      </c>
      <c r="Q10" s="7">
        <v>4.4000000000000004</v>
      </c>
      <c r="R10" s="7">
        <v>7.22</v>
      </c>
      <c r="U10" s="7">
        <v>7.9000000000000001E-2</v>
      </c>
      <c r="V10" s="7">
        <v>8.4000000000000005E-2</v>
      </c>
      <c r="W10" s="7">
        <v>0.27300000000000002</v>
      </c>
      <c r="X10" s="7">
        <v>3.0000000000000001E-3</v>
      </c>
      <c r="Y10" s="7">
        <v>0</v>
      </c>
      <c r="Z10" s="7">
        <v>0.13800000000000001</v>
      </c>
      <c r="AB10" s="7">
        <v>0.13800000000000001</v>
      </c>
      <c r="AC10" s="7">
        <v>0.30299999999999999</v>
      </c>
      <c r="AH10" s="7">
        <v>10</v>
      </c>
      <c r="AI10" s="7">
        <v>2</v>
      </c>
      <c r="AJ10" s="7">
        <v>30</v>
      </c>
      <c r="AL10" s="7">
        <v>275</v>
      </c>
      <c r="AR10" s="7">
        <v>2</v>
      </c>
      <c r="AT10" s="7">
        <v>12</v>
      </c>
      <c r="AU10" s="7">
        <v>0.115</v>
      </c>
      <c r="AV10" s="7">
        <v>0.09</v>
      </c>
      <c r="AY10" s="7">
        <v>35.4</v>
      </c>
      <c r="AZ10" s="7">
        <v>2</v>
      </c>
      <c r="BD10" s="7">
        <v>550</v>
      </c>
      <c r="BE10" s="7">
        <v>185</v>
      </c>
      <c r="BF10" s="7">
        <v>1</v>
      </c>
      <c r="BG10" s="7">
        <v>17</v>
      </c>
    </row>
    <row r="11" spans="1:83">
      <c r="A11" s="7" t="s">
        <v>164</v>
      </c>
      <c r="B11" s="10">
        <v>633070</v>
      </c>
      <c r="C11" s="10">
        <v>131710</v>
      </c>
      <c r="D11" s="7">
        <v>1030</v>
      </c>
      <c r="E11" s="7">
        <v>13</v>
      </c>
      <c r="F11" s="7">
        <v>0</v>
      </c>
      <c r="G11" s="7">
        <v>1155</v>
      </c>
      <c r="H11" s="7">
        <v>1984</v>
      </c>
      <c r="I11" s="7">
        <v>9</v>
      </c>
      <c r="J11" s="7">
        <v>30</v>
      </c>
      <c r="K11" s="27">
        <v>30955</v>
      </c>
      <c r="L11" s="7">
        <v>0.5</v>
      </c>
      <c r="Q11" s="7">
        <v>4.43</v>
      </c>
      <c r="R11" s="7">
        <v>6.93</v>
      </c>
      <c r="U11" s="7">
        <v>0.08</v>
      </c>
      <c r="V11" s="7">
        <v>8.5000000000000006E-2</v>
      </c>
      <c r="W11" s="7">
        <v>0.27900000000000003</v>
      </c>
      <c r="X11" s="7">
        <v>4.0000000000000001E-3</v>
      </c>
      <c r="Y11" s="7">
        <v>0</v>
      </c>
      <c r="Z11" s="7">
        <v>0.13300000000000001</v>
      </c>
      <c r="AB11" s="7">
        <v>0.13300000000000001</v>
      </c>
      <c r="AC11" s="7">
        <v>0.29399999999999998</v>
      </c>
      <c r="AH11" s="7">
        <v>20</v>
      </c>
      <c r="AI11" s="7">
        <v>1</v>
      </c>
      <c r="AJ11" s="7">
        <v>27</v>
      </c>
      <c r="AL11" s="7">
        <v>234</v>
      </c>
      <c r="AR11" s="7">
        <v>2</v>
      </c>
      <c r="AT11" s="7">
        <v>10</v>
      </c>
      <c r="AU11" s="7">
        <v>0.125</v>
      </c>
      <c r="AV11" s="7">
        <v>0.10299999999999999</v>
      </c>
      <c r="AY11" s="7">
        <v>31.7</v>
      </c>
      <c r="AZ11" s="7">
        <v>2.0499999999999998</v>
      </c>
      <c r="BD11" s="7">
        <v>580</v>
      </c>
      <c r="BE11" s="7">
        <v>155</v>
      </c>
      <c r="BF11" s="7">
        <v>0.5</v>
      </c>
      <c r="BG11" s="7">
        <v>15</v>
      </c>
    </row>
    <row r="12" spans="1:83">
      <c r="A12" s="7" t="s">
        <v>164</v>
      </c>
      <c r="B12" s="10">
        <v>633070</v>
      </c>
      <c r="C12" s="10">
        <v>131710</v>
      </c>
      <c r="D12" s="7">
        <v>1030</v>
      </c>
      <c r="E12" s="7">
        <v>13</v>
      </c>
      <c r="F12" s="7">
        <v>0</v>
      </c>
      <c r="G12" s="7">
        <v>1155</v>
      </c>
      <c r="H12" s="7">
        <v>1984</v>
      </c>
      <c r="I12" s="7">
        <v>10</v>
      </c>
      <c r="J12" s="7">
        <v>14</v>
      </c>
      <c r="K12" s="27">
        <v>30969</v>
      </c>
      <c r="L12" s="7">
        <v>0.5</v>
      </c>
      <c r="Q12" s="7">
        <v>4.42</v>
      </c>
      <c r="R12" s="7">
        <v>6.91</v>
      </c>
      <c r="U12" s="7">
        <v>7.6999999999999999E-2</v>
      </c>
      <c r="V12" s="7">
        <v>8.3000000000000004E-2</v>
      </c>
      <c r="W12" s="7">
        <v>0.25700000000000001</v>
      </c>
      <c r="X12" s="7">
        <v>1.0999999999999999E-2</v>
      </c>
      <c r="Y12" s="7">
        <v>0</v>
      </c>
      <c r="Z12" s="7">
        <v>0.13100000000000001</v>
      </c>
      <c r="AB12" s="7">
        <v>0.13100000000000001</v>
      </c>
      <c r="AC12" s="7">
        <v>0.28399999999999997</v>
      </c>
      <c r="AH12" s="7">
        <v>22</v>
      </c>
      <c r="AI12" s="7">
        <v>2</v>
      </c>
      <c r="AJ12" s="7">
        <v>21</v>
      </c>
      <c r="AL12" s="7">
        <v>302</v>
      </c>
      <c r="AR12" s="7">
        <v>2</v>
      </c>
      <c r="AT12" s="7">
        <v>10</v>
      </c>
      <c r="AU12" s="7">
        <v>0.214</v>
      </c>
      <c r="AV12" s="7">
        <v>0.192</v>
      </c>
      <c r="AY12" s="7">
        <v>54.5</v>
      </c>
      <c r="AZ12" s="7">
        <v>1.8</v>
      </c>
      <c r="BD12" s="7">
        <v>760</v>
      </c>
      <c r="BE12" s="7">
        <v>170</v>
      </c>
      <c r="BF12" s="7">
        <v>0.7</v>
      </c>
      <c r="BG12" s="7">
        <v>16</v>
      </c>
    </row>
    <row r="13" spans="1:83">
      <c r="A13" s="7" t="s">
        <v>164</v>
      </c>
      <c r="B13" s="10">
        <v>633070</v>
      </c>
      <c r="C13" s="10">
        <v>131710</v>
      </c>
      <c r="D13" s="7">
        <v>1030</v>
      </c>
      <c r="E13" s="7">
        <v>13</v>
      </c>
      <c r="F13" s="7">
        <v>0</v>
      </c>
      <c r="G13" s="7">
        <v>1155</v>
      </c>
      <c r="H13" s="7">
        <v>1984</v>
      </c>
      <c r="I13" s="7">
        <v>11</v>
      </c>
      <c r="J13" s="7">
        <v>1</v>
      </c>
      <c r="K13" s="27">
        <v>30987</v>
      </c>
      <c r="L13" s="7">
        <v>0.5</v>
      </c>
      <c r="Q13" s="7">
        <v>4.33</v>
      </c>
      <c r="R13" s="7">
        <v>8.0299999999999994</v>
      </c>
      <c r="U13" s="7">
        <v>8.4000000000000005E-2</v>
      </c>
      <c r="V13" s="7">
        <v>0.1</v>
      </c>
      <c r="W13" s="7">
        <v>0.30299999999999999</v>
      </c>
      <c r="X13" s="7">
        <v>7.0000000000000001E-3</v>
      </c>
      <c r="Y13" s="7">
        <v>0</v>
      </c>
      <c r="Z13" s="7">
        <v>0.161</v>
      </c>
      <c r="AB13" s="7">
        <v>0.161</v>
      </c>
      <c r="AC13" s="7">
        <v>0.33500000000000002</v>
      </c>
      <c r="AH13" s="7">
        <v>28</v>
      </c>
      <c r="AI13" s="7">
        <v>2</v>
      </c>
      <c r="AJ13" s="7">
        <v>36</v>
      </c>
      <c r="AL13" s="7">
        <v>194</v>
      </c>
      <c r="AR13" s="7">
        <v>1</v>
      </c>
      <c r="AT13" s="7">
        <v>8</v>
      </c>
      <c r="AU13" s="7">
        <v>0.14099999999999999</v>
      </c>
      <c r="AV13" s="7">
        <v>0.13200000000000001</v>
      </c>
      <c r="AY13" s="7">
        <v>37.4</v>
      </c>
      <c r="AZ13" s="7">
        <v>2.2000000000000002</v>
      </c>
      <c r="BD13" s="7">
        <v>600</v>
      </c>
      <c r="BE13" s="7">
        <v>140</v>
      </c>
      <c r="BF13" s="7">
        <v>0.5</v>
      </c>
      <c r="BG13" s="7">
        <v>17</v>
      </c>
    </row>
    <row r="14" spans="1:83">
      <c r="A14" s="7" t="s">
        <v>164</v>
      </c>
      <c r="B14" s="10">
        <v>633070</v>
      </c>
      <c r="C14" s="10">
        <v>131710</v>
      </c>
      <c r="D14" s="7">
        <v>1030</v>
      </c>
      <c r="E14" s="7">
        <v>13</v>
      </c>
      <c r="F14" s="7">
        <v>0</v>
      </c>
      <c r="G14" s="7">
        <v>1155</v>
      </c>
      <c r="H14" s="7">
        <v>1984</v>
      </c>
      <c r="I14" s="7">
        <v>11</v>
      </c>
      <c r="J14" s="7">
        <v>18</v>
      </c>
      <c r="K14" s="27">
        <v>31004</v>
      </c>
      <c r="L14" s="7">
        <v>0.5</v>
      </c>
      <c r="Q14" s="7">
        <v>4.59</v>
      </c>
      <c r="R14" s="7">
        <v>7.82</v>
      </c>
      <c r="U14" s="7">
        <v>9.8000000000000004E-2</v>
      </c>
      <c r="V14" s="7">
        <v>0.09</v>
      </c>
      <c r="W14" s="7">
        <v>0.314</v>
      </c>
      <c r="X14" s="7">
        <v>8.9999999999999993E-3</v>
      </c>
      <c r="Y14" s="7">
        <v>0</v>
      </c>
      <c r="Z14" s="7">
        <v>0.16900000000000001</v>
      </c>
      <c r="AB14" s="7">
        <v>0.16900000000000001</v>
      </c>
      <c r="AC14" s="7">
        <v>0.35299999999999998</v>
      </c>
      <c r="AH14" s="7">
        <v>26</v>
      </c>
      <c r="AI14" s="7">
        <v>2</v>
      </c>
      <c r="AJ14" s="7">
        <v>99</v>
      </c>
      <c r="AL14" s="7">
        <v>159</v>
      </c>
      <c r="AR14" s="7">
        <v>1</v>
      </c>
      <c r="AT14" s="7">
        <v>6</v>
      </c>
      <c r="AU14" s="7">
        <v>7.6999999999999999E-2</v>
      </c>
      <c r="AV14" s="7">
        <v>6.5000000000000002E-2</v>
      </c>
      <c r="AY14" s="7">
        <v>21</v>
      </c>
      <c r="AZ14" s="7">
        <v>2.8</v>
      </c>
      <c r="BD14" s="7">
        <v>350</v>
      </c>
      <c r="BE14" s="7">
        <v>190</v>
      </c>
      <c r="BF14" s="7">
        <v>0.5</v>
      </c>
      <c r="BG14" s="7">
        <v>17</v>
      </c>
    </row>
    <row r="15" spans="1:83">
      <c r="A15" s="7" t="s">
        <v>164</v>
      </c>
      <c r="B15" s="10">
        <v>633070</v>
      </c>
      <c r="C15" s="10">
        <v>131710</v>
      </c>
      <c r="D15" s="7">
        <v>1030</v>
      </c>
      <c r="E15" s="7">
        <v>13</v>
      </c>
      <c r="F15" s="7">
        <v>0</v>
      </c>
      <c r="G15" s="7">
        <v>1155</v>
      </c>
      <c r="H15" s="7">
        <v>1984</v>
      </c>
      <c r="I15" s="7">
        <v>12</v>
      </c>
      <c r="J15" s="7">
        <v>1</v>
      </c>
      <c r="K15" s="27">
        <v>31017</v>
      </c>
      <c r="L15" s="7">
        <v>0.5</v>
      </c>
      <c r="Q15" s="7">
        <v>4.41</v>
      </c>
      <c r="R15" s="7">
        <v>7.68</v>
      </c>
      <c r="U15" s="7">
        <v>8.6999999999999994E-2</v>
      </c>
      <c r="V15" s="7">
        <v>9.6000000000000002E-2</v>
      </c>
      <c r="W15" s="7">
        <v>0.29199999999999998</v>
      </c>
      <c r="X15" s="7">
        <v>8.0000000000000002E-3</v>
      </c>
      <c r="Y15" s="7">
        <v>0</v>
      </c>
      <c r="Z15" s="7">
        <v>0.17199999999999999</v>
      </c>
      <c r="AB15" s="7">
        <v>0.17199999999999999</v>
      </c>
      <c r="AC15" s="7">
        <v>0.309</v>
      </c>
      <c r="AH15" s="7">
        <v>3</v>
      </c>
      <c r="AI15" s="7">
        <v>2</v>
      </c>
      <c r="AJ15" s="7">
        <v>93</v>
      </c>
      <c r="AL15" s="7">
        <v>188</v>
      </c>
      <c r="AR15" s="7">
        <v>1</v>
      </c>
      <c r="AT15" s="7">
        <v>8</v>
      </c>
      <c r="AU15" s="7">
        <v>0.126</v>
      </c>
      <c r="AV15" s="7">
        <v>0.111</v>
      </c>
      <c r="AY15" s="7">
        <v>27.9</v>
      </c>
      <c r="AZ15" s="7">
        <v>2.2000000000000002</v>
      </c>
      <c r="BD15" s="7">
        <v>480</v>
      </c>
      <c r="BE15" s="7">
        <v>180</v>
      </c>
      <c r="BF15" s="7">
        <v>0.5</v>
      </c>
      <c r="BG15" s="7">
        <v>19</v>
      </c>
    </row>
    <row r="16" spans="1:83">
      <c r="A16" s="7" t="s">
        <v>164</v>
      </c>
      <c r="B16" s="10">
        <v>633070</v>
      </c>
      <c r="C16" s="10">
        <v>131710</v>
      </c>
      <c r="D16" s="7">
        <v>1030</v>
      </c>
      <c r="E16" s="7">
        <v>13</v>
      </c>
      <c r="F16" s="7">
        <v>0</v>
      </c>
      <c r="G16" s="7">
        <v>1155</v>
      </c>
      <c r="H16" s="7">
        <v>1984</v>
      </c>
      <c r="I16" s="7">
        <v>12</v>
      </c>
      <c r="J16" s="7">
        <v>16</v>
      </c>
      <c r="K16" s="27">
        <v>31032</v>
      </c>
      <c r="L16" s="7">
        <v>0.5</v>
      </c>
      <c r="Q16" s="7">
        <v>4.5599999999999996</v>
      </c>
      <c r="R16" s="7">
        <v>7.93</v>
      </c>
      <c r="U16" s="7">
        <v>9.4E-2</v>
      </c>
      <c r="V16" s="7">
        <v>0.104</v>
      </c>
      <c r="W16" s="7">
        <v>0.30099999999999999</v>
      </c>
      <c r="X16" s="7">
        <v>8.0000000000000002E-3</v>
      </c>
      <c r="Y16" s="7">
        <v>0</v>
      </c>
      <c r="Z16" s="7">
        <v>0.18099999999999999</v>
      </c>
      <c r="AB16" s="7">
        <v>0.18099999999999999</v>
      </c>
      <c r="AC16" s="7">
        <v>0.32900000000000001</v>
      </c>
      <c r="AH16" s="7">
        <v>5</v>
      </c>
      <c r="AI16" s="7">
        <v>2</v>
      </c>
      <c r="AJ16" s="7">
        <v>125</v>
      </c>
      <c r="AL16" s="7">
        <v>231</v>
      </c>
      <c r="AR16" s="7">
        <v>1</v>
      </c>
      <c r="AT16" s="7">
        <v>7</v>
      </c>
      <c r="AU16" s="7">
        <v>9.4E-2</v>
      </c>
      <c r="AV16" s="7">
        <v>5.5E-2</v>
      </c>
      <c r="AY16" s="7">
        <v>22.2</v>
      </c>
      <c r="AZ16" s="7">
        <v>2.7</v>
      </c>
      <c r="BD16" s="7">
        <v>380</v>
      </c>
      <c r="BE16" s="7">
        <v>180</v>
      </c>
      <c r="BF16" s="7">
        <v>0.5</v>
      </c>
      <c r="BG16" s="7">
        <v>19</v>
      </c>
    </row>
    <row r="17" spans="1:59">
      <c r="A17" s="7" t="s">
        <v>164</v>
      </c>
      <c r="B17" s="10">
        <v>633070</v>
      </c>
      <c r="C17" s="10">
        <v>131710</v>
      </c>
      <c r="D17" s="7">
        <v>1030</v>
      </c>
      <c r="E17" s="7">
        <v>13</v>
      </c>
      <c r="F17" s="7">
        <v>0</v>
      </c>
      <c r="G17" s="7">
        <v>1155</v>
      </c>
      <c r="H17" s="7">
        <v>1985</v>
      </c>
      <c r="I17" s="7">
        <v>4</v>
      </c>
      <c r="J17" s="7">
        <v>14</v>
      </c>
      <c r="K17" s="27">
        <v>31151</v>
      </c>
      <c r="L17" s="7">
        <v>0.5</v>
      </c>
      <c r="Q17" s="7">
        <v>4.51</v>
      </c>
      <c r="R17" s="7">
        <v>6.59</v>
      </c>
      <c r="U17" s="7">
        <v>7.0000000000000007E-2</v>
      </c>
      <c r="V17" s="7">
        <v>7.8E-2</v>
      </c>
      <c r="W17" s="7">
        <v>0.21299999999999999</v>
      </c>
      <c r="X17" s="7">
        <v>1.4999999999999999E-2</v>
      </c>
      <c r="Y17" s="7">
        <v>0</v>
      </c>
      <c r="Z17" s="7">
        <v>0.17599999999999999</v>
      </c>
      <c r="AB17" s="7">
        <v>0.17599999999999999</v>
      </c>
      <c r="AC17" s="7">
        <v>0.20300000000000001</v>
      </c>
      <c r="AH17" s="7">
        <v>9</v>
      </c>
      <c r="AI17" s="7">
        <v>3</v>
      </c>
      <c r="AJ17" s="7">
        <v>200</v>
      </c>
      <c r="AL17" s="7">
        <v>310</v>
      </c>
      <c r="AR17" s="7">
        <v>3</v>
      </c>
      <c r="AT17" s="7">
        <v>22</v>
      </c>
      <c r="AU17" s="7">
        <v>0.121</v>
      </c>
      <c r="AV17" s="7">
        <v>9.0999999999999998E-2</v>
      </c>
      <c r="AY17" s="7">
        <v>27.1</v>
      </c>
      <c r="AZ17" s="7">
        <v>3.35</v>
      </c>
      <c r="BD17" s="7">
        <v>500</v>
      </c>
      <c r="BE17" s="7">
        <v>170</v>
      </c>
      <c r="BF17" s="7">
        <v>0.6</v>
      </c>
      <c r="BG17" s="7">
        <v>17</v>
      </c>
    </row>
    <row r="18" spans="1:59">
      <c r="A18" s="7" t="s">
        <v>164</v>
      </c>
      <c r="B18" s="10">
        <v>633070</v>
      </c>
      <c r="C18" s="10">
        <v>131710</v>
      </c>
      <c r="D18" s="7">
        <v>1030</v>
      </c>
      <c r="E18" s="7">
        <v>13</v>
      </c>
      <c r="F18" s="7">
        <v>0</v>
      </c>
      <c r="G18" s="7">
        <v>1155</v>
      </c>
      <c r="H18" s="7">
        <v>1985</v>
      </c>
      <c r="I18" s="7">
        <v>5</v>
      </c>
      <c r="J18" s="7">
        <v>1</v>
      </c>
      <c r="K18" s="27">
        <v>31168</v>
      </c>
      <c r="L18" s="7">
        <v>0.5</v>
      </c>
      <c r="Q18" s="7">
        <v>4.54</v>
      </c>
      <c r="R18" s="7">
        <v>6.5</v>
      </c>
      <c r="U18" s="7">
        <v>6.5000000000000002E-2</v>
      </c>
      <c r="V18" s="7">
        <v>7.3999999999999996E-2</v>
      </c>
      <c r="W18" s="7">
        <v>0.216</v>
      </c>
      <c r="X18" s="7">
        <v>1.4E-2</v>
      </c>
      <c r="Y18" s="7">
        <v>0</v>
      </c>
      <c r="Z18" s="7">
        <v>0.16200000000000001</v>
      </c>
      <c r="AB18" s="7">
        <v>0.16200000000000001</v>
      </c>
      <c r="AC18" s="7">
        <v>0.222</v>
      </c>
      <c r="AH18" s="7">
        <v>15</v>
      </c>
      <c r="AI18" s="7">
        <v>3</v>
      </c>
      <c r="AJ18" s="7">
        <v>120</v>
      </c>
      <c r="AL18" s="7">
        <v>312</v>
      </c>
      <c r="AR18" s="7">
        <v>3</v>
      </c>
      <c r="AT18" s="7">
        <v>17</v>
      </c>
      <c r="AU18" s="7">
        <v>0.124</v>
      </c>
      <c r="AV18" s="7">
        <v>0.10299999999999999</v>
      </c>
      <c r="AY18" s="7">
        <v>28.9</v>
      </c>
      <c r="AZ18" s="7">
        <v>1.5</v>
      </c>
      <c r="BD18" s="7">
        <v>640</v>
      </c>
      <c r="BE18" s="7">
        <v>155</v>
      </c>
      <c r="BF18" s="7">
        <v>0.6</v>
      </c>
      <c r="BG18" s="7">
        <v>17</v>
      </c>
    </row>
    <row r="19" spans="1:59">
      <c r="A19" s="7" t="s">
        <v>164</v>
      </c>
      <c r="B19" s="10">
        <v>633070</v>
      </c>
      <c r="C19" s="10">
        <v>131710</v>
      </c>
      <c r="D19" s="7">
        <v>1030</v>
      </c>
      <c r="E19" s="7">
        <v>13</v>
      </c>
      <c r="F19" s="7">
        <v>0</v>
      </c>
      <c r="G19" s="7">
        <v>1155</v>
      </c>
      <c r="H19" s="7">
        <v>1985</v>
      </c>
      <c r="I19" s="7">
        <v>5</v>
      </c>
      <c r="J19" s="7">
        <v>17</v>
      </c>
      <c r="K19" s="27">
        <v>31184</v>
      </c>
      <c r="L19" s="7">
        <v>0.5</v>
      </c>
      <c r="Q19" s="7">
        <v>4.62</v>
      </c>
      <c r="R19" s="7">
        <v>7.33</v>
      </c>
      <c r="U19" s="7">
        <v>8.3000000000000004E-2</v>
      </c>
      <c r="V19" s="7">
        <v>0.09</v>
      </c>
      <c r="W19" s="7">
        <v>0.27100000000000002</v>
      </c>
      <c r="X19" s="7">
        <v>8.0000000000000002E-3</v>
      </c>
      <c r="Y19" s="7">
        <v>0</v>
      </c>
      <c r="Z19" s="7">
        <v>0.17199999999999999</v>
      </c>
      <c r="AB19" s="7">
        <v>0.17199999999999999</v>
      </c>
      <c r="AC19" s="7">
        <v>0.28999999999999998</v>
      </c>
      <c r="AH19" s="7">
        <v>9</v>
      </c>
      <c r="AI19" s="7">
        <v>8</v>
      </c>
      <c r="AJ19" s="7">
        <v>70</v>
      </c>
      <c r="AL19" s="7">
        <v>218</v>
      </c>
      <c r="AR19" s="7">
        <v>1</v>
      </c>
      <c r="AT19" s="7">
        <v>13</v>
      </c>
      <c r="AU19" s="7">
        <v>6.4000000000000001E-2</v>
      </c>
      <c r="AV19" s="7">
        <v>5.1999999999999998E-2</v>
      </c>
      <c r="AY19" s="7">
        <v>19.600000000000001</v>
      </c>
      <c r="AZ19" s="7">
        <v>1.7</v>
      </c>
      <c r="BD19" s="7">
        <v>280</v>
      </c>
      <c r="BE19" s="7">
        <v>170</v>
      </c>
      <c r="BF19" s="7">
        <v>0.8</v>
      </c>
      <c r="BG19" s="7">
        <v>19</v>
      </c>
    </row>
    <row r="20" spans="1:59">
      <c r="A20" s="7" t="s">
        <v>164</v>
      </c>
      <c r="B20" s="10">
        <v>633070</v>
      </c>
      <c r="C20" s="10">
        <v>131710</v>
      </c>
      <c r="D20" s="7">
        <v>1030</v>
      </c>
      <c r="E20" s="7">
        <v>13</v>
      </c>
      <c r="F20" s="7">
        <v>0</v>
      </c>
      <c r="G20" s="7">
        <v>1155</v>
      </c>
      <c r="H20" s="7">
        <v>1985</v>
      </c>
      <c r="I20" s="7">
        <v>6</v>
      </c>
      <c r="J20" s="7">
        <v>2</v>
      </c>
      <c r="K20" s="27">
        <v>31200</v>
      </c>
      <c r="L20" s="7">
        <v>0.5</v>
      </c>
      <c r="Q20" s="7">
        <v>4.6399999999999997</v>
      </c>
      <c r="R20" s="7">
        <v>8.25</v>
      </c>
      <c r="U20" s="7">
        <v>0.123</v>
      </c>
      <c r="V20" s="7">
        <v>0.124</v>
      </c>
      <c r="W20" s="7">
        <v>0.34100000000000003</v>
      </c>
      <c r="X20" s="7">
        <v>7.0000000000000001E-3</v>
      </c>
      <c r="Y20" s="7">
        <v>0</v>
      </c>
      <c r="Z20" s="7">
        <v>0.19700000000000001</v>
      </c>
      <c r="AB20" s="7">
        <v>0.19700000000000001</v>
      </c>
      <c r="AC20" s="7">
        <v>0.36099999999999999</v>
      </c>
      <c r="AH20" s="7">
        <v>3</v>
      </c>
      <c r="AI20" s="7">
        <v>6</v>
      </c>
      <c r="AJ20" s="7">
        <v>128</v>
      </c>
      <c r="AL20" s="7">
        <v>182</v>
      </c>
      <c r="AR20" s="7">
        <v>2</v>
      </c>
      <c r="AT20" s="7">
        <v>7</v>
      </c>
      <c r="AU20" s="7">
        <v>5.5E-2</v>
      </c>
      <c r="AV20" s="7">
        <v>4.3999999999999997E-2</v>
      </c>
      <c r="AY20" s="7">
        <v>17.600000000000001</v>
      </c>
      <c r="AZ20" s="7">
        <v>2.9</v>
      </c>
      <c r="BD20" s="7">
        <v>1700</v>
      </c>
      <c r="BE20" s="7">
        <v>400</v>
      </c>
      <c r="BF20" s="7">
        <v>0.9</v>
      </c>
      <c r="BG20" s="7">
        <v>17</v>
      </c>
    </row>
    <row r="21" spans="1:59">
      <c r="A21" s="7" t="s">
        <v>164</v>
      </c>
      <c r="B21" s="10">
        <v>633070</v>
      </c>
      <c r="C21" s="10">
        <v>131710</v>
      </c>
      <c r="D21" s="7">
        <v>1030</v>
      </c>
      <c r="E21" s="7">
        <v>13</v>
      </c>
      <c r="F21" s="7">
        <v>0</v>
      </c>
      <c r="G21" s="7">
        <v>1155</v>
      </c>
      <c r="H21" s="7">
        <v>1985</v>
      </c>
      <c r="I21" s="7">
        <v>6</v>
      </c>
      <c r="J21" s="7">
        <v>15</v>
      </c>
      <c r="K21" s="27">
        <v>31213</v>
      </c>
      <c r="L21" s="7">
        <v>0.5</v>
      </c>
      <c r="Q21" s="7">
        <v>4.5199999999999996</v>
      </c>
      <c r="R21" s="7">
        <v>6.78</v>
      </c>
      <c r="U21" s="7">
        <v>8.7999999999999995E-2</v>
      </c>
      <c r="V21" s="7">
        <v>0.09</v>
      </c>
      <c r="W21" s="7">
        <v>0.26300000000000001</v>
      </c>
      <c r="X21" s="7">
        <v>4.0000000000000001E-3</v>
      </c>
      <c r="Y21" s="7">
        <v>0</v>
      </c>
      <c r="Z21" s="7">
        <v>0.13500000000000001</v>
      </c>
      <c r="AB21" s="7">
        <v>0.13500000000000001</v>
      </c>
      <c r="AC21" s="7">
        <v>0.28000000000000003</v>
      </c>
      <c r="AH21" s="7">
        <v>9</v>
      </c>
      <c r="AI21" s="7">
        <v>8</v>
      </c>
      <c r="AJ21" s="7">
        <v>56</v>
      </c>
      <c r="AL21" s="7">
        <v>260</v>
      </c>
      <c r="AR21" s="7">
        <v>1</v>
      </c>
      <c r="AT21" s="7">
        <v>9</v>
      </c>
      <c r="AU21" s="7">
        <v>0.10100000000000001</v>
      </c>
      <c r="AV21" s="7">
        <v>8.2000000000000003E-2</v>
      </c>
      <c r="AY21" s="7">
        <v>27</v>
      </c>
      <c r="AZ21" s="7">
        <v>1.75</v>
      </c>
      <c r="BD21" s="7">
        <v>380</v>
      </c>
      <c r="BE21" s="7">
        <v>185</v>
      </c>
      <c r="BF21" s="7">
        <v>0.7</v>
      </c>
      <c r="BG21" s="7">
        <v>14</v>
      </c>
    </row>
    <row r="22" spans="1:59">
      <c r="A22" s="7" t="s">
        <v>164</v>
      </c>
      <c r="B22" s="10">
        <v>633070</v>
      </c>
      <c r="C22" s="10">
        <v>131710</v>
      </c>
      <c r="D22" s="7">
        <v>1030</v>
      </c>
      <c r="E22" s="7">
        <v>13</v>
      </c>
      <c r="F22" s="7">
        <v>0</v>
      </c>
      <c r="G22" s="7">
        <v>1155</v>
      </c>
      <c r="H22" s="7">
        <v>1985</v>
      </c>
      <c r="I22" s="7">
        <v>6</v>
      </c>
      <c r="J22" s="7">
        <v>30</v>
      </c>
      <c r="K22" s="27">
        <v>31228</v>
      </c>
      <c r="L22" s="7">
        <v>0.5</v>
      </c>
      <c r="Q22" s="7">
        <v>4.58</v>
      </c>
      <c r="R22" s="7">
        <v>6.6</v>
      </c>
      <c r="U22" s="7">
        <v>8.7999999999999995E-2</v>
      </c>
      <c r="V22" s="7">
        <v>8.5000000000000006E-2</v>
      </c>
      <c r="W22" s="7">
        <v>0.27300000000000002</v>
      </c>
      <c r="X22" s="7">
        <v>3.0000000000000001E-3</v>
      </c>
      <c r="Y22" s="7">
        <v>0</v>
      </c>
      <c r="Z22" s="7">
        <v>0.123</v>
      </c>
      <c r="AB22" s="7">
        <v>0.123</v>
      </c>
      <c r="AC22" s="7">
        <v>0.29299999999999998</v>
      </c>
      <c r="AH22" s="7">
        <v>3</v>
      </c>
      <c r="AI22" s="7">
        <v>9</v>
      </c>
      <c r="AJ22" s="7">
        <v>50</v>
      </c>
      <c r="AL22" s="7">
        <v>216</v>
      </c>
      <c r="AR22" s="7">
        <v>1</v>
      </c>
      <c r="AT22" s="7">
        <v>7</v>
      </c>
      <c r="AU22" s="7">
        <v>8.3000000000000004E-2</v>
      </c>
      <c r="AV22" s="7">
        <v>7.4999999999999997E-2</v>
      </c>
      <c r="AY22" s="7">
        <v>25.3</v>
      </c>
      <c r="AZ22" s="7">
        <v>1.75</v>
      </c>
    </row>
    <row r="23" spans="1:59">
      <c r="A23" s="7" t="s">
        <v>164</v>
      </c>
      <c r="B23" s="10">
        <v>633070</v>
      </c>
      <c r="C23" s="10">
        <v>131710</v>
      </c>
      <c r="D23" s="7">
        <v>1030</v>
      </c>
      <c r="E23" s="7">
        <v>13</v>
      </c>
      <c r="F23" s="7">
        <v>0</v>
      </c>
      <c r="G23" s="7">
        <v>1155</v>
      </c>
      <c r="H23" s="7">
        <v>1985</v>
      </c>
      <c r="I23" s="7">
        <v>7</v>
      </c>
      <c r="J23" s="7">
        <v>14</v>
      </c>
      <c r="K23" s="27">
        <v>31242</v>
      </c>
      <c r="L23" s="7">
        <v>0.5</v>
      </c>
      <c r="Q23" s="7">
        <v>4.7300000000000004</v>
      </c>
      <c r="R23" s="7">
        <v>6.95</v>
      </c>
      <c r="U23" s="7">
        <v>0.1</v>
      </c>
      <c r="V23" s="7">
        <v>9.5000000000000001E-2</v>
      </c>
      <c r="W23" s="7">
        <v>0.29599999999999999</v>
      </c>
      <c r="X23" s="7">
        <v>4.0000000000000001E-3</v>
      </c>
      <c r="Y23" s="7">
        <v>0</v>
      </c>
      <c r="Z23" s="7">
        <v>0.13100000000000001</v>
      </c>
      <c r="AB23" s="7">
        <v>0.13100000000000001</v>
      </c>
      <c r="AC23" s="7">
        <v>0.313</v>
      </c>
      <c r="AH23" s="7">
        <v>19</v>
      </c>
      <c r="AI23" s="7">
        <v>18</v>
      </c>
      <c r="AJ23" s="7">
        <v>90</v>
      </c>
      <c r="AL23" s="7">
        <v>193</v>
      </c>
      <c r="AR23" s="7">
        <v>3</v>
      </c>
      <c r="AT23" s="7">
        <v>8</v>
      </c>
      <c r="AU23" s="7">
        <v>7.0000000000000007E-2</v>
      </c>
      <c r="AV23" s="7">
        <v>5.8999999999999997E-2</v>
      </c>
      <c r="AY23" s="7">
        <v>20.6</v>
      </c>
      <c r="AZ23" s="7">
        <v>2.65</v>
      </c>
      <c r="BD23" s="7">
        <v>365</v>
      </c>
      <c r="BE23" s="7">
        <v>160</v>
      </c>
      <c r="BF23" s="7">
        <v>0.5</v>
      </c>
      <c r="BG23" s="7">
        <v>14</v>
      </c>
    </row>
    <row r="24" spans="1:59">
      <c r="A24" s="7" t="s">
        <v>164</v>
      </c>
      <c r="B24" s="10">
        <v>633070</v>
      </c>
      <c r="C24" s="10">
        <v>131710</v>
      </c>
      <c r="D24" s="7">
        <v>1030</v>
      </c>
      <c r="E24" s="7">
        <v>13</v>
      </c>
      <c r="F24" s="7">
        <v>0</v>
      </c>
      <c r="G24" s="7">
        <v>1155</v>
      </c>
      <c r="H24" s="7">
        <v>1985</v>
      </c>
      <c r="I24" s="7">
        <v>8</v>
      </c>
      <c r="J24" s="7">
        <v>1</v>
      </c>
      <c r="K24" s="27">
        <v>31260</v>
      </c>
      <c r="L24" s="7">
        <v>0.5</v>
      </c>
      <c r="Q24" s="7">
        <v>4.51</v>
      </c>
      <c r="R24" s="7">
        <v>5.9</v>
      </c>
      <c r="U24" s="7">
        <v>6.9000000000000006E-2</v>
      </c>
      <c r="V24" s="7">
        <v>6.8000000000000005E-2</v>
      </c>
      <c r="W24" s="7">
        <v>0.23799999999999999</v>
      </c>
      <c r="X24" s="7">
        <v>2E-3</v>
      </c>
      <c r="Y24" s="7">
        <v>0</v>
      </c>
      <c r="Z24" s="7">
        <v>0.08</v>
      </c>
      <c r="AB24" s="7">
        <v>0.08</v>
      </c>
      <c r="AC24" s="7">
        <v>0.247</v>
      </c>
      <c r="AH24" s="7">
        <v>13</v>
      </c>
      <c r="AI24" s="7">
        <v>5</v>
      </c>
      <c r="AJ24" s="7">
        <v>5</v>
      </c>
      <c r="AL24" s="7">
        <v>454</v>
      </c>
      <c r="AR24" s="7">
        <v>3</v>
      </c>
      <c r="AT24" s="7">
        <v>15</v>
      </c>
      <c r="AU24" s="7">
        <v>0.378</v>
      </c>
      <c r="AV24" s="7">
        <v>0.30299999999999999</v>
      </c>
      <c r="AY24" s="7">
        <v>73.400000000000006</v>
      </c>
      <c r="AZ24" s="7">
        <v>1.7</v>
      </c>
      <c r="BD24" s="7">
        <v>1600</v>
      </c>
      <c r="BE24" s="7">
        <v>139</v>
      </c>
      <c r="BF24" s="7">
        <v>0.3</v>
      </c>
      <c r="BG24" s="7">
        <v>12</v>
      </c>
    </row>
    <row r="25" spans="1:59">
      <c r="A25" s="7" t="s">
        <v>164</v>
      </c>
      <c r="B25" s="10">
        <v>633070</v>
      </c>
      <c r="C25" s="10">
        <v>131710</v>
      </c>
      <c r="D25" s="7">
        <v>1030</v>
      </c>
      <c r="E25" s="7">
        <v>13</v>
      </c>
      <c r="F25" s="7">
        <v>0</v>
      </c>
      <c r="G25" s="7">
        <v>1155</v>
      </c>
      <c r="H25" s="7">
        <v>1985</v>
      </c>
      <c r="I25" s="7">
        <v>8</v>
      </c>
      <c r="J25" s="7">
        <v>15</v>
      </c>
      <c r="K25" s="27">
        <v>31274</v>
      </c>
      <c r="L25" s="7">
        <v>0.5</v>
      </c>
      <c r="Q25" s="7">
        <v>4.57</v>
      </c>
      <c r="R25" s="7">
        <v>6.08</v>
      </c>
      <c r="U25" s="7">
        <v>6.5000000000000002E-2</v>
      </c>
      <c r="V25" s="7">
        <v>7.1999999999999995E-2</v>
      </c>
      <c r="W25" s="7">
        <v>0.25800000000000001</v>
      </c>
      <c r="X25" s="7">
        <v>2E-3</v>
      </c>
      <c r="Y25" s="7">
        <v>0</v>
      </c>
      <c r="Z25" s="7">
        <v>8.3000000000000004E-2</v>
      </c>
      <c r="AB25" s="7">
        <v>8.3000000000000004E-2</v>
      </c>
      <c r="AC25" s="7">
        <v>0.26100000000000001</v>
      </c>
      <c r="AH25" s="7">
        <v>12</v>
      </c>
      <c r="AI25" s="7">
        <v>3</v>
      </c>
      <c r="AJ25" s="7">
        <v>8</v>
      </c>
      <c r="AL25" s="7">
        <v>519</v>
      </c>
      <c r="AR25" s="7">
        <v>2</v>
      </c>
      <c r="AT25" s="7">
        <v>16</v>
      </c>
      <c r="AU25" s="7">
        <v>0.40699999999999997</v>
      </c>
      <c r="AV25" s="7">
        <v>0.27200000000000002</v>
      </c>
      <c r="AY25" s="7">
        <v>76.900000000000006</v>
      </c>
      <c r="AZ25" s="7">
        <v>1.6</v>
      </c>
      <c r="BD25" s="7">
        <v>1780</v>
      </c>
      <c r="BE25" s="7">
        <v>120</v>
      </c>
      <c r="BF25" s="7">
        <v>0.3</v>
      </c>
      <c r="BG25" s="7">
        <v>10</v>
      </c>
    </row>
    <row r="26" spans="1:59">
      <c r="A26" s="7" t="s">
        <v>164</v>
      </c>
      <c r="B26" s="10">
        <v>633070</v>
      </c>
      <c r="C26" s="10">
        <v>131710</v>
      </c>
      <c r="D26" s="7">
        <v>1030</v>
      </c>
      <c r="E26" s="7">
        <v>13</v>
      </c>
      <c r="F26" s="7">
        <v>0</v>
      </c>
      <c r="G26" s="7">
        <v>1155</v>
      </c>
      <c r="H26" s="7">
        <v>1985</v>
      </c>
      <c r="I26" s="7">
        <v>9</v>
      </c>
      <c r="J26" s="7">
        <v>1</v>
      </c>
      <c r="K26" s="27">
        <v>31291</v>
      </c>
      <c r="L26" s="7">
        <v>0.5</v>
      </c>
      <c r="Q26" s="7">
        <v>4.54</v>
      </c>
      <c r="R26" s="7">
        <v>6.15</v>
      </c>
      <c r="U26" s="7">
        <v>6.8000000000000005E-2</v>
      </c>
      <c r="V26" s="7">
        <v>8.5000000000000006E-2</v>
      </c>
      <c r="W26" s="7">
        <v>0.25800000000000001</v>
      </c>
      <c r="X26" s="7">
        <v>4.0000000000000001E-3</v>
      </c>
      <c r="Y26" s="7">
        <v>0</v>
      </c>
      <c r="Z26" s="7">
        <v>7.5999999999999998E-2</v>
      </c>
      <c r="AB26" s="7">
        <v>7.5999999999999998E-2</v>
      </c>
      <c r="AC26" s="7">
        <v>0.26900000000000002</v>
      </c>
      <c r="AH26" s="7">
        <v>12</v>
      </c>
      <c r="AI26" s="7">
        <v>2</v>
      </c>
      <c r="AJ26" s="7">
        <v>20</v>
      </c>
      <c r="AL26" s="7">
        <v>785</v>
      </c>
      <c r="AR26" s="7">
        <v>5</v>
      </c>
      <c r="AT26" s="7">
        <v>24</v>
      </c>
      <c r="AU26" s="7">
        <v>0.86</v>
      </c>
      <c r="AV26" s="7">
        <v>0.46</v>
      </c>
      <c r="AY26" s="7">
        <v>133</v>
      </c>
      <c r="AZ26" s="7">
        <v>2.25</v>
      </c>
      <c r="BD26" s="7">
        <v>3600</v>
      </c>
      <c r="BE26" s="7">
        <v>220</v>
      </c>
      <c r="BF26" s="7">
        <v>0.7</v>
      </c>
      <c r="BG26" s="7">
        <v>11</v>
      </c>
    </row>
    <row r="27" spans="1:59">
      <c r="A27" s="7" t="s">
        <v>164</v>
      </c>
      <c r="B27" s="10">
        <v>633070</v>
      </c>
      <c r="C27" s="10">
        <v>131710</v>
      </c>
      <c r="D27" s="7">
        <v>1030</v>
      </c>
      <c r="E27" s="7">
        <v>13</v>
      </c>
      <c r="F27" s="7">
        <v>0</v>
      </c>
      <c r="G27" s="7">
        <v>1155</v>
      </c>
      <c r="H27" s="7">
        <v>1985</v>
      </c>
      <c r="I27" s="7">
        <v>9</v>
      </c>
      <c r="J27" s="7">
        <v>15</v>
      </c>
      <c r="K27" s="27">
        <v>31305</v>
      </c>
      <c r="L27" s="7">
        <v>0.5</v>
      </c>
      <c r="Q27" s="7">
        <v>4.55</v>
      </c>
      <c r="R27" s="7">
        <v>6</v>
      </c>
      <c r="U27" s="7">
        <v>6.0999999999999999E-2</v>
      </c>
      <c r="V27" s="7">
        <v>7.2999999999999995E-2</v>
      </c>
      <c r="W27" s="7">
        <v>0.22</v>
      </c>
      <c r="X27" s="7">
        <v>8.0000000000000002E-3</v>
      </c>
      <c r="Y27" s="7">
        <v>0</v>
      </c>
      <c r="Z27" s="7">
        <v>0.1</v>
      </c>
      <c r="AB27" s="7">
        <v>0.1</v>
      </c>
      <c r="AC27" s="7">
        <v>0.23300000000000001</v>
      </c>
      <c r="AH27" s="7">
        <v>17</v>
      </c>
      <c r="AI27" s="7">
        <v>1</v>
      </c>
      <c r="AJ27" s="7">
        <v>15</v>
      </c>
      <c r="AL27" s="7">
        <v>515</v>
      </c>
      <c r="AR27" s="7">
        <v>4</v>
      </c>
      <c r="AT27" s="7">
        <v>23</v>
      </c>
      <c r="AU27" s="7">
        <v>0.48299999999999998</v>
      </c>
      <c r="AV27" s="7">
        <v>0.32</v>
      </c>
      <c r="AY27" s="7">
        <v>85.3</v>
      </c>
      <c r="AZ27" s="7">
        <v>1.55</v>
      </c>
      <c r="BD27" s="7">
        <v>1460</v>
      </c>
      <c r="BE27" s="7">
        <v>150</v>
      </c>
      <c r="BF27" s="7">
        <v>0.6</v>
      </c>
      <c r="BG27" s="7">
        <v>13</v>
      </c>
    </row>
    <row r="28" spans="1:59">
      <c r="A28" s="7" t="s">
        <v>164</v>
      </c>
      <c r="B28" s="10">
        <v>633070</v>
      </c>
      <c r="C28" s="10">
        <v>131710</v>
      </c>
      <c r="D28" s="7">
        <v>1030</v>
      </c>
      <c r="E28" s="7">
        <v>13</v>
      </c>
      <c r="F28" s="7">
        <v>0</v>
      </c>
      <c r="G28" s="7">
        <v>1155</v>
      </c>
      <c r="H28" s="7">
        <v>1985</v>
      </c>
      <c r="I28" s="7">
        <v>10</v>
      </c>
      <c r="J28" s="7">
        <v>1</v>
      </c>
      <c r="K28" s="27">
        <v>31321</v>
      </c>
      <c r="L28" s="7">
        <v>0.5</v>
      </c>
      <c r="Q28" s="7">
        <v>4.6100000000000003</v>
      </c>
      <c r="R28" s="7">
        <v>6.17</v>
      </c>
      <c r="U28" s="7">
        <v>6.7000000000000004E-2</v>
      </c>
      <c r="V28" s="7">
        <v>7.8E-2</v>
      </c>
      <c r="W28" s="7">
        <v>0.251</v>
      </c>
      <c r="X28" s="7">
        <v>4.0000000000000001E-3</v>
      </c>
      <c r="Y28" s="7">
        <v>0</v>
      </c>
      <c r="Z28" s="7">
        <v>0.105</v>
      </c>
      <c r="AB28" s="7">
        <v>0.105</v>
      </c>
      <c r="AC28" s="7">
        <v>0.27300000000000002</v>
      </c>
      <c r="AH28" s="7">
        <v>21</v>
      </c>
      <c r="AI28" s="7">
        <v>2</v>
      </c>
      <c r="AJ28" s="7">
        <v>38</v>
      </c>
      <c r="AL28" s="7">
        <v>477</v>
      </c>
      <c r="AR28" s="7">
        <v>3</v>
      </c>
      <c r="AT28" s="7">
        <v>13</v>
      </c>
      <c r="AU28" s="7">
        <v>0.377</v>
      </c>
      <c r="AV28" s="7">
        <v>0.30099999999999999</v>
      </c>
      <c r="AY28" s="7">
        <v>62.6</v>
      </c>
      <c r="AZ28" s="7">
        <v>2.15</v>
      </c>
      <c r="BD28" s="7">
        <v>1570</v>
      </c>
      <c r="BE28" s="7">
        <v>150</v>
      </c>
      <c r="BF28" s="7">
        <v>0.3</v>
      </c>
      <c r="BG28" s="7">
        <v>10</v>
      </c>
    </row>
    <row r="29" spans="1:59">
      <c r="A29" s="7" t="s">
        <v>164</v>
      </c>
      <c r="B29" s="10">
        <v>633070</v>
      </c>
      <c r="C29" s="10">
        <v>131710</v>
      </c>
      <c r="D29" s="7">
        <v>1030</v>
      </c>
      <c r="E29" s="7">
        <v>13</v>
      </c>
      <c r="F29" s="7">
        <v>0</v>
      </c>
      <c r="G29" s="7">
        <v>1155</v>
      </c>
      <c r="H29" s="7">
        <v>1985</v>
      </c>
      <c r="I29" s="7">
        <v>10</v>
      </c>
      <c r="J29" s="7">
        <v>13</v>
      </c>
      <c r="K29" s="27">
        <v>31333</v>
      </c>
      <c r="L29" s="7">
        <v>0.5</v>
      </c>
      <c r="Q29" s="7">
        <v>4.47</v>
      </c>
      <c r="R29" s="7">
        <v>6.03</v>
      </c>
      <c r="U29" s="7">
        <v>6.0999999999999999E-2</v>
      </c>
      <c r="V29" s="7">
        <v>7.2999999999999995E-2</v>
      </c>
      <c r="W29" s="7">
        <v>0.23699999999999999</v>
      </c>
      <c r="X29" s="7">
        <v>1.4999999999999999E-2</v>
      </c>
      <c r="Y29" s="7">
        <v>0</v>
      </c>
      <c r="Z29" s="7">
        <v>0.11</v>
      </c>
      <c r="AB29" s="7">
        <v>0.11</v>
      </c>
      <c r="AC29" s="7">
        <v>0.249</v>
      </c>
      <c r="AH29" s="7">
        <v>25</v>
      </c>
      <c r="AI29" s="7">
        <v>2</v>
      </c>
      <c r="AJ29" s="7">
        <v>24</v>
      </c>
      <c r="AL29" s="7">
        <v>893</v>
      </c>
      <c r="AR29" s="7">
        <v>4</v>
      </c>
      <c r="AT29" s="7">
        <v>54</v>
      </c>
      <c r="AU29" s="7">
        <v>0.57799999999999996</v>
      </c>
      <c r="AV29" s="7">
        <v>0.18099999999999999</v>
      </c>
      <c r="AY29" s="7">
        <v>93.3</v>
      </c>
      <c r="AZ29" s="7">
        <v>1.9</v>
      </c>
      <c r="BD29" s="7">
        <v>1990</v>
      </c>
      <c r="BE29" s="7">
        <v>140</v>
      </c>
      <c r="BF29" s="7">
        <v>0.9</v>
      </c>
      <c r="BG29" s="7">
        <v>13</v>
      </c>
    </row>
    <row r="30" spans="1:59">
      <c r="A30" s="7" t="s">
        <v>164</v>
      </c>
      <c r="B30" s="10">
        <v>633070</v>
      </c>
      <c r="C30" s="10">
        <v>131710</v>
      </c>
      <c r="D30" s="7">
        <v>1030</v>
      </c>
      <c r="E30" s="7">
        <v>13</v>
      </c>
      <c r="F30" s="7">
        <v>0</v>
      </c>
      <c r="G30" s="7">
        <v>1155</v>
      </c>
      <c r="H30" s="7">
        <v>1985</v>
      </c>
      <c r="I30" s="7">
        <v>11</v>
      </c>
      <c r="J30" s="7">
        <v>3</v>
      </c>
      <c r="K30" s="27">
        <v>31354</v>
      </c>
      <c r="L30" s="7">
        <v>0.5</v>
      </c>
      <c r="Q30" s="7">
        <v>4.63</v>
      </c>
      <c r="R30" s="7">
        <v>6.64</v>
      </c>
      <c r="U30" s="7">
        <v>7.3999999999999996E-2</v>
      </c>
      <c r="V30" s="7">
        <v>8.8999999999999996E-2</v>
      </c>
      <c r="W30" s="7">
        <v>0.26</v>
      </c>
      <c r="X30" s="7">
        <v>1.6E-2</v>
      </c>
      <c r="Y30" s="7">
        <v>0</v>
      </c>
      <c r="Z30" s="7">
        <v>0.11700000000000001</v>
      </c>
      <c r="AB30" s="7">
        <v>0.11700000000000001</v>
      </c>
      <c r="AC30" s="7">
        <v>0.28999999999999998</v>
      </c>
      <c r="AH30" s="7">
        <v>54</v>
      </c>
      <c r="AI30" s="7">
        <v>2</v>
      </c>
      <c r="AJ30" s="7">
        <v>34</v>
      </c>
      <c r="AL30" s="7">
        <v>371</v>
      </c>
      <c r="AR30" s="7">
        <v>3</v>
      </c>
      <c r="AT30" s="7">
        <v>15</v>
      </c>
      <c r="AU30" s="7">
        <v>0.23100000000000001</v>
      </c>
      <c r="AV30" s="7">
        <v>0.13100000000000001</v>
      </c>
      <c r="AY30" s="7">
        <v>37.9</v>
      </c>
      <c r="AZ30" s="7">
        <v>2</v>
      </c>
      <c r="BD30" s="7">
        <v>1150</v>
      </c>
      <c r="BE30" s="7">
        <v>130</v>
      </c>
      <c r="BF30" s="7">
        <v>0.3</v>
      </c>
      <c r="BG30" s="7">
        <v>14</v>
      </c>
    </row>
    <row r="31" spans="1:59">
      <c r="A31" s="7" t="s">
        <v>164</v>
      </c>
      <c r="B31" s="10">
        <v>633070</v>
      </c>
      <c r="C31" s="10">
        <v>131710</v>
      </c>
      <c r="D31" s="7">
        <v>1030</v>
      </c>
      <c r="E31" s="7">
        <v>13</v>
      </c>
      <c r="F31" s="7">
        <v>0</v>
      </c>
      <c r="G31" s="7">
        <v>1155</v>
      </c>
      <c r="H31" s="7">
        <v>1985</v>
      </c>
      <c r="I31" s="7">
        <v>11</v>
      </c>
      <c r="J31" s="7">
        <v>17</v>
      </c>
      <c r="K31" s="27">
        <v>31368</v>
      </c>
      <c r="L31" s="7">
        <v>0.5</v>
      </c>
      <c r="Q31" s="7">
        <v>4.63</v>
      </c>
      <c r="R31" s="7">
        <v>7.45</v>
      </c>
      <c r="U31" s="7">
        <v>9.5000000000000001E-2</v>
      </c>
      <c r="V31" s="7">
        <v>0.10100000000000001</v>
      </c>
      <c r="W31" s="7">
        <v>0.308</v>
      </c>
      <c r="X31" s="7">
        <v>7.0000000000000001E-3</v>
      </c>
      <c r="Y31" s="7">
        <v>0</v>
      </c>
      <c r="Z31" s="7">
        <v>0.156</v>
      </c>
      <c r="AB31" s="7">
        <v>0.156</v>
      </c>
      <c r="AC31" s="7">
        <v>0.33200000000000002</v>
      </c>
      <c r="AH31" s="7">
        <v>26</v>
      </c>
      <c r="AI31" s="7">
        <v>1</v>
      </c>
      <c r="AJ31" s="7">
        <v>90</v>
      </c>
      <c r="AL31" s="7">
        <v>162</v>
      </c>
      <c r="AR31" s="7">
        <v>1</v>
      </c>
      <c r="AT31" s="7">
        <v>5</v>
      </c>
      <c r="AU31" s="7">
        <v>0.09</v>
      </c>
      <c r="AV31" s="7">
        <v>4.3999999999999997E-2</v>
      </c>
      <c r="AY31" s="7">
        <v>21.5</v>
      </c>
      <c r="AZ31" s="7">
        <v>2.65</v>
      </c>
      <c r="BD31" s="7">
        <v>600</v>
      </c>
      <c r="BE31" s="7">
        <v>200</v>
      </c>
      <c r="BF31" s="7">
        <v>0.3</v>
      </c>
      <c r="BG31" s="7">
        <v>19</v>
      </c>
    </row>
    <row r="32" spans="1:59">
      <c r="A32" s="7" t="s">
        <v>164</v>
      </c>
      <c r="B32" s="10">
        <v>633070</v>
      </c>
      <c r="C32" s="10">
        <v>131710</v>
      </c>
      <c r="D32" s="7">
        <v>1030</v>
      </c>
      <c r="E32" s="7">
        <v>13</v>
      </c>
      <c r="F32" s="7">
        <v>0</v>
      </c>
      <c r="G32" s="7">
        <v>1155</v>
      </c>
      <c r="H32" s="7">
        <v>1985</v>
      </c>
      <c r="I32" s="7">
        <v>12</v>
      </c>
      <c r="J32" s="7">
        <v>1</v>
      </c>
      <c r="K32" s="27">
        <v>31382</v>
      </c>
      <c r="L32" s="7">
        <v>0.5</v>
      </c>
      <c r="Q32" s="7">
        <v>4.57</v>
      </c>
      <c r="R32" s="7">
        <v>7.75</v>
      </c>
      <c r="U32" s="7">
        <v>9.1999999999999998E-2</v>
      </c>
      <c r="V32" s="7">
        <v>0.108</v>
      </c>
      <c r="W32" s="7">
        <v>0.314</v>
      </c>
      <c r="X32" s="7">
        <v>6.0000000000000001E-3</v>
      </c>
      <c r="Y32" s="7">
        <v>0</v>
      </c>
      <c r="Z32" s="7">
        <v>0.17299999999999999</v>
      </c>
      <c r="AB32" s="7">
        <v>0.17299999999999999</v>
      </c>
      <c r="AC32" s="7">
        <v>0.34</v>
      </c>
      <c r="AH32" s="7">
        <v>5</v>
      </c>
      <c r="AI32" s="7">
        <v>2</v>
      </c>
      <c r="AJ32" s="7">
        <v>80</v>
      </c>
      <c r="AL32" s="7">
        <v>260</v>
      </c>
      <c r="AR32" s="7">
        <v>2</v>
      </c>
      <c r="AT32" s="7">
        <v>7</v>
      </c>
      <c r="AU32" s="7">
        <v>0.08</v>
      </c>
      <c r="AV32" s="7">
        <v>0.04</v>
      </c>
      <c r="AY32" s="7">
        <v>18.600000000000001</v>
      </c>
      <c r="AZ32" s="7">
        <v>2.6</v>
      </c>
      <c r="BD32" s="7">
        <v>460</v>
      </c>
      <c r="BE32" s="7">
        <v>220</v>
      </c>
      <c r="BF32" s="7">
        <v>0.4</v>
      </c>
      <c r="BG32" s="7">
        <v>15</v>
      </c>
    </row>
    <row r="33" spans="1:59">
      <c r="A33" s="7" t="s">
        <v>164</v>
      </c>
      <c r="B33" s="10">
        <v>633070</v>
      </c>
      <c r="C33" s="10">
        <v>131710</v>
      </c>
      <c r="D33" s="7">
        <v>1030</v>
      </c>
      <c r="E33" s="7">
        <v>13</v>
      </c>
      <c r="F33" s="7">
        <v>0</v>
      </c>
      <c r="G33" s="7">
        <v>1155</v>
      </c>
      <c r="H33" s="7">
        <v>1985</v>
      </c>
      <c r="I33" s="7">
        <v>12</v>
      </c>
      <c r="J33" s="7">
        <v>15</v>
      </c>
      <c r="K33" s="27">
        <v>31396</v>
      </c>
      <c r="L33" s="7">
        <v>0.5</v>
      </c>
      <c r="Q33" s="7">
        <v>4.58</v>
      </c>
      <c r="R33" s="7">
        <v>6.61</v>
      </c>
      <c r="U33" s="7">
        <v>7.1999999999999995E-2</v>
      </c>
      <c r="V33" s="7">
        <v>8.2000000000000003E-2</v>
      </c>
      <c r="W33" s="7">
        <v>0.25700000000000001</v>
      </c>
      <c r="X33" s="7">
        <v>8.9999999999999993E-3</v>
      </c>
      <c r="Y33" s="7">
        <v>0</v>
      </c>
      <c r="Z33" s="7">
        <v>0.153</v>
      </c>
      <c r="AB33" s="7">
        <v>0.153</v>
      </c>
      <c r="AC33" s="7">
        <v>0.25600000000000001</v>
      </c>
      <c r="AH33" s="7">
        <v>3</v>
      </c>
      <c r="AI33" s="7">
        <v>1</v>
      </c>
      <c r="AJ33" s="7">
        <v>125</v>
      </c>
      <c r="AL33" s="7">
        <v>265</v>
      </c>
      <c r="AR33" s="7">
        <v>2</v>
      </c>
      <c r="AT33" s="7">
        <v>8</v>
      </c>
      <c r="AU33" s="7">
        <v>0.12</v>
      </c>
      <c r="AV33" s="7">
        <v>7.4999999999999997E-2</v>
      </c>
      <c r="AY33" s="7">
        <v>34.6</v>
      </c>
      <c r="AZ33" s="7">
        <v>1.6</v>
      </c>
      <c r="BD33" s="7">
        <v>770</v>
      </c>
      <c r="BE33" s="7">
        <v>160</v>
      </c>
      <c r="BF33" s="7">
        <v>0.5</v>
      </c>
      <c r="BG33" s="7">
        <v>20</v>
      </c>
    </row>
    <row r="34" spans="1:59">
      <c r="A34" s="7" t="s">
        <v>164</v>
      </c>
      <c r="B34" s="10">
        <v>633070</v>
      </c>
      <c r="C34" s="10">
        <v>131710</v>
      </c>
      <c r="D34" s="7">
        <v>1030</v>
      </c>
      <c r="E34" s="7">
        <v>13</v>
      </c>
      <c r="F34" s="7">
        <v>0</v>
      </c>
      <c r="G34" s="7">
        <v>1155</v>
      </c>
      <c r="H34" s="7">
        <v>1986</v>
      </c>
      <c r="I34" s="7">
        <v>3</v>
      </c>
      <c r="J34" s="7">
        <v>31</v>
      </c>
      <c r="K34" s="27">
        <v>31502</v>
      </c>
      <c r="L34" s="7">
        <v>0.5</v>
      </c>
      <c r="N34" s="7">
        <v>0.1</v>
      </c>
      <c r="Q34" s="7">
        <v>4.57</v>
      </c>
      <c r="R34" s="7">
        <v>5.24</v>
      </c>
      <c r="U34" s="7">
        <v>5.7000000000000002E-2</v>
      </c>
      <c r="V34" s="7">
        <v>6.0999999999999999E-2</v>
      </c>
      <c r="W34" s="7">
        <v>0.18</v>
      </c>
      <c r="X34" s="7">
        <v>1.4999999999999999E-2</v>
      </c>
      <c r="Y34" s="7">
        <v>0</v>
      </c>
      <c r="Z34" s="7">
        <v>0.127</v>
      </c>
      <c r="AB34" s="7">
        <v>0.127</v>
      </c>
      <c r="AC34" s="7">
        <v>0.16</v>
      </c>
      <c r="AH34" s="7">
        <v>6</v>
      </c>
      <c r="AI34" s="7">
        <v>1</v>
      </c>
      <c r="AJ34" s="7">
        <v>220</v>
      </c>
      <c r="AL34" s="7">
        <v>439</v>
      </c>
      <c r="AR34" s="7">
        <v>3</v>
      </c>
      <c r="AT34" s="7">
        <v>9</v>
      </c>
      <c r="AU34" s="7">
        <v>0.19500000000000001</v>
      </c>
      <c r="AV34" s="7">
        <v>0.108</v>
      </c>
      <c r="AY34" s="7">
        <v>37.200000000000003</v>
      </c>
      <c r="AZ34" s="7">
        <v>1.3</v>
      </c>
      <c r="BD34" s="7">
        <v>710</v>
      </c>
      <c r="BE34" s="7">
        <v>100</v>
      </c>
      <c r="BF34" s="7">
        <v>0.9</v>
      </c>
      <c r="BG34" s="7">
        <v>15</v>
      </c>
    </row>
    <row r="35" spans="1:59">
      <c r="A35" s="7" t="s">
        <v>164</v>
      </c>
      <c r="B35" s="10">
        <v>633070</v>
      </c>
      <c r="C35" s="10">
        <v>131710</v>
      </c>
      <c r="D35" s="7">
        <v>1030</v>
      </c>
      <c r="E35" s="7">
        <v>13</v>
      </c>
      <c r="F35" s="7">
        <v>0</v>
      </c>
      <c r="G35" s="7">
        <v>1155</v>
      </c>
      <c r="H35" s="7">
        <v>1986</v>
      </c>
      <c r="I35" s="7">
        <v>4</v>
      </c>
      <c r="J35" s="7">
        <v>15</v>
      </c>
      <c r="K35" s="27">
        <v>31517</v>
      </c>
      <c r="L35" s="7">
        <v>0.5</v>
      </c>
      <c r="N35" s="7">
        <v>0.2</v>
      </c>
      <c r="Q35" s="7">
        <v>4.6900000000000004</v>
      </c>
      <c r="R35" s="7">
        <v>5.66</v>
      </c>
      <c r="U35" s="7">
        <v>6.3E-2</v>
      </c>
      <c r="V35" s="7">
        <v>7.6999999999999999E-2</v>
      </c>
      <c r="W35" s="7">
        <v>0.20599999999999999</v>
      </c>
      <c r="X35" s="7">
        <v>1.4999999999999999E-2</v>
      </c>
      <c r="Y35" s="7">
        <v>0</v>
      </c>
      <c r="Z35" s="7">
        <v>0.159</v>
      </c>
      <c r="AB35" s="7">
        <v>0.159</v>
      </c>
      <c r="AC35" s="7">
        <v>0.2</v>
      </c>
      <c r="AH35" s="7">
        <v>9</v>
      </c>
      <c r="AI35" s="7">
        <v>1</v>
      </c>
      <c r="AJ35" s="7">
        <v>135</v>
      </c>
      <c r="AL35" s="7">
        <v>334</v>
      </c>
      <c r="AR35" s="7">
        <v>2</v>
      </c>
      <c r="AT35" s="7">
        <v>9</v>
      </c>
      <c r="AU35" s="7">
        <v>0.13800000000000001</v>
      </c>
      <c r="AV35" s="7">
        <v>0.1</v>
      </c>
      <c r="AY35" s="7">
        <v>27.3</v>
      </c>
      <c r="AZ35" s="7">
        <v>1.85</v>
      </c>
      <c r="BD35" s="7">
        <v>510</v>
      </c>
      <c r="BE35" s="7">
        <v>130</v>
      </c>
      <c r="BF35" s="7">
        <v>70</v>
      </c>
      <c r="BG35" s="7">
        <v>15</v>
      </c>
    </row>
    <row r="36" spans="1:59">
      <c r="A36" s="7" t="s">
        <v>164</v>
      </c>
      <c r="B36" s="10">
        <v>633070</v>
      </c>
      <c r="C36" s="10">
        <v>131710</v>
      </c>
      <c r="D36" s="7">
        <v>1030</v>
      </c>
      <c r="E36" s="7">
        <v>13</v>
      </c>
      <c r="F36" s="7">
        <v>0</v>
      </c>
      <c r="G36" s="7">
        <v>1155</v>
      </c>
      <c r="H36" s="7">
        <v>1986</v>
      </c>
      <c r="I36" s="7">
        <v>5</v>
      </c>
      <c r="J36" s="7">
        <v>4</v>
      </c>
      <c r="K36" s="27">
        <v>31536</v>
      </c>
      <c r="L36" s="7">
        <v>0.5</v>
      </c>
      <c r="N36" s="7">
        <v>8</v>
      </c>
      <c r="Q36" s="7">
        <v>4.59</v>
      </c>
      <c r="R36" s="7">
        <v>6.16</v>
      </c>
      <c r="U36" s="7">
        <v>7.3999999999999996E-2</v>
      </c>
      <c r="V36" s="7">
        <v>8.2000000000000003E-2</v>
      </c>
      <c r="W36" s="7">
        <v>0.22</v>
      </c>
      <c r="X36" s="7">
        <v>0.01</v>
      </c>
      <c r="Y36" s="7">
        <v>0</v>
      </c>
      <c r="Z36" s="7">
        <v>0.183</v>
      </c>
      <c r="AB36" s="7">
        <v>0.183</v>
      </c>
      <c r="AC36" s="7">
        <v>0.215</v>
      </c>
      <c r="AH36" s="7">
        <v>62</v>
      </c>
      <c r="AI36" s="7">
        <v>2</v>
      </c>
      <c r="AJ36" s="7">
        <v>47</v>
      </c>
      <c r="AL36" s="7">
        <v>285</v>
      </c>
      <c r="AR36" s="7">
        <v>1</v>
      </c>
      <c r="AT36" s="7">
        <v>10</v>
      </c>
      <c r="AU36" s="7">
        <v>9.4E-2</v>
      </c>
      <c r="AV36" s="7">
        <v>0.05</v>
      </c>
      <c r="AY36" s="7">
        <v>20.2</v>
      </c>
      <c r="AZ36" s="7">
        <v>1.75</v>
      </c>
      <c r="BD36" s="7">
        <v>435</v>
      </c>
      <c r="BE36" s="7">
        <v>140</v>
      </c>
      <c r="BF36" s="7">
        <v>0.3</v>
      </c>
      <c r="BG36" s="7">
        <v>14</v>
      </c>
    </row>
    <row r="37" spans="1:59">
      <c r="A37" s="7" t="s">
        <v>164</v>
      </c>
      <c r="B37" s="10">
        <v>633070</v>
      </c>
      <c r="C37" s="10">
        <v>131710</v>
      </c>
      <c r="D37" s="7">
        <v>1030</v>
      </c>
      <c r="E37" s="7">
        <v>13</v>
      </c>
      <c r="F37" s="7">
        <v>0</v>
      </c>
      <c r="G37" s="7">
        <v>1155</v>
      </c>
      <c r="H37" s="7">
        <v>1986</v>
      </c>
      <c r="I37" s="7">
        <v>5</v>
      </c>
      <c r="J37" s="7">
        <v>15</v>
      </c>
      <c r="K37" s="27">
        <v>31547</v>
      </c>
      <c r="L37" s="7">
        <v>0.5</v>
      </c>
      <c r="N37" s="7">
        <v>9.8000000000000007</v>
      </c>
      <c r="Q37" s="7">
        <v>4.5199999999999996</v>
      </c>
      <c r="R37" s="7">
        <v>5.85</v>
      </c>
      <c r="U37" s="7">
        <v>6.8000000000000005E-2</v>
      </c>
      <c r="V37" s="7">
        <v>7.2999999999999995E-2</v>
      </c>
      <c r="W37" s="7">
        <v>0.22600000000000001</v>
      </c>
      <c r="X37" s="7">
        <v>5.0000000000000001E-3</v>
      </c>
      <c r="Y37" s="7">
        <v>0</v>
      </c>
      <c r="Z37" s="7">
        <v>0.14199999999999999</v>
      </c>
      <c r="AB37" s="7">
        <v>0.14199999999999999</v>
      </c>
      <c r="AC37" s="7">
        <v>0.23</v>
      </c>
      <c r="AH37" s="7">
        <v>26</v>
      </c>
      <c r="AI37" s="7">
        <v>2</v>
      </c>
      <c r="AJ37" s="7">
        <v>35</v>
      </c>
      <c r="AL37" s="7">
        <v>249</v>
      </c>
      <c r="AR37" s="7">
        <v>1</v>
      </c>
      <c r="AT37" s="7">
        <v>5</v>
      </c>
      <c r="AU37" s="7">
        <v>0.13400000000000001</v>
      </c>
      <c r="AV37" s="7">
        <v>0.112</v>
      </c>
      <c r="AY37" s="7">
        <v>34.6</v>
      </c>
      <c r="AZ37" s="7">
        <v>1.7</v>
      </c>
      <c r="BD37" s="7">
        <v>570</v>
      </c>
      <c r="BE37" s="7">
        <v>120</v>
      </c>
      <c r="BF37" s="7">
        <v>0.6</v>
      </c>
      <c r="BG37" s="7">
        <v>14</v>
      </c>
    </row>
    <row r="38" spans="1:59">
      <c r="A38" s="7" t="s">
        <v>164</v>
      </c>
      <c r="B38" s="10">
        <v>633070</v>
      </c>
      <c r="C38" s="10">
        <v>131710</v>
      </c>
      <c r="D38" s="7">
        <v>1030</v>
      </c>
      <c r="E38" s="7">
        <v>13</v>
      </c>
      <c r="F38" s="7">
        <v>0</v>
      </c>
      <c r="G38" s="7">
        <v>1155</v>
      </c>
      <c r="H38" s="7">
        <v>1986</v>
      </c>
      <c r="I38" s="7">
        <v>5</v>
      </c>
      <c r="J38" s="7">
        <v>31</v>
      </c>
      <c r="K38" s="27">
        <v>31563</v>
      </c>
      <c r="L38" s="7">
        <v>0.5</v>
      </c>
      <c r="N38" s="7">
        <v>10</v>
      </c>
      <c r="Q38" s="7">
        <v>4.5999999999999996</v>
      </c>
      <c r="R38" s="7">
        <v>5.89</v>
      </c>
      <c r="U38" s="7">
        <v>6.9000000000000006E-2</v>
      </c>
      <c r="V38" s="7">
        <v>7.4999999999999997E-2</v>
      </c>
      <c r="W38" s="7">
        <v>0.23100000000000001</v>
      </c>
      <c r="X38" s="7">
        <v>3.0000000000000001E-3</v>
      </c>
      <c r="Y38" s="7">
        <v>0</v>
      </c>
      <c r="Z38" s="7">
        <v>0.13400000000000001</v>
      </c>
      <c r="AB38" s="7">
        <v>0.13400000000000001</v>
      </c>
      <c r="AC38" s="7">
        <v>0.24099999999999999</v>
      </c>
      <c r="AH38" s="7">
        <v>6</v>
      </c>
      <c r="AI38" s="7">
        <v>2</v>
      </c>
      <c r="AJ38" s="7">
        <v>34</v>
      </c>
      <c r="AL38" s="7">
        <v>308</v>
      </c>
      <c r="AR38" s="7">
        <v>1</v>
      </c>
      <c r="AT38" s="7">
        <v>6</v>
      </c>
      <c r="AU38" s="7">
        <v>0.12</v>
      </c>
      <c r="AV38" s="7">
        <v>8.4000000000000005E-2</v>
      </c>
      <c r="AY38" s="7">
        <v>28.4</v>
      </c>
      <c r="AZ38" s="7">
        <v>1.65</v>
      </c>
      <c r="BD38" s="7">
        <v>390</v>
      </c>
      <c r="BE38" s="7">
        <v>125</v>
      </c>
      <c r="BF38" s="7">
        <v>0.3</v>
      </c>
      <c r="BG38" s="7">
        <v>13</v>
      </c>
    </row>
    <row r="39" spans="1:59">
      <c r="A39" s="7" t="s">
        <v>164</v>
      </c>
      <c r="B39" s="10">
        <v>633070</v>
      </c>
      <c r="C39" s="10">
        <v>131710</v>
      </c>
      <c r="D39" s="7">
        <v>1030</v>
      </c>
      <c r="E39" s="7">
        <v>13</v>
      </c>
      <c r="F39" s="7">
        <v>0</v>
      </c>
      <c r="G39" s="7">
        <v>1155</v>
      </c>
      <c r="H39" s="7">
        <v>1986</v>
      </c>
      <c r="I39" s="7">
        <v>6</v>
      </c>
      <c r="J39" s="7">
        <v>16</v>
      </c>
      <c r="K39" s="27">
        <v>31579</v>
      </c>
      <c r="L39" s="7">
        <v>0.5</v>
      </c>
      <c r="N39" s="7">
        <v>12.8</v>
      </c>
      <c r="Q39" s="7">
        <v>4.8</v>
      </c>
      <c r="R39" s="7">
        <v>6.46</v>
      </c>
      <c r="U39" s="7">
        <v>8.5999999999999993E-2</v>
      </c>
      <c r="V39" s="7">
        <v>8.8999999999999996E-2</v>
      </c>
      <c r="W39" s="7">
        <v>0.26900000000000002</v>
      </c>
      <c r="X39" s="7">
        <v>4.0000000000000001E-3</v>
      </c>
      <c r="Y39" s="7">
        <v>0</v>
      </c>
      <c r="Z39" s="7">
        <v>0.14499999999999999</v>
      </c>
      <c r="AB39" s="7">
        <v>0.14499999999999999</v>
      </c>
      <c r="AC39" s="7">
        <v>0.29099999999999998</v>
      </c>
      <c r="AH39" s="7">
        <v>35</v>
      </c>
      <c r="AI39" s="7">
        <v>3</v>
      </c>
      <c r="AJ39" s="7">
        <v>36</v>
      </c>
      <c r="AL39" s="7">
        <v>283</v>
      </c>
      <c r="AR39" s="7">
        <v>4</v>
      </c>
      <c r="AT39" s="7">
        <v>9</v>
      </c>
      <c r="AU39" s="7">
        <v>9.6000000000000002E-2</v>
      </c>
      <c r="AV39" s="7">
        <v>7.2999999999999995E-2</v>
      </c>
      <c r="AY39" s="7">
        <v>26</v>
      </c>
      <c r="AZ39" s="7">
        <v>2.2000000000000002</v>
      </c>
      <c r="BD39" s="7">
        <v>380</v>
      </c>
      <c r="BE39" s="7">
        <v>145</v>
      </c>
      <c r="BF39" s="7">
        <v>0.4</v>
      </c>
      <c r="BG39" s="7">
        <v>13</v>
      </c>
    </row>
    <row r="40" spans="1:59">
      <c r="A40" s="7" t="s">
        <v>164</v>
      </c>
      <c r="B40" s="10">
        <v>633070</v>
      </c>
      <c r="C40" s="10">
        <v>131710</v>
      </c>
      <c r="D40" s="7">
        <v>1030</v>
      </c>
      <c r="E40" s="7">
        <v>13</v>
      </c>
      <c r="F40" s="7">
        <v>0</v>
      </c>
      <c r="G40" s="7">
        <v>1155</v>
      </c>
      <c r="H40" s="7">
        <v>1986</v>
      </c>
      <c r="I40" s="7">
        <v>8</v>
      </c>
      <c r="J40" s="7">
        <v>3</v>
      </c>
      <c r="K40" s="27">
        <v>31627</v>
      </c>
      <c r="L40" s="7">
        <v>0.5</v>
      </c>
      <c r="Q40" s="7">
        <v>4.8099999999999996</v>
      </c>
      <c r="R40" s="7">
        <v>8.15</v>
      </c>
      <c r="U40" s="7">
        <v>0.13100000000000001</v>
      </c>
      <c r="V40" s="7">
        <v>0.13400000000000001</v>
      </c>
      <c r="W40" s="7">
        <v>0.32300000000000001</v>
      </c>
      <c r="X40" s="7">
        <v>8.0000000000000002E-3</v>
      </c>
      <c r="Y40" s="7">
        <v>0</v>
      </c>
      <c r="Z40" s="7">
        <v>0.222</v>
      </c>
      <c r="AB40" s="7">
        <v>0.222</v>
      </c>
      <c r="AC40" s="7">
        <v>0.35599999999999998</v>
      </c>
      <c r="AH40" s="7">
        <v>3</v>
      </c>
      <c r="AI40" s="7">
        <v>1</v>
      </c>
      <c r="AJ40" s="7">
        <v>115</v>
      </c>
      <c r="AL40" s="7">
        <v>352</v>
      </c>
      <c r="AR40" s="7">
        <v>3</v>
      </c>
      <c r="AT40" s="7">
        <v>12</v>
      </c>
      <c r="AU40" s="7">
        <v>0.10199999999999999</v>
      </c>
      <c r="AV40" s="7">
        <v>6.0999999999999999E-2</v>
      </c>
      <c r="AY40" s="7">
        <v>23.9</v>
      </c>
      <c r="AZ40" s="7">
        <v>3.53</v>
      </c>
      <c r="BD40" s="7">
        <v>390</v>
      </c>
      <c r="BE40" s="7">
        <v>202</v>
      </c>
      <c r="BF40" s="7">
        <v>0.3</v>
      </c>
      <c r="BG40" s="7">
        <v>16</v>
      </c>
    </row>
    <row r="41" spans="1:59">
      <c r="A41" s="7" t="s">
        <v>164</v>
      </c>
      <c r="B41" s="10">
        <v>633070</v>
      </c>
      <c r="C41" s="10">
        <v>131710</v>
      </c>
      <c r="D41" s="7">
        <v>1030</v>
      </c>
      <c r="E41" s="7">
        <v>13</v>
      </c>
      <c r="F41" s="7">
        <v>0</v>
      </c>
      <c r="G41" s="7">
        <v>1155</v>
      </c>
      <c r="H41" s="7">
        <v>1986</v>
      </c>
      <c r="I41" s="7">
        <v>8</v>
      </c>
      <c r="J41" s="7">
        <v>17</v>
      </c>
      <c r="K41" s="27">
        <v>31641</v>
      </c>
      <c r="L41" s="7">
        <v>0.5</v>
      </c>
      <c r="N41" s="7">
        <v>11.8</v>
      </c>
      <c r="Q41" s="7">
        <v>4.62</v>
      </c>
      <c r="R41" s="7">
        <v>7.23</v>
      </c>
      <c r="U41" s="7">
        <v>0.11700000000000001</v>
      </c>
      <c r="V41" s="7">
        <v>0.11600000000000001</v>
      </c>
      <c r="W41" s="7">
        <v>0.26800000000000002</v>
      </c>
      <c r="X41" s="7">
        <v>8.0000000000000002E-3</v>
      </c>
      <c r="Y41" s="7">
        <v>0</v>
      </c>
      <c r="Z41" s="7">
        <v>0.19600000000000001</v>
      </c>
      <c r="AB41" s="7">
        <v>0.19600000000000001</v>
      </c>
      <c r="AC41" s="7">
        <v>0.28699999999999998</v>
      </c>
      <c r="AH41" s="7">
        <v>6</v>
      </c>
      <c r="AI41" s="7">
        <v>2</v>
      </c>
      <c r="AJ41" s="7">
        <v>270</v>
      </c>
      <c r="AL41" s="7">
        <v>461</v>
      </c>
      <c r="AR41" s="7">
        <v>4</v>
      </c>
      <c r="AT41" s="7">
        <v>16</v>
      </c>
      <c r="AU41" s="7">
        <v>0.20799999999999999</v>
      </c>
      <c r="AV41" s="7">
        <v>0.11700000000000001</v>
      </c>
      <c r="AY41" s="7">
        <v>37.1</v>
      </c>
      <c r="AZ41" s="7">
        <v>2.5</v>
      </c>
      <c r="BD41" s="7">
        <v>410</v>
      </c>
      <c r="BE41" s="7">
        <v>234</v>
      </c>
      <c r="BF41" s="7">
        <v>0.3</v>
      </c>
      <c r="BG41" s="7">
        <v>17</v>
      </c>
    </row>
    <row r="42" spans="1:59">
      <c r="A42" s="7" t="s">
        <v>164</v>
      </c>
      <c r="B42" s="10">
        <v>633070</v>
      </c>
      <c r="C42" s="10">
        <v>131710</v>
      </c>
      <c r="D42" s="7">
        <v>1030</v>
      </c>
      <c r="E42" s="7">
        <v>13</v>
      </c>
      <c r="F42" s="7">
        <v>0</v>
      </c>
      <c r="G42" s="7">
        <v>1155</v>
      </c>
      <c r="H42" s="7">
        <v>1986</v>
      </c>
      <c r="I42" s="7">
        <v>8</v>
      </c>
      <c r="J42" s="7">
        <v>30</v>
      </c>
      <c r="K42" s="27">
        <v>31654</v>
      </c>
      <c r="L42" s="7">
        <v>0.5</v>
      </c>
      <c r="N42" s="7">
        <v>10.7</v>
      </c>
      <c r="Q42" s="7">
        <v>4.46</v>
      </c>
      <c r="R42" s="7">
        <v>6.75</v>
      </c>
      <c r="U42" s="7">
        <v>8.2000000000000003E-2</v>
      </c>
      <c r="V42" s="7">
        <v>8.4000000000000005E-2</v>
      </c>
      <c r="W42" s="7">
        <v>0.255</v>
      </c>
      <c r="X42" s="7">
        <v>2E-3</v>
      </c>
      <c r="Y42" s="7">
        <v>0</v>
      </c>
      <c r="Z42" s="7">
        <v>0.17599999999999999</v>
      </c>
      <c r="AB42" s="7">
        <v>0.17599999999999999</v>
      </c>
      <c r="AC42" s="7">
        <v>0.25800000000000001</v>
      </c>
      <c r="AH42" s="7">
        <v>4</v>
      </c>
      <c r="AI42" s="7">
        <v>1</v>
      </c>
      <c r="AJ42" s="7">
        <v>22</v>
      </c>
      <c r="AL42" s="7">
        <v>272</v>
      </c>
      <c r="AR42" s="7">
        <v>2</v>
      </c>
      <c r="AT42" s="7">
        <v>8</v>
      </c>
      <c r="AU42" s="7">
        <v>0.13400000000000001</v>
      </c>
      <c r="AV42" s="7">
        <v>8.3000000000000004E-2</v>
      </c>
      <c r="AY42" s="7">
        <v>34.1</v>
      </c>
      <c r="AZ42" s="7">
        <v>1.63</v>
      </c>
      <c r="BD42" s="7">
        <v>560</v>
      </c>
      <c r="BE42" s="7">
        <v>185</v>
      </c>
      <c r="BF42" s="7">
        <v>0.4</v>
      </c>
      <c r="BG42" s="7">
        <v>14</v>
      </c>
    </row>
    <row r="43" spans="1:59">
      <c r="A43" s="7" t="s">
        <v>164</v>
      </c>
      <c r="B43" s="10">
        <v>633070</v>
      </c>
      <c r="C43" s="10">
        <v>131710</v>
      </c>
      <c r="D43" s="7">
        <v>1030</v>
      </c>
      <c r="E43" s="7">
        <v>13</v>
      </c>
      <c r="F43" s="7">
        <v>0</v>
      </c>
      <c r="G43" s="7">
        <v>1155</v>
      </c>
      <c r="H43" s="7">
        <v>1986</v>
      </c>
      <c r="I43" s="7">
        <v>9</v>
      </c>
      <c r="J43" s="7">
        <v>14</v>
      </c>
      <c r="K43" s="27">
        <v>31669</v>
      </c>
      <c r="L43" s="7">
        <v>0.5</v>
      </c>
      <c r="N43" s="7">
        <v>7.2</v>
      </c>
      <c r="Q43" s="7">
        <v>4.5999999999999996</v>
      </c>
      <c r="R43" s="7">
        <v>6.33</v>
      </c>
      <c r="U43" s="7">
        <v>7.2999999999999995E-2</v>
      </c>
      <c r="V43" s="7">
        <v>8.2000000000000003E-2</v>
      </c>
      <c r="W43" s="7">
        <v>0.26</v>
      </c>
      <c r="X43" s="7">
        <v>2E-3</v>
      </c>
      <c r="Y43" s="7">
        <v>0</v>
      </c>
      <c r="Z43" s="7">
        <v>0.14899999999999999</v>
      </c>
      <c r="AB43" s="7">
        <v>0.14899999999999999</v>
      </c>
      <c r="AC43" s="7">
        <v>0.27700000000000002</v>
      </c>
      <c r="AH43" s="7">
        <v>2</v>
      </c>
      <c r="AI43" s="7">
        <v>3</v>
      </c>
      <c r="AJ43" s="7">
        <v>25</v>
      </c>
      <c r="AL43" s="7">
        <v>211</v>
      </c>
      <c r="AR43" s="7">
        <v>1</v>
      </c>
      <c r="AT43" s="7">
        <v>5</v>
      </c>
      <c r="AU43" s="7">
        <v>8.4000000000000005E-2</v>
      </c>
      <c r="AV43" s="7">
        <v>5.5E-2</v>
      </c>
      <c r="AY43" s="7">
        <v>21.1</v>
      </c>
      <c r="AZ43" s="7">
        <v>1.7</v>
      </c>
      <c r="BD43" s="7">
        <v>370</v>
      </c>
      <c r="BE43" s="7">
        <v>160</v>
      </c>
      <c r="BF43" s="7">
        <v>0.4</v>
      </c>
      <c r="BG43" s="7">
        <v>13</v>
      </c>
    </row>
    <row r="44" spans="1:59">
      <c r="A44" s="7" t="s">
        <v>164</v>
      </c>
      <c r="B44" s="10">
        <v>633070</v>
      </c>
      <c r="C44" s="10">
        <v>131710</v>
      </c>
      <c r="D44" s="7">
        <v>1030</v>
      </c>
      <c r="E44" s="7">
        <v>13</v>
      </c>
      <c r="F44" s="7">
        <v>0</v>
      </c>
      <c r="G44" s="7">
        <v>1155</v>
      </c>
      <c r="H44" s="7">
        <v>1986</v>
      </c>
      <c r="I44" s="7">
        <v>9</v>
      </c>
      <c r="J44" s="7">
        <v>28</v>
      </c>
      <c r="K44" s="27">
        <v>31683</v>
      </c>
      <c r="L44" s="7">
        <v>0.5</v>
      </c>
      <c r="N44" s="7">
        <v>6.2</v>
      </c>
      <c r="Q44" s="7">
        <v>4.7</v>
      </c>
      <c r="R44" s="7">
        <v>6.43</v>
      </c>
      <c r="U44" s="7">
        <v>8.2000000000000003E-2</v>
      </c>
      <c r="V44" s="7">
        <v>8.5999999999999993E-2</v>
      </c>
      <c r="W44" s="7">
        <v>0.27700000000000002</v>
      </c>
      <c r="X44" s="7">
        <v>3.0000000000000001E-3</v>
      </c>
      <c r="Y44" s="7">
        <v>0</v>
      </c>
      <c r="Z44" s="7">
        <v>0.152</v>
      </c>
      <c r="AB44" s="7">
        <v>0.152</v>
      </c>
      <c r="AC44" s="7">
        <v>0.28299999999999997</v>
      </c>
      <c r="AH44" s="7">
        <v>2</v>
      </c>
      <c r="AI44" s="7">
        <v>7</v>
      </c>
      <c r="AJ44" s="7">
        <v>27</v>
      </c>
      <c r="AL44" s="7">
        <v>205</v>
      </c>
      <c r="AR44" s="7">
        <v>2</v>
      </c>
      <c r="AT44" s="7">
        <v>6</v>
      </c>
      <c r="AU44" s="7">
        <v>0.06</v>
      </c>
      <c r="AV44" s="7">
        <v>5.1999999999999998E-2</v>
      </c>
      <c r="AY44" s="7">
        <v>19</v>
      </c>
      <c r="AZ44" s="7">
        <v>2.0499999999999998</v>
      </c>
      <c r="BD44" s="7">
        <v>250</v>
      </c>
      <c r="BE44" s="7">
        <v>160</v>
      </c>
      <c r="BF44" s="7">
        <v>0.6</v>
      </c>
      <c r="BG44" s="7">
        <v>12</v>
      </c>
    </row>
    <row r="45" spans="1:59">
      <c r="A45" s="7" t="s">
        <v>164</v>
      </c>
      <c r="B45" s="10">
        <v>633070</v>
      </c>
      <c r="C45" s="10">
        <v>131710</v>
      </c>
      <c r="D45" s="7">
        <v>1030</v>
      </c>
      <c r="E45" s="7">
        <v>13</v>
      </c>
      <c r="F45" s="7">
        <v>0</v>
      </c>
      <c r="G45" s="7">
        <v>1155</v>
      </c>
      <c r="H45" s="7">
        <v>1986</v>
      </c>
      <c r="I45" s="7">
        <v>10</v>
      </c>
      <c r="J45" s="7">
        <v>12</v>
      </c>
      <c r="K45" s="27">
        <v>31697</v>
      </c>
      <c r="L45" s="7">
        <v>0.5</v>
      </c>
      <c r="N45" s="7">
        <v>8.4</v>
      </c>
      <c r="Q45" s="7">
        <v>4.6500000000000004</v>
      </c>
      <c r="R45" s="7">
        <v>6.84</v>
      </c>
      <c r="U45" s="7">
        <v>8.4000000000000005E-2</v>
      </c>
      <c r="V45" s="7">
        <v>9.4E-2</v>
      </c>
      <c r="W45" s="7">
        <v>0.28599999999999998</v>
      </c>
      <c r="X45" s="7">
        <v>8.0000000000000002E-3</v>
      </c>
      <c r="Y45" s="7">
        <v>0</v>
      </c>
      <c r="Z45" s="7">
        <v>0.14899999999999999</v>
      </c>
      <c r="AB45" s="7">
        <v>0.14899999999999999</v>
      </c>
      <c r="AC45" s="7">
        <v>0.315</v>
      </c>
      <c r="AH45" s="7">
        <v>5</v>
      </c>
      <c r="AI45" s="7">
        <v>2</v>
      </c>
      <c r="AJ45" s="7">
        <v>20</v>
      </c>
      <c r="AL45" s="7">
        <v>221</v>
      </c>
      <c r="AR45" s="7">
        <v>1</v>
      </c>
      <c r="AT45" s="7">
        <v>8</v>
      </c>
      <c r="AU45" s="7">
        <v>6.8000000000000005E-2</v>
      </c>
      <c r="AV45" s="7">
        <v>5.2999999999999999E-2</v>
      </c>
      <c r="AY45" s="7">
        <v>21.9</v>
      </c>
      <c r="AZ45" s="7">
        <v>2.25</v>
      </c>
      <c r="BD45" s="7">
        <v>250</v>
      </c>
      <c r="BE45" s="7">
        <v>190</v>
      </c>
      <c r="BF45" s="7">
        <v>0.7</v>
      </c>
      <c r="BG45" s="7">
        <v>17</v>
      </c>
    </row>
    <row r="46" spans="1:59">
      <c r="A46" s="7" t="s">
        <v>164</v>
      </c>
      <c r="B46" s="10">
        <v>633070</v>
      </c>
      <c r="C46" s="10">
        <v>131710</v>
      </c>
      <c r="D46" s="7">
        <v>1030</v>
      </c>
      <c r="E46" s="7">
        <v>13</v>
      </c>
      <c r="F46" s="7">
        <v>0</v>
      </c>
      <c r="G46" s="7">
        <v>1155</v>
      </c>
      <c r="H46" s="7">
        <v>1986</v>
      </c>
      <c r="I46" s="7">
        <v>11</v>
      </c>
      <c r="J46" s="7">
        <v>1</v>
      </c>
      <c r="K46" s="27">
        <v>31717</v>
      </c>
      <c r="L46" s="7">
        <v>0.5</v>
      </c>
      <c r="N46" s="7">
        <v>6.4</v>
      </c>
      <c r="Q46" s="7">
        <v>4.47</v>
      </c>
      <c r="R46" s="7">
        <v>6.72</v>
      </c>
      <c r="U46" s="7">
        <v>6.9000000000000006E-2</v>
      </c>
      <c r="V46" s="7">
        <v>8.4000000000000005E-2</v>
      </c>
      <c r="W46" s="7">
        <v>0.24399999999999999</v>
      </c>
      <c r="X46" s="7">
        <v>8.9999999999999993E-3</v>
      </c>
      <c r="Y46" s="7">
        <v>0</v>
      </c>
      <c r="Z46" s="7">
        <v>0.154</v>
      </c>
      <c r="AB46" s="7">
        <v>0.154</v>
      </c>
      <c r="AC46" s="7">
        <v>0.26700000000000002</v>
      </c>
      <c r="AH46" s="7">
        <v>134</v>
      </c>
      <c r="AI46" s="7">
        <v>2</v>
      </c>
      <c r="AJ46" s="7">
        <v>30</v>
      </c>
      <c r="AL46" s="7">
        <v>308</v>
      </c>
      <c r="AR46" s="7">
        <v>3</v>
      </c>
      <c r="AT46" s="7">
        <v>15</v>
      </c>
      <c r="AU46" s="7">
        <v>0.23300000000000001</v>
      </c>
      <c r="AV46" s="7">
        <v>0.11799999999999999</v>
      </c>
      <c r="AY46" s="7">
        <v>40.4</v>
      </c>
      <c r="AZ46" s="7">
        <v>1.53</v>
      </c>
      <c r="BD46" s="7">
        <v>1180</v>
      </c>
      <c r="BE46" s="7">
        <v>140</v>
      </c>
      <c r="BF46" s="7">
        <v>0.5</v>
      </c>
      <c r="BG46" s="7">
        <v>15</v>
      </c>
    </row>
    <row r="47" spans="1:59">
      <c r="A47" s="7" t="s">
        <v>164</v>
      </c>
      <c r="B47" s="10">
        <v>633070</v>
      </c>
      <c r="C47" s="10">
        <v>131710</v>
      </c>
      <c r="D47" s="7">
        <v>1030</v>
      </c>
      <c r="E47" s="7">
        <v>13</v>
      </c>
      <c r="F47" s="7">
        <v>0</v>
      </c>
      <c r="G47" s="7">
        <v>1155</v>
      </c>
      <c r="H47" s="7">
        <v>1986</v>
      </c>
      <c r="I47" s="7">
        <v>11</v>
      </c>
      <c r="J47" s="7">
        <v>15</v>
      </c>
      <c r="K47" s="27">
        <v>31731</v>
      </c>
      <c r="L47" s="7">
        <v>0.5</v>
      </c>
      <c r="N47" s="7">
        <v>5.4</v>
      </c>
      <c r="Q47" s="7">
        <v>4.51</v>
      </c>
      <c r="R47" s="7">
        <v>6.9</v>
      </c>
      <c r="U47" s="7">
        <v>7.3999999999999996E-2</v>
      </c>
      <c r="V47" s="7">
        <v>9.1999999999999998E-2</v>
      </c>
      <c r="W47" s="7">
        <v>0.252</v>
      </c>
      <c r="X47" s="7">
        <v>8.0000000000000002E-3</v>
      </c>
      <c r="Y47" s="7">
        <v>0</v>
      </c>
      <c r="Z47" s="7">
        <v>0.17</v>
      </c>
      <c r="AB47" s="7">
        <v>0.17</v>
      </c>
      <c r="AC47" s="7">
        <v>0.27</v>
      </c>
      <c r="AJ47" s="7">
        <v>66</v>
      </c>
      <c r="AL47" s="7">
        <v>280</v>
      </c>
      <c r="AR47" s="7">
        <v>3</v>
      </c>
      <c r="AT47" s="7">
        <v>13</v>
      </c>
      <c r="AU47" s="7">
        <v>0.217</v>
      </c>
      <c r="AV47" s="7">
        <v>0.14299999999999999</v>
      </c>
      <c r="AY47" s="7">
        <v>36.6</v>
      </c>
      <c r="AZ47" s="7">
        <v>1.93</v>
      </c>
      <c r="BD47" s="7">
        <v>980</v>
      </c>
      <c r="BE47" s="7">
        <v>130</v>
      </c>
      <c r="BF47" s="7">
        <v>1.9</v>
      </c>
      <c r="BG47" s="7">
        <v>15</v>
      </c>
    </row>
    <row r="48" spans="1:59">
      <c r="A48" s="7" t="s">
        <v>164</v>
      </c>
      <c r="B48" s="10">
        <v>633070</v>
      </c>
      <c r="C48" s="10">
        <v>131710</v>
      </c>
      <c r="D48" s="7">
        <v>1030</v>
      </c>
      <c r="E48" s="7">
        <v>13</v>
      </c>
      <c r="F48" s="7">
        <v>0</v>
      </c>
      <c r="G48" s="7">
        <v>1155</v>
      </c>
      <c r="H48" s="7">
        <v>1986</v>
      </c>
      <c r="I48" s="7">
        <v>11</v>
      </c>
      <c r="J48" s="7">
        <v>29</v>
      </c>
      <c r="K48" s="27">
        <v>31745</v>
      </c>
      <c r="L48" s="7">
        <v>0.5</v>
      </c>
      <c r="N48" s="7">
        <v>6.5</v>
      </c>
      <c r="Q48" s="7">
        <v>4.4000000000000004</v>
      </c>
      <c r="R48" s="7">
        <v>7.05</v>
      </c>
      <c r="U48" s="7">
        <v>7.6999999999999999E-2</v>
      </c>
      <c r="V48" s="7">
        <v>9.1999999999999998E-2</v>
      </c>
      <c r="W48" s="7">
        <v>0.25900000000000001</v>
      </c>
      <c r="X48" s="7">
        <v>8.0000000000000002E-3</v>
      </c>
      <c r="Y48" s="7">
        <v>0</v>
      </c>
      <c r="Z48" s="7">
        <v>0.17899999999999999</v>
      </c>
      <c r="AB48" s="7">
        <v>0.17899999999999999</v>
      </c>
      <c r="AC48" s="7">
        <v>0.25800000000000001</v>
      </c>
      <c r="AJ48" s="7">
        <v>105</v>
      </c>
      <c r="AL48" s="7">
        <v>342</v>
      </c>
      <c r="AR48" s="7">
        <v>2</v>
      </c>
      <c r="AT48" s="7">
        <v>9</v>
      </c>
      <c r="AU48" s="7">
        <v>0.19600000000000001</v>
      </c>
      <c r="AV48" s="7">
        <v>0.156</v>
      </c>
      <c r="AY48" s="7">
        <v>28.7</v>
      </c>
      <c r="AZ48" s="7">
        <v>1.9</v>
      </c>
      <c r="BD48" s="7">
        <v>900</v>
      </c>
      <c r="BF48" s="7">
        <v>0.3</v>
      </c>
      <c r="BG48" s="7">
        <v>16</v>
      </c>
    </row>
    <row r="49" spans="1:59">
      <c r="A49" s="7" t="s">
        <v>164</v>
      </c>
      <c r="B49" s="10">
        <v>633070</v>
      </c>
      <c r="C49" s="10">
        <v>131710</v>
      </c>
      <c r="D49" s="7">
        <v>1030</v>
      </c>
      <c r="E49" s="7">
        <v>13</v>
      </c>
      <c r="F49" s="7">
        <v>0</v>
      </c>
      <c r="G49" s="7">
        <v>1155</v>
      </c>
      <c r="H49" s="7">
        <v>1986</v>
      </c>
      <c r="I49" s="7">
        <v>12</v>
      </c>
      <c r="J49" s="7">
        <v>14</v>
      </c>
      <c r="K49" s="27">
        <v>31760</v>
      </c>
      <c r="L49" s="7">
        <v>0.5</v>
      </c>
      <c r="N49" s="7">
        <v>2.2000000000000002</v>
      </c>
      <c r="Q49" s="7">
        <v>4.45</v>
      </c>
      <c r="R49" s="7">
        <v>7.78</v>
      </c>
      <c r="U49" s="7">
        <v>8.8999999999999996E-2</v>
      </c>
      <c r="V49" s="7">
        <v>0.106</v>
      </c>
      <c r="W49" s="7">
        <v>0.27500000000000002</v>
      </c>
      <c r="X49" s="7">
        <v>8.0000000000000002E-3</v>
      </c>
      <c r="Y49" s="7">
        <v>0</v>
      </c>
      <c r="Z49" s="7">
        <v>0.19400000000000001</v>
      </c>
      <c r="AB49" s="7">
        <v>0.19400000000000001</v>
      </c>
      <c r="AC49" s="7">
        <v>0.30399999999999999</v>
      </c>
      <c r="AJ49" s="7">
        <v>165</v>
      </c>
      <c r="AL49" s="7">
        <v>451</v>
      </c>
      <c r="AR49" s="7">
        <v>1</v>
      </c>
      <c r="AT49" s="7">
        <v>9</v>
      </c>
      <c r="AU49" s="7">
        <v>0.14099999999999999</v>
      </c>
      <c r="AV49" s="7">
        <v>7.3999999999999996E-2</v>
      </c>
      <c r="AY49" s="7">
        <v>24.6</v>
      </c>
      <c r="AZ49" s="7">
        <v>2.25</v>
      </c>
      <c r="BD49" s="7">
        <v>600</v>
      </c>
      <c r="BE49" s="7">
        <v>140</v>
      </c>
      <c r="BF49" s="7">
        <v>1</v>
      </c>
      <c r="BG49" s="7">
        <v>18</v>
      </c>
    </row>
    <row r="50" spans="1:59">
      <c r="A50" s="7" t="s">
        <v>164</v>
      </c>
      <c r="B50" s="10">
        <v>633070</v>
      </c>
      <c r="C50" s="10">
        <v>131710</v>
      </c>
      <c r="D50" s="7">
        <v>1030</v>
      </c>
      <c r="E50" s="7">
        <v>13</v>
      </c>
      <c r="F50" s="7">
        <v>0</v>
      </c>
      <c r="G50" s="7">
        <v>1155</v>
      </c>
      <c r="H50" s="7">
        <v>1987</v>
      </c>
      <c r="I50" s="7">
        <v>3</v>
      </c>
      <c r="J50" s="7">
        <v>30</v>
      </c>
      <c r="K50" s="27">
        <v>31866</v>
      </c>
      <c r="L50" s="7">
        <v>0.5</v>
      </c>
      <c r="N50" s="7">
        <v>0.1</v>
      </c>
      <c r="Q50" s="7">
        <v>4.57</v>
      </c>
      <c r="R50" s="7">
        <v>6.07</v>
      </c>
      <c r="U50" s="7">
        <v>5.8999999999999997E-2</v>
      </c>
      <c r="V50" s="7">
        <v>6.8000000000000005E-2</v>
      </c>
      <c r="W50" s="7">
        <v>0.19600000000000001</v>
      </c>
      <c r="X50" s="7">
        <v>1.7999999999999999E-2</v>
      </c>
      <c r="Y50" s="7">
        <v>0</v>
      </c>
      <c r="Z50" s="7">
        <v>0.14399999999999999</v>
      </c>
      <c r="AB50" s="7">
        <v>0.14399999999999999</v>
      </c>
      <c r="AC50" s="7">
        <v>0.2</v>
      </c>
      <c r="AJ50" s="7">
        <v>332</v>
      </c>
      <c r="AL50" s="7">
        <v>520</v>
      </c>
      <c r="AR50" s="7">
        <v>8</v>
      </c>
      <c r="AT50" s="7">
        <v>19</v>
      </c>
      <c r="AU50" s="7">
        <v>0.224</v>
      </c>
      <c r="AV50" s="7">
        <v>0.17599999999999999</v>
      </c>
      <c r="AY50" s="7">
        <v>38.299999999999997</v>
      </c>
      <c r="AZ50" s="7">
        <v>1.45</v>
      </c>
      <c r="BD50" s="7">
        <v>1040</v>
      </c>
      <c r="BE50" s="7">
        <v>90</v>
      </c>
      <c r="BF50" s="7">
        <v>0.9</v>
      </c>
      <c r="BG50" s="7">
        <v>13</v>
      </c>
    </row>
    <row r="51" spans="1:59">
      <c r="A51" s="7" t="s">
        <v>164</v>
      </c>
      <c r="B51" s="10">
        <v>633070</v>
      </c>
      <c r="C51" s="10">
        <v>131710</v>
      </c>
      <c r="D51" s="7">
        <v>1030</v>
      </c>
      <c r="E51" s="7">
        <v>13</v>
      </c>
      <c r="F51" s="7">
        <v>0</v>
      </c>
      <c r="G51" s="7">
        <v>1155</v>
      </c>
      <c r="H51" s="7">
        <v>1987</v>
      </c>
      <c r="I51" s="7">
        <v>4</v>
      </c>
      <c r="J51" s="7">
        <v>12</v>
      </c>
      <c r="K51" s="27">
        <v>31879</v>
      </c>
      <c r="L51" s="7">
        <v>0.5</v>
      </c>
      <c r="N51" s="7">
        <v>1</v>
      </c>
      <c r="Q51" s="7">
        <v>4.6900000000000004</v>
      </c>
      <c r="R51" s="7">
        <v>5.23</v>
      </c>
      <c r="U51" s="7">
        <v>6.2E-2</v>
      </c>
      <c r="V51" s="7">
        <v>6.9000000000000006E-2</v>
      </c>
      <c r="W51" s="7">
        <v>0.17899999999999999</v>
      </c>
      <c r="X51" s="7">
        <v>1.7000000000000001E-2</v>
      </c>
      <c r="Y51" s="7">
        <v>0</v>
      </c>
      <c r="Z51" s="7">
        <v>0.13700000000000001</v>
      </c>
      <c r="AB51" s="7">
        <v>0.13700000000000001</v>
      </c>
      <c r="AC51" s="7">
        <v>0.184</v>
      </c>
      <c r="AJ51" s="7">
        <v>162</v>
      </c>
      <c r="AL51" s="7">
        <v>369</v>
      </c>
      <c r="AR51" s="7">
        <v>5</v>
      </c>
      <c r="AT51" s="7">
        <v>16</v>
      </c>
      <c r="AU51" s="7">
        <v>0.184</v>
      </c>
      <c r="AV51" s="7">
        <v>0.13800000000000001</v>
      </c>
      <c r="AY51" s="7">
        <v>36.299999999999997</v>
      </c>
      <c r="AZ51" s="7">
        <v>1.8</v>
      </c>
      <c r="BD51" s="7">
        <v>880</v>
      </c>
      <c r="BE51" s="7">
        <v>130</v>
      </c>
      <c r="BF51" s="7">
        <v>0.5</v>
      </c>
      <c r="BG51" s="7">
        <v>11</v>
      </c>
    </row>
    <row r="52" spans="1:59">
      <c r="A52" s="7" t="s">
        <v>164</v>
      </c>
      <c r="B52" s="10">
        <v>633070</v>
      </c>
      <c r="C52" s="10">
        <v>131710</v>
      </c>
      <c r="D52" s="7">
        <v>1030</v>
      </c>
      <c r="E52" s="7">
        <v>13</v>
      </c>
      <c r="F52" s="7">
        <v>0</v>
      </c>
      <c r="G52" s="7">
        <v>1155</v>
      </c>
      <c r="H52" s="7">
        <v>1987</v>
      </c>
      <c r="I52" s="7">
        <v>5</v>
      </c>
      <c r="J52" s="7">
        <v>3</v>
      </c>
      <c r="K52" s="27">
        <v>31900</v>
      </c>
      <c r="L52" s="7">
        <v>0.5</v>
      </c>
      <c r="N52" s="7">
        <v>6.3</v>
      </c>
      <c r="Q52" s="7">
        <v>4.5999999999999996</v>
      </c>
      <c r="R52" s="7">
        <v>6.56</v>
      </c>
      <c r="U52" s="7">
        <v>8.2000000000000003E-2</v>
      </c>
      <c r="V52" s="7">
        <v>0.09</v>
      </c>
      <c r="W52" s="7">
        <v>0.245</v>
      </c>
      <c r="X52" s="7">
        <v>1.6E-2</v>
      </c>
      <c r="Y52" s="7">
        <v>0</v>
      </c>
      <c r="Z52" s="7">
        <v>0.17899999999999999</v>
      </c>
      <c r="AB52" s="7">
        <v>0.17899999999999999</v>
      </c>
      <c r="AC52" s="7">
        <v>0.254</v>
      </c>
      <c r="AJ52" s="7">
        <v>133</v>
      </c>
      <c r="AL52" s="7">
        <v>218</v>
      </c>
      <c r="AR52" s="7">
        <v>1</v>
      </c>
      <c r="AT52" s="7">
        <v>10</v>
      </c>
      <c r="AU52" s="7">
        <v>7.6999999999999999E-2</v>
      </c>
      <c r="AV52" s="7">
        <v>6.8000000000000005E-2</v>
      </c>
      <c r="AY52" s="7">
        <v>21</v>
      </c>
      <c r="AZ52" s="7">
        <v>2.15</v>
      </c>
      <c r="BD52" s="7">
        <v>330</v>
      </c>
      <c r="BE52" s="7">
        <v>180</v>
      </c>
      <c r="BF52" s="7">
        <v>0.3</v>
      </c>
      <c r="BG52" s="7">
        <v>12</v>
      </c>
    </row>
    <row r="53" spans="1:59">
      <c r="A53" s="7" t="s">
        <v>164</v>
      </c>
      <c r="B53" s="10">
        <v>633070</v>
      </c>
      <c r="C53" s="10">
        <v>131710</v>
      </c>
      <c r="D53" s="7">
        <v>1030</v>
      </c>
      <c r="E53" s="7">
        <v>13</v>
      </c>
      <c r="F53" s="7">
        <v>0</v>
      </c>
      <c r="G53" s="7">
        <v>1155</v>
      </c>
      <c r="H53" s="7">
        <v>1987</v>
      </c>
      <c r="I53" s="7">
        <v>5</v>
      </c>
      <c r="J53" s="7">
        <v>17</v>
      </c>
      <c r="K53" s="27">
        <v>31914</v>
      </c>
      <c r="L53" s="7">
        <v>0.5</v>
      </c>
      <c r="N53" s="7">
        <v>8.1999999999999993</v>
      </c>
      <c r="Q53" s="7">
        <v>4.55</v>
      </c>
      <c r="R53" s="7">
        <v>6.23</v>
      </c>
      <c r="U53" s="7">
        <v>7.6999999999999999E-2</v>
      </c>
      <c r="V53" s="7">
        <v>8.3000000000000004E-2</v>
      </c>
      <c r="W53" s="7">
        <v>0.23499999999999999</v>
      </c>
      <c r="X53" s="7">
        <v>8.0000000000000002E-3</v>
      </c>
      <c r="Y53" s="7">
        <v>0</v>
      </c>
      <c r="Z53" s="7">
        <v>0.16500000000000001</v>
      </c>
      <c r="AB53" s="7">
        <v>0.16500000000000001</v>
      </c>
      <c r="AC53" s="7">
        <v>0.24099999999999999</v>
      </c>
      <c r="AJ53" s="7">
        <v>81</v>
      </c>
      <c r="AL53" s="7">
        <v>212</v>
      </c>
      <c r="AR53" s="7">
        <v>1</v>
      </c>
      <c r="AT53" s="7">
        <v>8</v>
      </c>
      <c r="AU53" s="7">
        <v>8.2000000000000003E-2</v>
      </c>
      <c r="AV53" s="7">
        <v>6.2E-2</v>
      </c>
      <c r="AY53" s="7">
        <v>22.6</v>
      </c>
      <c r="AZ53" s="7">
        <v>1.75</v>
      </c>
      <c r="BD53" s="7">
        <v>550</v>
      </c>
      <c r="BE53" s="7">
        <v>175</v>
      </c>
      <c r="BF53" s="7">
        <v>0.7</v>
      </c>
      <c r="BG53" s="7">
        <v>13</v>
      </c>
    </row>
    <row r="54" spans="1:59">
      <c r="A54" s="7" t="s">
        <v>164</v>
      </c>
      <c r="B54" s="10">
        <v>633070</v>
      </c>
      <c r="C54" s="10">
        <v>131710</v>
      </c>
      <c r="D54" s="7">
        <v>1030</v>
      </c>
      <c r="E54" s="7">
        <v>13</v>
      </c>
      <c r="F54" s="7">
        <v>0</v>
      </c>
      <c r="G54" s="7">
        <v>1155</v>
      </c>
      <c r="H54" s="7">
        <v>1987</v>
      </c>
      <c r="I54" s="7">
        <v>5</v>
      </c>
      <c r="J54" s="7">
        <v>31</v>
      </c>
      <c r="K54" s="27">
        <v>31928</v>
      </c>
      <c r="L54" s="7">
        <v>0.5</v>
      </c>
      <c r="N54" s="7">
        <v>7.5</v>
      </c>
      <c r="Q54" s="7">
        <v>4.62</v>
      </c>
      <c r="R54" s="7">
        <v>6.3</v>
      </c>
      <c r="U54" s="7">
        <v>8.7999999999999995E-2</v>
      </c>
      <c r="V54" s="7">
        <v>8.5000000000000006E-2</v>
      </c>
      <c r="W54" s="7">
        <v>0.252</v>
      </c>
      <c r="X54" s="7">
        <v>4.0000000000000001E-3</v>
      </c>
      <c r="Y54" s="7">
        <v>0</v>
      </c>
      <c r="Z54" s="7">
        <v>0.161</v>
      </c>
      <c r="AB54" s="7">
        <v>0.161</v>
      </c>
      <c r="AC54" s="7">
        <v>0.26400000000000001</v>
      </c>
      <c r="AJ54" s="7">
        <v>54</v>
      </c>
      <c r="AL54" s="7">
        <v>215</v>
      </c>
      <c r="AR54" s="7">
        <v>1</v>
      </c>
      <c r="AT54" s="7">
        <v>6</v>
      </c>
      <c r="AU54" s="7">
        <v>7.0999999999999994E-2</v>
      </c>
      <c r="AV54" s="7">
        <v>5.2999999999999999E-2</v>
      </c>
      <c r="AY54" s="7">
        <v>18</v>
      </c>
      <c r="AZ54" s="7">
        <v>1.7</v>
      </c>
      <c r="BD54" s="7">
        <v>345</v>
      </c>
      <c r="BE54" s="7">
        <v>160</v>
      </c>
      <c r="BF54" s="7">
        <v>0.3</v>
      </c>
      <c r="BG54" s="7">
        <v>14</v>
      </c>
    </row>
    <row r="55" spans="1:59">
      <c r="A55" s="7" t="s">
        <v>164</v>
      </c>
      <c r="B55" s="10">
        <v>633070</v>
      </c>
      <c r="C55" s="10">
        <v>131710</v>
      </c>
      <c r="D55" s="7">
        <v>1030</v>
      </c>
      <c r="E55" s="7">
        <v>13</v>
      </c>
      <c r="F55" s="7">
        <v>0</v>
      </c>
      <c r="G55" s="7">
        <v>1155</v>
      </c>
      <c r="H55" s="7">
        <v>1987</v>
      </c>
      <c r="I55" s="7">
        <v>6</v>
      </c>
      <c r="J55" s="7">
        <v>15</v>
      </c>
      <c r="K55" s="27">
        <v>31943</v>
      </c>
      <c r="L55" s="7">
        <v>0.5</v>
      </c>
      <c r="N55" s="7">
        <v>10.199999999999999</v>
      </c>
      <c r="Q55" s="7">
        <v>4.5999999999999996</v>
      </c>
      <c r="R55" s="7">
        <v>5.63</v>
      </c>
      <c r="U55" s="7">
        <v>7.0999999999999994E-2</v>
      </c>
      <c r="V55" s="7">
        <v>7.3999999999999996E-2</v>
      </c>
      <c r="W55" s="7">
        <v>0.22900000000000001</v>
      </c>
      <c r="X55" s="7">
        <v>2E-3</v>
      </c>
      <c r="Y55" s="7">
        <v>0</v>
      </c>
      <c r="Z55" s="7">
        <v>0.13700000000000001</v>
      </c>
      <c r="AB55" s="7">
        <v>0.13700000000000001</v>
      </c>
      <c r="AC55" s="7">
        <v>0.24</v>
      </c>
      <c r="AJ55" s="7">
        <v>17</v>
      </c>
      <c r="AL55" s="7">
        <v>195</v>
      </c>
      <c r="AR55" s="7">
        <v>1</v>
      </c>
      <c r="AT55" s="7">
        <v>5</v>
      </c>
      <c r="AU55" s="7">
        <v>9.4E-2</v>
      </c>
      <c r="AV55" s="7">
        <v>6.5000000000000002E-2</v>
      </c>
      <c r="AY55" s="7">
        <v>24.6</v>
      </c>
      <c r="AZ55" s="7">
        <v>1.4</v>
      </c>
      <c r="BD55" s="7">
        <v>400</v>
      </c>
      <c r="BE55" s="7">
        <v>160</v>
      </c>
      <c r="BF55" s="7">
        <v>0.3</v>
      </c>
      <c r="BG55" s="7">
        <v>13</v>
      </c>
    </row>
    <row r="56" spans="1:59">
      <c r="A56" s="7" t="s">
        <v>164</v>
      </c>
      <c r="B56" s="10">
        <v>633070</v>
      </c>
      <c r="C56" s="10">
        <v>131710</v>
      </c>
      <c r="D56" s="7">
        <v>1030</v>
      </c>
      <c r="E56" s="7">
        <v>13</v>
      </c>
      <c r="F56" s="7">
        <v>0</v>
      </c>
      <c r="G56" s="7">
        <v>1155</v>
      </c>
      <c r="H56" s="7">
        <v>1987</v>
      </c>
      <c r="I56" s="7">
        <v>6</v>
      </c>
      <c r="J56" s="7">
        <v>30</v>
      </c>
      <c r="K56" s="27">
        <v>31958</v>
      </c>
      <c r="L56" s="7">
        <v>0.5</v>
      </c>
      <c r="N56" s="7">
        <v>12.2</v>
      </c>
      <c r="Q56" s="7">
        <v>4.55</v>
      </c>
      <c r="R56" s="7">
        <v>5.87</v>
      </c>
      <c r="U56" s="7">
        <v>6.8000000000000005E-2</v>
      </c>
      <c r="V56" s="7">
        <v>6.6000000000000003E-2</v>
      </c>
      <c r="W56" s="7">
        <v>0.23200000000000001</v>
      </c>
      <c r="X56" s="7">
        <v>1E-3</v>
      </c>
      <c r="Y56" s="7">
        <v>0</v>
      </c>
      <c r="Z56" s="7">
        <v>0.14399999999999999</v>
      </c>
      <c r="AB56" s="7">
        <v>0.14399999999999999</v>
      </c>
      <c r="AC56" s="7">
        <v>0.23899999999999999</v>
      </c>
      <c r="AJ56" s="7">
        <v>12</v>
      </c>
      <c r="AL56" s="7">
        <v>262</v>
      </c>
      <c r="AN56" s="7">
        <v>180</v>
      </c>
      <c r="AR56" s="7">
        <v>12</v>
      </c>
      <c r="AT56" s="7">
        <v>23</v>
      </c>
      <c r="AU56" s="7">
        <v>9.8000000000000004E-2</v>
      </c>
      <c r="AV56" s="7">
        <v>7.4999999999999997E-2</v>
      </c>
      <c r="AY56" s="7">
        <v>25.1</v>
      </c>
      <c r="AZ56" s="7">
        <v>1.2</v>
      </c>
      <c r="BD56" s="7">
        <v>425</v>
      </c>
      <c r="BE56" s="7">
        <v>125</v>
      </c>
      <c r="BF56" s="7">
        <v>0.3</v>
      </c>
      <c r="BG56" s="7">
        <v>9.4</v>
      </c>
    </row>
    <row r="57" spans="1:59">
      <c r="A57" s="7" t="s">
        <v>164</v>
      </c>
      <c r="B57" s="10">
        <v>633070</v>
      </c>
      <c r="C57" s="10">
        <v>131710</v>
      </c>
      <c r="D57" s="7">
        <v>1030</v>
      </c>
      <c r="E57" s="7">
        <v>13</v>
      </c>
      <c r="F57" s="7">
        <v>0</v>
      </c>
      <c r="G57" s="7">
        <v>1155</v>
      </c>
      <c r="H57" s="7">
        <v>1987</v>
      </c>
      <c r="I57" s="7">
        <v>7</v>
      </c>
      <c r="J57" s="7">
        <v>20</v>
      </c>
      <c r="K57" s="27">
        <v>31978</v>
      </c>
      <c r="L57" s="7">
        <v>0.5</v>
      </c>
      <c r="N57" s="7">
        <v>12</v>
      </c>
      <c r="Q57" s="7">
        <v>4.5</v>
      </c>
      <c r="R57" s="7">
        <v>5.72</v>
      </c>
      <c r="U57" s="7">
        <v>6.6000000000000003E-2</v>
      </c>
      <c r="V57" s="7">
        <v>6.5000000000000002E-2</v>
      </c>
      <c r="W57" s="7">
        <v>0.223</v>
      </c>
      <c r="X57" s="7">
        <v>2E-3</v>
      </c>
      <c r="Y57" s="7">
        <v>0</v>
      </c>
      <c r="Z57" s="7">
        <v>9.9000000000000005E-2</v>
      </c>
      <c r="AB57" s="7">
        <v>9.9000000000000005E-2</v>
      </c>
      <c r="AC57" s="7">
        <v>0.25700000000000001</v>
      </c>
      <c r="AJ57" s="7">
        <v>15</v>
      </c>
      <c r="AL57" s="7">
        <v>394</v>
      </c>
      <c r="AN57" s="7">
        <v>430</v>
      </c>
      <c r="AR57" s="7">
        <v>8</v>
      </c>
      <c r="AT57" s="7">
        <v>20</v>
      </c>
      <c r="AU57" s="7">
        <v>0.32600000000000001</v>
      </c>
      <c r="AV57" s="7">
        <v>0.23200000000000001</v>
      </c>
      <c r="AY57" s="7">
        <v>57.6</v>
      </c>
      <c r="AZ57" s="7">
        <v>1.45</v>
      </c>
      <c r="BD57" s="7">
        <v>2330</v>
      </c>
      <c r="BE57" s="7">
        <v>150</v>
      </c>
      <c r="BG57" s="7">
        <v>15</v>
      </c>
    </row>
    <row r="58" spans="1:59">
      <c r="A58" s="7" t="s">
        <v>164</v>
      </c>
      <c r="B58" s="10">
        <v>633070</v>
      </c>
      <c r="C58" s="10">
        <v>131710</v>
      </c>
      <c r="D58" s="7">
        <v>1030</v>
      </c>
      <c r="E58" s="7">
        <v>13</v>
      </c>
      <c r="F58" s="7">
        <v>0</v>
      </c>
      <c r="G58" s="7">
        <v>1155</v>
      </c>
      <c r="H58" s="7">
        <v>1987</v>
      </c>
      <c r="I58" s="7">
        <v>8</v>
      </c>
      <c r="J58" s="7">
        <v>2</v>
      </c>
      <c r="K58" s="27">
        <v>31991</v>
      </c>
      <c r="L58" s="7">
        <v>0.5</v>
      </c>
      <c r="N58" s="7">
        <v>13.2</v>
      </c>
      <c r="Q58" s="7">
        <v>4.45</v>
      </c>
      <c r="R58" s="7">
        <v>5.64</v>
      </c>
      <c r="U58" s="7">
        <v>0.06</v>
      </c>
      <c r="V58" s="7">
        <v>5.8000000000000003E-2</v>
      </c>
      <c r="W58" s="7">
        <v>0.20100000000000001</v>
      </c>
      <c r="X58" s="7">
        <v>3.0000000000000001E-3</v>
      </c>
      <c r="Y58" s="7">
        <v>0</v>
      </c>
      <c r="Z58" s="7">
        <v>9.7000000000000003E-2</v>
      </c>
      <c r="AB58" s="7">
        <v>9.7000000000000003E-2</v>
      </c>
      <c r="AC58" s="7">
        <v>0.214</v>
      </c>
      <c r="AJ58" s="7">
        <v>8</v>
      </c>
      <c r="AL58" s="7">
        <v>417</v>
      </c>
      <c r="AN58" s="7">
        <v>540</v>
      </c>
      <c r="AR58" s="7">
        <v>3</v>
      </c>
      <c r="AT58" s="7">
        <v>13</v>
      </c>
      <c r="AU58" s="7">
        <v>0.32200000000000001</v>
      </c>
      <c r="AV58" s="7">
        <v>0.27400000000000002</v>
      </c>
      <c r="AY58" s="7">
        <v>62.4</v>
      </c>
      <c r="AZ58" s="7">
        <v>1.1000000000000001</v>
      </c>
      <c r="BD58" s="7">
        <v>1550</v>
      </c>
      <c r="BE58" s="7">
        <v>120</v>
      </c>
      <c r="BF58" s="7">
        <v>0.3</v>
      </c>
      <c r="BG58" s="7">
        <v>10</v>
      </c>
    </row>
    <row r="59" spans="1:59">
      <c r="A59" s="7" t="s">
        <v>164</v>
      </c>
      <c r="B59" s="10">
        <v>633070</v>
      </c>
      <c r="C59" s="10">
        <v>131710</v>
      </c>
      <c r="D59" s="7">
        <v>1030</v>
      </c>
      <c r="E59" s="7">
        <v>13</v>
      </c>
      <c r="F59" s="7">
        <v>0</v>
      </c>
      <c r="G59" s="7">
        <v>1155</v>
      </c>
      <c r="H59" s="7">
        <v>1987</v>
      </c>
      <c r="I59" s="7">
        <v>8</v>
      </c>
      <c r="J59" s="7">
        <v>16</v>
      </c>
      <c r="K59" s="27">
        <v>32005</v>
      </c>
      <c r="L59" s="7">
        <v>0.5</v>
      </c>
      <c r="N59" s="7">
        <v>12.5</v>
      </c>
      <c r="Q59" s="7">
        <v>4.47</v>
      </c>
      <c r="R59" s="7">
        <v>5.82</v>
      </c>
      <c r="U59" s="7">
        <v>6.4000000000000001E-2</v>
      </c>
      <c r="V59" s="7">
        <v>6.3E-2</v>
      </c>
      <c r="W59" s="7">
        <v>0.23</v>
      </c>
      <c r="X59" s="7">
        <v>2E-3</v>
      </c>
      <c r="Y59" s="7">
        <v>0</v>
      </c>
      <c r="Z59" s="7">
        <v>0.108</v>
      </c>
      <c r="AB59" s="7">
        <v>0.108</v>
      </c>
      <c r="AC59" s="7">
        <v>0.246</v>
      </c>
      <c r="AJ59" s="7">
        <v>15</v>
      </c>
      <c r="AL59" s="7">
        <v>344</v>
      </c>
      <c r="AN59" s="7">
        <v>210</v>
      </c>
      <c r="AR59" s="7">
        <v>2</v>
      </c>
      <c r="AT59" s="7">
        <v>9</v>
      </c>
      <c r="AU59" s="7">
        <v>0.23699999999999999</v>
      </c>
      <c r="AV59" s="7">
        <v>0.17399999999999999</v>
      </c>
      <c r="AY59" s="7">
        <v>43.4</v>
      </c>
      <c r="AZ59" s="7">
        <v>1.5</v>
      </c>
      <c r="BD59" s="7">
        <v>1370</v>
      </c>
      <c r="BE59" s="7">
        <v>120</v>
      </c>
      <c r="BF59" s="7">
        <v>0.5</v>
      </c>
      <c r="BG59" s="7">
        <v>9.4</v>
      </c>
    </row>
    <row r="60" spans="1:59">
      <c r="A60" s="7" t="s">
        <v>164</v>
      </c>
      <c r="B60" s="10">
        <v>633070</v>
      </c>
      <c r="C60" s="10">
        <v>131710</v>
      </c>
      <c r="D60" s="7">
        <v>1030</v>
      </c>
      <c r="E60" s="7">
        <v>13</v>
      </c>
      <c r="F60" s="7">
        <v>0</v>
      </c>
      <c r="G60" s="7">
        <v>1155</v>
      </c>
      <c r="H60" s="7">
        <v>1987</v>
      </c>
      <c r="I60" s="7">
        <v>9</v>
      </c>
      <c r="J60" s="7">
        <v>6</v>
      </c>
      <c r="K60" s="27">
        <v>32026</v>
      </c>
      <c r="L60" s="7">
        <v>0.5</v>
      </c>
      <c r="N60" s="7">
        <v>12.6</v>
      </c>
      <c r="Q60" s="7">
        <v>4.46</v>
      </c>
      <c r="R60" s="7">
        <v>5.65</v>
      </c>
      <c r="U60" s="7">
        <v>5.8000000000000003E-2</v>
      </c>
      <c r="V60" s="7">
        <v>6.9000000000000006E-2</v>
      </c>
      <c r="W60" s="7">
        <v>0.219</v>
      </c>
      <c r="X60" s="7">
        <v>5.0000000000000001E-3</v>
      </c>
      <c r="Y60" s="7">
        <v>0</v>
      </c>
      <c r="Z60" s="7">
        <v>9.7000000000000003E-2</v>
      </c>
      <c r="AB60" s="7">
        <v>9.7000000000000003E-2</v>
      </c>
      <c r="AC60" s="7">
        <v>0.23599999999999999</v>
      </c>
      <c r="AJ60" s="7">
        <v>23</v>
      </c>
      <c r="AL60" s="7">
        <v>493</v>
      </c>
      <c r="AN60" s="7">
        <v>400</v>
      </c>
      <c r="AR60" s="7">
        <v>2</v>
      </c>
      <c r="AT60" s="7">
        <v>15</v>
      </c>
      <c r="AU60" s="7">
        <v>0.59</v>
      </c>
      <c r="AV60" s="7">
        <v>0.312</v>
      </c>
      <c r="AY60" s="7">
        <v>92.2</v>
      </c>
      <c r="AZ60" s="7">
        <v>1.85</v>
      </c>
      <c r="BD60" s="7">
        <v>3470</v>
      </c>
      <c r="BE60" s="7">
        <v>150</v>
      </c>
      <c r="BF60" s="7">
        <v>0.7</v>
      </c>
      <c r="BG60" s="7">
        <v>7.4</v>
      </c>
    </row>
    <row r="61" spans="1:59">
      <c r="A61" s="7" t="s">
        <v>164</v>
      </c>
      <c r="B61" s="10">
        <v>633070</v>
      </c>
      <c r="C61" s="10">
        <v>131710</v>
      </c>
      <c r="D61" s="7">
        <v>1030</v>
      </c>
      <c r="E61" s="7">
        <v>13</v>
      </c>
      <c r="F61" s="7">
        <v>0</v>
      </c>
      <c r="G61" s="7">
        <v>1155</v>
      </c>
      <c r="H61" s="7">
        <v>1987</v>
      </c>
      <c r="I61" s="7">
        <v>9</v>
      </c>
      <c r="J61" s="7">
        <v>13</v>
      </c>
      <c r="K61" s="27">
        <v>32033</v>
      </c>
      <c r="L61" s="7">
        <v>0.5</v>
      </c>
      <c r="N61" s="7">
        <v>12</v>
      </c>
      <c r="Q61" s="7">
        <v>4.4800000000000004</v>
      </c>
      <c r="R61" s="7">
        <v>5.33</v>
      </c>
      <c r="U61" s="7">
        <v>5.5E-2</v>
      </c>
      <c r="V61" s="7">
        <v>6.2E-2</v>
      </c>
      <c r="W61" s="7">
        <v>0.20799999999999999</v>
      </c>
      <c r="X61" s="7">
        <v>4.0000000000000001E-3</v>
      </c>
      <c r="Y61" s="7">
        <v>0</v>
      </c>
      <c r="Z61" s="7">
        <v>9.5000000000000001E-2</v>
      </c>
      <c r="AB61" s="7">
        <v>9.5000000000000001E-2</v>
      </c>
      <c r="AC61" s="7">
        <v>0.21</v>
      </c>
      <c r="AJ61" s="7">
        <v>12</v>
      </c>
      <c r="AL61" s="7">
        <v>405</v>
      </c>
      <c r="AN61" s="7">
        <v>280</v>
      </c>
      <c r="AR61" s="7">
        <v>11</v>
      </c>
      <c r="AT61" s="7">
        <v>22</v>
      </c>
      <c r="AU61" s="7">
        <v>0.378</v>
      </c>
      <c r="AV61" s="7">
        <v>0.22</v>
      </c>
      <c r="AY61" s="7">
        <v>70.5</v>
      </c>
      <c r="AZ61" s="7">
        <v>1.6</v>
      </c>
      <c r="BD61" s="7">
        <v>2100</v>
      </c>
      <c r="BE61" s="7">
        <v>125</v>
      </c>
      <c r="BF61" s="7">
        <v>0.3</v>
      </c>
      <c r="BG61" s="7">
        <v>6.4</v>
      </c>
    </row>
    <row r="62" spans="1:59">
      <c r="A62" s="7" t="s">
        <v>164</v>
      </c>
      <c r="B62" s="10">
        <v>633070</v>
      </c>
      <c r="C62" s="10">
        <v>131710</v>
      </c>
      <c r="D62" s="7">
        <v>1030</v>
      </c>
      <c r="E62" s="7">
        <v>13</v>
      </c>
      <c r="F62" s="7">
        <v>0</v>
      </c>
      <c r="G62" s="7">
        <v>1155</v>
      </c>
      <c r="H62" s="7">
        <v>1987</v>
      </c>
      <c r="I62" s="7">
        <v>10</v>
      </c>
      <c r="J62" s="7">
        <v>11</v>
      </c>
      <c r="K62" s="27">
        <v>32061</v>
      </c>
      <c r="L62" s="7">
        <v>0.5</v>
      </c>
      <c r="N62" s="7">
        <v>9</v>
      </c>
      <c r="Q62" s="7">
        <v>4.57</v>
      </c>
      <c r="R62" s="7">
        <v>5.9</v>
      </c>
      <c r="U62" s="7">
        <v>0.06</v>
      </c>
      <c r="V62" s="7">
        <v>7.2999999999999995E-2</v>
      </c>
      <c r="W62" s="7">
        <v>0.247</v>
      </c>
      <c r="X62" s="7">
        <v>5.0000000000000001E-3</v>
      </c>
      <c r="Y62" s="7">
        <v>0</v>
      </c>
      <c r="Z62" s="7">
        <v>0.113</v>
      </c>
      <c r="AB62" s="7">
        <v>0.113</v>
      </c>
      <c r="AC62" s="7">
        <v>0.26600000000000001</v>
      </c>
      <c r="AJ62" s="7">
        <v>12</v>
      </c>
      <c r="AL62" s="7">
        <v>246</v>
      </c>
      <c r="AN62" s="7">
        <v>210</v>
      </c>
      <c r="AR62" s="7">
        <v>1</v>
      </c>
      <c r="AT62" s="7">
        <v>8</v>
      </c>
      <c r="AU62" s="7">
        <v>0.18099999999999999</v>
      </c>
      <c r="AV62" s="7">
        <v>8.3000000000000004E-2</v>
      </c>
      <c r="AY62" s="7">
        <v>37</v>
      </c>
      <c r="AZ62" s="7">
        <v>2</v>
      </c>
      <c r="BD62" s="7">
        <v>1320</v>
      </c>
      <c r="BE62" s="7">
        <v>135</v>
      </c>
      <c r="BF62" s="7">
        <v>0.7</v>
      </c>
      <c r="BG62" s="7">
        <v>8.9</v>
      </c>
    </row>
    <row r="63" spans="1:59">
      <c r="A63" s="7" t="s">
        <v>164</v>
      </c>
      <c r="B63" s="10">
        <v>633070</v>
      </c>
      <c r="C63" s="10">
        <v>131710</v>
      </c>
      <c r="D63" s="7">
        <v>1030</v>
      </c>
      <c r="E63" s="7">
        <v>13</v>
      </c>
      <c r="F63" s="7">
        <v>0</v>
      </c>
      <c r="G63" s="7">
        <v>1155</v>
      </c>
      <c r="H63" s="7">
        <v>1987</v>
      </c>
      <c r="I63" s="7">
        <v>10</v>
      </c>
      <c r="J63" s="7">
        <v>25</v>
      </c>
      <c r="K63" s="27">
        <v>32075</v>
      </c>
      <c r="L63" s="7">
        <v>0.5</v>
      </c>
      <c r="N63" s="7">
        <v>7.3</v>
      </c>
      <c r="Q63" s="7">
        <v>4.59</v>
      </c>
      <c r="R63" s="7">
        <v>5.95</v>
      </c>
      <c r="U63" s="7">
        <v>6.4000000000000001E-2</v>
      </c>
      <c r="V63" s="7">
        <v>7.8E-2</v>
      </c>
      <c r="W63" s="7">
        <v>0.249</v>
      </c>
      <c r="X63" s="7">
        <v>6.0000000000000001E-3</v>
      </c>
      <c r="Y63" s="7">
        <v>0</v>
      </c>
      <c r="Z63" s="7">
        <v>0.11799999999999999</v>
      </c>
      <c r="AB63" s="7">
        <v>0.11799999999999999</v>
      </c>
      <c r="AC63" s="7">
        <v>0.26100000000000001</v>
      </c>
      <c r="AJ63" s="7">
        <v>35</v>
      </c>
      <c r="AL63" s="7">
        <v>260</v>
      </c>
      <c r="AN63" s="7">
        <v>230</v>
      </c>
      <c r="AR63" s="7">
        <v>3</v>
      </c>
      <c r="AT63" s="7">
        <v>13</v>
      </c>
      <c r="AU63" s="7">
        <v>0.21199999999999999</v>
      </c>
      <c r="AV63" s="7">
        <v>0.11700000000000001</v>
      </c>
      <c r="AY63" s="7">
        <v>36</v>
      </c>
      <c r="AZ63" s="7">
        <v>2.2999999999999998</v>
      </c>
      <c r="BD63" s="7">
        <v>1400</v>
      </c>
      <c r="BE63" s="7">
        <v>75</v>
      </c>
      <c r="BF63" s="7">
        <v>0.4</v>
      </c>
      <c r="BG63" s="7">
        <v>7.8</v>
      </c>
    </row>
    <row r="64" spans="1:59">
      <c r="A64" s="7" t="s">
        <v>164</v>
      </c>
      <c r="B64" s="10">
        <v>633070</v>
      </c>
      <c r="C64" s="10">
        <v>131710</v>
      </c>
      <c r="D64" s="7">
        <v>1030</v>
      </c>
      <c r="E64" s="7">
        <v>13</v>
      </c>
      <c r="F64" s="7">
        <v>0</v>
      </c>
      <c r="G64" s="7">
        <v>1155</v>
      </c>
      <c r="H64" s="7">
        <v>1987</v>
      </c>
      <c r="I64" s="7">
        <v>11</v>
      </c>
      <c r="J64" s="7">
        <v>4</v>
      </c>
      <c r="K64" s="27">
        <v>32085</v>
      </c>
      <c r="L64" s="7">
        <v>0.5</v>
      </c>
      <c r="N64" s="7">
        <v>3.8</v>
      </c>
      <c r="Q64" s="7">
        <v>4.6500000000000004</v>
      </c>
      <c r="R64" s="7">
        <v>6.11</v>
      </c>
      <c r="U64" s="7">
        <v>7.0999999999999994E-2</v>
      </c>
      <c r="V64" s="7">
        <v>8.6999999999999994E-2</v>
      </c>
      <c r="W64" s="7">
        <v>0.26200000000000001</v>
      </c>
      <c r="X64" s="7">
        <v>5.0000000000000001E-3</v>
      </c>
      <c r="Y64" s="7">
        <v>0</v>
      </c>
      <c r="Z64" s="7">
        <v>0.13500000000000001</v>
      </c>
      <c r="AB64" s="7">
        <v>0.13500000000000001</v>
      </c>
      <c r="AC64" s="7">
        <v>0.26900000000000002</v>
      </c>
      <c r="AJ64" s="7">
        <v>50</v>
      </c>
      <c r="AL64" s="7">
        <v>232</v>
      </c>
      <c r="AN64" s="7">
        <v>170</v>
      </c>
      <c r="AR64" s="7">
        <v>3</v>
      </c>
      <c r="AT64" s="7">
        <v>15</v>
      </c>
      <c r="AU64" s="7">
        <v>0.17599999999999999</v>
      </c>
      <c r="AV64" s="7">
        <v>7.8E-2</v>
      </c>
      <c r="AY64" s="7">
        <v>27.9</v>
      </c>
      <c r="AZ64" s="7">
        <v>2.6</v>
      </c>
      <c r="BD64" s="7">
        <v>1350</v>
      </c>
      <c r="BE64" s="7">
        <v>130</v>
      </c>
      <c r="BF64" s="7">
        <v>0.5</v>
      </c>
      <c r="BG64" s="7">
        <v>10</v>
      </c>
    </row>
    <row r="65" spans="1:59">
      <c r="A65" s="7" t="s">
        <v>164</v>
      </c>
      <c r="B65" s="10">
        <v>633070</v>
      </c>
      <c r="C65" s="10">
        <v>131710</v>
      </c>
      <c r="D65" s="7">
        <v>1030</v>
      </c>
      <c r="E65" s="7">
        <v>13</v>
      </c>
      <c r="F65" s="7">
        <v>0</v>
      </c>
      <c r="G65" s="7">
        <v>1155</v>
      </c>
      <c r="H65" s="7">
        <v>1987</v>
      </c>
      <c r="I65" s="7">
        <v>12</v>
      </c>
      <c r="J65" s="7">
        <v>13</v>
      </c>
      <c r="K65" s="27">
        <v>32124</v>
      </c>
      <c r="L65" s="7">
        <v>0.5</v>
      </c>
      <c r="N65" s="7">
        <v>0.1</v>
      </c>
      <c r="Q65" s="7">
        <v>4.6900000000000004</v>
      </c>
      <c r="R65" s="7">
        <v>6.69</v>
      </c>
      <c r="U65" s="7">
        <v>8.2000000000000003E-2</v>
      </c>
      <c r="V65" s="7">
        <v>0.1</v>
      </c>
      <c r="W65" s="7">
        <v>0.27800000000000002</v>
      </c>
      <c r="X65" s="7">
        <v>5.0000000000000001E-3</v>
      </c>
      <c r="Y65" s="7">
        <v>0</v>
      </c>
      <c r="Z65" s="7">
        <v>0.16800000000000001</v>
      </c>
      <c r="AB65" s="7">
        <v>0.16800000000000001</v>
      </c>
      <c r="AC65" s="7">
        <v>0.29899999999999999</v>
      </c>
      <c r="AJ65" s="7">
        <v>64</v>
      </c>
      <c r="AL65" s="7">
        <v>180</v>
      </c>
      <c r="AN65" s="7">
        <v>150</v>
      </c>
      <c r="AR65" s="7">
        <v>1</v>
      </c>
      <c r="AT65" s="7">
        <v>5</v>
      </c>
      <c r="AU65" s="7">
        <v>9.1999999999999998E-2</v>
      </c>
      <c r="AV65" s="7">
        <v>6.4000000000000001E-2</v>
      </c>
      <c r="AY65" s="7">
        <v>21</v>
      </c>
      <c r="AZ65" s="7">
        <v>3.15</v>
      </c>
      <c r="BD65" s="7">
        <v>670</v>
      </c>
      <c r="BE65" s="7">
        <v>95</v>
      </c>
      <c r="BF65" s="7">
        <v>0.3</v>
      </c>
      <c r="BG65" s="7">
        <v>11</v>
      </c>
    </row>
    <row r="66" spans="1:59">
      <c r="A66" s="7" t="s">
        <v>164</v>
      </c>
      <c r="B66" s="10">
        <v>633070</v>
      </c>
      <c r="C66" s="10">
        <v>131710</v>
      </c>
      <c r="D66" s="7">
        <v>1030</v>
      </c>
      <c r="E66" s="7">
        <v>13</v>
      </c>
      <c r="F66" s="7">
        <v>0</v>
      </c>
      <c r="G66" s="7">
        <v>1155</v>
      </c>
      <c r="H66" s="7">
        <v>1988</v>
      </c>
      <c r="I66" s="7">
        <v>1</v>
      </c>
      <c r="J66" s="7">
        <v>17</v>
      </c>
      <c r="K66" s="27">
        <v>32159</v>
      </c>
      <c r="L66" s="7">
        <v>0.5</v>
      </c>
      <c r="N66" s="7">
        <v>2.5</v>
      </c>
      <c r="Q66" s="7">
        <v>4.29</v>
      </c>
      <c r="R66" s="7">
        <v>6.42</v>
      </c>
      <c r="U66" s="7">
        <v>7.1999999999999995E-2</v>
      </c>
      <c r="V66" s="7">
        <v>8.8999999999999996E-2</v>
      </c>
      <c r="W66" s="7">
        <v>0.23899999999999999</v>
      </c>
      <c r="X66" s="7">
        <v>8.0000000000000002E-3</v>
      </c>
      <c r="Y66" s="7">
        <v>0</v>
      </c>
      <c r="Z66" s="7">
        <v>0.18099999999999999</v>
      </c>
      <c r="AB66" s="7">
        <v>0.18099999999999999</v>
      </c>
      <c r="AC66" s="7">
        <v>0.23200000000000001</v>
      </c>
      <c r="AJ66" s="7">
        <v>81</v>
      </c>
      <c r="AN66" s="7">
        <v>250</v>
      </c>
      <c r="AR66" s="7">
        <v>2</v>
      </c>
      <c r="AT66" s="7">
        <v>6</v>
      </c>
      <c r="AU66" s="7">
        <v>0.14000000000000001</v>
      </c>
      <c r="AV66" s="7">
        <v>0.115</v>
      </c>
      <c r="AY66" s="7">
        <v>22.4</v>
      </c>
      <c r="AZ66" s="7">
        <v>2.1</v>
      </c>
      <c r="BD66" s="7">
        <v>1050</v>
      </c>
      <c r="BE66" s="7">
        <v>85</v>
      </c>
      <c r="BF66" s="7">
        <v>0.3</v>
      </c>
      <c r="BG66" s="7">
        <v>12</v>
      </c>
    </row>
    <row r="67" spans="1:59">
      <c r="A67" s="7" t="s">
        <v>164</v>
      </c>
      <c r="B67" s="10">
        <v>633070</v>
      </c>
      <c r="C67" s="10">
        <v>131710</v>
      </c>
      <c r="D67" s="7">
        <v>1030</v>
      </c>
      <c r="E67" s="7">
        <v>13</v>
      </c>
      <c r="F67" s="7">
        <v>0</v>
      </c>
      <c r="G67" s="7">
        <v>1155</v>
      </c>
      <c r="H67" s="7">
        <v>1988</v>
      </c>
      <c r="I67" s="7">
        <v>2</v>
      </c>
      <c r="J67" s="7">
        <v>16</v>
      </c>
      <c r="K67" s="27">
        <v>32189</v>
      </c>
      <c r="L67" s="7">
        <v>0.5</v>
      </c>
      <c r="N67" s="7">
        <v>1.2</v>
      </c>
      <c r="Q67" s="7">
        <v>4.2699999999999996</v>
      </c>
      <c r="R67" s="7">
        <v>6.44</v>
      </c>
      <c r="U67" s="7">
        <v>6.9000000000000006E-2</v>
      </c>
      <c r="V67" s="7">
        <v>8.5000000000000006E-2</v>
      </c>
      <c r="W67" s="7">
        <v>0.22500000000000001</v>
      </c>
      <c r="X67" s="7">
        <v>8.9999999999999993E-3</v>
      </c>
      <c r="Y67" s="7">
        <v>0</v>
      </c>
      <c r="Z67" s="7">
        <v>0.182</v>
      </c>
      <c r="AB67" s="7">
        <v>0.182</v>
      </c>
      <c r="AC67" s="7">
        <v>0.215</v>
      </c>
      <c r="AJ67" s="7">
        <v>110</v>
      </c>
      <c r="AN67" s="7">
        <v>300</v>
      </c>
      <c r="AR67" s="7">
        <v>2</v>
      </c>
      <c r="AT67" s="7">
        <v>12</v>
      </c>
      <c r="AU67" s="7">
        <v>0.122</v>
      </c>
      <c r="AV67" s="7">
        <v>9.8000000000000004E-2</v>
      </c>
      <c r="AY67" s="7">
        <v>17.100000000000001</v>
      </c>
      <c r="AZ67" s="7">
        <v>1.9</v>
      </c>
      <c r="BD67" s="7">
        <v>890</v>
      </c>
      <c r="BE67" s="7">
        <v>80</v>
      </c>
      <c r="BF67" s="7">
        <v>0.3</v>
      </c>
      <c r="BG67" s="7">
        <v>12</v>
      </c>
    </row>
    <row r="68" spans="1:59">
      <c r="A68" s="7" t="s">
        <v>164</v>
      </c>
      <c r="B68" s="10">
        <v>633070</v>
      </c>
      <c r="C68" s="10">
        <v>131710</v>
      </c>
      <c r="D68" s="7">
        <v>1030</v>
      </c>
      <c r="E68" s="7">
        <v>13</v>
      </c>
      <c r="F68" s="7">
        <v>0</v>
      </c>
      <c r="G68" s="7">
        <v>1155</v>
      </c>
      <c r="H68" s="7">
        <v>1988</v>
      </c>
      <c r="I68" s="7">
        <v>4</v>
      </c>
      <c r="J68" s="7">
        <v>17</v>
      </c>
      <c r="K68" s="27">
        <v>32250</v>
      </c>
      <c r="L68" s="7">
        <v>0.5</v>
      </c>
      <c r="N68" s="7">
        <v>6.5</v>
      </c>
      <c r="Q68" s="7">
        <v>4.32</v>
      </c>
      <c r="R68" s="7">
        <v>6.23</v>
      </c>
      <c r="U68" s="7">
        <v>6.3E-2</v>
      </c>
      <c r="V68" s="7">
        <v>7.4999999999999997E-2</v>
      </c>
      <c r="W68" s="7">
        <v>0.20799999999999999</v>
      </c>
      <c r="X68" s="7">
        <v>1.0999999999999999E-2</v>
      </c>
      <c r="Y68" s="7">
        <v>0</v>
      </c>
      <c r="Z68" s="7">
        <v>0.18</v>
      </c>
      <c r="AB68" s="7">
        <v>0.18</v>
      </c>
      <c r="AC68" s="7">
        <v>0.193</v>
      </c>
      <c r="AJ68" s="7">
        <v>210</v>
      </c>
      <c r="AN68" s="7">
        <v>350</v>
      </c>
      <c r="AR68" s="7">
        <v>2</v>
      </c>
      <c r="AT68" s="7">
        <v>6</v>
      </c>
      <c r="AU68" s="7">
        <v>8.6999999999999994E-2</v>
      </c>
      <c r="AV68" s="7">
        <v>7.1999999999999995E-2</v>
      </c>
      <c r="AY68" s="7">
        <v>19.100000000000001</v>
      </c>
      <c r="AZ68" s="7">
        <v>1.65</v>
      </c>
      <c r="BD68" s="7">
        <v>550</v>
      </c>
      <c r="BE68" s="7">
        <v>77</v>
      </c>
      <c r="BF68" s="7">
        <v>0.3</v>
      </c>
      <c r="BG68" s="7">
        <v>11</v>
      </c>
    </row>
    <row r="69" spans="1:59">
      <c r="A69" s="7" t="s">
        <v>164</v>
      </c>
      <c r="B69" s="10">
        <v>633070</v>
      </c>
      <c r="C69" s="10">
        <v>131710</v>
      </c>
      <c r="D69" s="7">
        <v>1030</v>
      </c>
      <c r="E69" s="7">
        <v>13</v>
      </c>
      <c r="F69" s="7">
        <v>0</v>
      </c>
      <c r="G69" s="7">
        <v>1155</v>
      </c>
      <c r="H69" s="7">
        <v>1988</v>
      </c>
      <c r="I69" s="7">
        <v>5</v>
      </c>
      <c r="J69" s="7">
        <v>1</v>
      </c>
      <c r="K69" s="27">
        <v>32264</v>
      </c>
      <c r="L69" s="7">
        <v>0.5</v>
      </c>
      <c r="N69" s="7">
        <v>8</v>
      </c>
      <c r="Q69" s="7">
        <v>4.4800000000000004</v>
      </c>
      <c r="R69" s="7">
        <v>5.97</v>
      </c>
      <c r="U69" s="7">
        <v>7.0000000000000007E-2</v>
      </c>
      <c r="V69" s="7">
        <v>7.4999999999999997E-2</v>
      </c>
      <c r="W69" s="7">
        <v>0.219</v>
      </c>
      <c r="X69" s="7">
        <v>8.9999999999999993E-3</v>
      </c>
      <c r="Y69" s="7">
        <v>0</v>
      </c>
      <c r="Z69" s="7">
        <v>0.16800000000000001</v>
      </c>
      <c r="AB69" s="7">
        <v>0.16800000000000001</v>
      </c>
      <c r="AC69" s="7">
        <v>0.21</v>
      </c>
      <c r="AJ69" s="7">
        <v>50</v>
      </c>
      <c r="AN69" s="7">
        <v>250</v>
      </c>
      <c r="AR69" s="7">
        <v>2</v>
      </c>
      <c r="AT69" s="7">
        <v>9</v>
      </c>
      <c r="AU69" s="7">
        <v>7.8E-2</v>
      </c>
      <c r="AV69" s="7">
        <v>6.0999999999999999E-2</v>
      </c>
      <c r="AY69" s="7">
        <v>18.7</v>
      </c>
      <c r="AZ69" s="7">
        <v>1.5</v>
      </c>
      <c r="BD69" s="7">
        <v>500</v>
      </c>
      <c r="BE69" s="7">
        <v>62</v>
      </c>
      <c r="BF69" s="7">
        <v>0.3</v>
      </c>
      <c r="BG69" s="7">
        <v>13</v>
      </c>
    </row>
    <row r="70" spans="1:59">
      <c r="A70" s="7" t="s">
        <v>164</v>
      </c>
      <c r="B70" s="10">
        <v>633070</v>
      </c>
      <c r="C70" s="10">
        <v>131710</v>
      </c>
      <c r="D70" s="7">
        <v>1030</v>
      </c>
      <c r="E70" s="7">
        <v>13</v>
      </c>
      <c r="F70" s="7">
        <v>0</v>
      </c>
      <c r="G70" s="7">
        <v>1155</v>
      </c>
      <c r="H70" s="7">
        <v>1988</v>
      </c>
      <c r="I70" s="7">
        <v>5</v>
      </c>
      <c r="J70" s="7">
        <v>17</v>
      </c>
      <c r="K70" s="27">
        <v>32280</v>
      </c>
      <c r="L70" s="7">
        <v>0.5</v>
      </c>
      <c r="N70" s="7">
        <v>9</v>
      </c>
      <c r="Q70" s="7">
        <v>4.51</v>
      </c>
      <c r="R70" s="7">
        <v>6.17</v>
      </c>
      <c r="U70" s="7">
        <v>8.1000000000000003E-2</v>
      </c>
      <c r="V70" s="7">
        <v>8.5000000000000006E-2</v>
      </c>
      <c r="W70" s="7">
        <v>0.25600000000000001</v>
      </c>
      <c r="X70" s="7">
        <v>7.0000000000000001E-3</v>
      </c>
      <c r="Y70" s="7">
        <v>0</v>
      </c>
      <c r="Z70" s="7">
        <v>0.157</v>
      </c>
      <c r="AB70" s="7">
        <v>0.157</v>
      </c>
      <c r="AC70" s="7">
        <v>0.246</v>
      </c>
      <c r="AJ70" s="7">
        <v>65</v>
      </c>
      <c r="AN70" s="7">
        <v>340</v>
      </c>
      <c r="AR70" s="7">
        <v>3</v>
      </c>
      <c r="AT70" s="7">
        <v>11</v>
      </c>
      <c r="AU70" s="7">
        <v>0.255</v>
      </c>
      <c r="AV70" s="7">
        <v>0.21</v>
      </c>
      <c r="AY70" s="7">
        <v>47.9</v>
      </c>
      <c r="AZ70" s="7">
        <v>2.0499999999999998</v>
      </c>
      <c r="BD70" s="7">
        <v>1540</v>
      </c>
      <c r="BE70" s="7">
        <v>105</v>
      </c>
      <c r="BF70" s="7">
        <v>0.3</v>
      </c>
      <c r="BG70" s="7">
        <v>7.7</v>
      </c>
    </row>
    <row r="71" spans="1:59">
      <c r="A71" s="7" t="s">
        <v>164</v>
      </c>
      <c r="B71" s="10">
        <v>633070</v>
      </c>
      <c r="C71" s="10">
        <v>131710</v>
      </c>
      <c r="D71" s="7">
        <v>1030</v>
      </c>
      <c r="E71" s="7">
        <v>13</v>
      </c>
      <c r="F71" s="7">
        <v>0</v>
      </c>
      <c r="G71" s="7">
        <v>1155</v>
      </c>
      <c r="H71" s="7">
        <v>1988</v>
      </c>
      <c r="I71" s="7">
        <v>5</v>
      </c>
      <c r="J71" s="7">
        <v>31</v>
      </c>
      <c r="K71" s="27">
        <v>32294</v>
      </c>
      <c r="L71" s="7">
        <v>0.5</v>
      </c>
      <c r="N71" s="7">
        <v>10.199999999999999</v>
      </c>
      <c r="Q71" s="7">
        <v>4.78</v>
      </c>
      <c r="R71" s="7">
        <v>7.27</v>
      </c>
      <c r="U71" s="7">
        <v>0.10199999999999999</v>
      </c>
      <c r="V71" s="7">
        <v>0.111</v>
      </c>
      <c r="W71" s="7">
        <v>0.30399999999999999</v>
      </c>
      <c r="X71" s="7">
        <v>8.0000000000000002E-3</v>
      </c>
      <c r="Y71" s="7">
        <v>0</v>
      </c>
      <c r="Z71" s="7">
        <v>0.20799999999999999</v>
      </c>
      <c r="AB71" s="7">
        <v>0.20799999999999999</v>
      </c>
      <c r="AC71" s="7">
        <v>0.29699999999999999</v>
      </c>
      <c r="AJ71" s="7">
        <v>85</v>
      </c>
      <c r="AN71" s="7">
        <v>320</v>
      </c>
      <c r="AR71" s="7">
        <v>1</v>
      </c>
      <c r="AT71" s="7">
        <v>15</v>
      </c>
      <c r="AU71" s="7">
        <v>0.155</v>
      </c>
      <c r="AV71" s="7">
        <v>0.125</v>
      </c>
      <c r="AY71" s="7">
        <v>27.6</v>
      </c>
      <c r="AZ71" s="7">
        <v>3.4</v>
      </c>
      <c r="BD71" s="7">
        <v>1010</v>
      </c>
      <c r="BE71" s="7">
        <v>125</v>
      </c>
      <c r="BF71" s="7">
        <v>0.6</v>
      </c>
      <c r="BG71" s="7">
        <v>10</v>
      </c>
    </row>
    <row r="72" spans="1:59">
      <c r="A72" s="7" t="s">
        <v>164</v>
      </c>
      <c r="B72" s="10">
        <v>633070</v>
      </c>
      <c r="C72" s="10">
        <v>131710</v>
      </c>
      <c r="D72" s="7">
        <v>1030</v>
      </c>
      <c r="E72" s="7">
        <v>13</v>
      </c>
      <c r="F72" s="7">
        <v>0</v>
      </c>
      <c r="G72" s="7">
        <v>1155</v>
      </c>
      <c r="H72" s="7">
        <v>1988</v>
      </c>
      <c r="I72" s="7">
        <v>7</v>
      </c>
      <c r="J72" s="7">
        <v>6</v>
      </c>
      <c r="K72" s="27">
        <v>32330</v>
      </c>
      <c r="L72" s="7">
        <v>0.5</v>
      </c>
      <c r="N72" s="7">
        <v>21.5</v>
      </c>
      <c r="Q72" s="7">
        <v>4.78</v>
      </c>
      <c r="R72" s="7">
        <v>8.0299999999999994</v>
      </c>
      <c r="U72" s="7">
        <v>0.13900000000000001</v>
      </c>
      <c r="V72" s="7">
        <v>0.13500000000000001</v>
      </c>
      <c r="W72" s="7">
        <v>0.32300000000000001</v>
      </c>
      <c r="X72" s="7">
        <v>8.0000000000000002E-3</v>
      </c>
      <c r="Y72" s="7">
        <v>0</v>
      </c>
      <c r="Z72" s="7">
        <v>0.214</v>
      </c>
      <c r="AB72" s="7">
        <v>0.214</v>
      </c>
      <c r="AC72" s="7">
        <v>0.32100000000000001</v>
      </c>
      <c r="AJ72" s="7">
        <v>225</v>
      </c>
      <c r="AN72" s="7">
        <v>650</v>
      </c>
      <c r="AR72" s="7">
        <v>4</v>
      </c>
      <c r="AT72" s="7">
        <v>18</v>
      </c>
      <c r="AU72" s="7">
        <v>0.317</v>
      </c>
      <c r="AV72" s="7">
        <v>0.24399999999999999</v>
      </c>
      <c r="AY72" s="7">
        <v>64.2</v>
      </c>
      <c r="AZ72" s="7">
        <v>2.2999999999999998</v>
      </c>
      <c r="BD72" s="7">
        <v>1640</v>
      </c>
      <c r="BE72" s="7">
        <v>220</v>
      </c>
      <c r="BF72" s="7">
        <v>0.3</v>
      </c>
      <c r="BG72" s="7">
        <v>10</v>
      </c>
    </row>
    <row r="73" spans="1:59">
      <c r="A73" s="7" t="s">
        <v>164</v>
      </c>
      <c r="B73" s="10">
        <v>633070</v>
      </c>
      <c r="C73" s="10">
        <v>131710</v>
      </c>
      <c r="D73" s="7">
        <v>1030</v>
      </c>
      <c r="E73" s="7">
        <v>13</v>
      </c>
      <c r="F73" s="7">
        <v>0</v>
      </c>
      <c r="G73" s="7">
        <v>1155</v>
      </c>
      <c r="H73" s="7">
        <v>1988</v>
      </c>
      <c r="I73" s="7">
        <v>7</v>
      </c>
      <c r="J73" s="7">
        <v>17</v>
      </c>
      <c r="K73" s="27">
        <v>32341</v>
      </c>
      <c r="L73" s="7">
        <v>0.5</v>
      </c>
      <c r="N73" s="7">
        <v>14.7</v>
      </c>
      <c r="Q73" s="7">
        <v>4.3600000000000003</v>
      </c>
      <c r="R73" s="7">
        <v>6.92</v>
      </c>
      <c r="U73" s="7">
        <v>0.10199999999999999</v>
      </c>
      <c r="V73" s="7">
        <v>0.105</v>
      </c>
      <c r="W73" s="7">
        <v>0.20899999999999999</v>
      </c>
      <c r="X73" s="7">
        <v>5.0000000000000001E-3</v>
      </c>
      <c r="Y73" s="7">
        <v>0</v>
      </c>
      <c r="Z73" s="7">
        <v>0.189</v>
      </c>
      <c r="AB73" s="7">
        <v>0.189</v>
      </c>
      <c r="AC73" s="7">
        <v>0.224</v>
      </c>
      <c r="AJ73" s="7">
        <v>56</v>
      </c>
      <c r="AN73" s="7">
        <v>520</v>
      </c>
      <c r="AR73" s="7">
        <v>4</v>
      </c>
      <c r="AT73" s="7">
        <v>14</v>
      </c>
      <c r="AU73" s="7">
        <v>0.80900000000000005</v>
      </c>
      <c r="AV73" s="7">
        <v>0.48799999999999999</v>
      </c>
      <c r="AY73" s="7">
        <v>103</v>
      </c>
      <c r="AZ73" s="7">
        <v>2.5</v>
      </c>
      <c r="BD73" s="7">
        <v>3790</v>
      </c>
      <c r="BE73" s="7">
        <v>235</v>
      </c>
      <c r="BF73" s="7">
        <v>0.8</v>
      </c>
      <c r="BG73" s="7">
        <v>11</v>
      </c>
    </row>
    <row r="74" spans="1:59">
      <c r="A74" s="7" t="s">
        <v>164</v>
      </c>
      <c r="B74" s="10">
        <v>633070</v>
      </c>
      <c r="C74" s="10">
        <v>131710</v>
      </c>
      <c r="D74" s="7">
        <v>1030</v>
      </c>
      <c r="E74" s="7">
        <v>13</v>
      </c>
      <c r="F74" s="7">
        <v>0</v>
      </c>
      <c r="G74" s="7">
        <v>1155</v>
      </c>
      <c r="H74" s="7">
        <v>1988</v>
      </c>
      <c r="I74" s="7">
        <v>8</v>
      </c>
      <c r="J74" s="7">
        <v>1</v>
      </c>
      <c r="K74" s="27">
        <v>32356</v>
      </c>
      <c r="L74" s="7">
        <v>0.5</v>
      </c>
      <c r="N74" s="7">
        <v>12.7</v>
      </c>
      <c r="Q74" s="7">
        <v>4.4000000000000004</v>
      </c>
      <c r="R74" s="7">
        <v>5.5</v>
      </c>
      <c r="U74" s="7">
        <v>6.6000000000000003E-2</v>
      </c>
      <c r="V74" s="7">
        <v>6.6000000000000003E-2</v>
      </c>
      <c r="W74" s="7">
        <v>0.20200000000000001</v>
      </c>
      <c r="X74" s="7">
        <v>3.0000000000000001E-3</v>
      </c>
      <c r="Y74" s="7">
        <v>0</v>
      </c>
      <c r="Z74" s="7">
        <v>0.109</v>
      </c>
      <c r="AB74" s="7">
        <v>0.109</v>
      </c>
      <c r="AC74" s="7">
        <v>0.20399999999999999</v>
      </c>
      <c r="AJ74" s="7">
        <v>21</v>
      </c>
      <c r="AN74" s="7">
        <v>420</v>
      </c>
      <c r="AR74" s="7">
        <v>3</v>
      </c>
      <c r="AT74" s="7">
        <v>8</v>
      </c>
      <c r="AU74" s="7">
        <v>0.57499999999999996</v>
      </c>
      <c r="AV74" s="7">
        <v>0.43099999999999999</v>
      </c>
      <c r="AY74" s="7">
        <v>93.2</v>
      </c>
      <c r="AZ74" s="7">
        <v>1.6</v>
      </c>
      <c r="BD74" s="7">
        <v>2820</v>
      </c>
      <c r="BE74" s="7">
        <v>125</v>
      </c>
      <c r="BF74" s="7">
        <v>0.7</v>
      </c>
      <c r="BG74" s="7">
        <v>8.1</v>
      </c>
    </row>
    <row r="75" spans="1:59">
      <c r="A75" s="7" t="s">
        <v>164</v>
      </c>
      <c r="B75" s="10">
        <v>633070</v>
      </c>
      <c r="C75" s="10">
        <v>131710</v>
      </c>
      <c r="D75" s="7">
        <v>1030</v>
      </c>
      <c r="E75" s="7">
        <v>13</v>
      </c>
      <c r="F75" s="7">
        <v>0</v>
      </c>
      <c r="G75" s="7">
        <v>1155</v>
      </c>
      <c r="H75" s="7">
        <v>1988</v>
      </c>
      <c r="I75" s="7">
        <v>8</v>
      </c>
      <c r="J75" s="7">
        <v>15</v>
      </c>
      <c r="K75" s="27">
        <v>32370</v>
      </c>
      <c r="L75" s="7">
        <v>0.5</v>
      </c>
      <c r="N75" s="7">
        <v>14.2</v>
      </c>
      <c r="Q75" s="7">
        <v>4.37</v>
      </c>
      <c r="R75" s="7">
        <v>6.03</v>
      </c>
      <c r="U75" s="7">
        <v>7.8E-2</v>
      </c>
      <c r="V75" s="7">
        <v>8.3000000000000004E-2</v>
      </c>
      <c r="W75" s="7">
        <v>0.221</v>
      </c>
      <c r="X75" s="7">
        <v>4.0000000000000001E-3</v>
      </c>
      <c r="Y75" s="7">
        <v>0</v>
      </c>
      <c r="Z75" s="7">
        <v>8.6999999999999994E-2</v>
      </c>
      <c r="AB75" s="7">
        <v>8.6999999999999994E-2</v>
      </c>
      <c r="AC75" s="7">
        <v>0.23100000000000001</v>
      </c>
      <c r="AJ75" s="7">
        <v>30</v>
      </c>
      <c r="AN75" s="7">
        <v>930</v>
      </c>
      <c r="AR75" s="7">
        <v>4</v>
      </c>
      <c r="AT75" s="7">
        <v>33</v>
      </c>
      <c r="AU75" s="7">
        <v>1.7490000000000001</v>
      </c>
      <c r="AV75" s="7">
        <v>0.69099999999999995</v>
      </c>
      <c r="AY75" s="7">
        <v>233</v>
      </c>
      <c r="AZ75" s="7">
        <v>2.2999999999999998</v>
      </c>
      <c r="BD75" s="7">
        <v>7300</v>
      </c>
      <c r="BE75" s="7">
        <v>210</v>
      </c>
      <c r="BF75" s="7">
        <v>1.1000000000000001</v>
      </c>
      <c r="BG75" s="7">
        <v>9.1999999999999993</v>
      </c>
    </row>
    <row r="76" spans="1:59">
      <c r="A76" s="7" t="s">
        <v>164</v>
      </c>
      <c r="B76" s="10">
        <v>633070</v>
      </c>
      <c r="C76" s="10">
        <v>131710</v>
      </c>
      <c r="D76" s="7">
        <v>1030</v>
      </c>
      <c r="E76" s="7">
        <v>13</v>
      </c>
      <c r="F76" s="7">
        <v>0</v>
      </c>
      <c r="G76" s="7">
        <v>1155</v>
      </c>
      <c r="H76" s="7">
        <v>1988</v>
      </c>
      <c r="I76" s="7">
        <v>9</v>
      </c>
      <c r="J76" s="7">
        <v>4</v>
      </c>
      <c r="K76" s="27">
        <v>32390</v>
      </c>
      <c r="L76" s="7">
        <v>0.5</v>
      </c>
      <c r="N76" s="7">
        <v>12.4</v>
      </c>
      <c r="Q76" s="7">
        <v>4.4800000000000004</v>
      </c>
      <c r="R76" s="7">
        <v>5.4</v>
      </c>
      <c r="U76" s="7">
        <v>6.9000000000000006E-2</v>
      </c>
      <c r="V76" s="7">
        <v>6.5000000000000002E-2</v>
      </c>
      <c r="W76" s="7">
        <v>0.20300000000000001</v>
      </c>
      <c r="X76" s="7">
        <v>6.0000000000000001E-3</v>
      </c>
      <c r="Y76" s="7">
        <v>0</v>
      </c>
      <c r="Z76" s="7">
        <v>8.3000000000000004E-2</v>
      </c>
      <c r="AB76" s="7">
        <v>8.3000000000000004E-2</v>
      </c>
      <c r="AC76" s="7">
        <v>0.21</v>
      </c>
      <c r="AJ76" s="7">
        <v>15</v>
      </c>
      <c r="AN76" s="7">
        <v>590</v>
      </c>
      <c r="AR76" s="7">
        <v>4</v>
      </c>
      <c r="AT76" s="7">
        <v>26</v>
      </c>
      <c r="AU76" s="7">
        <v>0.98699999999999999</v>
      </c>
      <c r="AV76" s="7">
        <v>0.45800000000000002</v>
      </c>
      <c r="AY76" s="7">
        <v>134</v>
      </c>
      <c r="AZ76" s="7">
        <v>1.8</v>
      </c>
      <c r="BD76" s="7">
        <v>4500</v>
      </c>
      <c r="BE76" s="7">
        <v>135</v>
      </c>
      <c r="BF76" s="7">
        <v>0.4</v>
      </c>
      <c r="BG76" s="7">
        <v>5.8</v>
      </c>
    </row>
    <row r="77" spans="1:59">
      <c r="A77" s="7" t="s">
        <v>164</v>
      </c>
      <c r="B77" s="10">
        <v>633070</v>
      </c>
      <c r="C77" s="10">
        <v>131710</v>
      </c>
      <c r="D77" s="7">
        <v>1030</v>
      </c>
      <c r="E77" s="7">
        <v>13</v>
      </c>
      <c r="F77" s="7">
        <v>0</v>
      </c>
      <c r="G77" s="7">
        <v>1155</v>
      </c>
      <c r="H77" s="7">
        <v>1988</v>
      </c>
      <c r="I77" s="7">
        <v>9</v>
      </c>
      <c r="J77" s="7">
        <v>19</v>
      </c>
      <c r="K77" s="27">
        <v>32405</v>
      </c>
      <c r="L77" s="7">
        <v>0.5</v>
      </c>
      <c r="N77" s="7">
        <v>11</v>
      </c>
      <c r="Q77" s="7">
        <v>4.7699999999999996</v>
      </c>
      <c r="R77" s="7">
        <v>5.61</v>
      </c>
      <c r="U77" s="7">
        <v>0.107</v>
      </c>
      <c r="V77" s="7">
        <v>0.108</v>
      </c>
      <c r="W77" s="7">
        <v>0.22500000000000001</v>
      </c>
      <c r="X77" s="7">
        <v>4.0000000000000001E-3</v>
      </c>
      <c r="Y77" s="7">
        <v>0</v>
      </c>
      <c r="Z77" s="7">
        <v>5.8000000000000003E-2</v>
      </c>
      <c r="AB77" s="7">
        <v>5.8000000000000003E-2</v>
      </c>
      <c r="AC77" s="7">
        <v>0.23599999999999999</v>
      </c>
      <c r="AJ77" s="7">
        <v>19</v>
      </c>
      <c r="AN77" s="7">
        <v>1280</v>
      </c>
      <c r="AR77" s="7">
        <v>6</v>
      </c>
      <c r="AT77" s="7">
        <v>38</v>
      </c>
      <c r="AU77" s="7">
        <v>3.1</v>
      </c>
      <c r="AV77" s="7">
        <v>1.7450000000000001</v>
      </c>
      <c r="AY77" s="7">
        <v>347</v>
      </c>
      <c r="AZ77" s="7">
        <v>2.2000000000000002</v>
      </c>
      <c r="BD77" s="7">
        <v>14300</v>
      </c>
      <c r="BE77" s="7">
        <v>310</v>
      </c>
      <c r="BF77" s="7">
        <v>0.6</v>
      </c>
      <c r="BG77" s="7">
        <v>6.2</v>
      </c>
    </row>
    <row r="78" spans="1:59">
      <c r="A78" s="7" t="s">
        <v>164</v>
      </c>
      <c r="B78" s="10">
        <v>633070</v>
      </c>
      <c r="C78" s="10">
        <v>131710</v>
      </c>
      <c r="D78" s="7">
        <v>1030</v>
      </c>
      <c r="E78" s="7">
        <v>13</v>
      </c>
      <c r="F78" s="7">
        <v>0</v>
      </c>
      <c r="G78" s="7">
        <v>1155</v>
      </c>
      <c r="H78" s="7">
        <v>1988</v>
      </c>
      <c r="I78" s="7">
        <v>10</v>
      </c>
      <c r="J78" s="7">
        <v>2</v>
      </c>
      <c r="K78" s="27">
        <v>32418</v>
      </c>
      <c r="L78" s="7">
        <v>0.5</v>
      </c>
      <c r="N78" s="7">
        <v>10.1</v>
      </c>
      <c r="Q78" s="7">
        <v>4.58</v>
      </c>
      <c r="R78" s="7">
        <v>5.26</v>
      </c>
      <c r="U78" s="7">
        <v>0.06</v>
      </c>
      <c r="V78" s="7">
        <v>7.0999999999999994E-2</v>
      </c>
      <c r="W78" s="7">
        <v>0.19500000000000001</v>
      </c>
      <c r="X78" s="7">
        <v>5.0000000000000001E-3</v>
      </c>
      <c r="Y78" s="7">
        <v>0</v>
      </c>
      <c r="Z78" s="7">
        <v>9.7000000000000003E-2</v>
      </c>
      <c r="AB78" s="7">
        <v>9.7000000000000003E-2</v>
      </c>
      <c r="AC78" s="7">
        <v>0.219</v>
      </c>
      <c r="AJ78" s="7">
        <v>16</v>
      </c>
      <c r="AN78" s="7">
        <v>370</v>
      </c>
      <c r="AR78" s="7">
        <v>2</v>
      </c>
      <c r="AT78" s="7">
        <v>14</v>
      </c>
      <c r="AU78" s="7">
        <v>0.48099999999999998</v>
      </c>
      <c r="AV78" s="7">
        <v>0.223</v>
      </c>
      <c r="AY78" s="7">
        <v>64.599999999999994</v>
      </c>
      <c r="AZ78" s="7">
        <v>1.6</v>
      </c>
      <c r="BD78" s="7">
        <v>2820</v>
      </c>
      <c r="BE78" s="7">
        <v>150</v>
      </c>
      <c r="BF78" s="7">
        <v>0.3</v>
      </c>
      <c r="BG78" s="7">
        <v>7</v>
      </c>
    </row>
    <row r="79" spans="1:59">
      <c r="A79" s="7" t="s">
        <v>164</v>
      </c>
      <c r="B79" s="10">
        <v>633070</v>
      </c>
      <c r="C79" s="10">
        <v>131710</v>
      </c>
      <c r="D79" s="7">
        <v>1030</v>
      </c>
      <c r="E79" s="7">
        <v>13</v>
      </c>
      <c r="F79" s="7">
        <v>0</v>
      </c>
      <c r="G79" s="7">
        <v>1155</v>
      </c>
      <c r="H79" s="7">
        <v>1988</v>
      </c>
      <c r="I79" s="7">
        <v>10</v>
      </c>
      <c r="J79" s="7">
        <v>15</v>
      </c>
      <c r="K79" s="27">
        <v>32431</v>
      </c>
      <c r="L79" s="7">
        <v>0.5</v>
      </c>
      <c r="N79" s="7">
        <v>9.6999999999999993</v>
      </c>
      <c r="Q79" s="7">
        <v>4.66</v>
      </c>
      <c r="R79" s="7">
        <v>5.59</v>
      </c>
      <c r="U79" s="7">
        <v>6.0999999999999999E-2</v>
      </c>
      <c r="V79" s="7">
        <v>7.1999999999999995E-2</v>
      </c>
      <c r="W79" s="7">
        <v>0.215</v>
      </c>
      <c r="X79" s="7">
        <v>6.0000000000000001E-3</v>
      </c>
      <c r="Y79" s="7">
        <v>0</v>
      </c>
      <c r="Z79" s="7">
        <v>0.12</v>
      </c>
      <c r="AB79" s="7">
        <v>0.12</v>
      </c>
      <c r="AC79" s="7">
        <v>0.23899999999999999</v>
      </c>
      <c r="AJ79" s="7">
        <v>24</v>
      </c>
      <c r="AN79" s="7">
        <v>300</v>
      </c>
      <c r="AR79" s="7">
        <v>1</v>
      </c>
      <c r="AT79" s="7">
        <v>11</v>
      </c>
      <c r="AU79" s="7">
        <v>0.255</v>
      </c>
      <c r="AV79" s="7">
        <v>0.128</v>
      </c>
      <c r="AY79" s="7">
        <v>41.9</v>
      </c>
      <c r="AZ79" s="7">
        <v>1.8</v>
      </c>
      <c r="BD79" s="7">
        <v>1790</v>
      </c>
      <c r="BE79" s="7">
        <v>150</v>
      </c>
      <c r="BF79" s="7">
        <v>0.3</v>
      </c>
      <c r="BG79" s="7">
        <v>9</v>
      </c>
    </row>
    <row r="80" spans="1:59">
      <c r="A80" s="7" t="s">
        <v>164</v>
      </c>
      <c r="B80" s="10">
        <v>633070</v>
      </c>
      <c r="C80" s="10">
        <v>131710</v>
      </c>
      <c r="D80" s="7">
        <v>1030</v>
      </c>
      <c r="E80" s="7">
        <v>13</v>
      </c>
      <c r="F80" s="7">
        <v>0</v>
      </c>
      <c r="G80" s="7">
        <v>1155</v>
      </c>
      <c r="H80" s="7">
        <v>1988</v>
      </c>
      <c r="I80" s="7">
        <v>11</v>
      </c>
      <c r="J80" s="7">
        <v>2</v>
      </c>
      <c r="K80" s="27">
        <v>32449</v>
      </c>
      <c r="L80" s="7">
        <v>0.5</v>
      </c>
      <c r="N80" s="7">
        <v>1.5</v>
      </c>
      <c r="Q80" s="7">
        <v>4.5999999999999996</v>
      </c>
      <c r="R80" s="7">
        <v>5.87</v>
      </c>
      <c r="U80" s="7">
        <v>6.8000000000000005E-2</v>
      </c>
      <c r="V80" s="7">
        <v>7.9000000000000001E-2</v>
      </c>
      <c r="W80" s="7">
        <v>0.23</v>
      </c>
      <c r="X80" s="7">
        <v>8.0000000000000002E-3</v>
      </c>
      <c r="Y80" s="7">
        <v>0</v>
      </c>
      <c r="Z80" s="7">
        <v>0.13400000000000001</v>
      </c>
      <c r="AB80" s="7">
        <v>0.13400000000000001</v>
      </c>
      <c r="AC80" s="7">
        <v>0.26</v>
      </c>
      <c r="AJ80" s="7">
        <v>36</v>
      </c>
      <c r="AN80" s="7">
        <v>230</v>
      </c>
      <c r="AR80" s="7">
        <v>1</v>
      </c>
      <c r="AT80" s="7">
        <v>8</v>
      </c>
      <c r="AU80" s="7">
        <v>0.158</v>
      </c>
      <c r="AV80" s="7">
        <v>8.5999999999999993E-2</v>
      </c>
      <c r="AY80" s="7">
        <v>27.4</v>
      </c>
      <c r="AZ80" s="7">
        <v>2.25</v>
      </c>
      <c r="BD80" s="7">
        <v>1440</v>
      </c>
      <c r="BE80" s="7">
        <v>155</v>
      </c>
      <c r="BF80" s="7">
        <v>0.3</v>
      </c>
      <c r="BG80" s="7">
        <v>10</v>
      </c>
    </row>
    <row r="81" spans="1:59">
      <c r="A81" s="7" t="s">
        <v>164</v>
      </c>
      <c r="B81" s="10">
        <v>633070</v>
      </c>
      <c r="C81" s="10">
        <v>131710</v>
      </c>
      <c r="D81" s="7">
        <v>1030</v>
      </c>
      <c r="E81" s="7">
        <v>13</v>
      </c>
      <c r="F81" s="7">
        <v>0</v>
      </c>
      <c r="G81" s="7">
        <v>1155</v>
      </c>
      <c r="H81" s="7">
        <v>1988</v>
      </c>
      <c r="I81" s="7">
        <v>11</v>
      </c>
      <c r="J81" s="7">
        <v>15</v>
      </c>
      <c r="K81" s="27">
        <v>32462</v>
      </c>
      <c r="L81" s="7">
        <v>0.5</v>
      </c>
      <c r="N81" s="7">
        <v>1.1000000000000001</v>
      </c>
      <c r="Q81" s="7">
        <v>4.54</v>
      </c>
      <c r="R81" s="7">
        <v>6.19</v>
      </c>
      <c r="U81" s="7">
        <v>7.4999999999999997E-2</v>
      </c>
      <c r="V81" s="7">
        <v>8.4000000000000005E-2</v>
      </c>
      <c r="W81" s="7">
        <v>0.24</v>
      </c>
      <c r="X81" s="7">
        <v>5.0000000000000001E-3</v>
      </c>
      <c r="Y81" s="7">
        <v>0</v>
      </c>
      <c r="Z81" s="7">
        <v>0.158</v>
      </c>
      <c r="AB81" s="7">
        <v>0.158</v>
      </c>
      <c r="AC81" s="7">
        <v>0.254</v>
      </c>
      <c r="AJ81" s="7">
        <v>49</v>
      </c>
      <c r="AN81" s="7">
        <v>420</v>
      </c>
      <c r="AR81" s="7">
        <v>1</v>
      </c>
      <c r="AT81" s="7">
        <v>7</v>
      </c>
      <c r="AU81" s="7">
        <v>0.28999999999999998</v>
      </c>
      <c r="AV81" s="7">
        <v>5.8999999999999997E-2</v>
      </c>
      <c r="AY81" s="7">
        <v>61.2</v>
      </c>
      <c r="AZ81" s="7">
        <v>2.6</v>
      </c>
      <c r="BD81" s="7">
        <v>1000</v>
      </c>
      <c r="BE81" s="7">
        <v>195</v>
      </c>
      <c r="BF81" s="7">
        <v>0.3</v>
      </c>
    </row>
    <row r="82" spans="1:59">
      <c r="A82" s="7" t="s">
        <v>164</v>
      </c>
      <c r="B82" s="10">
        <v>633070</v>
      </c>
      <c r="C82" s="10">
        <v>131710</v>
      </c>
      <c r="D82" s="7">
        <v>1030</v>
      </c>
      <c r="E82" s="7">
        <v>13</v>
      </c>
      <c r="F82" s="7">
        <v>0</v>
      </c>
      <c r="G82" s="7">
        <v>1155</v>
      </c>
      <c r="H82" s="7">
        <v>1988</v>
      </c>
      <c r="I82" s="7">
        <v>12</v>
      </c>
      <c r="J82" s="7">
        <v>18</v>
      </c>
      <c r="K82" s="27">
        <v>32495</v>
      </c>
      <c r="L82" s="7">
        <v>0.5</v>
      </c>
      <c r="N82" s="7">
        <v>0.2</v>
      </c>
      <c r="Q82" s="7">
        <v>4.5199999999999996</v>
      </c>
      <c r="R82" s="7">
        <v>6.56</v>
      </c>
      <c r="U82" s="7">
        <v>7.3999999999999996E-2</v>
      </c>
      <c r="V82" s="7">
        <v>8.8999999999999996E-2</v>
      </c>
      <c r="W82" s="7">
        <v>0.247</v>
      </c>
      <c r="X82" s="7">
        <v>8.0000000000000002E-3</v>
      </c>
      <c r="Y82" s="7">
        <v>0</v>
      </c>
      <c r="Z82" s="7">
        <v>0.17499999999999999</v>
      </c>
      <c r="AB82" s="7">
        <v>0.17499999999999999</v>
      </c>
      <c r="AC82" s="7">
        <v>0.247</v>
      </c>
      <c r="AJ82" s="7">
        <v>85</v>
      </c>
      <c r="AN82" s="7">
        <v>230</v>
      </c>
      <c r="AR82" s="7">
        <v>1</v>
      </c>
      <c r="AT82" s="7">
        <v>8</v>
      </c>
      <c r="AU82" s="7">
        <v>9.2999999999999999E-2</v>
      </c>
      <c r="AV82" s="7">
        <v>4.5999999999999999E-2</v>
      </c>
      <c r="AY82" s="7">
        <v>13.5</v>
      </c>
      <c r="AZ82" s="7">
        <v>2.4</v>
      </c>
      <c r="BD82" s="7">
        <v>730</v>
      </c>
      <c r="BE82" s="7">
        <v>155</v>
      </c>
      <c r="BF82" s="7">
        <v>0.4</v>
      </c>
      <c r="BG82" s="7">
        <v>13</v>
      </c>
    </row>
    <row r="83" spans="1:59">
      <c r="A83" s="7" t="s">
        <v>164</v>
      </c>
      <c r="B83" s="10">
        <v>633070</v>
      </c>
      <c r="C83" s="10">
        <v>131710</v>
      </c>
      <c r="D83" s="7">
        <v>1030</v>
      </c>
      <c r="E83" s="7">
        <v>13</v>
      </c>
      <c r="F83" s="7">
        <v>0</v>
      </c>
      <c r="G83" s="7">
        <v>1155</v>
      </c>
      <c r="H83" s="7">
        <v>1989</v>
      </c>
      <c r="I83" s="7">
        <v>1</v>
      </c>
      <c r="J83" s="7">
        <v>15</v>
      </c>
      <c r="K83" s="27">
        <v>32523</v>
      </c>
      <c r="L83" s="7">
        <v>0.5</v>
      </c>
      <c r="N83" s="7">
        <v>4.0999999999999996</v>
      </c>
      <c r="Q83" s="7">
        <v>4.46</v>
      </c>
      <c r="R83" s="7">
        <v>6.55</v>
      </c>
      <c r="U83" s="7">
        <v>8.4000000000000005E-2</v>
      </c>
      <c r="V83" s="7">
        <v>8.6999999999999994E-2</v>
      </c>
      <c r="W83" s="7">
        <v>0.224</v>
      </c>
      <c r="X83" s="7">
        <v>8.9999999999999993E-3</v>
      </c>
      <c r="Y83" s="7">
        <v>0</v>
      </c>
      <c r="Z83" s="7">
        <v>0.17599999999999999</v>
      </c>
      <c r="AB83" s="7">
        <v>0.17599999999999999</v>
      </c>
      <c r="AC83" s="7">
        <v>0.23499999999999999</v>
      </c>
      <c r="AJ83" s="7">
        <v>125</v>
      </c>
      <c r="AN83" s="7">
        <v>380</v>
      </c>
      <c r="AR83" s="7">
        <v>1</v>
      </c>
      <c r="AT83" s="7">
        <v>6</v>
      </c>
      <c r="AU83" s="7">
        <v>0.124</v>
      </c>
      <c r="AV83" s="7">
        <v>9.2999999999999999E-2</v>
      </c>
      <c r="AY83" s="7">
        <v>19.7</v>
      </c>
      <c r="AZ83" s="7">
        <v>1.6</v>
      </c>
      <c r="BD83" s="7">
        <v>1080</v>
      </c>
      <c r="BE83" s="7">
        <v>150</v>
      </c>
      <c r="BF83" s="7">
        <v>0.3</v>
      </c>
      <c r="BG83" s="7">
        <v>15</v>
      </c>
    </row>
    <row r="84" spans="1:59">
      <c r="A84" s="7" t="s">
        <v>164</v>
      </c>
      <c r="B84" s="10">
        <v>633070</v>
      </c>
      <c r="C84" s="10">
        <v>131710</v>
      </c>
      <c r="D84" s="7">
        <v>1030</v>
      </c>
      <c r="E84" s="7">
        <v>13</v>
      </c>
      <c r="F84" s="7">
        <v>0</v>
      </c>
      <c r="G84" s="7">
        <v>1155</v>
      </c>
      <c r="H84" s="7">
        <v>1989</v>
      </c>
      <c r="I84" s="7">
        <v>2</v>
      </c>
      <c r="J84" s="7">
        <v>15</v>
      </c>
      <c r="K84" s="27">
        <v>32554</v>
      </c>
      <c r="L84" s="7">
        <v>0.5</v>
      </c>
      <c r="Q84" s="7">
        <v>4.3899999999999997</v>
      </c>
      <c r="R84" s="7">
        <v>7.78</v>
      </c>
      <c r="U84" s="7">
        <v>8.6999999999999994E-2</v>
      </c>
      <c r="V84" s="7">
        <v>9.9000000000000005E-2</v>
      </c>
      <c r="W84" s="7">
        <v>0.247</v>
      </c>
      <c r="X84" s="7">
        <v>1.6E-2</v>
      </c>
      <c r="Y84" s="7">
        <v>0</v>
      </c>
      <c r="Z84" s="7">
        <v>0.17</v>
      </c>
      <c r="AB84" s="7">
        <v>0.17</v>
      </c>
      <c r="AC84" s="7">
        <v>0.28899999999999998</v>
      </c>
      <c r="AJ84" s="7">
        <v>195</v>
      </c>
      <c r="AN84" s="7">
        <v>350</v>
      </c>
      <c r="AR84" s="7">
        <v>1</v>
      </c>
      <c r="AT84" s="7">
        <v>9</v>
      </c>
      <c r="AU84" s="7">
        <v>9.2999999999999999E-2</v>
      </c>
      <c r="AV84" s="7">
        <v>7.6999999999999999E-2</v>
      </c>
      <c r="AY84" s="7">
        <v>20.5</v>
      </c>
      <c r="AZ84" s="7">
        <v>1.9</v>
      </c>
      <c r="BD84" s="7">
        <v>860</v>
      </c>
      <c r="BE84" s="7">
        <v>150</v>
      </c>
      <c r="BF84" s="7">
        <v>0.3</v>
      </c>
      <c r="BG84" s="7">
        <v>15</v>
      </c>
    </row>
    <row r="85" spans="1:59">
      <c r="A85" s="7" t="s">
        <v>164</v>
      </c>
      <c r="B85" s="10">
        <v>633070</v>
      </c>
      <c r="C85" s="10">
        <v>131710</v>
      </c>
      <c r="D85" s="7">
        <v>1030</v>
      </c>
      <c r="E85" s="7">
        <v>13</v>
      </c>
      <c r="F85" s="7">
        <v>0</v>
      </c>
      <c r="G85" s="7">
        <v>1155</v>
      </c>
      <c r="H85" s="7">
        <v>1989</v>
      </c>
      <c r="I85" s="7">
        <v>3</v>
      </c>
      <c r="J85" s="7">
        <v>14</v>
      </c>
      <c r="K85" s="27">
        <v>32581</v>
      </c>
      <c r="L85" s="7">
        <v>0.5</v>
      </c>
      <c r="N85" s="7">
        <v>4</v>
      </c>
      <c r="Q85" s="7">
        <v>4.55</v>
      </c>
      <c r="R85" s="7">
        <v>6.74</v>
      </c>
      <c r="U85" s="7">
        <v>9.1999999999999998E-2</v>
      </c>
      <c r="V85" s="7">
        <v>8.5000000000000006E-2</v>
      </c>
      <c r="W85" s="7">
        <v>0.22500000000000001</v>
      </c>
      <c r="X85" s="7">
        <v>1.4E-2</v>
      </c>
      <c r="Y85" s="7">
        <v>0</v>
      </c>
      <c r="Z85" s="7">
        <v>0.18099999999999999</v>
      </c>
      <c r="AB85" s="7">
        <v>0.18099999999999999</v>
      </c>
      <c r="AC85" s="7">
        <v>0.252</v>
      </c>
      <c r="AJ85" s="7">
        <v>180</v>
      </c>
      <c r="AN85" s="7">
        <v>420</v>
      </c>
      <c r="AR85" s="7">
        <v>5</v>
      </c>
      <c r="AT85" s="7">
        <v>13</v>
      </c>
      <c r="AU85" s="7">
        <v>0.11899999999999999</v>
      </c>
      <c r="AV85" s="7">
        <v>9.4E-2</v>
      </c>
      <c r="AY85" s="7">
        <v>23.1</v>
      </c>
      <c r="AZ85" s="7">
        <v>1.6</v>
      </c>
      <c r="BD85" s="7">
        <v>950</v>
      </c>
      <c r="BE85" s="7">
        <v>125</v>
      </c>
      <c r="BF85" s="7">
        <v>0.3</v>
      </c>
      <c r="BG85" s="7">
        <v>17</v>
      </c>
    </row>
    <row r="86" spans="1:59">
      <c r="A86" s="7" t="s">
        <v>164</v>
      </c>
      <c r="B86" s="10">
        <v>633070</v>
      </c>
      <c r="C86" s="10">
        <v>131710</v>
      </c>
      <c r="D86" s="7">
        <v>1030</v>
      </c>
      <c r="E86" s="7">
        <v>13</v>
      </c>
      <c r="F86" s="7">
        <v>0</v>
      </c>
      <c r="G86" s="7">
        <v>1155</v>
      </c>
      <c r="H86" s="7">
        <v>1989</v>
      </c>
      <c r="I86" s="7">
        <v>4</v>
      </c>
      <c r="J86" s="7">
        <v>16</v>
      </c>
      <c r="K86" s="27">
        <v>32614</v>
      </c>
      <c r="L86" s="7">
        <v>0.5</v>
      </c>
      <c r="N86" s="7">
        <v>6.2</v>
      </c>
      <c r="Q86" s="7">
        <v>4.58</v>
      </c>
      <c r="R86" s="7">
        <v>6.83</v>
      </c>
      <c r="U86" s="7">
        <v>8.4000000000000005E-2</v>
      </c>
      <c r="V86" s="7">
        <v>9.8000000000000004E-2</v>
      </c>
      <c r="W86" s="7">
        <v>0.255</v>
      </c>
      <c r="X86" s="7">
        <v>7.0000000000000001E-3</v>
      </c>
      <c r="Y86" s="7">
        <v>0</v>
      </c>
      <c r="Z86" s="7">
        <v>0.17199999999999999</v>
      </c>
      <c r="AB86" s="7">
        <v>0.17199999999999999</v>
      </c>
      <c r="AC86" s="7">
        <v>0.28499999999999998</v>
      </c>
      <c r="AJ86" s="7">
        <v>59</v>
      </c>
      <c r="AN86" s="7">
        <v>180</v>
      </c>
      <c r="AR86" s="7">
        <v>1</v>
      </c>
      <c r="AT86" s="7">
        <v>6</v>
      </c>
      <c r="AU86" s="7">
        <v>6.2E-2</v>
      </c>
      <c r="AV86" s="7">
        <v>4.4999999999999998E-2</v>
      </c>
      <c r="AY86" s="7">
        <v>15.2</v>
      </c>
      <c r="AZ86" s="7">
        <v>1.7</v>
      </c>
      <c r="BD86" s="7">
        <v>520</v>
      </c>
      <c r="BE86" s="7">
        <v>160</v>
      </c>
      <c r="BF86" s="7">
        <v>0.3</v>
      </c>
      <c r="BG86" s="7">
        <v>12</v>
      </c>
    </row>
    <row r="87" spans="1:59">
      <c r="A87" s="7" t="s">
        <v>164</v>
      </c>
      <c r="B87" s="10">
        <v>633070</v>
      </c>
      <c r="C87" s="10">
        <v>131710</v>
      </c>
      <c r="D87" s="7">
        <v>1030</v>
      </c>
      <c r="E87" s="7">
        <v>13</v>
      </c>
      <c r="F87" s="7">
        <v>0</v>
      </c>
      <c r="G87" s="7">
        <v>1155</v>
      </c>
      <c r="H87" s="7">
        <v>1989</v>
      </c>
      <c r="I87" s="7">
        <v>5</v>
      </c>
      <c r="J87" s="7">
        <v>7</v>
      </c>
      <c r="K87" s="27">
        <v>32635</v>
      </c>
      <c r="L87" s="7">
        <v>0.5</v>
      </c>
      <c r="N87" s="7">
        <v>7.2</v>
      </c>
      <c r="Q87" s="7">
        <v>4.6399999999999997</v>
      </c>
      <c r="R87" s="7">
        <v>6.66</v>
      </c>
      <c r="U87" s="7">
        <v>0.08</v>
      </c>
      <c r="V87" s="7">
        <v>8.6999999999999994E-2</v>
      </c>
      <c r="W87" s="7">
        <v>0.26400000000000001</v>
      </c>
      <c r="X87" s="7">
        <v>5.0000000000000001E-3</v>
      </c>
      <c r="Y87" s="7">
        <v>0</v>
      </c>
      <c r="Z87" s="7">
        <v>0.158</v>
      </c>
      <c r="AB87" s="7">
        <v>0.158</v>
      </c>
      <c r="AC87" s="7">
        <v>0.318</v>
      </c>
      <c r="AJ87" s="7">
        <v>50</v>
      </c>
      <c r="AN87" s="7">
        <v>460</v>
      </c>
      <c r="AR87" s="7">
        <v>2</v>
      </c>
      <c r="AT87" s="7">
        <v>14</v>
      </c>
      <c r="AU87" s="7">
        <v>7.1999999999999995E-2</v>
      </c>
      <c r="AV87" s="7">
        <v>5.3999999999999999E-2</v>
      </c>
      <c r="AY87" s="7">
        <v>16.600000000000001</v>
      </c>
      <c r="AZ87" s="7">
        <v>1.6</v>
      </c>
      <c r="BD87" s="7">
        <v>580</v>
      </c>
      <c r="BE87" s="7">
        <v>155</v>
      </c>
      <c r="BF87" s="7">
        <v>0.3</v>
      </c>
      <c r="BG87" s="7">
        <v>11</v>
      </c>
    </row>
    <row r="88" spans="1:59">
      <c r="A88" s="7" t="s">
        <v>164</v>
      </c>
      <c r="B88" s="10">
        <v>633070</v>
      </c>
      <c r="C88" s="10">
        <v>131710</v>
      </c>
      <c r="D88" s="7">
        <v>1030</v>
      </c>
      <c r="E88" s="7">
        <v>13</v>
      </c>
      <c r="F88" s="7">
        <v>0</v>
      </c>
      <c r="G88" s="7">
        <v>1155</v>
      </c>
      <c r="H88" s="7">
        <v>1989</v>
      </c>
      <c r="I88" s="7">
        <v>5</v>
      </c>
      <c r="J88" s="7">
        <v>17</v>
      </c>
      <c r="K88" s="27">
        <v>32645</v>
      </c>
      <c r="L88" s="7">
        <v>0.5</v>
      </c>
      <c r="N88" s="7">
        <v>8.5</v>
      </c>
      <c r="Q88" s="7">
        <v>4.5599999999999996</v>
      </c>
      <c r="R88" s="7">
        <v>6.51</v>
      </c>
      <c r="U88" s="7">
        <v>7.2999999999999995E-2</v>
      </c>
      <c r="V88" s="7">
        <v>8.1000000000000003E-2</v>
      </c>
      <c r="W88" s="7">
        <v>0.255</v>
      </c>
      <c r="X88" s="7">
        <v>5.0000000000000001E-3</v>
      </c>
      <c r="Y88" s="7">
        <v>0</v>
      </c>
      <c r="Z88" s="7">
        <v>0.126</v>
      </c>
      <c r="AB88" s="7">
        <v>0.126</v>
      </c>
      <c r="AC88" s="7">
        <v>0.312</v>
      </c>
      <c r="AJ88" s="7">
        <v>35</v>
      </c>
      <c r="AN88" s="7">
        <v>220</v>
      </c>
      <c r="AR88" s="7">
        <v>2</v>
      </c>
      <c r="AT88" s="7">
        <v>9</v>
      </c>
      <c r="AU88" s="7">
        <v>8.5000000000000006E-2</v>
      </c>
      <c r="AV88" s="7">
        <v>3.7999999999999999E-2</v>
      </c>
      <c r="AY88" s="7">
        <v>19.5</v>
      </c>
      <c r="AZ88" s="7">
        <v>1.35</v>
      </c>
      <c r="BD88" s="7">
        <v>1950</v>
      </c>
      <c r="BE88" s="7">
        <v>160</v>
      </c>
      <c r="BF88" s="7">
        <v>0.9</v>
      </c>
      <c r="BG88" s="7">
        <v>10</v>
      </c>
    </row>
    <row r="89" spans="1:59">
      <c r="A89" s="7" t="s">
        <v>164</v>
      </c>
      <c r="B89" s="10">
        <v>633070</v>
      </c>
      <c r="C89" s="10">
        <v>131710</v>
      </c>
      <c r="D89" s="7">
        <v>1030</v>
      </c>
      <c r="E89" s="7">
        <v>13</v>
      </c>
      <c r="F89" s="7">
        <v>0</v>
      </c>
      <c r="G89" s="7">
        <v>1155</v>
      </c>
      <c r="H89" s="7">
        <v>1989</v>
      </c>
      <c r="I89" s="7">
        <v>6</v>
      </c>
      <c r="J89" s="7">
        <v>4</v>
      </c>
      <c r="K89" s="27">
        <v>32663</v>
      </c>
      <c r="L89" s="7">
        <v>0.5</v>
      </c>
      <c r="N89" s="7">
        <v>9.5</v>
      </c>
      <c r="Q89" s="7">
        <v>4.79</v>
      </c>
      <c r="R89" s="7">
        <v>6.35</v>
      </c>
      <c r="U89" s="7">
        <v>9.1999999999999998E-2</v>
      </c>
      <c r="V89" s="7">
        <v>0.09</v>
      </c>
      <c r="W89" s="7">
        <v>0.24299999999999999</v>
      </c>
      <c r="X89" s="7">
        <v>6.0000000000000001E-3</v>
      </c>
      <c r="Y89" s="7">
        <v>0</v>
      </c>
      <c r="Z89" s="7">
        <v>0.128</v>
      </c>
      <c r="AB89" s="7">
        <v>0.128</v>
      </c>
      <c r="AC89" s="7">
        <v>0.29799999999999999</v>
      </c>
      <c r="AJ89" s="7">
        <v>45</v>
      </c>
      <c r="AN89" s="7">
        <v>220</v>
      </c>
      <c r="AR89" s="7">
        <v>6</v>
      </c>
      <c r="AT89" s="7">
        <v>16</v>
      </c>
      <c r="AU89" s="7">
        <v>0.17399999999999999</v>
      </c>
      <c r="AV89" s="7">
        <v>7.1999999999999995E-2</v>
      </c>
      <c r="AY89" s="7">
        <v>30.9</v>
      </c>
      <c r="AZ89" s="7">
        <v>1.95</v>
      </c>
      <c r="BD89" s="7">
        <v>1450</v>
      </c>
      <c r="BE89" s="7">
        <v>225</v>
      </c>
      <c r="BF89" s="7">
        <v>0.7</v>
      </c>
      <c r="BG89" s="7">
        <v>7.2</v>
      </c>
    </row>
    <row r="90" spans="1:59">
      <c r="A90" s="7" t="s">
        <v>164</v>
      </c>
      <c r="B90" s="10">
        <v>633070</v>
      </c>
      <c r="C90" s="10">
        <v>131710</v>
      </c>
      <c r="D90" s="7">
        <v>1030</v>
      </c>
      <c r="E90" s="7">
        <v>13</v>
      </c>
      <c r="F90" s="7">
        <v>0</v>
      </c>
      <c r="G90" s="7">
        <v>1155</v>
      </c>
      <c r="H90" s="7">
        <v>1989</v>
      </c>
      <c r="I90" s="7">
        <v>6</v>
      </c>
      <c r="J90" s="7">
        <v>18</v>
      </c>
      <c r="K90" s="27">
        <v>32677</v>
      </c>
      <c r="L90" s="7">
        <v>0.5</v>
      </c>
      <c r="N90" s="7">
        <v>12.8</v>
      </c>
      <c r="Q90" s="7">
        <v>4.91</v>
      </c>
      <c r="R90" s="7">
        <v>7.45</v>
      </c>
      <c r="U90" s="7">
        <v>0.11799999999999999</v>
      </c>
      <c r="V90" s="7">
        <v>0.11</v>
      </c>
      <c r="W90" s="7">
        <v>0.30599999999999999</v>
      </c>
      <c r="X90" s="7">
        <v>1.0999999999999999E-2</v>
      </c>
      <c r="Y90" s="7">
        <v>0</v>
      </c>
      <c r="Z90" s="7">
        <v>0.19700000000000001</v>
      </c>
      <c r="AB90" s="7">
        <v>0.19700000000000001</v>
      </c>
      <c r="AC90" s="7">
        <v>0.309</v>
      </c>
      <c r="AJ90" s="7">
        <v>75</v>
      </c>
      <c r="AN90" s="7">
        <v>510</v>
      </c>
      <c r="AR90" s="7">
        <v>3</v>
      </c>
      <c r="AT90" s="7">
        <v>18</v>
      </c>
      <c r="AU90" s="7">
        <v>0.49299999999999999</v>
      </c>
      <c r="AV90" s="7">
        <v>0.10100000000000001</v>
      </c>
      <c r="AY90" s="7">
        <v>44.8</v>
      </c>
      <c r="AZ90" s="7">
        <v>3.55</v>
      </c>
      <c r="BD90" s="7">
        <v>1160</v>
      </c>
      <c r="BE90" s="7">
        <v>290</v>
      </c>
      <c r="BF90" s="7">
        <v>0.5</v>
      </c>
      <c r="BG90" s="7">
        <v>7.2</v>
      </c>
    </row>
    <row r="91" spans="1:59">
      <c r="A91" s="7" t="s">
        <v>164</v>
      </c>
      <c r="B91" s="10">
        <v>633070</v>
      </c>
      <c r="C91" s="10">
        <v>131710</v>
      </c>
      <c r="D91" s="7">
        <v>1030</v>
      </c>
      <c r="E91" s="7">
        <v>13</v>
      </c>
      <c r="F91" s="7">
        <v>0</v>
      </c>
      <c r="G91" s="7">
        <v>1155</v>
      </c>
      <c r="H91" s="7">
        <v>1989</v>
      </c>
      <c r="I91" s="7">
        <v>7</v>
      </c>
      <c r="J91" s="7">
        <v>2</v>
      </c>
      <c r="K91" s="27">
        <v>32691</v>
      </c>
      <c r="L91" s="7">
        <v>0.5</v>
      </c>
      <c r="N91" s="7">
        <v>12.1</v>
      </c>
      <c r="Q91" s="7">
        <v>5.17</v>
      </c>
      <c r="R91" s="7">
        <v>7.97</v>
      </c>
      <c r="U91" s="7">
        <v>0.13500000000000001</v>
      </c>
      <c r="V91" s="7">
        <v>0.124</v>
      </c>
      <c r="W91" s="7">
        <v>0.32600000000000001</v>
      </c>
      <c r="X91" s="7">
        <v>1.0999999999999999E-2</v>
      </c>
      <c r="Y91" s="7">
        <v>0</v>
      </c>
      <c r="Z91" s="7">
        <v>0.221</v>
      </c>
      <c r="AB91" s="7">
        <v>0.221</v>
      </c>
      <c r="AC91" s="7">
        <v>0.311</v>
      </c>
      <c r="AJ91" s="7">
        <v>75</v>
      </c>
      <c r="AN91" s="7">
        <v>540</v>
      </c>
      <c r="AR91" s="7">
        <v>6</v>
      </c>
      <c r="AT91" s="7">
        <v>32</v>
      </c>
      <c r="AU91" s="7">
        <v>0.32300000000000001</v>
      </c>
      <c r="AV91" s="7">
        <v>0.14699999999999999</v>
      </c>
      <c r="AY91" s="7">
        <v>61.2</v>
      </c>
      <c r="AZ91" s="7">
        <v>3.6</v>
      </c>
      <c r="BD91" s="7">
        <v>1570</v>
      </c>
      <c r="BE91" s="7">
        <v>270</v>
      </c>
      <c r="BF91" s="7">
        <v>0.6</v>
      </c>
      <c r="BG91" s="7">
        <v>9.1</v>
      </c>
    </row>
    <row r="92" spans="1:59">
      <c r="A92" s="7" t="s">
        <v>164</v>
      </c>
      <c r="B92" s="10">
        <v>633070</v>
      </c>
      <c r="C92" s="10">
        <v>131710</v>
      </c>
      <c r="D92" s="7">
        <v>1030</v>
      </c>
      <c r="E92" s="7">
        <v>13</v>
      </c>
      <c r="F92" s="7">
        <v>0</v>
      </c>
      <c r="G92" s="7">
        <v>1155</v>
      </c>
      <c r="H92" s="7">
        <v>1989</v>
      </c>
      <c r="I92" s="7">
        <v>7</v>
      </c>
      <c r="J92" s="7">
        <v>18</v>
      </c>
      <c r="K92" s="27">
        <v>32707</v>
      </c>
      <c r="L92" s="7">
        <v>0.5</v>
      </c>
      <c r="N92" s="7">
        <v>11.4</v>
      </c>
      <c r="Q92" s="7">
        <v>4.5199999999999996</v>
      </c>
      <c r="R92" s="7">
        <v>9.23</v>
      </c>
      <c r="U92" s="7">
        <v>0.152</v>
      </c>
      <c r="V92" s="7">
        <v>0.157</v>
      </c>
      <c r="W92" s="7">
        <v>0.3</v>
      </c>
      <c r="X92" s="7">
        <v>0.01</v>
      </c>
      <c r="Y92" s="7">
        <v>0</v>
      </c>
      <c r="Z92" s="7">
        <v>0.28399999999999997</v>
      </c>
      <c r="AB92" s="7">
        <v>0.28399999999999997</v>
      </c>
      <c r="AC92" s="7">
        <v>0.29599999999999999</v>
      </c>
      <c r="AJ92" s="7">
        <v>660</v>
      </c>
      <c r="AN92" s="7">
        <v>1050</v>
      </c>
      <c r="AR92" s="7">
        <v>3</v>
      </c>
      <c r="AT92" s="7">
        <v>8</v>
      </c>
      <c r="AU92" s="7">
        <v>9.7000000000000003E-2</v>
      </c>
      <c r="AV92" s="7">
        <v>5.0999999999999997E-2</v>
      </c>
      <c r="AY92" s="7">
        <v>21.6</v>
      </c>
      <c r="AZ92" s="7">
        <v>2.25</v>
      </c>
      <c r="BD92" s="7">
        <v>800</v>
      </c>
      <c r="BE92" s="7">
        <v>260</v>
      </c>
      <c r="BF92" s="7">
        <v>0.5</v>
      </c>
    </row>
    <row r="93" spans="1:59">
      <c r="A93" s="7" t="s">
        <v>164</v>
      </c>
      <c r="B93" s="10">
        <v>633070</v>
      </c>
      <c r="C93" s="10">
        <v>131710</v>
      </c>
      <c r="D93" s="7">
        <v>1030</v>
      </c>
      <c r="E93" s="7">
        <v>13</v>
      </c>
      <c r="F93" s="7">
        <v>0</v>
      </c>
      <c r="G93" s="7">
        <v>1155</v>
      </c>
      <c r="H93" s="7">
        <v>1989</v>
      </c>
      <c r="I93" s="7">
        <v>7</v>
      </c>
      <c r="J93" s="7">
        <v>30</v>
      </c>
      <c r="K93" s="27">
        <v>32719</v>
      </c>
      <c r="L93" s="7">
        <v>0.5</v>
      </c>
      <c r="N93" s="7">
        <v>14.2</v>
      </c>
      <c r="Q93" s="7">
        <v>5.0599999999999996</v>
      </c>
      <c r="R93" s="7">
        <v>8.1300000000000008</v>
      </c>
      <c r="U93" s="7">
        <v>0.13900000000000001</v>
      </c>
      <c r="V93" s="7">
        <v>0.14099999999999999</v>
      </c>
      <c r="W93" s="7">
        <v>0.35</v>
      </c>
      <c r="X93" s="7">
        <v>1.2E-2</v>
      </c>
      <c r="Y93" s="7">
        <v>0</v>
      </c>
      <c r="Z93" s="7">
        <v>0.24399999999999999</v>
      </c>
      <c r="AB93" s="7">
        <v>0.24399999999999999</v>
      </c>
      <c r="AC93" s="7">
        <v>0.33500000000000002</v>
      </c>
      <c r="AJ93" s="7">
        <v>85</v>
      </c>
      <c r="AN93" s="7">
        <v>1320</v>
      </c>
      <c r="AR93" s="7">
        <v>7</v>
      </c>
      <c r="AT93" s="7">
        <v>69</v>
      </c>
      <c r="AU93" s="7">
        <v>0.94499999999999995</v>
      </c>
      <c r="AV93" s="7">
        <v>0.183</v>
      </c>
      <c r="AY93" s="7">
        <v>120</v>
      </c>
      <c r="AZ93" s="7">
        <v>3.9</v>
      </c>
      <c r="BD93" s="7">
        <v>1380</v>
      </c>
      <c r="BE93" s="7">
        <v>280</v>
      </c>
      <c r="BF93" s="7">
        <v>0.7</v>
      </c>
      <c r="BG93" s="7">
        <v>22</v>
      </c>
    </row>
    <row r="94" spans="1:59">
      <c r="A94" s="7" t="s">
        <v>164</v>
      </c>
      <c r="B94" s="10">
        <v>633070</v>
      </c>
      <c r="C94" s="10">
        <v>131710</v>
      </c>
      <c r="D94" s="7">
        <v>1030</v>
      </c>
      <c r="E94" s="7">
        <v>13</v>
      </c>
      <c r="F94" s="7">
        <v>0</v>
      </c>
      <c r="G94" s="7">
        <v>1155</v>
      </c>
      <c r="H94" s="7">
        <v>1989</v>
      </c>
      <c r="I94" s="7">
        <v>8</v>
      </c>
      <c r="J94" s="7">
        <v>13</v>
      </c>
      <c r="K94" s="27">
        <v>32733</v>
      </c>
      <c r="L94" s="7">
        <v>0.5</v>
      </c>
      <c r="N94" s="7">
        <v>14.5</v>
      </c>
      <c r="Q94" s="7">
        <v>4.37</v>
      </c>
      <c r="R94" s="7">
        <v>7.17</v>
      </c>
      <c r="U94" s="7">
        <v>8.6999999999999994E-2</v>
      </c>
      <c r="V94" s="7">
        <v>8.8999999999999996E-2</v>
      </c>
      <c r="W94" s="7">
        <v>0.27300000000000002</v>
      </c>
      <c r="X94" s="7">
        <v>2E-3</v>
      </c>
      <c r="Y94" s="7">
        <v>0</v>
      </c>
      <c r="Z94" s="7">
        <v>0.19500000000000001</v>
      </c>
      <c r="AB94" s="7">
        <v>0.19500000000000001</v>
      </c>
      <c r="AC94" s="7">
        <v>0.27900000000000003</v>
      </c>
      <c r="AJ94" s="7">
        <v>8</v>
      </c>
      <c r="AN94" s="7">
        <v>330</v>
      </c>
      <c r="AR94" s="7">
        <v>2</v>
      </c>
      <c r="AT94" s="7">
        <v>10</v>
      </c>
      <c r="AU94" s="7">
        <v>9.7000000000000003E-2</v>
      </c>
      <c r="AV94" s="7">
        <v>7.2999999999999995E-2</v>
      </c>
      <c r="AY94" s="7">
        <v>26.6</v>
      </c>
      <c r="AZ94" s="7">
        <v>1.1499999999999999</v>
      </c>
      <c r="BD94" s="7">
        <v>610</v>
      </c>
      <c r="BE94" s="7">
        <v>150</v>
      </c>
      <c r="BF94" s="7">
        <v>0.3</v>
      </c>
      <c r="BG94" s="7">
        <v>16</v>
      </c>
    </row>
    <row r="95" spans="1:59">
      <c r="A95" s="7" t="s">
        <v>164</v>
      </c>
      <c r="B95" s="10">
        <v>633070</v>
      </c>
      <c r="C95" s="10">
        <v>131710</v>
      </c>
      <c r="D95" s="7">
        <v>1030</v>
      </c>
      <c r="E95" s="7">
        <v>13</v>
      </c>
      <c r="F95" s="7">
        <v>0</v>
      </c>
      <c r="G95" s="7">
        <v>1155</v>
      </c>
      <c r="H95" s="7">
        <v>1989</v>
      </c>
      <c r="I95" s="7">
        <v>9</v>
      </c>
      <c r="J95" s="7">
        <v>4</v>
      </c>
      <c r="K95" s="27">
        <v>32755</v>
      </c>
      <c r="L95" s="7">
        <v>0.5</v>
      </c>
      <c r="N95" s="7">
        <v>9.5</v>
      </c>
      <c r="Q95" s="7">
        <v>5.04</v>
      </c>
      <c r="R95" s="7">
        <v>6.9</v>
      </c>
      <c r="U95" s="7">
        <v>0.10100000000000001</v>
      </c>
      <c r="V95" s="7">
        <v>9.9000000000000005E-2</v>
      </c>
      <c r="W95" s="7">
        <v>0.308</v>
      </c>
      <c r="X95" s="7">
        <v>6.0000000000000001E-3</v>
      </c>
      <c r="Y95" s="7">
        <v>0</v>
      </c>
      <c r="Z95" s="7">
        <v>0.17699999999999999</v>
      </c>
      <c r="AB95" s="7">
        <v>0.17699999999999999</v>
      </c>
      <c r="AC95" s="7">
        <v>0.34799999999999998</v>
      </c>
      <c r="AJ95" s="7">
        <v>69</v>
      </c>
      <c r="AN95" s="7">
        <v>370</v>
      </c>
      <c r="AR95" s="7">
        <v>2</v>
      </c>
      <c r="AT95" s="7">
        <v>7</v>
      </c>
      <c r="AU95" s="7">
        <v>9.5000000000000001E-2</v>
      </c>
      <c r="AV95" s="7">
        <v>6.9000000000000006E-2</v>
      </c>
      <c r="AY95" s="7">
        <v>21.4</v>
      </c>
      <c r="AZ95" s="7">
        <v>2.8</v>
      </c>
      <c r="BD95" s="7">
        <v>630</v>
      </c>
      <c r="BE95" s="7">
        <v>110</v>
      </c>
      <c r="BF95" s="7">
        <v>0.4</v>
      </c>
      <c r="BG95" s="7">
        <v>16</v>
      </c>
    </row>
    <row r="96" spans="1:59">
      <c r="A96" s="7" t="s">
        <v>164</v>
      </c>
      <c r="B96" s="10">
        <v>633070</v>
      </c>
      <c r="C96" s="10">
        <v>131710</v>
      </c>
      <c r="D96" s="7">
        <v>1030</v>
      </c>
      <c r="E96" s="7">
        <v>13</v>
      </c>
      <c r="F96" s="7">
        <v>0</v>
      </c>
      <c r="G96" s="7">
        <v>1155</v>
      </c>
      <c r="H96" s="7">
        <v>1989</v>
      </c>
      <c r="I96" s="7">
        <v>9</v>
      </c>
      <c r="J96" s="7">
        <v>19</v>
      </c>
      <c r="K96" s="27">
        <v>32770</v>
      </c>
      <c r="L96" s="7">
        <v>0.5</v>
      </c>
      <c r="N96" s="7">
        <v>12.5</v>
      </c>
      <c r="Q96" s="7">
        <v>4.8499999999999996</v>
      </c>
      <c r="R96" s="7">
        <v>6.68</v>
      </c>
      <c r="U96" s="7">
        <v>8.5999999999999993E-2</v>
      </c>
      <c r="V96" s="7">
        <v>8.7999999999999995E-2</v>
      </c>
      <c r="W96" s="7">
        <v>0.29899999999999999</v>
      </c>
      <c r="X96" s="7">
        <v>7.0000000000000001E-3</v>
      </c>
      <c r="Y96" s="7">
        <v>0</v>
      </c>
      <c r="Z96" s="7">
        <v>0.15</v>
      </c>
      <c r="AB96" s="7">
        <v>0.15</v>
      </c>
      <c r="AC96" s="7">
        <v>0.33900000000000002</v>
      </c>
      <c r="AJ96" s="7">
        <v>62</v>
      </c>
      <c r="AN96" s="7">
        <v>270</v>
      </c>
      <c r="AR96" s="7">
        <v>3</v>
      </c>
      <c r="AT96" s="7">
        <v>10</v>
      </c>
      <c r="AU96" s="7">
        <v>8.3000000000000004E-2</v>
      </c>
      <c r="AV96" s="7">
        <v>6.4000000000000001E-2</v>
      </c>
      <c r="AY96" s="7">
        <v>21.5</v>
      </c>
      <c r="AZ96" s="7">
        <v>2.6</v>
      </c>
      <c r="BD96" s="7">
        <v>550</v>
      </c>
      <c r="BE96" s="7">
        <v>240</v>
      </c>
      <c r="BF96" s="7">
        <v>0.3</v>
      </c>
      <c r="BG96" s="7">
        <v>12</v>
      </c>
    </row>
    <row r="97" spans="1:59">
      <c r="A97" s="7" t="s">
        <v>164</v>
      </c>
      <c r="B97" s="10">
        <v>633070</v>
      </c>
      <c r="C97" s="10">
        <v>131710</v>
      </c>
      <c r="D97" s="7">
        <v>1030</v>
      </c>
      <c r="E97" s="7">
        <v>13</v>
      </c>
      <c r="F97" s="7">
        <v>0</v>
      </c>
      <c r="G97" s="7">
        <v>1155</v>
      </c>
      <c r="H97" s="7">
        <v>1989</v>
      </c>
      <c r="I97" s="7">
        <v>10</v>
      </c>
      <c r="J97" s="7">
        <v>1</v>
      </c>
      <c r="K97" s="27">
        <v>32782</v>
      </c>
      <c r="L97" s="7">
        <v>0.5</v>
      </c>
      <c r="N97" s="7">
        <v>8.6</v>
      </c>
      <c r="Q97" s="7">
        <v>4.96</v>
      </c>
      <c r="R97" s="7">
        <v>6.81</v>
      </c>
      <c r="U97" s="7">
        <v>0.16600000000000001</v>
      </c>
      <c r="V97" s="7">
        <v>6.5000000000000002E-2</v>
      </c>
      <c r="W97" s="7">
        <v>6.3E-2</v>
      </c>
      <c r="X97" s="7">
        <v>8.9999999999999993E-3</v>
      </c>
      <c r="Y97" s="7">
        <v>0</v>
      </c>
      <c r="Z97" s="7">
        <v>6.5000000000000002E-2</v>
      </c>
      <c r="AB97" s="7">
        <v>6.5000000000000002E-2</v>
      </c>
      <c r="AC97" s="7">
        <v>3.4000000000000002E-2</v>
      </c>
      <c r="AJ97" s="7">
        <v>70</v>
      </c>
      <c r="AN97" s="7">
        <v>340</v>
      </c>
      <c r="AR97" s="7">
        <v>4</v>
      </c>
      <c r="AT97" s="7">
        <v>14</v>
      </c>
      <c r="AU97" s="7">
        <v>9.8000000000000004E-2</v>
      </c>
      <c r="AV97" s="7">
        <v>6.4000000000000001E-2</v>
      </c>
      <c r="AY97" s="7">
        <v>25.7</v>
      </c>
      <c r="AZ97" s="7">
        <v>2.95</v>
      </c>
      <c r="BD97" s="7">
        <v>530</v>
      </c>
      <c r="BE97" s="7">
        <v>230</v>
      </c>
      <c r="BF97" s="7">
        <v>0.3</v>
      </c>
      <c r="BG97" s="7">
        <v>11</v>
      </c>
    </row>
    <row r="98" spans="1:59">
      <c r="A98" s="7" t="s">
        <v>164</v>
      </c>
      <c r="B98" s="10">
        <v>633070</v>
      </c>
      <c r="C98" s="10">
        <v>131710</v>
      </c>
      <c r="D98" s="7">
        <v>1030</v>
      </c>
      <c r="E98" s="7">
        <v>13</v>
      </c>
      <c r="F98" s="7">
        <v>0</v>
      </c>
      <c r="G98" s="7">
        <v>1155</v>
      </c>
      <c r="H98" s="7">
        <v>1989</v>
      </c>
      <c r="I98" s="7">
        <v>10</v>
      </c>
      <c r="J98" s="7">
        <v>17</v>
      </c>
      <c r="K98" s="27">
        <v>32798</v>
      </c>
      <c r="L98" s="7">
        <v>0.5</v>
      </c>
      <c r="N98" s="7">
        <v>8.1</v>
      </c>
      <c r="Q98" s="7">
        <v>4.49</v>
      </c>
      <c r="R98" s="7">
        <v>6.93</v>
      </c>
      <c r="U98" s="7">
        <v>8.2000000000000003E-2</v>
      </c>
      <c r="V98" s="7">
        <v>8.5000000000000006E-2</v>
      </c>
      <c r="W98" s="7">
        <v>0.252</v>
      </c>
      <c r="X98" s="7">
        <v>8.9999999999999993E-3</v>
      </c>
      <c r="Y98" s="7">
        <v>0</v>
      </c>
      <c r="Z98" s="7">
        <v>0.16200000000000001</v>
      </c>
      <c r="AB98" s="7">
        <v>0.16200000000000001</v>
      </c>
      <c r="AC98" s="7">
        <v>0.29599999999999999</v>
      </c>
      <c r="AJ98" s="7">
        <v>50</v>
      </c>
      <c r="AN98" s="7">
        <v>230</v>
      </c>
      <c r="AR98" s="7">
        <v>9</v>
      </c>
      <c r="AT98" s="7">
        <v>14</v>
      </c>
      <c r="AU98" s="7">
        <v>0.14399999999999999</v>
      </c>
      <c r="AV98" s="7">
        <v>9.2999999999999999E-2</v>
      </c>
      <c r="AY98" s="7">
        <v>36</v>
      </c>
      <c r="AZ98" s="7">
        <v>1.85</v>
      </c>
      <c r="BD98" s="7">
        <v>1010</v>
      </c>
      <c r="BE98" s="7">
        <v>150</v>
      </c>
      <c r="BF98" s="7">
        <v>0.7</v>
      </c>
      <c r="BG98" s="7">
        <v>15</v>
      </c>
    </row>
    <row r="99" spans="1:59">
      <c r="A99" s="7" t="s">
        <v>164</v>
      </c>
      <c r="B99" s="10">
        <v>633070</v>
      </c>
      <c r="C99" s="10">
        <v>131710</v>
      </c>
      <c r="D99" s="7">
        <v>1030</v>
      </c>
      <c r="E99" s="7">
        <v>13</v>
      </c>
      <c r="F99" s="7">
        <v>0</v>
      </c>
      <c r="G99" s="7">
        <v>1155</v>
      </c>
      <c r="H99" s="7">
        <v>1989</v>
      </c>
      <c r="I99" s="7">
        <v>11</v>
      </c>
      <c r="J99" s="7">
        <v>19</v>
      </c>
      <c r="K99" s="27">
        <v>32831</v>
      </c>
      <c r="L99" s="7">
        <v>0.5</v>
      </c>
      <c r="N99" s="7">
        <v>2</v>
      </c>
      <c r="Q99" s="7">
        <v>4.5199999999999996</v>
      </c>
      <c r="R99" s="7">
        <v>6.72</v>
      </c>
      <c r="U99" s="7">
        <v>7.6999999999999999E-2</v>
      </c>
      <c r="V99" s="7">
        <v>9.7000000000000003E-2</v>
      </c>
      <c r="W99" s="7">
        <v>0.247</v>
      </c>
      <c r="X99" s="7">
        <v>5.0000000000000001E-3</v>
      </c>
      <c r="Y99" s="7">
        <v>0</v>
      </c>
      <c r="Z99" s="7">
        <v>0.157</v>
      </c>
      <c r="AB99" s="7">
        <v>0.157</v>
      </c>
      <c r="AC99" s="7">
        <v>0.26400000000000001</v>
      </c>
      <c r="AJ99" s="7">
        <v>77</v>
      </c>
      <c r="AN99" s="7">
        <v>320</v>
      </c>
      <c r="AR99" s="7">
        <v>5</v>
      </c>
      <c r="AT99" s="7">
        <v>6</v>
      </c>
      <c r="AU99" s="7">
        <v>0.08</v>
      </c>
      <c r="AV99" s="7">
        <v>6.4000000000000001E-2</v>
      </c>
      <c r="AY99" s="7">
        <v>22.1</v>
      </c>
      <c r="AZ99" s="7">
        <v>1.85</v>
      </c>
      <c r="BD99" s="7">
        <v>620</v>
      </c>
      <c r="BE99" s="7">
        <v>100</v>
      </c>
      <c r="BF99" s="7">
        <v>1</v>
      </c>
      <c r="BG99" s="7">
        <v>12</v>
      </c>
    </row>
    <row r="100" spans="1:59">
      <c r="A100" s="7" t="s">
        <v>164</v>
      </c>
      <c r="B100" s="10">
        <v>633070</v>
      </c>
      <c r="C100" s="10">
        <v>131710</v>
      </c>
      <c r="D100" s="7">
        <v>1030</v>
      </c>
      <c r="E100" s="7">
        <v>13</v>
      </c>
      <c r="F100" s="7">
        <v>0</v>
      </c>
      <c r="G100" s="7">
        <v>1155</v>
      </c>
      <c r="H100" s="7">
        <v>1989</v>
      </c>
      <c r="I100" s="7">
        <v>12</v>
      </c>
      <c r="J100" s="7">
        <v>17</v>
      </c>
      <c r="K100" s="27">
        <v>32859</v>
      </c>
      <c r="L100" s="7">
        <v>0.5</v>
      </c>
      <c r="N100" s="7">
        <v>0.1</v>
      </c>
      <c r="Q100" s="7">
        <v>4.46</v>
      </c>
      <c r="R100" s="7">
        <v>9.9</v>
      </c>
      <c r="U100" s="7">
        <v>0.126</v>
      </c>
      <c r="V100" s="7">
        <v>0.157</v>
      </c>
      <c r="W100" s="7">
        <v>0.34300000000000003</v>
      </c>
      <c r="X100" s="7">
        <v>1.4999999999999999E-2</v>
      </c>
      <c r="Y100" s="7">
        <v>0</v>
      </c>
      <c r="Z100" s="7">
        <v>0.26700000000000002</v>
      </c>
      <c r="AB100" s="7">
        <v>0.26700000000000002</v>
      </c>
      <c r="AC100" s="7">
        <v>0.38500000000000001</v>
      </c>
      <c r="AJ100" s="7">
        <v>536</v>
      </c>
      <c r="AN100" s="7">
        <v>720</v>
      </c>
      <c r="AR100" s="7">
        <v>3</v>
      </c>
      <c r="AT100" s="7">
        <v>11</v>
      </c>
      <c r="AU100" s="7">
        <v>7.3999999999999996E-2</v>
      </c>
      <c r="AV100" s="7">
        <v>5.1999999999999998E-2</v>
      </c>
      <c r="AY100" s="7">
        <v>19.2</v>
      </c>
      <c r="AZ100" s="7">
        <v>2.85</v>
      </c>
      <c r="BD100" s="7">
        <v>490</v>
      </c>
      <c r="BE100" s="7">
        <v>125</v>
      </c>
      <c r="BF100" s="7">
        <v>0.6</v>
      </c>
    </row>
    <row r="101" spans="1:59">
      <c r="A101" s="7" t="s">
        <v>164</v>
      </c>
      <c r="B101" s="10">
        <v>633070</v>
      </c>
      <c r="C101" s="10">
        <v>131710</v>
      </c>
      <c r="D101" s="7">
        <v>1030</v>
      </c>
      <c r="E101" s="7">
        <v>13</v>
      </c>
      <c r="F101" s="7">
        <v>0</v>
      </c>
      <c r="G101" s="7">
        <v>1155</v>
      </c>
      <c r="H101" s="7">
        <v>1990</v>
      </c>
      <c r="I101" s="7">
        <v>1</v>
      </c>
      <c r="J101" s="7">
        <v>14</v>
      </c>
      <c r="K101" s="27">
        <v>32887</v>
      </c>
      <c r="L101" s="7">
        <v>0.5</v>
      </c>
      <c r="N101" s="7">
        <v>1.8</v>
      </c>
      <c r="Q101" s="7">
        <v>4.3499999999999996</v>
      </c>
      <c r="R101" s="7">
        <v>7.18</v>
      </c>
      <c r="T101" s="7">
        <v>7.18</v>
      </c>
      <c r="U101" s="7">
        <v>7.0000000000000007E-2</v>
      </c>
      <c r="V101" s="7">
        <v>9.6000000000000002E-2</v>
      </c>
      <c r="W101" s="7">
        <v>0.22600000000000001</v>
      </c>
      <c r="X101" s="7">
        <v>1.0999999999999999E-2</v>
      </c>
      <c r="Y101" s="7">
        <v>0</v>
      </c>
      <c r="Z101" s="7">
        <v>0.17599999999999999</v>
      </c>
      <c r="AB101" s="7">
        <v>0.17599999999999999</v>
      </c>
      <c r="AC101" s="7">
        <v>0.249</v>
      </c>
      <c r="AE101" s="7">
        <v>0.44800000000000001</v>
      </c>
      <c r="AF101" s="7">
        <v>0.438</v>
      </c>
      <c r="AG101" s="7">
        <v>2.2999999999999998</v>
      </c>
      <c r="AH101" s="7">
        <v>11</v>
      </c>
      <c r="AI101" s="7">
        <v>3</v>
      </c>
      <c r="AJ101" s="7">
        <v>176</v>
      </c>
      <c r="AK101" s="7">
        <v>173</v>
      </c>
      <c r="AM101" s="7">
        <v>999</v>
      </c>
      <c r="AN101" s="7">
        <v>1186</v>
      </c>
      <c r="AQ101" s="7">
        <v>1186</v>
      </c>
      <c r="AR101" s="7">
        <v>10</v>
      </c>
      <c r="AS101" s="7">
        <v>23</v>
      </c>
      <c r="AT101" s="7">
        <v>33</v>
      </c>
      <c r="AU101" s="7">
        <v>0.13500000000000001</v>
      </c>
      <c r="AV101" s="7">
        <v>8.8999999999999996E-2</v>
      </c>
      <c r="AW101" s="7">
        <v>4.5999999999999999E-2</v>
      </c>
      <c r="AY101" s="7">
        <v>38</v>
      </c>
      <c r="AZ101" s="7">
        <v>1.75</v>
      </c>
      <c r="BD101" s="7">
        <v>960</v>
      </c>
      <c r="BE101" s="7">
        <v>105</v>
      </c>
      <c r="BF101" s="7">
        <v>0.2</v>
      </c>
      <c r="BG101" s="7">
        <v>20</v>
      </c>
    </row>
    <row r="102" spans="1:59">
      <c r="A102" s="7" t="s">
        <v>164</v>
      </c>
      <c r="B102" s="10">
        <v>633070</v>
      </c>
      <c r="C102" s="10">
        <v>131710</v>
      </c>
      <c r="D102" s="7">
        <v>1030</v>
      </c>
      <c r="E102" s="7">
        <v>13</v>
      </c>
      <c r="F102" s="7">
        <v>0</v>
      </c>
      <c r="G102" s="7">
        <v>1155</v>
      </c>
      <c r="H102" s="7">
        <v>1990</v>
      </c>
      <c r="I102" s="7">
        <v>2</v>
      </c>
      <c r="J102" s="7">
        <v>18</v>
      </c>
      <c r="K102" s="27">
        <v>32922</v>
      </c>
      <c r="L102" s="7">
        <v>0.5</v>
      </c>
      <c r="N102" s="7">
        <v>3</v>
      </c>
      <c r="Q102" s="7">
        <v>4.29</v>
      </c>
      <c r="R102" s="7">
        <v>8.14</v>
      </c>
      <c r="T102" s="7">
        <v>8.14</v>
      </c>
      <c r="U102" s="7">
        <v>7.8E-2</v>
      </c>
      <c r="V102" s="7">
        <v>0.10299999999999999</v>
      </c>
      <c r="W102" s="7">
        <v>0.27200000000000002</v>
      </c>
      <c r="X102" s="7">
        <v>1.4999999999999999E-2</v>
      </c>
      <c r="Y102" s="7">
        <v>0</v>
      </c>
      <c r="Z102" s="7">
        <v>0.183</v>
      </c>
      <c r="AB102" s="7">
        <v>0.183</v>
      </c>
      <c r="AC102" s="7">
        <v>0.32800000000000001</v>
      </c>
      <c r="AE102" s="7">
        <v>0.52100000000000002</v>
      </c>
      <c r="AF102" s="7">
        <v>0.52600000000000002</v>
      </c>
      <c r="AG102" s="7">
        <v>-1</v>
      </c>
      <c r="AH102" s="7">
        <v>20</v>
      </c>
      <c r="AI102" s="7">
        <v>1</v>
      </c>
      <c r="AJ102" s="7">
        <v>209</v>
      </c>
      <c r="AK102" s="7">
        <v>208</v>
      </c>
      <c r="AM102" s="7">
        <v>219</v>
      </c>
      <c r="AN102" s="7">
        <v>448</v>
      </c>
      <c r="AQ102" s="7">
        <v>448</v>
      </c>
      <c r="AR102" s="7">
        <v>2</v>
      </c>
      <c r="AS102" s="7">
        <v>15</v>
      </c>
      <c r="AT102" s="7">
        <v>17</v>
      </c>
      <c r="AU102" s="7">
        <v>8.3000000000000004E-2</v>
      </c>
      <c r="AV102" s="7">
        <v>5.8000000000000003E-2</v>
      </c>
      <c r="AW102" s="7">
        <v>2.5000000000000001E-2</v>
      </c>
      <c r="AY102" s="7">
        <v>20.399999999999999</v>
      </c>
      <c r="AZ102" s="7">
        <v>1.65</v>
      </c>
      <c r="BD102" s="7">
        <v>710</v>
      </c>
      <c r="BE102" s="7">
        <v>225</v>
      </c>
      <c r="BF102" s="7">
        <v>0.2</v>
      </c>
    </row>
    <row r="103" spans="1:59">
      <c r="A103" s="7" t="s">
        <v>164</v>
      </c>
      <c r="B103" s="10">
        <v>633070</v>
      </c>
      <c r="C103" s="10">
        <v>131710</v>
      </c>
      <c r="D103" s="7">
        <v>1030</v>
      </c>
      <c r="E103" s="7">
        <v>13</v>
      </c>
      <c r="F103" s="7">
        <v>0</v>
      </c>
      <c r="G103" s="7">
        <v>1155</v>
      </c>
      <c r="H103" s="7">
        <v>1990</v>
      </c>
      <c r="I103" s="7">
        <v>3</v>
      </c>
      <c r="J103" s="7">
        <v>25</v>
      </c>
      <c r="K103" s="27">
        <v>32957</v>
      </c>
      <c r="L103" s="7">
        <v>0.5</v>
      </c>
      <c r="N103" s="7">
        <v>4.8</v>
      </c>
      <c r="Q103" s="7">
        <v>4.25</v>
      </c>
      <c r="R103" s="7">
        <v>9.52</v>
      </c>
      <c r="T103" s="7">
        <v>9.52</v>
      </c>
      <c r="U103" s="7">
        <v>8.5999999999999993E-2</v>
      </c>
      <c r="V103" s="7">
        <v>0.11600000000000001</v>
      </c>
      <c r="W103" s="7">
        <v>0.32100000000000001</v>
      </c>
      <c r="X103" s="7">
        <v>1.4999999999999999E-2</v>
      </c>
      <c r="Y103" s="7">
        <v>0</v>
      </c>
      <c r="Z103" s="7">
        <v>0.17699999999999999</v>
      </c>
      <c r="AB103" s="7">
        <v>0.17699999999999999</v>
      </c>
      <c r="AC103" s="7">
        <v>0.40400000000000003</v>
      </c>
      <c r="AE103" s="7">
        <v>0.59499999999999997</v>
      </c>
      <c r="AF103" s="7">
        <v>0.59399999999999997</v>
      </c>
      <c r="AG103" s="7">
        <v>0.2</v>
      </c>
      <c r="AH103" s="7">
        <v>6</v>
      </c>
      <c r="AI103" s="7">
        <v>1</v>
      </c>
      <c r="AJ103" s="7">
        <v>182</v>
      </c>
      <c r="AK103" s="7">
        <v>181</v>
      </c>
      <c r="AM103" s="7">
        <v>182</v>
      </c>
      <c r="AN103" s="7">
        <v>370</v>
      </c>
      <c r="AQ103" s="7">
        <v>370</v>
      </c>
      <c r="AR103" s="7">
        <v>2</v>
      </c>
      <c r="AS103" s="7">
        <v>5</v>
      </c>
      <c r="AT103" s="7">
        <v>7</v>
      </c>
      <c r="AU103" s="7">
        <v>5.0999999999999997E-2</v>
      </c>
      <c r="AV103" s="7">
        <v>3.7999999999999999E-2</v>
      </c>
      <c r="AW103" s="7">
        <v>1.2999999999999999E-2</v>
      </c>
      <c r="AY103" s="7">
        <v>14.8</v>
      </c>
      <c r="AZ103" s="7">
        <v>1.6</v>
      </c>
      <c r="BD103" s="7">
        <v>370</v>
      </c>
      <c r="BE103" s="7">
        <v>150</v>
      </c>
      <c r="BF103" s="7">
        <v>0.2</v>
      </c>
      <c r="BG103" s="7">
        <v>25</v>
      </c>
    </row>
    <row r="104" spans="1:59">
      <c r="A104" s="7" t="s">
        <v>164</v>
      </c>
      <c r="B104" s="10">
        <v>633070</v>
      </c>
      <c r="C104" s="10">
        <v>131710</v>
      </c>
      <c r="D104" s="7">
        <v>1030</v>
      </c>
      <c r="E104" s="7">
        <v>13</v>
      </c>
      <c r="F104" s="7">
        <v>0</v>
      </c>
      <c r="G104" s="7">
        <v>1155</v>
      </c>
      <c r="H104" s="7">
        <v>1990</v>
      </c>
      <c r="I104" s="7">
        <v>4</v>
      </c>
      <c r="J104" s="7">
        <v>16</v>
      </c>
      <c r="K104" s="27">
        <v>32979</v>
      </c>
      <c r="L104" s="7">
        <v>0.5</v>
      </c>
      <c r="N104" s="7">
        <v>6.6</v>
      </c>
      <c r="Q104" s="7">
        <v>4.26</v>
      </c>
      <c r="R104" s="7">
        <v>8.66</v>
      </c>
      <c r="T104" s="7">
        <v>8.66</v>
      </c>
      <c r="U104" s="7">
        <v>8.5000000000000006E-2</v>
      </c>
      <c r="V104" s="7">
        <v>0.104</v>
      </c>
      <c r="W104" s="7">
        <v>0.28999999999999998</v>
      </c>
      <c r="X104" s="7">
        <v>1.0999999999999999E-2</v>
      </c>
      <c r="Y104" s="7">
        <v>0</v>
      </c>
      <c r="Z104" s="7">
        <v>0.16500000000000001</v>
      </c>
      <c r="AB104" s="7">
        <v>0.16500000000000001</v>
      </c>
      <c r="AC104" s="7">
        <v>0.36199999999999999</v>
      </c>
      <c r="AE104" s="7">
        <v>0.54500000000000004</v>
      </c>
      <c r="AF104" s="7">
        <v>0.53900000000000003</v>
      </c>
      <c r="AG104" s="7">
        <v>1.1000000000000001</v>
      </c>
      <c r="AH104" s="7">
        <v>3</v>
      </c>
      <c r="AI104" s="7">
        <v>3</v>
      </c>
      <c r="AJ104" s="7">
        <v>171</v>
      </c>
      <c r="AK104" s="7">
        <v>168</v>
      </c>
      <c r="AM104" s="7">
        <v>92</v>
      </c>
      <c r="AN104" s="7">
        <v>266</v>
      </c>
      <c r="AQ104" s="7">
        <v>266</v>
      </c>
      <c r="AR104" s="7">
        <v>2</v>
      </c>
      <c r="AS104" s="7">
        <v>5</v>
      </c>
      <c r="AT104" s="7">
        <v>7</v>
      </c>
      <c r="AU104" s="7">
        <v>5.0999999999999997E-2</v>
      </c>
      <c r="AV104" s="7">
        <v>0.04</v>
      </c>
      <c r="AW104" s="7">
        <v>1.0999999999999999E-2</v>
      </c>
      <c r="AY104" s="7">
        <v>15.7</v>
      </c>
      <c r="AZ104" s="7">
        <v>1.4</v>
      </c>
      <c r="BD104" s="7">
        <v>370</v>
      </c>
      <c r="BE104" s="7">
        <v>132</v>
      </c>
      <c r="BF104" s="7">
        <v>0.4</v>
      </c>
      <c r="BG104" s="7">
        <v>17</v>
      </c>
    </row>
    <row r="105" spans="1:59">
      <c r="A105" s="7" t="s">
        <v>164</v>
      </c>
      <c r="B105" s="10">
        <v>633070</v>
      </c>
      <c r="C105" s="10">
        <v>131710</v>
      </c>
      <c r="D105" s="7">
        <v>1030</v>
      </c>
      <c r="E105" s="7">
        <v>13</v>
      </c>
      <c r="F105" s="7">
        <v>0</v>
      </c>
      <c r="G105" s="7">
        <v>1155</v>
      </c>
      <c r="H105" s="7">
        <v>1990</v>
      </c>
      <c r="I105" s="7">
        <v>5</v>
      </c>
      <c r="J105" s="7">
        <v>6</v>
      </c>
      <c r="K105" s="27">
        <v>32999</v>
      </c>
      <c r="L105" s="7">
        <v>0.5</v>
      </c>
      <c r="N105" s="7">
        <v>12.2</v>
      </c>
      <c r="Q105" s="7">
        <v>4.16</v>
      </c>
      <c r="R105" s="7">
        <v>7.92</v>
      </c>
      <c r="T105" s="7">
        <v>7.92</v>
      </c>
      <c r="U105" s="7">
        <v>6.0999999999999999E-2</v>
      </c>
      <c r="V105" s="7">
        <v>8.1000000000000003E-2</v>
      </c>
      <c r="W105" s="7">
        <v>0.26500000000000001</v>
      </c>
      <c r="X105" s="7">
        <v>3.0000000000000001E-3</v>
      </c>
      <c r="Y105" s="7">
        <v>0</v>
      </c>
      <c r="Z105" s="7">
        <v>0.13400000000000001</v>
      </c>
      <c r="AB105" s="7">
        <v>0.13400000000000001</v>
      </c>
      <c r="AC105" s="7">
        <v>0.33800000000000002</v>
      </c>
      <c r="AE105" s="7">
        <v>0.47899999999999998</v>
      </c>
      <c r="AF105" s="7">
        <v>0.47799999999999998</v>
      </c>
      <c r="AG105" s="7">
        <v>0.2</v>
      </c>
      <c r="AH105" s="7">
        <v>2</v>
      </c>
      <c r="AI105" s="7">
        <v>1</v>
      </c>
      <c r="AJ105" s="7">
        <v>89</v>
      </c>
      <c r="AK105" s="7">
        <v>88</v>
      </c>
      <c r="AM105" s="7">
        <v>132</v>
      </c>
      <c r="AN105" s="7">
        <v>223</v>
      </c>
      <c r="AQ105" s="7">
        <v>223</v>
      </c>
      <c r="AR105" s="7">
        <v>2</v>
      </c>
      <c r="AS105" s="7">
        <v>5</v>
      </c>
      <c r="AT105" s="7">
        <v>7</v>
      </c>
      <c r="AU105" s="7">
        <v>6.6000000000000003E-2</v>
      </c>
      <c r="AV105" s="7">
        <v>4.9000000000000002E-2</v>
      </c>
      <c r="AW105" s="7">
        <v>1.7000000000000001E-2</v>
      </c>
      <c r="AY105" s="7">
        <v>17.3</v>
      </c>
      <c r="AZ105" s="7">
        <v>0.7</v>
      </c>
      <c r="BD105" s="7">
        <v>480</v>
      </c>
      <c r="BE105" s="7">
        <v>73</v>
      </c>
      <c r="BF105" s="7">
        <v>0.2</v>
      </c>
      <c r="BG105" s="7">
        <v>15</v>
      </c>
    </row>
    <row r="106" spans="1:59">
      <c r="A106" s="7" t="s">
        <v>164</v>
      </c>
      <c r="B106" s="10">
        <v>633070</v>
      </c>
      <c r="C106" s="10">
        <v>131710</v>
      </c>
      <c r="D106" s="7">
        <v>1030</v>
      </c>
      <c r="E106" s="7">
        <v>13</v>
      </c>
      <c r="F106" s="7">
        <v>0</v>
      </c>
      <c r="G106" s="7">
        <v>1155</v>
      </c>
      <c r="H106" s="7">
        <v>1990</v>
      </c>
      <c r="I106" s="7">
        <v>5</v>
      </c>
      <c r="J106" s="7">
        <v>20</v>
      </c>
      <c r="K106" s="27">
        <v>33013</v>
      </c>
      <c r="L106" s="7">
        <v>0.5</v>
      </c>
      <c r="N106" s="7">
        <v>7.2</v>
      </c>
      <c r="Q106" s="7">
        <v>4.3499999999999996</v>
      </c>
      <c r="R106" s="7">
        <v>7.31</v>
      </c>
      <c r="T106" s="7">
        <v>7.31</v>
      </c>
      <c r="U106" s="7">
        <v>7.2999999999999995E-2</v>
      </c>
      <c r="V106" s="7">
        <v>9.1999999999999998E-2</v>
      </c>
      <c r="W106" s="7">
        <v>0.27200000000000002</v>
      </c>
      <c r="X106" s="7">
        <v>3.0000000000000001E-3</v>
      </c>
      <c r="Y106" s="7">
        <v>0</v>
      </c>
      <c r="Z106" s="7">
        <v>0.14000000000000001</v>
      </c>
      <c r="AB106" s="7">
        <v>0.14000000000000001</v>
      </c>
      <c r="AC106" s="7">
        <v>0.34</v>
      </c>
      <c r="AE106" s="7">
        <v>0.48499999999999999</v>
      </c>
      <c r="AF106" s="7">
        <v>0.48299999999999998</v>
      </c>
      <c r="AG106" s="7">
        <v>0.4</v>
      </c>
      <c r="AH106" s="7">
        <v>2</v>
      </c>
      <c r="AI106" s="7">
        <v>1</v>
      </c>
      <c r="AJ106" s="7">
        <v>48</v>
      </c>
      <c r="AK106" s="7">
        <v>47</v>
      </c>
      <c r="AM106" s="7">
        <v>208</v>
      </c>
      <c r="AN106" s="7">
        <v>258</v>
      </c>
      <c r="AQ106" s="7">
        <v>258</v>
      </c>
      <c r="AR106" s="7">
        <v>1</v>
      </c>
      <c r="AS106" s="7">
        <v>8</v>
      </c>
      <c r="AT106" s="7">
        <v>9</v>
      </c>
      <c r="AU106" s="7">
        <v>0.06</v>
      </c>
      <c r="AV106" s="7">
        <v>4.5999999999999999E-2</v>
      </c>
      <c r="AW106" s="7">
        <v>1.4E-2</v>
      </c>
      <c r="AY106" s="7">
        <v>16.399999999999999</v>
      </c>
      <c r="AZ106" s="7">
        <v>1.1499999999999999</v>
      </c>
      <c r="BD106" s="7">
        <v>450</v>
      </c>
      <c r="BE106" s="7">
        <v>140</v>
      </c>
      <c r="BF106" s="7">
        <v>0.4</v>
      </c>
      <c r="BG106" s="7">
        <v>13</v>
      </c>
    </row>
    <row r="107" spans="1:59">
      <c r="A107" s="7" t="s">
        <v>164</v>
      </c>
      <c r="B107" s="10">
        <v>633070</v>
      </c>
      <c r="C107" s="10">
        <v>131710</v>
      </c>
      <c r="D107" s="7">
        <v>1030</v>
      </c>
      <c r="E107" s="7">
        <v>13</v>
      </c>
      <c r="F107" s="7">
        <v>0</v>
      </c>
      <c r="G107" s="7">
        <v>1155</v>
      </c>
      <c r="H107" s="7">
        <v>1990</v>
      </c>
      <c r="I107" s="7">
        <v>6</v>
      </c>
      <c r="J107" s="7">
        <v>4</v>
      </c>
      <c r="K107" s="27">
        <v>33028</v>
      </c>
      <c r="L107" s="7">
        <v>0.5</v>
      </c>
      <c r="N107" s="7">
        <v>11.1</v>
      </c>
      <c r="Q107" s="7">
        <v>4.5999999999999996</v>
      </c>
      <c r="R107" s="7">
        <v>6.99</v>
      </c>
      <c r="T107" s="7">
        <v>6.99</v>
      </c>
      <c r="U107" s="7">
        <v>0.11799999999999999</v>
      </c>
      <c r="V107" s="7">
        <v>0.09</v>
      </c>
      <c r="W107" s="7">
        <v>0.25600000000000001</v>
      </c>
      <c r="X107" s="7">
        <v>5.0000000000000001E-3</v>
      </c>
      <c r="Y107" s="7">
        <v>0</v>
      </c>
      <c r="Z107" s="7">
        <v>0.14499999999999999</v>
      </c>
      <c r="AB107" s="7">
        <v>0.14499999999999999</v>
      </c>
      <c r="AC107" s="7">
        <v>0.33500000000000002</v>
      </c>
      <c r="AE107" s="7">
        <v>0.49399999999999999</v>
      </c>
      <c r="AF107" s="7">
        <v>0.48299999999999998</v>
      </c>
      <c r="AG107" s="7">
        <v>2.2999999999999998</v>
      </c>
      <c r="AH107" s="7">
        <v>3</v>
      </c>
      <c r="AI107" s="7">
        <v>1</v>
      </c>
      <c r="AJ107" s="7">
        <v>38</v>
      </c>
      <c r="AK107" s="7">
        <v>37</v>
      </c>
      <c r="AM107" s="7">
        <v>187</v>
      </c>
      <c r="AN107" s="7">
        <v>228</v>
      </c>
      <c r="AQ107" s="7">
        <v>228</v>
      </c>
      <c r="AR107" s="7">
        <v>2</v>
      </c>
      <c r="AS107" s="7">
        <v>5</v>
      </c>
      <c r="AT107" s="7">
        <v>7</v>
      </c>
      <c r="AU107" s="7">
        <v>6.8000000000000005E-2</v>
      </c>
      <c r="AV107" s="7">
        <v>0.05</v>
      </c>
      <c r="AW107" s="7">
        <v>1.7999999999999999E-2</v>
      </c>
      <c r="AY107" s="7">
        <v>16.399999999999999</v>
      </c>
      <c r="AZ107" s="7">
        <v>1.25</v>
      </c>
      <c r="BD107" s="7">
        <v>490</v>
      </c>
      <c r="BE107" s="7">
        <v>138</v>
      </c>
      <c r="BF107" s="7">
        <v>0.4</v>
      </c>
      <c r="BG107" s="7">
        <v>13</v>
      </c>
    </row>
    <row r="108" spans="1:59">
      <c r="A108" s="7" t="s">
        <v>164</v>
      </c>
      <c r="B108" s="10">
        <v>633070</v>
      </c>
      <c r="C108" s="10">
        <v>131710</v>
      </c>
      <c r="D108" s="7">
        <v>1030</v>
      </c>
      <c r="E108" s="7">
        <v>13</v>
      </c>
      <c r="F108" s="7">
        <v>0</v>
      </c>
      <c r="G108" s="7">
        <v>1155</v>
      </c>
      <c r="H108" s="7">
        <v>1990</v>
      </c>
      <c r="I108" s="7">
        <v>6</v>
      </c>
      <c r="J108" s="7">
        <v>17</v>
      </c>
      <c r="K108" s="27">
        <v>33041</v>
      </c>
      <c r="L108" s="7">
        <v>0.5</v>
      </c>
      <c r="N108" s="7">
        <v>11.6</v>
      </c>
      <c r="Q108" s="7">
        <v>5.14</v>
      </c>
      <c r="R108" s="7">
        <v>7.31</v>
      </c>
      <c r="T108" s="7">
        <v>7.31</v>
      </c>
      <c r="U108" s="7">
        <v>0.105</v>
      </c>
      <c r="V108" s="7">
        <v>0.114</v>
      </c>
      <c r="W108" s="7">
        <v>0.28999999999999998</v>
      </c>
      <c r="X108" s="7">
        <v>8.9999999999999993E-3</v>
      </c>
      <c r="Y108" s="7">
        <v>0</v>
      </c>
      <c r="Z108" s="7">
        <v>0.17399999999999999</v>
      </c>
      <c r="AB108" s="7">
        <v>0.17399999999999999</v>
      </c>
      <c r="AC108" s="7">
        <v>0.34699999999999998</v>
      </c>
      <c r="AE108" s="7">
        <v>0.52600000000000002</v>
      </c>
      <c r="AF108" s="7">
        <v>0.52700000000000002</v>
      </c>
      <c r="AG108" s="7">
        <v>0.2</v>
      </c>
      <c r="AH108" s="7">
        <v>9</v>
      </c>
      <c r="AI108" s="7">
        <v>2</v>
      </c>
      <c r="AJ108" s="7">
        <v>88</v>
      </c>
      <c r="AK108" s="7">
        <v>86</v>
      </c>
      <c r="AM108" s="7">
        <v>222</v>
      </c>
      <c r="AN108" s="7">
        <v>319</v>
      </c>
      <c r="AQ108" s="7">
        <v>319</v>
      </c>
      <c r="AR108" s="7">
        <v>4</v>
      </c>
      <c r="AS108" s="7">
        <v>5</v>
      </c>
      <c r="AT108" s="7">
        <v>9</v>
      </c>
      <c r="AU108" s="7">
        <v>0.113</v>
      </c>
      <c r="AV108" s="7">
        <v>7.5999999999999998E-2</v>
      </c>
      <c r="AW108" s="7">
        <v>3.6999999999999998E-2</v>
      </c>
      <c r="AY108" s="7">
        <v>19.5</v>
      </c>
      <c r="AZ108" s="7">
        <v>3.1</v>
      </c>
      <c r="BD108" s="7">
        <v>1260</v>
      </c>
      <c r="BE108" s="7">
        <v>197</v>
      </c>
      <c r="BF108" s="7">
        <v>0.2</v>
      </c>
      <c r="BG108" s="7">
        <v>8.6999999999999993</v>
      </c>
    </row>
    <row r="109" spans="1:59">
      <c r="A109" s="7" t="s">
        <v>164</v>
      </c>
      <c r="B109" s="10">
        <v>633070</v>
      </c>
      <c r="C109" s="10">
        <v>131710</v>
      </c>
      <c r="D109" s="7">
        <v>1030</v>
      </c>
      <c r="E109" s="7">
        <v>13</v>
      </c>
      <c r="F109" s="7">
        <v>0</v>
      </c>
      <c r="G109" s="7">
        <v>1155</v>
      </c>
      <c r="H109" s="7">
        <v>1990</v>
      </c>
      <c r="I109" s="7">
        <v>7</v>
      </c>
      <c r="J109" s="7">
        <v>1</v>
      </c>
      <c r="K109" s="27">
        <v>33055</v>
      </c>
      <c r="L109" s="7">
        <v>0.5</v>
      </c>
      <c r="N109" s="7">
        <v>14</v>
      </c>
      <c r="Q109" s="7">
        <v>4.42</v>
      </c>
      <c r="R109" s="7">
        <v>6.44</v>
      </c>
      <c r="T109" s="7">
        <v>6.44</v>
      </c>
      <c r="U109" s="7">
        <v>7.3999999999999996E-2</v>
      </c>
      <c r="V109" s="7">
        <v>6.9000000000000006E-2</v>
      </c>
      <c r="W109" s="7">
        <v>0.23499999999999999</v>
      </c>
      <c r="X109" s="7">
        <v>1.2E-2</v>
      </c>
      <c r="Y109" s="7">
        <v>0</v>
      </c>
      <c r="Z109" s="7">
        <v>0.105</v>
      </c>
      <c r="AB109" s="7">
        <v>0.105</v>
      </c>
      <c r="AC109" s="7">
        <v>0.27900000000000003</v>
      </c>
      <c r="AE109" s="7">
        <v>0.42899999999999999</v>
      </c>
      <c r="AF109" s="7">
        <v>0.38700000000000001</v>
      </c>
      <c r="AG109" s="7">
        <v>10.3</v>
      </c>
      <c r="AH109" s="7">
        <v>7</v>
      </c>
      <c r="AI109" s="7">
        <v>7</v>
      </c>
      <c r="AJ109" s="7">
        <v>45</v>
      </c>
      <c r="AK109" s="7">
        <v>38</v>
      </c>
      <c r="AM109" s="7">
        <v>339</v>
      </c>
      <c r="AN109" s="7">
        <v>391</v>
      </c>
      <c r="AQ109" s="7">
        <v>391</v>
      </c>
      <c r="AR109" s="7">
        <v>4</v>
      </c>
      <c r="AS109" s="7">
        <v>17</v>
      </c>
      <c r="AT109" s="7">
        <v>21</v>
      </c>
      <c r="AU109" s="7">
        <v>0.39</v>
      </c>
      <c r="AV109" s="7">
        <v>0.17799999999999999</v>
      </c>
      <c r="AW109" s="7">
        <v>0.21199999999999999</v>
      </c>
      <c r="AY109" s="7">
        <v>68.3</v>
      </c>
      <c r="AZ109" s="7">
        <v>1.2</v>
      </c>
      <c r="BD109" s="7">
        <v>2280</v>
      </c>
      <c r="BE109" s="7">
        <v>125</v>
      </c>
      <c r="BF109" s="7">
        <v>0.3</v>
      </c>
      <c r="BG109" s="7">
        <v>11</v>
      </c>
    </row>
    <row r="110" spans="1:59">
      <c r="A110" s="7" t="s">
        <v>164</v>
      </c>
      <c r="B110" s="10">
        <v>633070</v>
      </c>
      <c r="C110" s="10">
        <v>131710</v>
      </c>
      <c r="D110" s="7">
        <v>1030</v>
      </c>
      <c r="E110" s="7">
        <v>13</v>
      </c>
      <c r="F110" s="7">
        <v>0</v>
      </c>
      <c r="G110" s="7">
        <v>1155</v>
      </c>
      <c r="H110" s="7">
        <v>1990</v>
      </c>
      <c r="I110" s="7">
        <v>7</v>
      </c>
      <c r="J110" s="7">
        <v>18</v>
      </c>
      <c r="K110" s="27">
        <v>33072</v>
      </c>
      <c r="L110" s="7">
        <v>0.5</v>
      </c>
      <c r="Q110" s="7">
        <v>4.41</v>
      </c>
      <c r="R110" s="7">
        <v>6.9</v>
      </c>
      <c r="T110" s="7">
        <v>6.9</v>
      </c>
      <c r="U110" s="7">
        <v>6.4000000000000001E-2</v>
      </c>
      <c r="V110" s="7">
        <v>8.2000000000000003E-2</v>
      </c>
      <c r="W110" s="7">
        <v>0.29799999999999999</v>
      </c>
      <c r="X110" s="7">
        <v>2E-3</v>
      </c>
      <c r="Y110" s="7">
        <v>0</v>
      </c>
      <c r="Z110" s="7">
        <v>0.11</v>
      </c>
      <c r="AB110" s="7">
        <v>0.11</v>
      </c>
      <c r="AC110" s="7">
        <v>0.32</v>
      </c>
      <c r="AE110" s="7">
        <v>0.48499999999999999</v>
      </c>
      <c r="AF110" s="7">
        <v>0.432</v>
      </c>
      <c r="AG110" s="7">
        <v>11.6</v>
      </c>
      <c r="AH110" s="7">
        <v>4</v>
      </c>
      <c r="AI110" s="7">
        <v>4</v>
      </c>
      <c r="AJ110" s="7">
        <v>28</v>
      </c>
      <c r="AK110" s="7">
        <v>24</v>
      </c>
      <c r="AM110" s="7">
        <v>468</v>
      </c>
      <c r="AN110" s="7">
        <v>500</v>
      </c>
      <c r="AQ110" s="7">
        <v>500</v>
      </c>
      <c r="AR110" s="7">
        <v>2</v>
      </c>
      <c r="AS110" s="7">
        <v>8</v>
      </c>
      <c r="AT110" s="7">
        <v>10</v>
      </c>
      <c r="AU110" s="7">
        <v>0.191</v>
      </c>
      <c r="AV110" s="7">
        <v>0.124</v>
      </c>
      <c r="AW110" s="7">
        <v>6.7000000000000004E-2</v>
      </c>
      <c r="AY110" s="7">
        <v>32.799999999999997</v>
      </c>
      <c r="AZ110" s="7">
        <v>1.65</v>
      </c>
      <c r="BD110" s="7">
        <v>2600</v>
      </c>
      <c r="BE110" s="7">
        <v>78</v>
      </c>
      <c r="BF110" s="7">
        <v>0.4</v>
      </c>
      <c r="BG110" s="7">
        <v>9.5</v>
      </c>
    </row>
    <row r="111" spans="1:59">
      <c r="A111" s="7" t="s">
        <v>164</v>
      </c>
      <c r="B111" s="10">
        <v>633070</v>
      </c>
      <c r="C111" s="10">
        <v>131710</v>
      </c>
      <c r="D111" s="7">
        <v>1030</v>
      </c>
      <c r="E111" s="7">
        <v>13</v>
      </c>
      <c r="F111" s="7">
        <v>0</v>
      </c>
      <c r="G111" s="7">
        <v>1155</v>
      </c>
      <c r="H111" s="7">
        <v>1990</v>
      </c>
      <c r="I111" s="7">
        <v>7</v>
      </c>
      <c r="J111" s="7">
        <v>31</v>
      </c>
      <c r="K111" s="27">
        <v>33085</v>
      </c>
      <c r="L111" s="7">
        <v>0.5</v>
      </c>
      <c r="N111" s="7">
        <v>15</v>
      </c>
      <c r="Q111" s="7">
        <v>4.34</v>
      </c>
      <c r="R111" s="7">
        <v>7.53</v>
      </c>
      <c r="T111" s="7">
        <v>7.53</v>
      </c>
      <c r="U111" s="7">
        <v>7.4999999999999997E-2</v>
      </c>
      <c r="V111" s="7">
        <v>8.6999999999999994E-2</v>
      </c>
      <c r="W111" s="7">
        <v>0.29699999999999999</v>
      </c>
      <c r="X111" s="7">
        <v>0.01</v>
      </c>
      <c r="Y111" s="7">
        <v>0</v>
      </c>
      <c r="Z111" s="7">
        <v>8.5000000000000006E-2</v>
      </c>
      <c r="AB111" s="7">
        <v>8.5000000000000006E-2</v>
      </c>
      <c r="AC111" s="7">
        <v>0.38600000000000001</v>
      </c>
      <c r="AE111" s="7">
        <v>0.51500000000000001</v>
      </c>
      <c r="AF111" s="7">
        <v>0.47499999999999998</v>
      </c>
      <c r="AG111" s="7">
        <v>8.1</v>
      </c>
      <c r="AH111" s="7">
        <v>9</v>
      </c>
      <c r="AI111" s="7">
        <v>9</v>
      </c>
      <c r="AJ111" s="7">
        <v>49</v>
      </c>
      <c r="AK111" s="7">
        <v>40</v>
      </c>
      <c r="AM111" s="7">
        <v>517</v>
      </c>
      <c r="AN111" s="7">
        <v>575</v>
      </c>
      <c r="AQ111" s="7">
        <v>575</v>
      </c>
      <c r="AR111" s="7">
        <v>4</v>
      </c>
      <c r="AS111" s="7">
        <v>34</v>
      </c>
      <c r="AT111" s="7">
        <v>38</v>
      </c>
      <c r="AU111" s="7">
        <v>0.57799999999999996</v>
      </c>
      <c r="AV111" s="7">
        <v>0.27800000000000002</v>
      </c>
      <c r="AW111" s="7">
        <v>0.3</v>
      </c>
      <c r="AY111" s="7">
        <v>78.099999999999994</v>
      </c>
      <c r="AZ111" s="7">
        <v>2.35</v>
      </c>
      <c r="BD111" s="7">
        <v>1110</v>
      </c>
      <c r="BE111" s="7">
        <v>140</v>
      </c>
      <c r="BF111" s="7">
        <v>0.3</v>
      </c>
      <c r="BG111" s="7">
        <v>10</v>
      </c>
    </row>
    <row r="112" spans="1:59">
      <c r="A112" s="7" t="s">
        <v>164</v>
      </c>
      <c r="B112" s="10">
        <v>633070</v>
      </c>
      <c r="C112" s="10">
        <v>131710</v>
      </c>
      <c r="D112" s="7">
        <v>1030</v>
      </c>
      <c r="E112" s="7">
        <v>13</v>
      </c>
      <c r="F112" s="7">
        <v>0</v>
      </c>
      <c r="G112" s="7">
        <v>1155</v>
      </c>
      <c r="H112" s="7">
        <v>1990</v>
      </c>
      <c r="I112" s="7">
        <v>8</v>
      </c>
      <c r="J112" s="7">
        <v>19</v>
      </c>
      <c r="K112" s="27">
        <v>33104</v>
      </c>
      <c r="L112" s="7">
        <v>0.5</v>
      </c>
      <c r="N112" s="7">
        <v>12.6</v>
      </c>
      <c r="Q112" s="7">
        <v>4.49</v>
      </c>
      <c r="R112" s="7">
        <v>7.32</v>
      </c>
      <c r="T112" s="7">
        <v>7.32</v>
      </c>
      <c r="U112" s="7">
        <v>0.09</v>
      </c>
      <c r="V112" s="7">
        <v>0.10199999999999999</v>
      </c>
      <c r="W112" s="7">
        <v>0.314</v>
      </c>
      <c r="X112" s="7">
        <v>8.9999999999999993E-3</v>
      </c>
      <c r="Y112" s="7">
        <v>0</v>
      </c>
      <c r="Z112" s="7">
        <v>8.5000000000000006E-2</v>
      </c>
      <c r="AB112" s="7">
        <v>8.5000000000000006E-2</v>
      </c>
      <c r="AC112" s="7">
        <v>0.37</v>
      </c>
      <c r="AE112" s="7">
        <v>0.54800000000000004</v>
      </c>
      <c r="AF112" s="7">
        <v>0.45800000000000002</v>
      </c>
      <c r="AG112" s="7">
        <v>17.899999999999999</v>
      </c>
      <c r="AH112" s="7">
        <v>10</v>
      </c>
      <c r="AI112" s="7">
        <v>17</v>
      </c>
      <c r="AJ112" s="7">
        <v>43</v>
      </c>
      <c r="AK112" s="7">
        <v>26</v>
      </c>
      <c r="AM112" s="7">
        <v>563</v>
      </c>
      <c r="AN112" s="7">
        <v>616</v>
      </c>
      <c r="AQ112" s="7">
        <v>616</v>
      </c>
      <c r="AR112" s="7">
        <v>5</v>
      </c>
      <c r="AS112" s="7">
        <v>32</v>
      </c>
      <c r="AT112" s="7">
        <v>37</v>
      </c>
      <c r="AU112" s="7">
        <v>1.0129999999999999</v>
      </c>
      <c r="AV112" s="7">
        <v>0.27200000000000002</v>
      </c>
      <c r="AW112" s="7">
        <v>0.74099999999999999</v>
      </c>
      <c r="AY112" s="7">
        <v>144.6</v>
      </c>
      <c r="AZ112" s="7">
        <v>3.05</v>
      </c>
      <c r="BD112" s="7">
        <v>5750</v>
      </c>
      <c r="BE112" s="7">
        <v>290</v>
      </c>
      <c r="BF112" s="7">
        <v>0.7</v>
      </c>
      <c r="BG112" s="7">
        <v>12</v>
      </c>
    </row>
    <row r="113" spans="1:59">
      <c r="A113" s="7" t="s">
        <v>164</v>
      </c>
      <c r="B113" s="10">
        <v>633070</v>
      </c>
      <c r="C113" s="10">
        <v>131710</v>
      </c>
      <c r="D113" s="7">
        <v>1030</v>
      </c>
      <c r="E113" s="7">
        <v>13</v>
      </c>
      <c r="F113" s="7">
        <v>0</v>
      </c>
      <c r="G113" s="7">
        <v>1155</v>
      </c>
      <c r="H113" s="7">
        <v>1990</v>
      </c>
      <c r="I113" s="7">
        <v>9</v>
      </c>
      <c r="J113" s="7">
        <v>2</v>
      </c>
      <c r="K113" s="27">
        <v>33118</v>
      </c>
      <c r="L113" s="7">
        <v>0.5</v>
      </c>
      <c r="N113" s="7">
        <v>12.2</v>
      </c>
      <c r="Q113" s="7">
        <v>4.6500000000000004</v>
      </c>
      <c r="R113" s="7">
        <v>6.6</v>
      </c>
      <c r="T113" s="7">
        <v>6.6</v>
      </c>
      <c r="U113" s="7">
        <v>8.5000000000000006E-2</v>
      </c>
      <c r="V113" s="7">
        <v>9.6000000000000002E-2</v>
      </c>
      <c r="W113" s="7">
        <v>0.30599999999999999</v>
      </c>
      <c r="X113" s="7">
        <v>8.9999999999999993E-3</v>
      </c>
      <c r="Y113" s="7">
        <v>0</v>
      </c>
      <c r="Z113" s="7">
        <v>8.5000000000000006E-2</v>
      </c>
      <c r="AB113" s="7">
        <v>8.5000000000000006E-2</v>
      </c>
      <c r="AC113" s="7">
        <v>0.34799999999999998</v>
      </c>
      <c r="AE113" s="7">
        <v>0.52</v>
      </c>
      <c r="AF113" s="7">
        <v>0.436</v>
      </c>
      <c r="AG113" s="7">
        <v>17.600000000000001</v>
      </c>
      <c r="AH113" s="7">
        <v>23</v>
      </c>
      <c r="AI113" s="7">
        <v>27</v>
      </c>
      <c r="AJ113" s="7">
        <v>41</v>
      </c>
      <c r="AK113" s="7">
        <v>14</v>
      </c>
      <c r="AM113" s="7">
        <v>543</v>
      </c>
      <c r="AN113" s="7">
        <v>607</v>
      </c>
      <c r="AQ113" s="7">
        <v>607</v>
      </c>
      <c r="AR113" s="7">
        <v>9</v>
      </c>
      <c r="AS113" s="7">
        <v>38</v>
      </c>
      <c r="AT113" s="7">
        <v>47</v>
      </c>
      <c r="AU113" s="7">
        <v>0.72499999999999998</v>
      </c>
      <c r="AV113" s="7">
        <v>0.24199999999999999</v>
      </c>
      <c r="AW113" s="7">
        <v>0.48299999999999998</v>
      </c>
      <c r="AY113" s="7">
        <v>102</v>
      </c>
      <c r="AZ113" s="7">
        <v>2.8</v>
      </c>
      <c r="BD113" s="7">
        <v>3730</v>
      </c>
      <c r="BE113" s="7">
        <v>290</v>
      </c>
      <c r="BF113" s="7">
        <v>0.3</v>
      </c>
      <c r="BG113" s="7">
        <v>7</v>
      </c>
    </row>
    <row r="114" spans="1:59">
      <c r="A114" s="7" t="s">
        <v>164</v>
      </c>
      <c r="B114" s="10">
        <v>633070</v>
      </c>
      <c r="C114" s="10">
        <v>131710</v>
      </c>
      <c r="D114" s="7">
        <v>1030</v>
      </c>
      <c r="E114" s="7">
        <v>13</v>
      </c>
      <c r="F114" s="7">
        <v>0</v>
      </c>
      <c r="G114" s="7">
        <v>1155</v>
      </c>
      <c r="H114" s="7">
        <v>1990</v>
      </c>
      <c r="I114" s="7">
        <v>9</v>
      </c>
      <c r="J114" s="7">
        <v>16</v>
      </c>
      <c r="K114" s="27">
        <v>33132</v>
      </c>
      <c r="L114" s="7">
        <v>0.5</v>
      </c>
      <c r="N114" s="7">
        <v>9.9</v>
      </c>
      <c r="Q114" s="7">
        <v>4.5599999999999996</v>
      </c>
      <c r="R114" s="7">
        <v>6.96</v>
      </c>
      <c r="T114" s="7">
        <v>6.96</v>
      </c>
      <c r="U114" s="7">
        <v>7.0999999999999994E-2</v>
      </c>
      <c r="V114" s="7">
        <v>0.106</v>
      </c>
      <c r="W114" s="7">
        <v>0.33</v>
      </c>
      <c r="X114" s="7">
        <v>8.0000000000000002E-3</v>
      </c>
      <c r="Y114" s="7">
        <v>0</v>
      </c>
      <c r="Z114" s="7">
        <v>5.7000000000000002E-2</v>
      </c>
      <c r="AB114" s="7">
        <v>5.7000000000000002E-2</v>
      </c>
      <c r="AC114" s="7">
        <v>0.35899999999999999</v>
      </c>
      <c r="AE114" s="7">
        <v>0.54300000000000004</v>
      </c>
      <c r="AF114" s="7">
        <v>0.41799999999999998</v>
      </c>
      <c r="AG114" s="7">
        <v>26</v>
      </c>
      <c r="AH114" s="7">
        <v>13</v>
      </c>
      <c r="AI114" s="7">
        <v>10</v>
      </c>
      <c r="AJ114" s="7">
        <v>21</v>
      </c>
      <c r="AK114" s="7">
        <v>11</v>
      </c>
      <c r="AM114" s="7">
        <v>1700</v>
      </c>
      <c r="AN114" s="7">
        <v>1734</v>
      </c>
      <c r="AQ114" s="7">
        <v>1734</v>
      </c>
      <c r="AR114" s="7">
        <v>20</v>
      </c>
      <c r="AS114" s="7">
        <v>64</v>
      </c>
      <c r="AT114" s="7">
        <v>84</v>
      </c>
      <c r="AU114" s="7">
        <v>1.133</v>
      </c>
      <c r="AV114" s="7">
        <v>0.63600000000000001</v>
      </c>
      <c r="AW114" s="7">
        <v>0.497</v>
      </c>
      <c r="AY114" s="7">
        <v>252</v>
      </c>
      <c r="AZ114" s="7">
        <v>3.25</v>
      </c>
      <c r="BD114" s="7">
        <v>9700</v>
      </c>
      <c r="BE114" s="7">
        <v>107</v>
      </c>
      <c r="BF114" s="7">
        <v>0.4</v>
      </c>
      <c r="BG114" s="7">
        <v>9</v>
      </c>
    </row>
    <row r="115" spans="1:59">
      <c r="A115" s="7" t="s">
        <v>164</v>
      </c>
      <c r="B115" s="10">
        <v>633070</v>
      </c>
      <c r="C115" s="10">
        <v>131710</v>
      </c>
      <c r="D115" s="7">
        <v>1030</v>
      </c>
      <c r="E115" s="7">
        <v>13</v>
      </c>
      <c r="F115" s="7">
        <v>0</v>
      </c>
      <c r="G115" s="7">
        <v>1155</v>
      </c>
      <c r="H115" s="7">
        <v>1990</v>
      </c>
      <c r="I115" s="7">
        <v>10</v>
      </c>
      <c r="J115" s="7">
        <v>2</v>
      </c>
      <c r="K115" s="27">
        <v>33148</v>
      </c>
      <c r="L115" s="7">
        <v>0.5</v>
      </c>
      <c r="N115" s="7">
        <v>9</v>
      </c>
      <c r="Q115" s="7">
        <v>4.3600000000000003</v>
      </c>
      <c r="R115" s="7">
        <v>6.49</v>
      </c>
      <c r="T115" s="7">
        <v>6.49</v>
      </c>
      <c r="U115" s="7">
        <v>5.8000000000000003E-2</v>
      </c>
      <c r="V115" s="7">
        <v>7.3999999999999996E-2</v>
      </c>
      <c r="W115" s="7">
        <v>0.25</v>
      </c>
      <c r="X115" s="7">
        <v>8.9999999999999993E-3</v>
      </c>
      <c r="Y115" s="7">
        <v>0</v>
      </c>
      <c r="Z115" s="7">
        <v>0.115</v>
      </c>
      <c r="AB115" s="7">
        <v>0.115</v>
      </c>
      <c r="AC115" s="7">
        <v>0.28000000000000003</v>
      </c>
      <c r="AE115" s="7">
        <v>0.435</v>
      </c>
      <c r="AF115" s="7">
        <v>0.39600000000000002</v>
      </c>
      <c r="AG115" s="7">
        <v>9.4</v>
      </c>
      <c r="AH115" s="7">
        <v>4</v>
      </c>
      <c r="AI115" s="7">
        <v>7</v>
      </c>
      <c r="AJ115" s="7">
        <v>10</v>
      </c>
      <c r="AK115" s="7">
        <v>3</v>
      </c>
      <c r="AM115" s="7">
        <v>304</v>
      </c>
      <c r="AN115" s="7">
        <v>318</v>
      </c>
      <c r="AQ115" s="7">
        <v>318</v>
      </c>
      <c r="AR115" s="7">
        <v>2</v>
      </c>
      <c r="AS115" s="7">
        <v>13</v>
      </c>
      <c r="AT115" s="7">
        <v>15</v>
      </c>
      <c r="AU115" s="7">
        <v>0.27800000000000002</v>
      </c>
      <c r="AV115" s="7">
        <v>0.16500000000000001</v>
      </c>
      <c r="AW115" s="7">
        <v>0.113</v>
      </c>
      <c r="AY115" s="7">
        <v>46.9</v>
      </c>
      <c r="AZ115" s="7">
        <v>1.3</v>
      </c>
      <c r="BD115" s="7">
        <v>1620</v>
      </c>
      <c r="BE115" s="7">
        <v>81</v>
      </c>
      <c r="BF115" s="7">
        <v>0.4</v>
      </c>
      <c r="BG115" s="7">
        <v>11</v>
      </c>
    </row>
    <row r="116" spans="1:59">
      <c r="A116" s="7" t="s">
        <v>164</v>
      </c>
      <c r="B116" s="10">
        <v>633070</v>
      </c>
      <c r="C116" s="10">
        <v>131710</v>
      </c>
      <c r="D116" s="7">
        <v>1030</v>
      </c>
      <c r="E116" s="7">
        <v>13</v>
      </c>
      <c r="F116" s="7">
        <v>0</v>
      </c>
      <c r="G116" s="7">
        <v>1155</v>
      </c>
      <c r="H116" s="7">
        <v>1990</v>
      </c>
      <c r="I116" s="7">
        <v>10</v>
      </c>
      <c r="J116" s="7">
        <v>16</v>
      </c>
      <c r="K116" s="27">
        <v>33162</v>
      </c>
      <c r="L116" s="7">
        <v>0.5</v>
      </c>
      <c r="N116" s="7">
        <v>11.1</v>
      </c>
      <c r="Q116" s="7">
        <v>4.5599999999999996</v>
      </c>
      <c r="R116" s="7">
        <v>6.83</v>
      </c>
      <c r="T116" s="7">
        <v>6.83</v>
      </c>
      <c r="U116" s="7">
        <v>8.8999999999999996E-2</v>
      </c>
      <c r="V116" s="7">
        <v>8.8999999999999996E-2</v>
      </c>
      <c r="W116" s="7">
        <v>0.28499999999999998</v>
      </c>
      <c r="X116" s="7">
        <v>8.0000000000000002E-3</v>
      </c>
      <c r="Y116" s="7">
        <v>0</v>
      </c>
      <c r="Z116" s="7">
        <v>0.13400000000000001</v>
      </c>
      <c r="AB116" s="7">
        <v>0.13400000000000001</v>
      </c>
      <c r="AC116" s="7">
        <v>0.33400000000000002</v>
      </c>
      <c r="AE116" s="7">
        <v>0.499</v>
      </c>
      <c r="AF116" s="7">
        <v>0.47</v>
      </c>
      <c r="AG116" s="7">
        <v>6</v>
      </c>
      <c r="AH116" s="7">
        <v>3</v>
      </c>
      <c r="AI116" s="7">
        <v>3</v>
      </c>
      <c r="AJ116" s="7">
        <v>22</v>
      </c>
      <c r="AK116" s="7">
        <v>19</v>
      </c>
      <c r="AM116" s="7">
        <v>209</v>
      </c>
      <c r="AN116" s="7">
        <v>234</v>
      </c>
      <c r="AQ116" s="7">
        <v>234</v>
      </c>
      <c r="AR116" s="7">
        <v>5</v>
      </c>
      <c r="AS116" s="7">
        <v>6</v>
      </c>
      <c r="AT116" s="7">
        <v>11</v>
      </c>
      <c r="AU116" s="7">
        <v>0.15</v>
      </c>
      <c r="AV116" s="7">
        <v>0.106</v>
      </c>
      <c r="AW116" s="7">
        <v>4.3999999999999997E-2</v>
      </c>
      <c r="AY116" s="7">
        <v>27.8</v>
      </c>
      <c r="AZ116" s="7">
        <v>2</v>
      </c>
      <c r="BD116" s="7">
        <v>1100</v>
      </c>
      <c r="BE116" s="7">
        <v>130</v>
      </c>
      <c r="BF116" s="7">
        <v>0.4</v>
      </c>
    </row>
    <row r="117" spans="1:59">
      <c r="A117" s="7" t="s">
        <v>164</v>
      </c>
      <c r="B117" s="10">
        <v>633070</v>
      </c>
      <c r="C117" s="10">
        <v>131710</v>
      </c>
      <c r="D117" s="7">
        <v>1030</v>
      </c>
      <c r="E117" s="7">
        <v>13</v>
      </c>
      <c r="F117" s="7">
        <v>0</v>
      </c>
      <c r="G117" s="7">
        <v>1155</v>
      </c>
      <c r="H117" s="7">
        <v>1990</v>
      </c>
      <c r="I117" s="7">
        <v>10</v>
      </c>
      <c r="J117" s="7">
        <v>31</v>
      </c>
      <c r="K117" s="27">
        <v>33177</v>
      </c>
      <c r="L117" s="7">
        <v>0.5</v>
      </c>
      <c r="Q117" s="7">
        <v>4.47</v>
      </c>
      <c r="R117" s="7">
        <v>7.33</v>
      </c>
      <c r="T117" s="7">
        <v>7.33</v>
      </c>
      <c r="U117" s="7">
        <v>7.3999999999999996E-2</v>
      </c>
      <c r="V117" s="7">
        <v>9.2999999999999999E-2</v>
      </c>
      <c r="W117" s="7">
        <v>0.28199999999999997</v>
      </c>
      <c r="X117" s="7">
        <v>0.01</v>
      </c>
      <c r="Y117" s="7">
        <v>0</v>
      </c>
      <c r="Z117" s="7">
        <v>0.13300000000000001</v>
      </c>
      <c r="AB117" s="7">
        <v>0.13300000000000001</v>
      </c>
      <c r="AC117" s="7">
        <v>0.33700000000000002</v>
      </c>
      <c r="AE117" s="7">
        <v>0.49399999999999999</v>
      </c>
      <c r="AF117" s="7">
        <v>0.47299999999999998</v>
      </c>
      <c r="AG117" s="7">
        <v>4.3</v>
      </c>
      <c r="AH117" s="7">
        <v>12</v>
      </c>
      <c r="AI117" s="7">
        <v>1</v>
      </c>
      <c r="AJ117" s="7">
        <v>41</v>
      </c>
      <c r="AK117" s="7">
        <v>40</v>
      </c>
      <c r="AM117" s="7">
        <v>185</v>
      </c>
      <c r="AN117" s="7">
        <v>238</v>
      </c>
      <c r="AQ117" s="7">
        <v>238</v>
      </c>
      <c r="AR117" s="7">
        <v>2</v>
      </c>
      <c r="AS117" s="7">
        <v>8</v>
      </c>
      <c r="AT117" s="7">
        <v>10</v>
      </c>
      <c r="AU117" s="7">
        <v>0.11799999999999999</v>
      </c>
      <c r="AV117" s="7">
        <v>7.3999999999999996E-2</v>
      </c>
      <c r="AW117" s="7">
        <v>4.3999999999999997E-2</v>
      </c>
      <c r="AY117" s="7">
        <v>21.4</v>
      </c>
      <c r="AZ117" s="7">
        <v>2.35</v>
      </c>
      <c r="BD117" s="7">
        <v>860</v>
      </c>
      <c r="BE117" s="7">
        <v>137</v>
      </c>
      <c r="BF117" s="7">
        <v>0.2</v>
      </c>
      <c r="BG117" s="7">
        <v>11</v>
      </c>
    </row>
    <row r="118" spans="1:59">
      <c r="A118" s="7" t="s">
        <v>164</v>
      </c>
      <c r="B118" s="10">
        <v>633070</v>
      </c>
      <c r="C118" s="10">
        <v>131710</v>
      </c>
      <c r="D118" s="7">
        <v>1030</v>
      </c>
      <c r="E118" s="7">
        <v>13</v>
      </c>
      <c r="F118" s="7">
        <v>0</v>
      </c>
      <c r="G118" s="7">
        <v>1155</v>
      </c>
      <c r="H118" s="7">
        <v>1990</v>
      </c>
      <c r="I118" s="7">
        <v>11</v>
      </c>
      <c r="J118" s="7">
        <v>18</v>
      </c>
      <c r="K118" s="27">
        <v>33195</v>
      </c>
      <c r="L118" s="7">
        <v>0.5</v>
      </c>
      <c r="N118" s="7">
        <v>5.4</v>
      </c>
      <c r="Q118" s="7">
        <v>4.45</v>
      </c>
      <c r="R118" s="7">
        <v>6.63</v>
      </c>
      <c r="T118" s="7">
        <v>6.63</v>
      </c>
      <c r="U118" s="7">
        <v>6.2E-2</v>
      </c>
      <c r="V118" s="7">
        <v>7.9000000000000001E-2</v>
      </c>
      <c r="W118" s="7">
        <v>0.25600000000000001</v>
      </c>
      <c r="X118" s="7">
        <v>0.01</v>
      </c>
      <c r="Y118" s="7">
        <v>0</v>
      </c>
      <c r="Z118" s="7">
        <v>0.128</v>
      </c>
      <c r="AB118" s="7">
        <v>0.128</v>
      </c>
      <c r="AC118" s="7">
        <v>0.27800000000000002</v>
      </c>
      <c r="AE118" s="7">
        <v>0.443</v>
      </c>
      <c r="AF118" s="7">
        <v>0.41</v>
      </c>
      <c r="AG118" s="7">
        <v>7.7</v>
      </c>
      <c r="AH118" s="7">
        <v>13</v>
      </c>
      <c r="AI118" s="7">
        <v>3</v>
      </c>
      <c r="AJ118" s="7">
        <v>56</v>
      </c>
      <c r="AK118" s="7">
        <v>53</v>
      </c>
      <c r="AM118" s="7">
        <v>234</v>
      </c>
      <c r="AN118" s="7">
        <v>303</v>
      </c>
      <c r="AQ118" s="7">
        <v>303</v>
      </c>
      <c r="AR118" s="7">
        <v>2</v>
      </c>
      <c r="AS118" s="7">
        <v>8</v>
      </c>
      <c r="AT118" s="7">
        <v>10</v>
      </c>
      <c r="AU118" s="7">
        <v>0.21</v>
      </c>
      <c r="AV118" s="7">
        <v>0.159</v>
      </c>
      <c r="AW118" s="7">
        <v>5.0999999999999997E-2</v>
      </c>
      <c r="AY118" s="7">
        <v>33.200000000000003</v>
      </c>
      <c r="AZ118" s="7">
        <v>1.8</v>
      </c>
      <c r="BD118" s="7">
        <v>1410</v>
      </c>
      <c r="BE118" s="7">
        <v>102</v>
      </c>
      <c r="BF118" s="7">
        <v>0.5</v>
      </c>
      <c r="BG118" s="7">
        <v>14</v>
      </c>
    </row>
    <row r="119" spans="1:59">
      <c r="A119" s="7" t="s">
        <v>164</v>
      </c>
      <c r="B119" s="10">
        <v>633070</v>
      </c>
      <c r="C119" s="10">
        <v>131710</v>
      </c>
      <c r="D119" s="7">
        <v>1030</v>
      </c>
      <c r="E119" s="7">
        <v>13</v>
      </c>
      <c r="F119" s="7">
        <v>0</v>
      </c>
      <c r="G119" s="7">
        <v>1155</v>
      </c>
      <c r="H119" s="7">
        <v>1990</v>
      </c>
      <c r="I119" s="7">
        <v>12</v>
      </c>
      <c r="J119" s="7">
        <v>16</v>
      </c>
      <c r="K119" s="27">
        <v>33223</v>
      </c>
      <c r="L119" s="7">
        <v>0.5</v>
      </c>
      <c r="N119" s="7">
        <v>0.5</v>
      </c>
      <c r="Q119" s="7">
        <v>4.5599999999999996</v>
      </c>
      <c r="R119" s="7">
        <v>7.23</v>
      </c>
      <c r="T119" s="7">
        <v>7.23</v>
      </c>
      <c r="U119" s="7">
        <v>8.3000000000000004E-2</v>
      </c>
      <c r="V119" s="7">
        <v>0.105</v>
      </c>
      <c r="W119" s="7">
        <v>0.28899999999999998</v>
      </c>
      <c r="X119" s="7">
        <v>8.9999999999999993E-3</v>
      </c>
      <c r="Y119" s="7">
        <v>0</v>
      </c>
      <c r="Z119" s="7">
        <v>0.156</v>
      </c>
      <c r="AB119" s="7">
        <v>0.156</v>
      </c>
      <c r="AC119" s="7">
        <v>0.34</v>
      </c>
      <c r="AE119" s="7">
        <v>0.51500000000000001</v>
      </c>
      <c r="AF119" s="7">
        <v>0.50600000000000001</v>
      </c>
      <c r="AG119" s="7">
        <v>1.8</v>
      </c>
      <c r="AH119" s="7">
        <v>16</v>
      </c>
      <c r="AI119" s="7">
        <v>3</v>
      </c>
      <c r="AJ119" s="7">
        <v>136</v>
      </c>
      <c r="AK119" s="7">
        <v>133</v>
      </c>
      <c r="AM119" s="7">
        <v>162</v>
      </c>
      <c r="AN119" s="7">
        <v>314</v>
      </c>
      <c r="AQ119" s="7">
        <v>314</v>
      </c>
      <c r="AR119" s="7">
        <v>2</v>
      </c>
      <c r="AS119" s="7">
        <v>5</v>
      </c>
      <c r="AT119" s="7">
        <v>7</v>
      </c>
      <c r="AU119" s="7">
        <v>7.0000000000000007E-2</v>
      </c>
      <c r="AV119" s="7">
        <v>4.2999999999999997E-2</v>
      </c>
      <c r="AW119" s="7">
        <v>2.7E-2</v>
      </c>
      <c r="AY119" s="7">
        <v>13.7</v>
      </c>
      <c r="AZ119" s="7">
        <v>2.7</v>
      </c>
      <c r="BD119" s="7">
        <v>600</v>
      </c>
      <c r="BE119" s="7">
        <v>148</v>
      </c>
      <c r="BF119" s="7">
        <v>0.3</v>
      </c>
      <c r="BG119" s="7">
        <v>11</v>
      </c>
    </row>
    <row r="120" spans="1:59">
      <c r="A120" s="7" t="s">
        <v>164</v>
      </c>
      <c r="B120" s="10">
        <v>633070</v>
      </c>
      <c r="C120" s="10">
        <v>131710</v>
      </c>
      <c r="D120" s="7">
        <v>1030</v>
      </c>
      <c r="E120" s="7">
        <v>13</v>
      </c>
      <c r="F120" s="7">
        <v>0</v>
      </c>
      <c r="G120" s="7">
        <v>1155</v>
      </c>
      <c r="H120" s="7">
        <v>1991</v>
      </c>
      <c r="I120" s="7">
        <v>1</v>
      </c>
      <c r="J120" s="7">
        <v>16</v>
      </c>
      <c r="K120" s="27">
        <v>33254</v>
      </c>
      <c r="L120" s="7">
        <v>0.5</v>
      </c>
      <c r="N120" s="7">
        <v>0.8</v>
      </c>
      <c r="Q120" s="7">
        <v>4.3099999999999996</v>
      </c>
      <c r="R120" s="7">
        <v>8.52</v>
      </c>
      <c r="T120" s="7">
        <v>8.52</v>
      </c>
      <c r="U120" s="7">
        <v>8.8999999999999996E-2</v>
      </c>
      <c r="V120" s="7">
        <v>0.115</v>
      </c>
      <c r="W120" s="7">
        <v>0.32100000000000001</v>
      </c>
      <c r="X120" s="7">
        <v>1.2E-2</v>
      </c>
      <c r="Y120" s="7">
        <v>0</v>
      </c>
      <c r="Z120" s="7">
        <v>0.188</v>
      </c>
      <c r="AB120" s="7">
        <v>0.188</v>
      </c>
      <c r="AC120" s="7">
        <v>0.39900000000000002</v>
      </c>
      <c r="AE120" s="7">
        <v>0.58799999999999997</v>
      </c>
      <c r="AF120" s="7">
        <v>0.59699999999999998</v>
      </c>
      <c r="AG120" s="7">
        <v>-1.5</v>
      </c>
      <c r="AH120" s="7">
        <v>26</v>
      </c>
      <c r="AI120" s="7">
        <v>2</v>
      </c>
      <c r="AJ120" s="7">
        <v>134</v>
      </c>
      <c r="AK120" s="7">
        <v>132</v>
      </c>
      <c r="AM120" s="7">
        <v>162</v>
      </c>
      <c r="AN120" s="7">
        <v>322</v>
      </c>
      <c r="AQ120" s="7">
        <v>322</v>
      </c>
      <c r="AR120" s="7">
        <v>2</v>
      </c>
      <c r="AS120" s="7">
        <v>4</v>
      </c>
      <c r="AT120" s="7">
        <v>6</v>
      </c>
      <c r="AU120" s="7">
        <v>8.2000000000000003E-2</v>
      </c>
      <c r="AV120" s="7">
        <v>4.5999999999999999E-2</v>
      </c>
      <c r="AW120" s="7">
        <v>3.5999999999999997E-2</v>
      </c>
      <c r="AY120" s="7">
        <v>15.6</v>
      </c>
      <c r="AZ120" s="7">
        <v>2.1</v>
      </c>
      <c r="BD120" s="7">
        <v>850</v>
      </c>
      <c r="BE120" s="7">
        <v>154</v>
      </c>
      <c r="BF120" s="7">
        <v>0.2</v>
      </c>
      <c r="BG120" s="7">
        <v>25</v>
      </c>
    </row>
    <row r="121" spans="1:59">
      <c r="A121" s="7" t="s">
        <v>164</v>
      </c>
      <c r="B121" s="10">
        <v>633070</v>
      </c>
      <c r="C121" s="10">
        <v>131710</v>
      </c>
      <c r="D121" s="7">
        <v>1030</v>
      </c>
      <c r="E121" s="7">
        <v>13</v>
      </c>
      <c r="F121" s="7">
        <v>0</v>
      </c>
      <c r="G121" s="7">
        <v>1155</v>
      </c>
      <c r="H121" s="7">
        <v>1991</v>
      </c>
      <c r="I121" s="7">
        <v>2</v>
      </c>
      <c r="J121" s="7">
        <v>17</v>
      </c>
      <c r="K121" s="27">
        <v>33286</v>
      </c>
      <c r="L121" s="7">
        <v>0.5</v>
      </c>
      <c r="N121" s="7">
        <v>0</v>
      </c>
      <c r="Q121" s="7">
        <v>4.33</v>
      </c>
      <c r="R121" s="7">
        <v>9.82</v>
      </c>
      <c r="T121" s="7">
        <v>9.82</v>
      </c>
      <c r="U121" s="7">
        <v>0.107</v>
      </c>
      <c r="V121" s="7">
        <v>0.13500000000000001</v>
      </c>
      <c r="W121" s="7">
        <v>0.375</v>
      </c>
      <c r="X121" s="7">
        <v>1.4E-2</v>
      </c>
      <c r="Y121" s="7">
        <v>0</v>
      </c>
      <c r="Z121" s="7">
        <v>0.19400000000000001</v>
      </c>
      <c r="AB121" s="7">
        <v>0.19400000000000001</v>
      </c>
      <c r="AC121" s="7">
        <v>0.48199999999999998</v>
      </c>
      <c r="AE121" s="7">
        <v>0.68500000000000005</v>
      </c>
      <c r="AF121" s="7">
        <v>0.68500000000000005</v>
      </c>
      <c r="AG121" s="7">
        <v>0</v>
      </c>
      <c r="AH121" s="7">
        <v>100</v>
      </c>
      <c r="AI121" s="7">
        <v>2</v>
      </c>
      <c r="AJ121" s="7">
        <v>127</v>
      </c>
      <c r="AK121" s="7">
        <v>125</v>
      </c>
      <c r="AM121" s="7">
        <v>73</v>
      </c>
      <c r="AN121" s="7">
        <v>300</v>
      </c>
      <c r="AQ121" s="7">
        <v>300</v>
      </c>
      <c r="AR121" s="7">
        <v>3</v>
      </c>
      <c r="AS121" s="7">
        <v>14</v>
      </c>
      <c r="AT121" s="7">
        <v>17</v>
      </c>
      <c r="AU121" s="7">
        <v>0.105</v>
      </c>
      <c r="AV121" s="7">
        <v>1.6E-2</v>
      </c>
      <c r="AW121" s="7">
        <v>8.8999999999999996E-2</v>
      </c>
      <c r="AY121" s="7">
        <v>21.4</v>
      </c>
      <c r="AZ121" s="7">
        <v>3.75</v>
      </c>
      <c r="BD121" s="7">
        <v>590</v>
      </c>
      <c r="BE121" s="7">
        <v>97</v>
      </c>
      <c r="BF121" s="7">
        <v>0.2</v>
      </c>
      <c r="BG121" s="7">
        <v>19</v>
      </c>
    </row>
    <row r="122" spans="1:59">
      <c r="A122" s="7" t="s">
        <v>164</v>
      </c>
      <c r="B122" s="10">
        <v>633070</v>
      </c>
      <c r="C122" s="10">
        <v>131710</v>
      </c>
      <c r="D122" s="7">
        <v>1030</v>
      </c>
      <c r="E122" s="7">
        <v>13</v>
      </c>
      <c r="F122" s="7">
        <v>0</v>
      </c>
      <c r="G122" s="7">
        <v>1155</v>
      </c>
      <c r="H122" s="7">
        <v>1991</v>
      </c>
      <c r="I122" s="7">
        <v>3</v>
      </c>
      <c r="J122" s="7">
        <v>16</v>
      </c>
      <c r="K122" s="27">
        <v>33313</v>
      </c>
      <c r="L122" s="7">
        <v>0.5</v>
      </c>
      <c r="N122" s="7">
        <v>0.5</v>
      </c>
      <c r="Q122" s="7">
        <v>4.3899999999999997</v>
      </c>
      <c r="R122" s="7">
        <v>6.8</v>
      </c>
      <c r="T122" s="7">
        <v>6.8</v>
      </c>
      <c r="U122" s="7">
        <v>7.4999999999999997E-2</v>
      </c>
      <c r="V122" s="7">
        <v>9.4E-2</v>
      </c>
      <c r="W122" s="7">
        <v>0.22</v>
      </c>
      <c r="X122" s="7">
        <v>1.6E-2</v>
      </c>
      <c r="Y122" s="7">
        <v>0</v>
      </c>
      <c r="Z122" s="7">
        <v>0.14399999999999999</v>
      </c>
      <c r="AB122" s="7">
        <v>0.14399999999999999</v>
      </c>
      <c r="AC122" s="7">
        <v>0.27700000000000002</v>
      </c>
      <c r="AE122" s="7">
        <v>0.45100000000000001</v>
      </c>
      <c r="AF122" s="7">
        <v>0.443</v>
      </c>
      <c r="AG122" s="7">
        <v>1.8</v>
      </c>
      <c r="AH122" s="7">
        <v>72</v>
      </c>
      <c r="AI122" s="7">
        <v>4</v>
      </c>
      <c r="AJ122" s="7">
        <v>313</v>
      </c>
      <c r="AK122" s="7">
        <v>309</v>
      </c>
      <c r="AM122" s="7">
        <v>102</v>
      </c>
      <c r="AN122" s="7">
        <v>487</v>
      </c>
      <c r="AQ122" s="7">
        <v>487</v>
      </c>
      <c r="AR122" s="7">
        <v>2</v>
      </c>
      <c r="AS122" s="7">
        <v>10</v>
      </c>
      <c r="AT122" s="7">
        <v>12</v>
      </c>
      <c r="AU122" s="7">
        <v>0.13</v>
      </c>
      <c r="AV122" s="7">
        <v>9.6000000000000002E-2</v>
      </c>
      <c r="AW122" s="7">
        <v>3.4000000000000002E-2</v>
      </c>
      <c r="AY122" s="7">
        <v>24.4</v>
      </c>
      <c r="AZ122" s="7">
        <v>1.8</v>
      </c>
      <c r="BD122" s="7">
        <v>910</v>
      </c>
      <c r="BE122" s="7">
        <v>133</v>
      </c>
      <c r="BF122" s="7">
        <v>0.4</v>
      </c>
      <c r="BG122" s="7">
        <v>29</v>
      </c>
    </row>
    <row r="123" spans="1:59">
      <c r="A123" s="7" t="s">
        <v>164</v>
      </c>
      <c r="B123" s="10">
        <v>633070</v>
      </c>
      <c r="C123" s="10">
        <v>131710</v>
      </c>
      <c r="D123" s="7">
        <v>1030</v>
      </c>
      <c r="E123" s="7">
        <v>13</v>
      </c>
      <c r="F123" s="7">
        <v>0</v>
      </c>
      <c r="G123" s="7">
        <v>1155</v>
      </c>
      <c r="H123" s="7">
        <v>1991</v>
      </c>
      <c r="I123" s="7">
        <v>4</v>
      </c>
      <c r="J123" s="7">
        <v>15</v>
      </c>
      <c r="K123" s="27">
        <v>33343</v>
      </c>
      <c r="L123" s="7">
        <v>0.5</v>
      </c>
      <c r="N123" s="7">
        <v>7.1</v>
      </c>
      <c r="Q123" s="7">
        <v>4.43</v>
      </c>
      <c r="R123" s="7">
        <v>7.68</v>
      </c>
      <c r="T123" s="7">
        <v>7.68</v>
      </c>
      <c r="U123" s="7">
        <v>9.7000000000000003E-2</v>
      </c>
      <c r="V123" s="7">
        <v>0.106</v>
      </c>
      <c r="W123" s="7">
        <v>0.29199999999999998</v>
      </c>
      <c r="X123" s="7">
        <v>1.0999999999999999E-2</v>
      </c>
      <c r="Y123" s="7">
        <v>0</v>
      </c>
      <c r="Z123" s="7">
        <v>0.18</v>
      </c>
      <c r="AB123" s="7">
        <v>0.18</v>
      </c>
      <c r="AC123" s="7">
        <v>0.33300000000000002</v>
      </c>
      <c r="AE123" s="7">
        <v>0.54400000000000004</v>
      </c>
      <c r="AF123" s="7">
        <v>0.52200000000000002</v>
      </c>
      <c r="AG123" s="7">
        <v>4.0999999999999996</v>
      </c>
      <c r="AH123" s="7">
        <v>5</v>
      </c>
      <c r="AI123" s="7">
        <v>5</v>
      </c>
      <c r="AJ123" s="7">
        <v>119</v>
      </c>
      <c r="AK123" s="7">
        <v>114</v>
      </c>
      <c r="AM123" s="7">
        <v>89</v>
      </c>
      <c r="AN123" s="7">
        <v>213</v>
      </c>
      <c r="AQ123" s="7">
        <v>213</v>
      </c>
      <c r="AR123" s="7">
        <v>1</v>
      </c>
      <c r="AS123" s="7">
        <v>4</v>
      </c>
      <c r="AT123" s="7">
        <v>5</v>
      </c>
      <c r="AU123" s="7">
        <v>4.8000000000000001E-2</v>
      </c>
      <c r="AV123" s="7">
        <v>3.6999999999999998E-2</v>
      </c>
      <c r="AW123" s="7">
        <v>1.0999999999999999E-2</v>
      </c>
      <c r="AY123" s="7">
        <v>11.2</v>
      </c>
      <c r="AZ123" s="7">
        <v>2.15</v>
      </c>
      <c r="BD123" s="7">
        <v>390</v>
      </c>
      <c r="BE123" s="7">
        <v>154</v>
      </c>
      <c r="BF123" s="7">
        <v>0.5</v>
      </c>
      <c r="BG123" s="7">
        <v>33</v>
      </c>
    </row>
    <row r="124" spans="1:59">
      <c r="A124" s="7" t="s">
        <v>164</v>
      </c>
      <c r="B124" s="10">
        <v>633070</v>
      </c>
      <c r="C124" s="10">
        <v>131710</v>
      </c>
      <c r="D124" s="7">
        <v>1030</v>
      </c>
      <c r="E124" s="7">
        <v>13</v>
      </c>
      <c r="F124" s="7">
        <v>0</v>
      </c>
      <c r="G124" s="7">
        <v>1155</v>
      </c>
      <c r="H124" s="7">
        <v>1991</v>
      </c>
      <c r="I124" s="7">
        <v>5</v>
      </c>
      <c r="J124" s="7">
        <v>5</v>
      </c>
      <c r="K124" s="27">
        <v>33363</v>
      </c>
      <c r="L124" s="7">
        <v>0.5</v>
      </c>
      <c r="N124" s="7">
        <v>5.9</v>
      </c>
      <c r="Q124" s="7">
        <v>4.49</v>
      </c>
      <c r="R124" s="7">
        <v>7.37</v>
      </c>
      <c r="T124" s="7">
        <v>7.37</v>
      </c>
      <c r="U124" s="7">
        <v>9.2999999999999999E-2</v>
      </c>
      <c r="V124" s="7">
        <v>9.8000000000000004E-2</v>
      </c>
      <c r="W124" s="7">
        <v>0.28499999999999998</v>
      </c>
      <c r="X124" s="7">
        <v>8.9999999999999993E-3</v>
      </c>
      <c r="Y124" s="7">
        <v>0</v>
      </c>
      <c r="Z124" s="7">
        <v>0.161</v>
      </c>
      <c r="AB124" s="7">
        <v>0.161</v>
      </c>
      <c r="AC124" s="7">
        <v>0.32500000000000001</v>
      </c>
      <c r="AE124" s="7">
        <v>0.51800000000000002</v>
      </c>
      <c r="AF124" s="7">
        <v>0.49099999999999999</v>
      </c>
      <c r="AG124" s="7">
        <v>5.4</v>
      </c>
      <c r="AH124" s="7">
        <v>2</v>
      </c>
      <c r="AI124" s="7">
        <v>2</v>
      </c>
      <c r="AJ124" s="7">
        <v>67</v>
      </c>
      <c r="AK124" s="7">
        <v>65</v>
      </c>
      <c r="AM124" s="7">
        <v>152</v>
      </c>
      <c r="AN124" s="7">
        <v>221</v>
      </c>
      <c r="AQ124" s="7">
        <v>221</v>
      </c>
      <c r="AR124" s="7">
        <v>1</v>
      </c>
      <c r="AS124" s="7">
        <v>9</v>
      </c>
      <c r="AT124" s="7">
        <v>10</v>
      </c>
      <c r="AU124" s="7">
        <v>4.8000000000000001E-2</v>
      </c>
      <c r="AV124" s="7">
        <v>4.1000000000000002E-2</v>
      </c>
      <c r="AW124" s="7">
        <v>7.0000000000000001E-3</v>
      </c>
      <c r="AY124" s="7">
        <v>14.4</v>
      </c>
      <c r="AZ124" s="7">
        <v>1.95</v>
      </c>
      <c r="BD124" s="7">
        <v>380</v>
      </c>
      <c r="BE124" s="7">
        <v>138</v>
      </c>
      <c r="BF124" s="7">
        <v>0.2</v>
      </c>
      <c r="BG124" s="7">
        <v>20</v>
      </c>
    </row>
    <row r="125" spans="1:59">
      <c r="A125" s="7" t="s">
        <v>164</v>
      </c>
      <c r="B125" s="10">
        <v>633070</v>
      </c>
      <c r="C125" s="10">
        <v>131710</v>
      </c>
      <c r="D125" s="7">
        <v>1030</v>
      </c>
      <c r="E125" s="7">
        <v>13</v>
      </c>
      <c r="F125" s="7">
        <v>0</v>
      </c>
      <c r="G125" s="7">
        <v>1155</v>
      </c>
      <c r="H125" s="7">
        <v>1991</v>
      </c>
      <c r="I125" s="7">
        <v>5</v>
      </c>
      <c r="J125" s="7">
        <v>20</v>
      </c>
      <c r="K125" s="27">
        <v>33378</v>
      </c>
      <c r="L125" s="7">
        <v>0.5</v>
      </c>
      <c r="N125" s="7">
        <v>8</v>
      </c>
      <c r="Q125" s="7">
        <v>4.6900000000000004</v>
      </c>
      <c r="R125" s="7">
        <v>7.37</v>
      </c>
      <c r="T125" s="7">
        <v>7.37</v>
      </c>
      <c r="U125" s="7">
        <v>0.106</v>
      </c>
      <c r="V125" s="7">
        <v>0.11</v>
      </c>
      <c r="W125" s="7">
        <v>0.311</v>
      </c>
      <c r="X125" s="7">
        <v>8.9999999999999993E-3</v>
      </c>
      <c r="Y125" s="7">
        <v>0</v>
      </c>
      <c r="Z125" s="7">
        <v>0.16700000000000001</v>
      </c>
      <c r="AB125" s="7">
        <v>0.16700000000000001</v>
      </c>
      <c r="AC125" s="7">
        <v>0.34399999999999997</v>
      </c>
      <c r="AE125" s="7">
        <v>0.55700000000000005</v>
      </c>
      <c r="AF125" s="7">
        <v>0.52100000000000002</v>
      </c>
      <c r="AG125" s="7">
        <v>6.7</v>
      </c>
      <c r="AH125" s="7">
        <v>3</v>
      </c>
      <c r="AI125" s="7">
        <v>1</v>
      </c>
      <c r="AJ125" s="7">
        <v>144</v>
      </c>
      <c r="AK125" s="7">
        <v>143</v>
      </c>
      <c r="AM125" s="7">
        <v>28</v>
      </c>
      <c r="AN125" s="7">
        <v>175</v>
      </c>
      <c r="AQ125" s="7">
        <v>175</v>
      </c>
      <c r="AR125" s="7">
        <v>1</v>
      </c>
      <c r="AS125" s="7">
        <v>9</v>
      </c>
      <c r="AT125" s="7">
        <v>10</v>
      </c>
      <c r="AU125" s="7">
        <v>4.4999999999999998E-2</v>
      </c>
      <c r="AV125" s="7">
        <v>3.4000000000000002E-2</v>
      </c>
      <c r="AW125" s="7">
        <v>1.0999999999999999E-2</v>
      </c>
      <c r="AY125" s="7">
        <v>11.2</v>
      </c>
      <c r="AZ125" s="7">
        <v>2.15</v>
      </c>
      <c r="BD125" s="7">
        <v>350</v>
      </c>
      <c r="BE125" s="7">
        <v>148</v>
      </c>
      <c r="BF125" s="7">
        <v>0.2</v>
      </c>
      <c r="BG125" s="7">
        <v>12</v>
      </c>
    </row>
    <row r="126" spans="1:59">
      <c r="A126" s="7" t="s">
        <v>164</v>
      </c>
      <c r="B126" s="10">
        <v>633070</v>
      </c>
      <c r="C126" s="10">
        <v>131710</v>
      </c>
      <c r="D126" s="7">
        <v>1030</v>
      </c>
      <c r="E126" s="7">
        <v>13</v>
      </c>
      <c r="F126" s="7">
        <v>0</v>
      </c>
      <c r="G126" s="7">
        <v>1155</v>
      </c>
      <c r="H126" s="7">
        <v>1991</v>
      </c>
      <c r="I126" s="7">
        <v>6</v>
      </c>
      <c r="J126" s="7">
        <v>2</v>
      </c>
      <c r="K126" s="27">
        <v>33391</v>
      </c>
      <c r="L126" s="7">
        <v>0.5</v>
      </c>
      <c r="N126" s="7">
        <v>8.6</v>
      </c>
      <c r="Q126" s="7">
        <v>4.6500000000000004</v>
      </c>
      <c r="R126" s="7">
        <v>7.1</v>
      </c>
      <c r="T126" s="7">
        <v>7.1</v>
      </c>
      <c r="U126" s="7">
        <v>0.10199999999999999</v>
      </c>
      <c r="V126" s="7">
        <v>9.7000000000000003E-2</v>
      </c>
      <c r="W126" s="7">
        <v>0.28699999999999998</v>
      </c>
      <c r="X126" s="7">
        <v>8.9999999999999993E-3</v>
      </c>
      <c r="Y126" s="7">
        <v>0</v>
      </c>
      <c r="Z126" s="7">
        <v>0.14799999999999999</v>
      </c>
      <c r="AB126" s="7">
        <v>0.14799999999999999</v>
      </c>
      <c r="AC126" s="7">
        <v>0.33100000000000002</v>
      </c>
      <c r="AE126" s="7">
        <v>0.51800000000000002</v>
      </c>
      <c r="AF126" s="7">
        <v>0.48299999999999998</v>
      </c>
      <c r="AG126" s="7">
        <v>7</v>
      </c>
      <c r="AH126" s="7">
        <v>3</v>
      </c>
      <c r="AI126" s="7">
        <v>2</v>
      </c>
      <c r="AJ126" s="7">
        <v>53</v>
      </c>
      <c r="AK126" s="7">
        <v>51</v>
      </c>
      <c r="AM126" s="7">
        <v>168</v>
      </c>
      <c r="AN126" s="7">
        <v>224</v>
      </c>
      <c r="AQ126" s="7">
        <v>224</v>
      </c>
      <c r="AR126" s="7">
        <v>2</v>
      </c>
      <c r="AS126" s="7">
        <v>6</v>
      </c>
      <c r="AT126" s="7">
        <v>8</v>
      </c>
      <c r="AU126" s="7">
        <v>5.2999999999999999E-2</v>
      </c>
      <c r="AV126" s="7">
        <v>4.1000000000000002E-2</v>
      </c>
      <c r="AW126" s="7">
        <v>1.2E-2</v>
      </c>
      <c r="AY126" s="7">
        <v>16.2</v>
      </c>
      <c r="AZ126" s="7">
        <v>1.75</v>
      </c>
    </row>
    <row r="127" spans="1:59">
      <c r="A127" s="7" t="s">
        <v>164</v>
      </c>
      <c r="B127" s="10">
        <v>633070</v>
      </c>
      <c r="C127" s="10">
        <v>131710</v>
      </c>
      <c r="D127" s="7">
        <v>1030</v>
      </c>
      <c r="E127" s="7">
        <v>13</v>
      </c>
      <c r="F127" s="7">
        <v>0</v>
      </c>
      <c r="G127" s="7">
        <v>1155</v>
      </c>
      <c r="H127" s="7">
        <v>1991</v>
      </c>
      <c r="I127" s="7">
        <v>6</v>
      </c>
      <c r="J127" s="7">
        <v>17</v>
      </c>
      <c r="K127" s="27">
        <v>33406</v>
      </c>
      <c r="L127" s="7">
        <v>0.5</v>
      </c>
      <c r="N127" s="7">
        <v>11.9</v>
      </c>
      <c r="Q127" s="7">
        <v>4.38</v>
      </c>
      <c r="R127" s="7">
        <v>6.51</v>
      </c>
      <c r="T127" s="7">
        <v>6.51</v>
      </c>
      <c r="U127" s="7">
        <v>6.0999999999999999E-2</v>
      </c>
      <c r="V127" s="7">
        <v>6.8000000000000005E-2</v>
      </c>
      <c r="W127" s="7">
        <v>0.252</v>
      </c>
      <c r="X127" s="7">
        <v>3.0000000000000001E-3</v>
      </c>
      <c r="Y127" s="7">
        <v>0</v>
      </c>
      <c r="Z127" s="7">
        <v>0.13</v>
      </c>
      <c r="AB127" s="7">
        <v>0.13</v>
      </c>
      <c r="AC127" s="7">
        <v>0.26900000000000002</v>
      </c>
      <c r="AE127" s="7">
        <v>0.42599999999999999</v>
      </c>
      <c r="AF127" s="7">
        <v>0.40100000000000002</v>
      </c>
      <c r="AG127" s="7">
        <v>6</v>
      </c>
      <c r="AH127" s="7">
        <v>5</v>
      </c>
      <c r="AI127" s="7">
        <v>3</v>
      </c>
      <c r="AJ127" s="7">
        <v>21</v>
      </c>
      <c r="AK127" s="7">
        <v>18</v>
      </c>
      <c r="AM127" s="7">
        <v>360</v>
      </c>
      <c r="AN127" s="7">
        <v>386</v>
      </c>
      <c r="AQ127" s="7">
        <v>386</v>
      </c>
      <c r="AR127" s="7">
        <v>2</v>
      </c>
      <c r="AS127" s="7">
        <v>7</v>
      </c>
      <c r="AT127" s="7">
        <v>9</v>
      </c>
      <c r="AU127" s="7">
        <v>0.09</v>
      </c>
      <c r="AV127" s="7">
        <v>6.2E-2</v>
      </c>
      <c r="AW127" s="7">
        <v>2.8000000000000001E-2</v>
      </c>
      <c r="AY127" s="7">
        <v>26.2</v>
      </c>
      <c r="AZ127" s="7">
        <v>1.1000000000000001</v>
      </c>
    </row>
    <row r="128" spans="1:59">
      <c r="A128" s="7" t="s">
        <v>164</v>
      </c>
      <c r="B128" s="10">
        <v>633070</v>
      </c>
      <c r="C128" s="10">
        <v>131710</v>
      </c>
      <c r="D128" s="7">
        <v>1030</v>
      </c>
      <c r="E128" s="7">
        <v>13</v>
      </c>
      <c r="F128" s="7">
        <v>0</v>
      </c>
      <c r="G128" s="7">
        <v>1155</v>
      </c>
      <c r="H128" s="7">
        <v>1991</v>
      </c>
      <c r="I128" s="7">
        <v>6</v>
      </c>
      <c r="J128" s="7">
        <v>30</v>
      </c>
      <c r="K128" s="27">
        <v>33419</v>
      </c>
      <c r="L128" s="7">
        <v>0.5</v>
      </c>
      <c r="N128" s="7">
        <v>11.5</v>
      </c>
      <c r="Q128" s="7">
        <v>4.49</v>
      </c>
      <c r="R128" s="7">
        <v>6.04</v>
      </c>
      <c r="T128" s="7">
        <v>6.04</v>
      </c>
      <c r="U128" s="7">
        <v>0.06</v>
      </c>
      <c r="V128" s="7">
        <v>6.9000000000000006E-2</v>
      </c>
      <c r="W128" s="7">
        <v>0.251</v>
      </c>
      <c r="X128" s="7">
        <v>3.0000000000000001E-3</v>
      </c>
      <c r="Y128" s="7">
        <v>0</v>
      </c>
      <c r="Z128" s="7">
        <v>9.7000000000000003E-2</v>
      </c>
      <c r="AB128" s="7">
        <v>9.7000000000000003E-2</v>
      </c>
      <c r="AC128" s="7">
        <v>0.26300000000000001</v>
      </c>
      <c r="AE128" s="7">
        <v>0.41599999999999998</v>
      </c>
      <c r="AF128" s="7">
        <v>0.36099999999999999</v>
      </c>
      <c r="AG128" s="7">
        <v>14.2</v>
      </c>
      <c r="AH128" s="7">
        <v>3</v>
      </c>
      <c r="AI128" s="7">
        <v>1</v>
      </c>
      <c r="AJ128" s="7">
        <v>20</v>
      </c>
      <c r="AK128" s="7">
        <v>19</v>
      </c>
      <c r="AM128" s="7">
        <v>136</v>
      </c>
      <c r="AN128" s="7">
        <v>159</v>
      </c>
      <c r="AQ128" s="7">
        <v>159</v>
      </c>
      <c r="AR128" s="7">
        <v>1</v>
      </c>
      <c r="AS128" s="7">
        <v>6</v>
      </c>
      <c r="AT128" s="7">
        <v>7</v>
      </c>
      <c r="AU128" s="7">
        <v>0.11600000000000001</v>
      </c>
      <c r="AV128" s="7">
        <v>9.7000000000000003E-2</v>
      </c>
      <c r="AW128" s="7">
        <v>1.9E-2</v>
      </c>
      <c r="AY128" s="7">
        <v>29.8</v>
      </c>
      <c r="AZ128" s="7">
        <v>1.1499999999999999</v>
      </c>
    </row>
    <row r="129" spans="1:59">
      <c r="A129" s="7" t="s">
        <v>164</v>
      </c>
      <c r="B129" s="10">
        <v>633070</v>
      </c>
      <c r="C129" s="10">
        <v>131710</v>
      </c>
      <c r="D129" s="7">
        <v>1030</v>
      </c>
      <c r="E129" s="7">
        <v>13</v>
      </c>
      <c r="F129" s="7">
        <v>0</v>
      </c>
      <c r="G129" s="7">
        <v>1155</v>
      </c>
      <c r="H129" s="7">
        <v>1991</v>
      </c>
      <c r="I129" s="7">
        <v>7</v>
      </c>
      <c r="J129" s="7">
        <v>16</v>
      </c>
      <c r="K129" s="27">
        <v>33435</v>
      </c>
      <c r="L129" s="7">
        <v>0.5</v>
      </c>
      <c r="N129" s="7">
        <v>14.8</v>
      </c>
      <c r="Q129" s="7">
        <v>4.41</v>
      </c>
      <c r="R129" s="7">
        <v>5.74</v>
      </c>
      <c r="T129" s="7">
        <v>5.74</v>
      </c>
      <c r="U129" s="7">
        <v>5.1999999999999998E-2</v>
      </c>
      <c r="V129" s="7">
        <v>5.6000000000000001E-2</v>
      </c>
      <c r="W129" s="7">
        <v>0.224</v>
      </c>
      <c r="X129" s="7">
        <v>5.0000000000000001E-3</v>
      </c>
      <c r="Y129" s="7">
        <v>0</v>
      </c>
      <c r="Z129" s="7">
        <v>7.8E-2</v>
      </c>
      <c r="AB129" s="7">
        <v>7.8E-2</v>
      </c>
      <c r="AC129" s="7">
        <v>0.25</v>
      </c>
      <c r="AE129" s="7">
        <v>0.376</v>
      </c>
      <c r="AF129" s="7">
        <v>0.33100000000000002</v>
      </c>
      <c r="AG129" s="7">
        <v>12.7</v>
      </c>
      <c r="AH129" s="7">
        <v>6</v>
      </c>
      <c r="AI129" s="7">
        <v>14</v>
      </c>
      <c r="AJ129" s="7">
        <v>41</v>
      </c>
      <c r="AK129" s="7">
        <v>27</v>
      </c>
      <c r="AM129" s="7">
        <v>290</v>
      </c>
      <c r="AN129" s="7">
        <v>337</v>
      </c>
      <c r="AQ129" s="7">
        <v>337</v>
      </c>
      <c r="AR129" s="7">
        <v>5</v>
      </c>
      <c r="AS129" s="7">
        <v>11</v>
      </c>
      <c r="AT129" s="7">
        <v>16</v>
      </c>
      <c r="AU129" s="7">
        <v>0.36099999999999999</v>
      </c>
      <c r="AV129" s="7">
        <v>0.29399999999999998</v>
      </c>
      <c r="AW129" s="7">
        <v>6.7000000000000004E-2</v>
      </c>
      <c r="AY129" s="7">
        <v>71.2</v>
      </c>
      <c r="AZ129" s="7">
        <v>1.3</v>
      </c>
    </row>
    <row r="130" spans="1:59">
      <c r="A130" s="7" t="s">
        <v>164</v>
      </c>
      <c r="B130" s="10">
        <v>633070</v>
      </c>
      <c r="C130" s="10">
        <v>131710</v>
      </c>
      <c r="D130" s="7">
        <v>1030</v>
      </c>
      <c r="E130" s="7">
        <v>13</v>
      </c>
      <c r="F130" s="7">
        <v>0</v>
      </c>
      <c r="G130" s="7">
        <v>1155</v>
      </c>
      <c r="H130" s="7">
        <v>1991</v>
      </c>
      <c r="I130" s="7">
        <v>8</v>
      </c>
      <c r="J130" s="7">
        <v>4</v>
      </c>
      <c r="K130" s="27">
        <v>33454</v>
      </c>
      <c r="L130" s="7">
        <v>0.5</v>
      </c>
      <c r="N130" s="7">
        <v>16.2</v>
      </c>
      <c r="Q130" s="7">
        <v>4.96</v>
      </c>
      <c r="R130" s="7">
        <v>7.02</v>
      </c>
      <c r="T130" s="7">
        <v>7.02</v>
      </c>
      <c r="U130" s="7">
        <v>0.106</v>
      </c>
      <c r="V130" s="7">
        <v>0.112</v>
      </c>
      <c r="W130" s="7">
        <v>0.33200000000000002</v>
      </c>
      <c r="X130" s="7">
        <v>8.9999999999999993E-3</v>
      </c>
      <c r="Y130" s="7">
        <v>0</v>
      </c>
      <c r="Z130" s="7">
        <v>0.13800000000000001</v>
      </c>
      <c r="AB130" s="7">
        <v>0.13800000000000001</v>
      </c>
      <c r="AC130" s="7">
        <v>0.36</v>
      </c>
      <c r="AE130" s="7">
        <v>0.57299999999999995</v>
      </c>
      <c r="AF130" s="7">
        <v>0.504</v>
      </c>
      <c r="AG130" s="7">
        <v>12.8</v>
      </c>
      <c r="AH130" s="7">
        <v>41</v>
      </c>
      <c r="AI130" s="7">
        <v>11</v>
      </c>
      <c r="AJ130" s="7">
        <v>87</v>
      </c>
      <c r="AK130" s="7">
        <v>76</v>
      </c>
      <c r="AM130" s="7">
        <v>302</v>
      </c>
      <c r="AN130" s="7">
        <v>430</v>
      </c>
      <c r="AQ130" s="7">
        <v>430</v>
      </c>
      <c r="AR130" s="7">
        <v>6</v>
      </c>
      <c r="AS130" s="7">
        <v>24</v>
      </c>
      <c r="AT130" s="7">
        <v>30</v>
      </c>
      <c r="AU130" s="7">
        <v>0.45400000000000001</v>
      </c>
      <c r="AV130" s="7">
        <v>0.24199999999999999</v>
      </c>
      <c r="AW130" s="7">
        <v>0.21199999999999999</v>
      </c>
      <c r="AY130" s="7">
        <v>61.3</v>
      </c>
      <c r="AZ130" s="7">
        <v>3.5</v>
      </c>
      <c r="BD130" s="7">
        <v>1630</v>
      </c>
      <c r="BE130" s="7">
        <v>260</v>
      </c>
      <c r="BF130" s="7">
        <v>0.4</v>
      </c>
      <c r="BG130" s="7">
        <v>10</v>
      </c>
    </row>
    <row r="131" spans="1:59">
      <c r="A131" s="7" t="s">
        <v>164</v>
      </c>
      <c r="B131" s="10">
        <v>633070</v>
      </c>
      <c r="C131" s="10">
        <v>131710</v>
      </c>
      <c r="D131" s="7">
        <v>1030</v>
      </c>
      <c r="E131" s="7">
        <v>13</v>
      </c>
      <c r="F131" s="7">
        <v>0</v>
      </c>
      <c r="G131" s="7">
        <v>1155</v>
      </c>
      <c r="H131" s="7">
        <v>1991</v>
      </c>
      <c r="I131" s="7">
        <v>8</v>
      </c>
      <c r="J131" s="7">
        <v>18</v>
      </c>
      <c r="K131" s="27">
        <v>33468</v>
      </c>
      <c r="L131" s="7">
        <v>0.5</v>
      </c>
      <c r="N131" s="7">
        <v>13.8</v>
      </c>
      <c r="Q131" s="7">
        <v>4.5199999999999996</v>
      </c>
      <c r="R131" s="7">
        <v>6.44</v>
      </c>
      <c r="T131" s="7">
        <v>6.44</v>
      </c>
      <c r="U131" s="7">
        <v>6.9000000000000006E-2</v>
      </c>
      <c r="V131" s="7">
        <v>8.5000000000000006E-2</v>
      </c>
      <c r="W131" s="7">
        <v>0.28499999999999998</v>
      </c>
      <c r="X131" s="7">
        <v>7.0000000000000001E-3</v>
      </c>
      <c r="Y131" s="7">
        <v>0</v>
      </c>
      <c r="Z131" s="7">
        <v>7.5999999999999998E-2</v>
      </c>
      <c r="AB131" s="7">
        <v>7.5999999999999998E-2</v>
      </c>
      <c r="AC131" s="7">
        <v>0.32500000000000001</v>
      </c>
      <c r="AE131" s="7">
        <v>0.47699999999999998</v>
      </c>
      <c r="AF131" s="7">
        <v>0.40500000000000003</v>
      </c>
      <c r="AG131" s="7">
        <v>16.3</v>
      </c>
      <c r="AH131" s="7">
        <v>13</v>
      </c>
      <c r="AI131" s="7">
        <v>13</v>
      </c>
      <c r="AJ131" s="7">
        <v>51</v>
      </c>
      <c r="AK131" s="7">
        <v>38</v>
      </c>
      <c r="AM131" s="7">
        <v>504</v>
      </c>
      <c r="AN131" s="7">
        <v>568</v>
      </c>
      <c r="AQ131" s="7">
        <v>568</v>
      </c>
      <c r="AR131" s="7">
        <v>4</v>
      </c>
      <c r="AS131" s="7">
        <v>29</v>
      </c>
      <c r="AT131" s="7">
        <v>33</v>
      </c>
      <c r="AU131" s="7">
        <v>0.57199999999999995</v>
      </c>
      <c r="AV131" s="7">
        <v>0.30199999999999999</v>
      </c>
      <c r="AW131" s="7">
        <v>0.27</v>
      </c>
      <c r="AY131" s="7">
        <v>83.1</v>
      </c>
      <c r="AZ131" s="7">
        <v>2.2000000000000002</v>
      </c>
      <c r="BD131" s="7">
        <v>3040</v>
      </c>
      <c r="BE131" s="7">
        <v>176</v>
      </c>
      <c r="BF131" s="7">
        <v>0.6</v>
      </c>
      <c r="BG131" s="7">
        <v>10</v>
      </c>
    </row>
    <row r="132" spans="1:59">
      <c r="A132" s="7" t="s">
        <v>164</v>
      </c>
      <c r="B132" s="10">
        <v>633070</v>
      </c>
      <c r="C132" s="10">
        <v>131710</v>
      </c>
      <c r="D132" s="7">
        <v>1030</v>
      </c>
      <c r="E132" s="7">
        <v>13</v>
      </c>
      <c r="F132" s="7">
        <v>0</v>
      </c>
      <c r="G132" s="7">
        <v>1155</v>
      </c>
      <c r="H132" s="7">
        <v>1991</v>
      </c>
      <c r="I132" s="7">
        <v>9</v>
      </c>
      <c r="J132" s="7">
        <v>2</v>
      </c>
      <c r="K132" s="27">
        <v>33483</v>
      </c>
      <c r="L132" s="7">
        <v>0.5</v>
      </c>
      <c r="N132" s="7">
        <v>13.3</v>
      </c>
      <c r="Q132" s="7">
        <v>5.13</v>
      </c>
      <c r="R132" s="7">
        <v>7.04</v>
      </c>
      <c r="T132" s="7">
        <v>7.04</v>
      </c>
      <c r="U132" s="7">
        <v>0.11799999999999999</v>
      </c>
      <c r="V132" s="7">
        <v>0.124</v>
      </c>
      <c r="W132" s="7">
        <v>0.30499999999999999</v>
      </c>
      <c r="X132" s="7">
        <v>1.0999999999999999E-2</v>
      </c>
      <c r="Y132" s="7">
        <v>0</v>
      </c>
      <c r="Z132" s="7">
        <v>0.126</v>
      </c>
      <c r="AB132" s="7">
        <v>0.126</v>
      </c>
      <c r="AC132" s="7">
        <v>0.36699999999999999</v>
      </c>
      <c r="AE132" s="7">
        <v>0.56999999999999995</v>
      </c>
      <c r="AF132" s="7">
        <v>0.5</v>
      </c>
      <c r="AG132" s="7">
        <v>13.1</v>
      </c>
      <c r="AH132" s="7">
        <v>63</v>
      </c>
      <c r="AI132" s="7">
        <v>10</v>
      </c>
      <c r="AJ132" s="7">
        <v>96</v>
      </c>
      <c r="AK132" s="7">
        <v>86</v>
      </c>
      <c r="AM132" s="7">
        <v>285</v>
      </c>
      <c r="AN132" s="7">
        <v>444</v>
      </c>
      <c r="AQ132" s="7">
        <v>444</v>
      </c>
      <c r="AR132" s="7">
        <v>6</v>
      </c>
      <c r="AS132" s="7">
        <v>24</v>
      </c>
      <c r="AT132" s="7">
        <v>30</v>
      </c>
      <c r="AU132" s="7">
        <v>0.48</v>
      </c>
      <c r="AV132" s="7">
        <v>0.255</v>
      </c>
      <c r="AW132" s="7">
        <v>0.22500000000000001</v>
      </c>
      <c r="AY132" s="7">
        <v>63.5</v>
      </c>
      <c r="AZ132" s="7">
        <v>3.75</v>
      </c>
      <c r="BD132" s="7">
        <v>6500</v>
      </c>
      <c r="BE132" s="7">
        <v>345</v>
      </c>
      <c r="BF132" s="7">
        <v>0.8</v>
      </c>
      <c r="BG132" s="7">
        <v>10</v>
      </c>
    </row>
    <row r="133" spans="1:59">
      <c r="A133" s="7" t="s">
        <v>164</v>
      </c>
      <c r="B133" s="10">
        <v>633070</v>
      </c>
      <c r="C133" s="10">
        <v>131710</v>
      </c>
      <c r="D133" s="7">
        <v>1030</v>
      </c>
      <c r="E133" s="7">
        <v>13</v>
      </c>
      <c r="F133" s="7">
        <v>0</v>
      </c>
      <c r="G133" s="7">
        <v>1155</v>
      </c>
      <c r="H133" s="7">
        <v>1991</v>
      </c>
      <c r="I133" s="7">
        <v>9</v>
      </c>
      <c r="J133" s="7">
        <v>16</v>
      </c>
      <c r="K133" s="27">
        <v>33497</v>
      </c>
      <c r="L133" s="7">
        <v>0.5</v>
      </c>
      <c r="N133" s="7">
        <v>10.7</v>
      </c>
      <c r="Q133" s="7">
        <v>5.64</v>
      </c>
      <c r="R133" s="7">
        <v>8</v>
      </c>
      <c r="T133" s="7">
        <v>8</v>
      </c>
      <c r="U133" s="7">
        <v>0.13300000000000001</v>
      </c>
      <c r="V133" s="7">
        <v>0.13700000000000001</v>
      </c>
      <c r="W133" s="7">
        <v>0.35099999999999998</v>
      </c>
      <c r="X133" s="7">
        <v>1.0999999999999999E-2</v>
      </c>
      <c r="Y133" s="7">
        <v>2.8000000000000001E-2</v>
      </c>
      <c r="Z133" s="7">
        <v>0.16800000000000001</v>
      </c>
      <c r="AB133" s="7">
        <v>0.16800000000000001</v>
      </c>
      <c r="AC133" s="7">
        <v>0.35299999999999998</v>
      </c>
      <c r="AE133" s="7">
        <v>0.63800000000000001</v>
      </c>
      <c r="AF133" s="7">
        <v>0.55700000000000005</v>
      </c>
      <c r="AG133" s="7">
        <v>13.6</v>
      </c>
      <c r="AH133" s="7">
        <v>53</v>
      </c>
      <c r="AI133" s="7">
        <v>6</v>
      </c>
      <c r="AJ133" s="7">
        <v>116</v>
      </c>
      <c r="AK133" s="7">
        <v>110</v>
      </c>
      <c r="AM133" s="7">
        <v>445</v>
      </c>
      <c r="AN133" s="7">
        <v>614</v>
      </c>
      <c r="AQ133" s="7">
        <v>614</v>
      </c>
      <c r="AR133" s="7">
        <v>5</v>
      </c>
      <c r="AS133" s="7">
        <v>34</v>
      </c>
      <c r="AT133" s="7">
        <v>39</v>
      </c>
      <c r="AU133" s="7">
        <v>0.42799999999999999</v>
      </c>
      <c r="AV133" s="7">
        <v>0.17399999999999999</v>
      </c>
      <c r="AW133" s="7">
        <v>0.254</v>
      </c>
      <c r="AY133" s="7">
        <v>55.3</v>
      </c>
      <c r="AZ133" s="7">
        <v>4.55</v>
      </c>
      <c r="BD133" s="7">
        <v>4900</v>
      </c>
      <c r="BE133" s="7">
        <v>350</v>
      </c>
      <c r="BF133" s="7">
        <v>0.7</v>
      </c>
      <c r="BG133" s="7">
        <v>9.1999999999999993</v>
      </c>
    </row>
    <row r="134" spans="1:59">
      <c r="A134" s="7" t="s">
        <v>164</v>
      </c>
      <c r="B134" s="10">
        <v>633070</v>
      </c>
      <c r="C134" s="10">
        <v>131710</v>
      </c>
      <c r="D134" s="7">
        <v>1030</v>
      </c>
      <c r="E134" s="7">
        <v>13</v>
      </c>
      <c r="F134" s="7">
        <v>0</v>
      </c>
      <c r="G134" s="7">
        <v>1155</v>
      </c>
      <c r="H134" s="7">
        <v>1991</v>
      </c>
      <c r="I134" s="7">
        <v>10</v>
      </c>
      <c r="J134" s="7">
        <v>1</v>
      </c>
      <c r="K134" s="27">
        <v>33512</v>
      </c>
      <c r="L134" s="7">
        <v>0.5</v>
      </c>
      <c r="N134" s="7">
        <v>9.6</v>
      </c>
      <c r="Q134" s="7">
        <v>4.5199999999999996</v>
      </c>
      <c r="R134" s="7">
        <v>7.12</v>
      </c>
      <c r="T134" s="7">
        <v>7.12</v>
      </c>
      <c r="U134" s="7">
        <v>7.3999999999999996E-2</v>
      </c>
      <c r="V134" s="7">
        <v>9.1999999999999998E-2</v>
      </c>
      <c r="W134" s="7">
        <v>0.28799999999999998</v>
      </c>
      <c r="X134" s="7">
        <v>8.0000000000000002E-3</v>
      </c>
      <c r="Y134" s="7">
        <v>0</v>
      </c>
      <c r="Z134" s="7">
        <v>0.14099999999999999</v>
      </c>
      <c r="AB134" s="7">
        <v>0.14099999999999999</v>
      </c>
      <c r="AC134" s="7">
        <v>0.313</v>
      </c>
      <c r="AE134" s="7">
        <v>0.49299999999999999</v>
      </c>
      <c r="AF134" s="7">
        <v>0.45800000000000002</v>
      </c>
      <c r="AG134" s="7">
        <v>7.4</v>
      </c>
      <c r="AH134" s="7">
        <v>7</v>
      </c>
      <c r="AI134" s="7">
        <v>3</v>
      </c>
      <c r="AJ134" s="7">
        <v>50</v>
      </c>
      <c r="AK134" s="7">
        <v>47</v>
      </c>
      <c r="AM134" s="7">
        <v>207</v>
      </c>
      <c r="AN134" s="7">
        <v>264</v>
      </c>
      <c r="AQ134" s="7">
        <v>264</v>
      </c>
      <c r="AR134" s="7">
        <v>2</v>
      </c>
      <c r="AS134" s="7">
        <v>5</v>
      </c>
      <c r="AT134" s="7">
        <v>7</v>
      </c>
      <c r="AU134" s="7">
        <v>0.128</v>
      </c>
      <c r="AV134" s="7">
        <v>9.1999999999999998E-2</v>
      </c>
      <c r="AW134" s="7">
        <v>3.5999999999999997E-2</v>
      </c>
      <c r="AY134" s="7">
        <v>33</v>
      </c>
      <c r="AZ134" s="7">
        <v>1.85</v>
      </c>
      <c r="BD134" s="7">
        <v>810</v>
      </c>
      <c r="BE134" s="7">
        <v>185</v>
      </c>
      <c r="BF134" s="7">
        <v>0.4</v>
      </c>
      <c r="BG134" s="7">
        <v>10</v>
      </c>
    </row>
    <row r="135" spans="1:59">
      <c r="A135" s="7" t="s">
        <v>164</v>
      </c>
      <c r="B135" s="10">
        <v>633070</v>
      </c>
      <c r="C135" s="10">
        <v>131710</v>
      </c>
      <c r="D135" s="7">
        <v>1030</v>
      </c>
      <c r="E135" s="7">
        <v>13</v>
      </c>
      <c r="F135" s="7">
        <v>0</v>
      </c>
      <c r="G135" s="7">
        <v>1155</v>
      </c>
      <c r="H135" s="7">
        <v>1991</v>
      </c>
      <c r="I135" s="7">
        <v>10</v>
      </c>
      <c r="J135" s="7">
        <v>13</v>
      </c>
      <c r="K135" s="27">
        <v>33524</v>
      </c>
      <c r="L135" s="7">
        <v>0.5</v>
      </c>
      <c r="N135" s="7">
        <v>9.1999999999999993</v>
      </c>
      <c r="Q135" s="7">
        <v>4.66</v>
      </c>
      <c r="R135" s="7">
        <v>6.88</v>
      </c>
      <c r="T135" s="7">
        <v>6.88</v>
      </c>
      <c r="U135" s="7">
        <v>0.08</v>
      </c>
      <c r="V135" s="7">
        <v>9.7000000000000003E-2</v>
      </c>
      <c r="W135" s="7">
        <v>0.29799999999999999</v>
      </c>
      <c r="X135" s="7">
        <v>5.0000000000000001E-3</v>
      </c>
      <c r="Y135" s="7">
        <v>0</v>
      </c>
      <c r="Z135" s="7">
        <v>0.14299999999999999</v>
      </c>
      <c r="AB135" s="7">
        <v>0.14299999999999999</v>
      </c>
      <c r="AC135" s="7">
        <v>0.32400000000000001</v>
      </c>
      <c r="AE135" s="7">
        <v>0.502</v>
      </c>
      <c r="AF135" s="7">
        <v>0.46899999999999997</v>
      </c>
      <c r="AG135" s="7">
        <v>6.8</v>
      </c>
      <c r="AH135" s="7">
        <v>5</v>
      </c>
      <c r="AI135" s="7">
        <v>1</v>
      </c>
      <c r="AJ135" s="7">
        <v>25</v>
      </c>
      <c r="AK135" s="7">
        <v>24</v>
      </c>
      <c r="AM135" s="7">
        <v>242</v>
      </c>
      <c r="AN135" s="7">
        <v>272</v>
      </c>
      <c r="AQ135" s="7">
        <v>272</v>
      </c>
      <c r="AR135" s="7">
        <v>1</v>
      </c>
      <c r="AS135" s="7">
        <v>8</v>
      </c>
      <c r="AT135" s="7">
        <v>9</v>
      </c>
      <c r="AU135" s="7">
        <v>9.0999999999999998E-2</v>
      </c>
      <c r="AV135" s="7">
        <v>6.2E-2</v>
      </c>
      <c r="AW135" s="7">
        <v>2.9000000000000001E-2</v>
      </c>
      <c r="AY135" s="7">
        <v>19.600000000000001</v>
      </c>
      <c r="AZ135" s="7">
        <v>2.0499999999999998</v>
      </c>
      <c r="BD135" s="7">
        <v>550</v>
      </c>
      <c r="BE135" s="7">
        <v>195</v>
      </c>
      <c r="BF135" s="7">
        <v>0.5</v>
      </c>
      <c r="BG135" s="7">
        <v>8.1</v>
      </c>
    </row>
    <row r="136" spans="1:59">
      <c r="A136" s="7" t="s">
        <v>164</v>
      </c>
      <c r="B136" s="10">
        <v>633070</v>
      </c>
      <c r="C136" s="10">
        <v>131710</v>
      </c>
      <c r="D136" s="7">
        <v>1030</v>
      </c>
      <c r="E136" s="7">
        <v>13</v>
      </c>
      <c r="F136" s="7">
        <v>0</v>
      </c>
      <c r="G136" s="7">
        <v>1155</v>
      </c>
      <c r="H136" s="7">
        <v>1991</v>
      </c>
      <c r="I136" s="7">
        <v>11</v>
      </c>
      <c r="J136" s="7">
        <v>5</v>
      </c>
      <c r="K136" s="27">
        <v>33547</v>
      </c>
      <c r="L136" s="7">
        <v>0.5</v>
      </c>
      <c r="N136" s="7">
        <v>5.7</v>
      </c>
      <c r="Q136" s="7">
        <v>4.43</v>
      </c>
      <c r="R136" s="7">
        <v>6.98</v>
      </c>
      <c r="T136" s="7">
        <v>6.98</v>
      </c>
      <c r="U136" s="7">
        <v>7.2999999999999995E-2</v>
      </c>
      <c r="V136" s="7">
        <v>8.8999999999999996E-2</v>
      </c>
      <c r="W136" s="7">
        <v>0.27600000000000002</v>
      </c>
      <c r="X136" s="7">
        <v>8.9999999999999993E-3</v>
      </c>
      <c r="Y136" s="7">
        <v>0</v>
      </c>
      <c r="Z136" s="7">
        <v>0.13300000000000001</v>
      </c>
      <c r="AB136" s="7">
        <v>0.13300000000000001</v>
      </c>
      <c r="AC136" s="7">
        <v>0.30299999999999999</v>
      </c>
      <c r="AE136" s="7">
        <v>0.48399999999999999</v>
      </c>
      <c r="AF136" s="7">
        <v>0.441</v>
      </c>
      <c r="AG136" s="7">
        <v>9.3000000000000007</v>
      </c>
      <c r="AH136" s="7">
        <v>2</v>
      </c>
      <c r="AI136" s="7">
        <v>5</v>
      </c>
      <c r="AJ136" s="7">
        <v>64</v>
      </c>
      <c r="AK136" s="7">
        <v>59</v>
      </c>
      <c r="AM136" s="7">
        <v>234</v>
      </c>
      <c r="AN136" s="7">
        <v>300</v>
      </c>
      <c r="AQ136" s="7">
        <v>300</v>
      </c>
      <c r="AR136" s="7">
        <v>2</v>
      </c>
      <c r="AS136" s="7">
        <v>13</v>
      </c>
      <c r="AT136" s="7">
        <v>15</v>
      </c>
      <c r="AU136" s="7">
        <v>0.11700000000000001</v>
      </c>
      <c r="AV136" s="7">
        <v>9.6000000000000002E-2</v>
      </c>
      <c r="AW136" s="7">
        <v>2.1000000000000001E-2</v>
      </c>
      <c r="AY136" s="7">
        <v>27.3</v>
      </c>
      <c r="AZ136" s="7">
        <v>2</v>
      </c>
      <c r="BD136" s="7">
        <v>680</v>
      </c>
      <c r="BE136" s="7">
        <v>140</v>
      </c>
      <c r="BF136" s="7">
        <v>0.4</v>
      </c>
      <c r="BG136" s="7">
        <v>37</v>
      </c>
    </row>
    <row r="137" spans="1:59">
      <c r="A137" s="7" t="s">
        <v>164</v>
      </c>
      <c r="B137" s="10">
        <v>633070</v>
      </c>
      <c r="C137" s="10">
        <v>131710</v>
      </c>
      <c r="D137" s="7">
        <v>1030</v>
      </c>
      <c r="E137" s="7">
        <v>13</v>
      </c>
      <c r="F137" s="7">
        <v>0</v>
      </c>
      <c r="G137" s="7">
        <v>1155</v>
      </c>
      <c r="H137" s="7">
        <v>1991</v>
      </c>
      <c r="I137" s="7">
        <v>11</v>
      </c>
      <c r="J137" s="7">
        <v>18</v>
      </c>
      <c r="K137" s="27">
        <v>33560</v>
      </c>
      <c r="L137" s="7">
        <v>0.5</v>
      </c>
      <c r="N137" s="7">
        <v>3.8</v>
      </c>
      <c r="Q137" s="7">
        <v>4.38</v>
      </c>
      <c r="R137" s="7">
        <v>7.22</v>
      </c>
      <c r="T137" s="7">
        <v>7.22</v>
      </c>
      <c r="U137" s="7">
        <v>7.0000000000000007E-2</v>
      </c>
      <c r="V137" s="7">
        <v>8.8999999999999996E-2</v>
      </c>
      <c r="W137" s="7">
        <v>0.27500000000000002</v>
      </c>
      <c r="X137" s="7">
        <v>8.0000000000000002E-3</v>
      </c>
      <c r="Y137" s="7">
        <v>0</v>
      </c>
      <c r="Z137" s="7">
        <v>0.14399999999999999</v>
      </c>
      <c r="AB137" s="7">
        <v>0.14399999999999999</v>
      </c>
      <c r="AC137" s="7">
        <v>0.29299999999999998</v>
      </c>
      <c r="AE137" s="7">
        <v>0.48499999999999999</v>
      </c>
      <c r="AF137" s="7">
        <v>0.44400000000000001</v>
      </c>
      <c r="AG137" s="7">
        <v>8.8000000000000007</v>
      </c>
      <c r="AH137" s="7">
        <v>18</v>
      </c>
      <c r="AI137" s="7">
        <v>3</v>
      </c>
      <c r="AJ137" s="7">
        <v>94</v>
      </c>
      <c r="AK137" s="7">
        <v>91</v>
      </c>
      <c r="AM137" s="7">
        <v>136</v>
      </c>
      <c r="AN137" s="7">
        <v>248</v>
      </c>
      <c r="AQ137" s="7">
        <v>248</v>
      </c>
      <c r="AR137" s="7">
        <v>2</v>
      </c>
      <c r="AS137" s="7">
        <v>11</v>
      </c>
      <c r="AT137" s="7">
        <v>13</v>
      </c>
      <c r="AU137" s="7">
        <v>0.14000000000000001</v>
      </c>
      <c r="AV137" s="7">
        <v>0.11600000000000001</v>
      </c>
      <c r="AW137" s="7">
        <v>2.4E-2</v>
      </c>
      <c r="AY137" s="7">
        <v>24.6</v>
      </c>
      <c r="AZ137" s="7">
        <v>2.0499999999999998</v>
      </c>
      <c r="BD137" s="7">
        <v>800</v>
      </c>
      <c r="BE137" s="7">
        <v>107</v>
      </c>
      <c r="BF137" s="7">
        <v>0.2</v>
      </c>
      <c r="BG137" s="7">
        <v>13</v>
      </c>
    </row>
    <row r="138" spans="1:59">
      <c r="A138" s="7" t="s">
        <v>164</v>
      </c>
      <c r="B138" s="10">
        <v>633070</v>
      </c>
      <c r="C138" s="10">
        <v>131710</v>
      </c>
      <c r="D138" s="7">
        <v>1030</v>
      </c>
      <c r="E138" s="7">
        <v>13</v>
      </c>
      <c r="F138" s="7">
        <v>0</v>
      </c>
      <c r="G138" s="7">
        <v>1155</v>
      </c>
      <c r="H138" s="7">
        <v>1991</v>
      </c>
      <c r="I138" s="7">
        <v>12</v>
      </c>
      <c r="J138" s="7">
        <v>15</v>
      </c>
      <c r="K138" s="27">
        <v>33587</v>
      </c>
      <c r="L138" s="7">
        <v>0.5</v>
      </c>
      <c r="N138" s="7">
        <v>2.9</v>
      </c>
      <c r="Q138" s="7">
        <v>4.46</v>
      </c>
      <c r="R138" s="7">
        <v>7.74</v>
      </c>
      <c r="T138" s="7">
        <v>7.74</v>
      </c>
      <c r="U138" s="7">
        <v>8.8999999999999996E-2</v>
      </c>
      <c r="V138" s="7">
        <v>0.107</v>
      </c>
      <c r="W138" s="7">
        <v>0.308</v>
      </c>
      <c r="X138" s="7">
        <v>8.9999999999999993E-3</v>
      </c>
      <c r="Y138" s="7">
        <v>0</v>
      </c>
      <c r="Z138" s="7">
        <v>0.17799999999999999</v>
      </c>
      <c r="AB138" s="7">
        <v>0.17799999999999999</v>
      </c>
      <c r="AC138" s="7">
        <v>0.33700000000000002</v>
      </c>
      <c r="AE138" s="7">
        <v>0.54900000000000004</v>
      </c>
      <c r="AF138" s="7">
        <v>0.52900000000000003</v>
      </c>
      <c r="AG138" s="7">
        <v>3.7</v>
      </c>
      <c r="AH138" s="7">
        <v>16</v>
      </c>
      <c r="AI138" s="7">
        <v>2</v>
      </c>
      <c r="AJ138" s="7">
        <v>189</v>
      </c>
      <c r="AK138" s="7">
        <v>187</v>
      </c>
      <c r="AM138" s="7">
        <v>156</v>
      </c>
      <c r="AN138" s="7">
        <v>361</v>
      </c>
      <c r="AQ138" s="7">
        <v>361</v>
      </c>
      <c r="AR138" s="7">
        <v>2</v>
      </c>
      <c r="AS138" s="7">
        <v>4</v>
      </c>
      <c r="AT138" s="7">
        <v>6</v>
      </c>
      <c r="AU138" s="7">
        <v>6.4000000000000001E-2</v>
      </c>
      <c r="AV138" s="7">
        <v>4.8000000000000001E-2</v>
      </c>
      <c r="AW138" s="7">
        <v>1.6E-2</v>
      </c>
      <c r="AY138" s="7">
        <v>16.600000000000001</v>
      </c>
      <c r="AZ138" s="7">
        <v>3.2</v>
      </c>
      <c r="BD138" s="7">
        <v>400</v>
      </c>
      <c r="BE138" s="7">
        <v>150</v>
      </c>
      <c r="BF138" s="7">
        <v>0.2</v>
      </c>
      <c r="BG138" s="7">
        <v>11</v>
      </c>
    </row>
    <row r="139" spans="1:59">
      <c r="A139" s="7" t="s">
        <v>164</v>
      </c>
      <c r="B139" s="10">
        <v>633070</v>
      </c>
      <c r="C139" s="10">
        <v>131710</v>
      </c>
      <c r="D139" s="7">
        <v>1030</v>
      </c>
      <c r="E139" s="7">
        <v>13</v>
      </c>
      <c r="F139" s="7">
        <v>0</v>
      </c>
      <c r="G139" s="7">
        <v>1155</v>
      </c>
      <c r="H139" s="7">
        <v>1992</v>
      </c>
      <c r="I139" s="7">
        <v>1</v>
      </c>
      <c r="J139" s="7">
        <v>19</v>
      </c>
      <c r="K139" s="27">
        <v>33622</v>
      </c>
      <c r="L139" s="7">
        <v>0.5</v>
      </c>
      <c r="N139" s="7">
        <v>0.9</v>
      </c>
      <c r="Q139" s="7">
        <v>4.3</v>
      </c>
      <c r="R139" s="7">
        <v>8.4600000000000009</v>
      </c>
      <c r="T139" s="7">
        <v>8.4600000000000009</v>
      </c>
      <c r="U139" s="7">
        <v>8.5000000000000006E-2</v>
      </c>
      <c r="V139" s="7">
        <v>0.107</v>
      </c>
      <c r="W139" s="7">
        <v>0.315</v>
      </c>
      <c r="X139" s="7">
        <v>1.2999999999999999E-2</v>
      </c>
      <c r="Y139" s="7">
        <v>0</v>
      </c>
      <c r="Z139" s="7">
        <v>0.188</v>
      </c>
      <c r="AB139" s="7">
        <v>0.188</v>
      </c>
      <c r="AC139" s="7">
        <v>0.36399999999999999</v>
      </c>
      <c r="AE139" s="7">
        <v>0.57099999999999995</v>
      </c>
      <c r="AF139" s="7">
        <v>0.56599999999999995</v>
      </c>
      <c r="AG139" s="7">
        <v>0.9</v>
      </c>
      <c r="AH139" s="7">
        <v>18</v>
      </c>
      <c r="AI139" s="7">
        <v>1</v>
      </c>
      <c r="AJ139" s="7">
        <v>195</v>
      </c>
      <c r="AK139" s="7">
        <v>194</v>
      </c>
      <c r="AM139" s="7">
        <v>204</v>
      </c>
      <c r="AN139" s="7">
        <v>417</v>
      </c>
      <c r="AQ139" s="7">
        <v>417</v>
      </c>
      <c r="AR139" s="7">
        <v>2</v>
      </c>
      <c r="AS139" s="7">
        <v>3</v>
      </c>
      <c r="AT139" s="7">
        <v>5</v>
      </c>
      <c r="AU139" s="7">
        <v>6.3E-2</v>
      </c>
      <c r="AV139" s="7">
        <v>4.9000000000000002E-2</v>
      </c>
      <c r="AW139" s="7">
        <v>1.4E-2</v>
      </c>
      <c r="AY139" s="7">
        <v>16.2</v>
      </c>
      <c r="AZ139" s="7">
        <v>2.15</v>
      </c>
      <c r="BD139" s="7">
        <v>510</v>
      </c>
      <c r="BE139" s="7">
        <v>128</v>
      </c>
      <c r="BF139" s="7">
        <v>0.5</v>
      </c>
      <c r="BG139" s="7">
        <v>12</v>
      </c>
    </row>
    <row r="140" spans="1:59">
      <c r="A140" s="7" t="s">
        <v>164</v>
      </c>
      <c r="B140" s="10">
        <v>633070</v>
      </c>
      <c r="C140" s="10">
        <v>131710</v>
      </c>
      <c r="D140" s="7">
        <v>1030</v>
      </c>
      <c r="E140" s="7">
        <v>13</v>
      </c>
      <c r="F140" s="7">
        <v>0</v>
      </c>
      <c r="G140" s="7">
        <v>1155</v>
      </c>
      <c r="H140" s="7">
        <v>1992</v>
      </c>
      <c r="I140" s="7">
        <v>2</v>
      </c>
      <c r="J140" s="7">
        <v>17</v>
      </c>
      <c r="K140" s="27">
        <v>33651</v>
      </c>
      <c r="L140" s="7">
        <v>0.5</v>
      </c>
      <c r="N140" s="7">
        <v>0.2</v>
      </c>
      <c r="Q140" s="7">
        <v>4.33</v>
      </c>
      <c r="R140" s="7">
        <v>7.63</v>
      </c>
      <c r="T140" s="7">
        <v>7.63</v>
      </c>
      <c r="U140" s="7">
        <v>7.0999999999999994E-2</v>
      </c>
      <c r="V140" s="7">
        <v>8.5999999999999993E-2</v>
      </c>
      <c r="W140" s="7">
        <v>0.27600000000000002</v>
      </c>
      <c r="X140" s="7">
        <v>1.0999999999999999E-2</v>
      </c>
      <c r="Y140" s="7">
        <v>0</v>
      </c>
      <c r="Z140" s="7">
        <v>0.17</v>
      </c>
      <c r="AB140" s="7">
        <v>0.17</v>
      </c>
      <c r="AC140" s="7">
        <v>0.29599999999999999</v>
      </c>
      <c r="AE140" s="7">
        <v>0.49399999999999999</v>
      </c>
      <c r="AF140" s="7">
        <v>0.48499999999999999</v>
      </c>
      <c r="AG140" s="7">
        <v>1.8</v>
      </c>
      <c r="AH140" s="7">
        <v>45</v>
      </c>
      <c r="AI140" s="7">
        <v>3</v>
      </c>
      <c r="AJ140" s="7">
        <v>270</v>
      </c>
      <c r="AK140" s="7">
        <v>267</v>
      </c>
      <c r="AM140" s="7">
        <v>24</v>
      </c>
      <c r="AN140" s="7">
        <v>339</v>
      </c>
      <c r="AQ140" s="7">
        <v>339</v>
      </c>
      <c r="AR140" s="7">
        <v>2</v>
      </c>
      <c r="AS140" s="7">
        <v>4</v>
      </c>
      <c r="AT140" s="7">
        <v>6</v>
      </c>
      <c r="AU140" s="7">
        <v>9.6000000000000002E-2</v>
      </c>
      <c r="AV140" s="7">
        <v>7.5999999999999998E-2</v>
      </c>
      <c r="AW140" s="7">
        <v>0.02</v>
      </c>
      <c r="AY140" s="7">
        <v>20.5</v>
      </c>
      <c r="AZ140" s="7">
        <v>1.9</v>
      </c>
      <c r="BD140" s="7">
        <v>610</v>
      </c>
      <c r="BE140" s="7">
        <v>164</v>
      </c>
      <c r="BF140" s="7">
        <v>0.3</v>
      </c>
      <c r="BG140" s="7">
        <v>11</v>
      </c>
    </row>
    <row r="141" spans="1:59">
      <c r="A141" s="7" t="s">
        <v>164</v>
      </c>
      <c r="B141" s="10">
        <v>633070</v>
      </c>
      <c r="C141" s="10">
        <v>131710</v>
      </c>
      <c r="D141" s="7">
        <v>1030</v>
      </c>
      <c r="E141" s="7">
        <v>13</v>
      </c>
      <c r="F141" s="7">
        <v>0</v>
      </c>
      <c r="G141" s="7">
        <v>1155</v>
      </c>
      <c r="H141" s="7">
        <v>1992</v>
      </c>
      <c r="I141" s="7">
        <v>3</v>
      </c>
      <c r="J141" s="7">
        <v>15</v>
      </c>
      <c r="K141" s="27">
        <v>33678</v>
      </c>
      <c r="L141" s="7">
        <v>0.5</v>
      </c>
      <c r="N141" s="7">
        <v>0.3</v>
      </c>
      <c r="Q141" s="7">
        <v>4.33</v>
      </c>
      <c r="R141" s="7">
        <v>7.74</v>
      </c>
      <c r="T141" s="7">
        <v>7.74</v>
      </c>
      <c r="U141" s="7">
        <v>7.0999999999999994E-2</v>
      </c>
      <c r="V141" s="7">
        <v>0.09</v>
      </c>
      <c r="W141" s="7">
        <v>0.27900000000000003</v>
      </c>
      <c r="X141" s="7">
        <v>1.2E-2</v>
      </c>
      <c r="Y141" s="7">
        <v>0</v>
      </c>
      <c r="Z141" s="7">
        <v>0.16600000000000001</v>
      </c>
      <c r="AB141" s="7">
        <v>0.16600000000000001</v>
      </c>
      <c r="AC141" s="7">
        <v>0.29499999999999998</v>
      </c>
      <c r="AE141" s="7">
        <v>0.501</v>
      </c>
      <c r="AF141" s="7">
        <v>0.47899999999999998</v>
      </c>
      <c r="AG141" s="7">
        <v>4.5</v>
      </c>
      <c r="AH141" s="7">
        <v>32</v>
      </c>
      <c r="AI141" s="7">
        <v>1</v>
      </c>
      <c r="AJ141" s="7">
        <v>244</v>
      </c>
      <c r="AK141" s="7">
        <v>243</v>
      </c>
      <c r="AM141" s="7">
        <v>135</v>
      </c>
      <c r="AN141" s="7">
        <v>411</v>
      </c>
      <c r="AQ141" s="7">
        <v>411</v>
      </c>
      <c r="AR141" s="7">
        <v>4</v>
      </c>
      <c r="AS141" s="7">
        <v>8</v>
      </c>
      <c r="AT141" s="7">
        <v>12</v>
      </c>
      <c r="AU141" s="7">
        <v>9.0999999999999998E-2</v>
      </c>
      <c r="AV141" s="7">
        <v>7.4999999999999997E-2</v>
      </c>
      <c r="AW141" s="7">
        <v>1.6E-2</v>
      </c>
      <c r="AY141" s="7">
        <v>18.899999999999999</v>
      </c>
      <c r="AZ141" s="7">
        <v>1.9</v>
      </c>
      <c r="BD141" s="7">
        <v>580</v>
      </c>
      <c r="BE141" s="7">
        <v>46</v>
      </c>
      <c r="BF141" s="7">
        <v>0.2</v>
      </c>
      <c r="BG141" s="7">
        <v>12</v>
      </c>
    </row>
    <row r="142" spans="1:59">
      <c r="A142" s="7" t="s">
        <v>164</v>
      </c>
      <c r="B142" s="10">
        <v>633070</v>
      </c>
      <c r="C142" s="10">
        <v>131710</v>
      </c>
      <c r="D142" s="7">
        <v>1030</v>
      </c>
      <c r="E142" s="7">
        <v>13</v>
      </c>
      <c r="F142" s="7">
        <v>0</v>
      </c>
      <c r="G142" s="7">
        <v>1155</v>
      </c>
      <c r="H142" s="7">
        <v>1992</v>
      </c>
      <c r="I142" s="7">
        <v>4</v>
      </c>
      <c r="J142" s="7">
        <v>12</v>
      </c>
      <c r="K142" s="27">
        <v>33706</v>
      </c>
      <c r="L142" s="7">
        <v>0.5</v>
      </c>
      <c r="Q142" s="7">
        <v>4.01</v>
      </c>
      <c r="R142" s="7">
        <v>7.66</v>
      </c>
      <c r="T142" s="7">
        <v>7.66</v>
      </c>
      <c r="U142" s="7">
        <v>7.3999999999999996E-2</v>
      </c>
      <c r="V142" s="7">
        <v>9.6000000000000002E-2</v>
      </c>
      <c r="W142" s="7">
        <v>0.28799999999999998</v>
      </c>
      <c r="X142" s="7">
        <v>1.2E-2</v>
      </c>
      <c r="Y142" s="7">
        <v>0</v>
      </c>
      <c r="Z142" s="7">
        <v>0.17499999999999999</v>
      </c>
      <c r="AB142" s="7">
        <v>0.17499999999999999</v>
      </c>
      <c r="AC142" s="7">
        <v>0.313</v>
      </c>
      <c r="AE142" s="7">
        <v>0.56799999999999995</v>
      </c>
      <c r="AF142" s="7">
        <v>0.502</v>
      </c>
      <c r="AG142" s="7">
        <v>12.3</v>
      </c>
      <c r="AH142" s="7">
        <v>8</v>
      </c>
      <c r="AI142" s="7">
        <v>1</v>
      </c>
      <c r="AJ142" s="7">
        <v>197</v>
      </c>
      <c r="AK142" s="7">
        <v>196</v>
      </c>
      <c r="AM142" s="7">
        <v>102</v>
      </c>
      <c r="AN142" s="7">
        <v>307</v>
      </c>
      <c r="AQ142" s="7">
        <v>307</v>
      </c>
      <c r="AR142" s="7">
        <v>3</v>
      </c>
      <c r="AS142" s="7">
        <v>4</v>
      </c>
      <c r="AT142" s="7">
        <v>7</v>
      </c>
      <c r="AU142" s="7">
        <v>5.6000000000000001E-2</v>
      </c>
      <c r="AV142" s="7">
        <v>4.7E-2</v>
      </c>
      <c r="AW142" s="7">
        <v>8.9999999999999993E-3</v>
      </c>
      <c r="AY142" s="7">
        <v>15.3</v>
      </c>
      <c r="AZ142" s="7">
        <v>2</v>
      </c>
      <c r="BD142" s="7">
        <v>370</v>
      </c>
      <c r="BE142" s="7">
        <v>200</v>
      </c>
      <c r="BF142" s="7">
        <v>0.2</v>
      </c>
      <c r="BG142" s="7">
        <v>10</v>
      </c>
    </row>
    <row r="143" spans="1:59">
      <c r="A143" s="7" t="s">
        <v>164</v>
      </c>
      <c r="B143" s="10">
        <v>633070</v>
      </c>
      <c r="C143" s="10">
        <v>131710</v>
      </c>
      <c r="D143" s="7">
        <v>1030</v>
      </c>
      <c r="E143" s="7">
        <v>13</v>
      </c>
      <c r="F143" s="7">
        <v>0</v>
      </c>
      <c r="G143" s="7">
        <v>1155</v>
      </c>
      <c r="H143" s="7">
        <v>1992</v>
      </c>
      <c r="I143" s="7">
        <v>5</v>
      </c>
      <c r="J143" s="7">
        <v>3</v>
      </c>
      <c r="K143" s="27">
        <v>33727</v>
      </c>
      <c r="L143" s="7">
        <v>0.5</v>
      </c>
      <c r="N143" s="7">
        <v>7</v>
      </c>
      <c r="Q143" s="7">
        <v>4.33</v>
      </c>
      <c r="R143" s="7">
        <v>6.71</v>
      </c>
      <c r="T143" s="7">
        <v>6.71</v>
      </c>
      <c r="U143" s="7">
        <v>5.5E-2</v>
      </c>
      <c r="V143" s="7">
        <v>7.4999999999999997E-2</v>
      </c>
      <c r="W143" s="7">
        <v>0.24399999999999999</v>
      </c>
      <c r="X143" s="7">
        <v>8.9999999999999993E-3</v>
      </c>
      <c r="Y143" s="7">
        <v>0</v>
      </c>
      <c r="Z143" s="7">
        <v>0.14899999999999999</v>
      </c>
      <c r="AB143" s="7">
        <v>0.14899999999999999</v>
      </c>
      <c r="AC143" s="7">
        <v>0.25800000000000001</v>
      </c>
      <c r="AE143" s="7">
        <v>0.43</v>
      </c>
      <c r="AF143" s="7">
        <v>0.41799999999999998</v>
      </c>
      <c r="AG143" s="7">
        <v>2.8</v>
      </c>
      <c r="AH143" s="7">
        <v>6</v>
      </c>
      <c r="AI143" s="7">
        <v>4</v>
      </c>
      <c r="AJ143" s="7">
        <v>148</v>
      </c>
      <c r="AK143" s="7">
        <v>144</v>
      </c>
      <c r="AM143" s="7">
        <v>250</v>
      </c>
      <c r="AN143" s="7">
        <v>404</v>
      </c>
      <c r="AQ143" s="7">
        <v>404</v>
      </c>
      <c r="AR143" s="7">
        <v>3</v>
      </c>
      <c r="AS143" s="7">
        <v>5</v>
      </c>
      <c r="AT143" s="7">
        <v>8</v>
      </c>
      <c r="AU143" s="7">
        <v>0.105</v>
      </c>
      <c r="AV143" s="7">
        <v>0.09</v>
      </c>
      <c r="AW143" s="7">
        <v>1.4999999999999999E-2</v>
      </c>
      <c r="AY143" s="7">
        <v>23.8</v>
      </c>
      <c r="AZ143" s="7">
        <v>1.45</v>
      </c>
      <c r="BD143" s="7">
        <v>530</v>
      </c>
      <c r="BE143" s="7">
        <v>180</v>
      </c>
      <c r="BF143" s="7">
        <v>0.3</v>
      </c>
      <c r="BG143" s="7">
        <v>10</v>
      </c>
    </row>
    <row r="144" spans="1:59">
      <c r="A144" s="7" t="s">
        <v>164</v>
      </c>
      <c r="B144" s="10">
        <v>633070</v>
      </c>
      <c r="C144" s="10">
        <v>131710</v>
      </c>
      <c r="D144" s="7">
        <v>1030</v>
      </c>
      <c r="E144" s="7">
        <v>13</v>
      </c>
      <c r="F144" s="7">
        <v>0</v>
      </c>
      <c r="G144" s="7">
        <v>1155</v>
      </c>
      <c r="H144" s="7">
        <v>1992</v>
      </c>
      <c r="I144" s="7">
        <v>5</v>
      </c>
      <c r="J144" s="7">
        <v>19</v>
      </c>
      <c r="K144" s="27">
        <v>33743</v>
      </c>
      <c r="L144" s="7">
        <v>0.5</v>
      </c>
      <c r="Q144" s="7">
        <v>4.47</v>
      </c>
      <c r="R144" s="7">
        <v>6.88</v>
      </c>
      <c r="T144" s="7">
        <v>6.88</v>
      </c>
      <c r="U144" s="7">
        <v>6.5000000000000002E-2</v>
      </c>
      <c r="V144" s="7">
        <v>8.2000000000000003E-2</v>
      </c>
      <c r="W144" s="7">
        <v>0.27500000000000002</v>
      </c>
      <c r="X144" s="7">
        <v>6.0000000000000001E-3</v>
      </c>
      <c r="Y144" s="7">
        <v>0</v>
      </c>
      <c r="Z144" s="7">
        <v>0.14799999999999999</v>
      </c>
      <c r="AB144" s="7">
        <v>0.14799999999999999</v>
      </c>
      <c r="AC144" s="7">
        <v>0.29699999999999999</v>
      </c>
      <c r="AE144" s="7">
        <v>0.46300000000000002</v>
      </c>
      <c r="AF144" s="7">
        <v>0.45</v>
      </c>
      <c r="AG144" s="7">
        <v>2.8</v>
      </c>
      <c r="AH144" s="7">
        <v>9</v>
      </c>
      <c r="AI144" s="7">
        <v>1</v>
      </c>
      <c r="AJ144" s="7">
        <v>63</v>
      </c>
      <c r="AK144" s="7">
        <v>62</v>
      </c>
      <c r="AM144" s="7">
        <v>206</v>
      </c>
      <c r="AN144" s="7">
        <v>278</v>
      </c>
      <c r="AQ144" s="7">
        <v>278</v>
      </c>
      <c r="AR144" s="7">
        <v>3</v>
      </c>
      <c r="AS144" s="7">
        <v>6</v>
      </c>
      <c r="AT144" s="7">
        <v>9</v>
      </c>
      <c r="AU144" s="7">
        <v>8.5999999999999993E-2</v>
      </c>
      <c r="AV144" s="7">
        <v>7.1999999999999995E-2</v>
      </c>
      <c r="AW144" s="7">
        <v>1.4E-2</v>
      </c>
      <c r="AY144" s="7">
        <v>21.6</v>
      </c>
      <c r="AZ144" s="7">
        <v>1.5</v>
      </c>
      <c r="BD144" s="7">
        <v>550</v>
      </c>
      <c r="BE144" s="7">
        <v>80</v>
      </c>
      <c r="BF144" s="7">
        <v>0.4</v>
      </c>
      <c r="BG144" s="7">
        <v>9.4</v>
      </c>
    </row>
    <row r="145" spans="1:59">
      <c r="A145" s="7" t="s">
        <v>164</v>
      </c>
      <c r="B145" s="10">
        <v>633070</v>
      </c>
      <c r="C145" s="10">
        <v>131710</v>
      </c>
      <c r="D145" s="7">
        <v>1030</v>
      </c>
      <c r="E145" s="7">
        <v>13</v>
      </c>
      <c r="F145" s="7">
        <v>0</v>
      </c>
      <c r="G145" s="7">
        <v>1155</v>
      </c>
      <c r="H145" s="7">
        <v>1992</v>
      </c>
      <c r="I145" s="7">
        <v>5</v>
      </c>
      <c r="J145" s="7">
        <v>31</v>
      </c>
      <c r="K145" s="27">
        <v>33755</v>
      </c>
      <c r="L145" s="7">
        <v>0.5</v>
      </c>
      <c r="N145" s="7">
        <v>13.3</v>
      </c>
      <c r="Q145" s="7">
        <v>4.7699999999999996</v>
      </c>
      <c r="R145" s="7">
        <v>7.62</v>
      </c>
      <c r="T145" s="7">
        <v>7.62</v>
      </c>
      <c r="U145" s="7">
        <v>0.109</v>
      </c>
      <c r="V145" s="7">
        <v>0.12</v>
      </c>
      <c r="W145" s="7">
        <v>0.34100000000000003</v>
      </c>
      <c r="X145" s="7">
        <v>0.01</v>
      </c>
      <c r="Y145" s="7">
        <v>0</v>
      </c>
      <c r="Z145" s="7">
        <v>0.17599999999999999</v>
      </c>
      <c r="AB145" s="7">
        <v>0.17599999999999999</v>
      </c>
      <c r="AC145" s="7">
        <v>0.36199999999999999</v>
      </c>
      <c r="AE145" s="7">
        <v>0.6</v>
      </c>
      <c r="AF145" s="7">
        <v>0.54400000000000004</v>
      </c>
      <c r="AG145" s="7">
        <v>9.8000000000000007</v>
      </c>
      <c r="AH145" s="7">
        <v>36</v>
      </c>
      <c r="AI145" s="7">
        <v>5</v>
      </c>
      <c r="AJ145" s="7">
        <v>83</v>
      </c>
      <c r="AK145" s="7">
        <v>78</v>
      </c>
      <c r="AM145" s="7">
        <v>435</v>
      </c>
      <c r="AN145" s="7">
        <v>554</v>
      </c>
      <c r="AQ145" s="7">
        <v>554</v>
      </c>
      <c r="AR145" s="7">
        <v>5</v>
      </c>
      <c r="AS145" s="7">
        <v>27</v>
      </c>
      <c r="AT145" s="7">
        <v>32</v>
      </c>
      <c r="AU145" s="7">
        <v>0.37</v>
      </c>
      <c r="AV145" s="7">
        <v>0.16</v>
      </c>
      <c r="AW145" s="7">
        <v>0.21</v>
      </c>
      <c r="AY145" s="7">
        <v>71.599999999999994</v>
      </c>
      <c r="AZ145" s="7">
        <v>3.5</v>
      </c>
      <c r="BD145" s="7">
        <v>740</v>
      </c>
      <c r="BE145" s="7">
        <v>183</v>
      </c>
      <c r="BF145" s="7">
        <v>0.3</v>
      </c>
      <c r="BG145" s="7">
        <v>8.6999999999999993</v>
      </c>
    </row>
    <row r="146" spans="1:59">
      <c r="A146" s="7" t="s">
        <v>164</v>
      </c>
      <c r="B146" s="10">
        <v>633070</v>
      </c>
      <c r="C146" s="10">
        <v>131710</v>
      </c>
      <c r="D146" s="7">
        <v>1030</v>
      </c>
      <c r="E146" s="7">
        <v>13</v>
      </c>
      <c r="F146" s="7">
        <v>0</v>
      </c>
      <c r="G146" s="7">
        <v>1155</v>
      </c>
      <c r="H146" s="7">
        <v>1992</v>
      </c>
      <c r="I146" s="7">
        <v>6</v>
      </c>
      <c r="J146" s="7">
        <v>14</v>
      </c>
      <c r="K146" s="27">
        <v>33769</v>
      </c>
      <c r="L146" s="7">
        <v>0.5</v>
      </c>
      <c r="N146" s="7">
        <v>13</v>
      </c>
      <c r="Q146" s="7">
        <v>5.36</v>
      </c>
      <c r="R146" s="7">
        <v>8.41</v>
      </c>
      <c r="T146" s="7">
        <v>8.41</v>
      </c>
      <c r="U146" s="7">
        <v>0.13400000000000001</v>
      </c>
      <c r="V146" s="7">
        <v>0.14199999999999999</v>
      </c>
      <c r="W146" s="7">
        <v>0.35099999999999998</v>
      </c>
      <c r="X146" s="7">
        <v>1.2999999999999999E-2</v>
      </c>
      <c r="Y146" s="7">
        <v>0</v>
      </c>
      <c r="Z146" s="7">
        <v>0.20399999999999999</v>
      </c>
      <c r="AB146" s="7">
        <v>0.20399999999999999</v>
      </c>
      <c r="AC146" s="7">
        <v>0.379</v>
      </c>
      <c r="AE146" s="7">
        <v>0.64700000000000002</v>
      </c>
      <c r="AF146" s="7">
        <v>0.58799999999999997</v>
      </c>
      <c r="AG146" s="7">
        <v>9.6</v>
      </c>
      <c r="AH146" s="7">
        <v>42</v>
      </c>
      <c r="AI146" s="7">
        <v>4</v>
      </c>
      <c r="AJ146" s="7">
        <v>67</v>
      </c>
      <c r="AK146" s="7">
        <v>63</v>
      </c>
      <c r="AM146" s="7">
        <v>754</v>
      </c>
      <c r="AN146" s="7">
        <v>863</v>
      </c>
      <c r="AQ146" s="7">
        <v>863</v>
      </c>
      <c r="AR146" s="7">
        <v>6</v>
      </c>
      <c r="AS146" s="7">
        <v>24</v>
      </c>
      <c r="AT146" s="7">
        <v>30</v>
      </c>
      <c r="AU146" s="7">
        <v>0.76300000000000001</v>
      </c>
      <c r="AV146" s="7">
        <v>0.153</v>
      </c>
      <c r="AW146" s="7">
        <v>0.61</v>
      </c>
      <c r="AY146" s="7">
        <v>87.2</v>
      </c>
      <c r="AZ146" s="7">
        <v>4.6500000000000004</v>
      </c>
      <c r="BD146" s="7">
        <v>950</v>
      </c>
      <c r="BE146" s="7">
        <v>270</v>
      </c>
      <c r="BF146" s="7">
        <v>0.4</v>
      </c>
      <c r="BG146" s="7">
        <v>7.9</v>
      </c>
    </row>
    <row r="147" spans="1:59">
      <c r="A147" s="7" t="s">
        <v>164</v>
      </c>
      <c r="B147" s="10">
        <v>633070</v>
      </c>
      <c r="C147" s="10">
        <v>131710</v>
      </c>
      <c r="D147" s="7">
        <v>1030</v>
      </c>
      <c r="E147" s="7">
        <v>13</v>
      </c>
      <c r="F147" s="7">
        <v>0</v>
      </c>
      <c r="G147" s="7">
        <v>1155</v>
      </c>
      <c r="H147" s="7">
        <v>1992</v>
      </c>
      <c r="I147" s="7">
        <v>6</v>
      </c>
      <c r="J147" s="7">
        <v>30</v>
      </c>
      <c r="K147" s="27">
        <v>33785</v>
      </c>
      <c r="L147" s="7">
        <v>0.5</v>
      </c>
      <c r="N147" s="7">
        <v>13.8</v>
      </c>
      <c r="Q147" s="7">
        <v>5.64</v>
      </c>
      <c r="R147" s="7">
        <v>8.52</v>
      </c>
      <c r="T147" s="7">
        <v>8.52</v>
      </c>
      <c r="U147" s="7">
        <v>0.17199999999999999</v>
      </c>
      <c r="V147" s="7">
        <v>0.159</v>
      </c>
      <c r="W147" s="7">
        <v>0.39200000000000002</v>
      </c>
      <c r="X147" s="7">
        <v>1.6E-2</v>
      </c>
      <c r="Y147" s="7">
        <v>5.7000000000000002E-2</v>
      </c>
      <c r="Z147" s="7">
        <v>0.21099999999999999</v>
      </c>
      <c r="AB147" s="7">
        <v>0.21099999999999999</v>
      </c>
      <c r="AC147" s="7">
        <v>0.38800000000000001</v>
      </c>
      <c r="AE147" s="7">
        <v>0.74299999999999999</v>
      </c>
      <c r="AF147" s="7">
        <v>0.66200000000000003</v>
      </c>
      <c r="AG147" s="7">
        <v>11.5</v>
      </c>
      <c r="AH147" s="7">
        <v>23</v>
      </c>
      <c r="AI147" s="7">
        <v>6</v>
      </c>
      <c r="AJ147" s="7">
        <v>77</v>
      </c>
      <c r="AK147" s="7">
        <v>71</v>
      </c>
      <c r="AM147" s="7">
        <v>277</v>
      </c>
      <c r="AN147" s="7">
        <v>377</v>
      </c>
      <c r="AQ147" s="7">
        <v>377</v>
      </c>
      <c r="AR147" s="7">
        <v>7</v>
      </c>
      <c r="AS147" s="7">
        <v>9</v>
      </c>
      <c r="AT147" s="7">
        <v>16</v>
      </c>
      <c r="AU147" s="7">
        <v>0.26900000000000002</v>
      </c>
      <c r="AV147" s="7">
        <v>0.151</v>
      </c>
      <c r="AW147" s="7">
        <v>0.11799999999999999</v>
      </c>
      <c r="AY147" s="7">
        <v>33.5</v>
      </c>
      <c r="AZ147" s="7">
        <v>4.7</v>
      </c>
      <c r="BD147" s="7">
        <v>2000</v>
      </c>
      <c r="BE147" s="7">
        <v>240</v>
      </c>
      <c r="BF147" s="7">
        <v>1.7</v>
      </c>
      <c r="BG147" s="7">
        <v>6.4</v>
      </c>
    </row>
    <row r="148" spans="1:59">
      <c r="A148" s="7" t="s">
        <v>164</v>
      </c>
      <c r="B148" s="10">
        <v>633070</v>
      </c>
      <c r="C148" s="10">
        <v>131710</v>
      </c>
      <c r="D148" s="7">
        <v>1030</v>
      </c>
      <c r="E148" s="7">
        <v>13</v>
      </c>
      <c r="F148" s="7">
        <v>0</v>
      </c>
      <c r="G148" s="7">
        <v>1155</v>
      </c>
      <c r="H148" s="7">
        <v>1992</v>
      </c>
      <c r="I148" s="7">
        <v>7</v>
      </c>
      <c r="J148" s="7">
        <v>19</v>
      </c>
      <c r="K148" s="27">
        <v>33804</v>
      </c>
      <c r="L148" s="7">
        <v>0.5</v>
      </c>
      <c r="N148" s="7">
        <v>13.4</v>
      </c>
      <c r="Q148" s="7">
        <v>5.58</v>
      </c>
      <c r="R148" s="7">
        <v>9.86</v>
      </c>
      <c r="T148" s="7">
        <v>9.86</v>
      </c>
      <c r="U148" s="7">
        <v>0.19</v>
      </c>
      <c r="V148" s="7">
        <v>0.19600000000000001</v>
      </c>
      <c r="W148" s="7">
        <v>0.41599999999999998</v>
      </c>
      <c r="X148" s="7">
        <v>0.02</v>
      </c>
      <c r="Y148" s="7">
        <v>8.1000000000000003E-2</v>
      </c>
      <c r="Z148" s="7">
        <v>0.27700000000000002</v>
      </c>
      <c r="AB148" s="7">
        <v>0.27700000000000002</v>
      </c>
      <c r="AC148" s="7">
        <v>0.39900000000000002</v>
      </c>
      <c r="AE148" s="7">
        <v>0.84099999999999997</v>
      </c>
      <c r="AF148" s="7">
        <v>0.76500000000000001</v>
      </c>
      <c r="AG148" s="7">
        <v>9.5</v>
      </c>
      <c r="AH148" s="7">
        <v>235</v>
      </c>
      <c r="AI148" s="7">
        <v>4</v>
      </c>
      <c r="AJ148" s="7">
        <v>107</v>
      </c>
      <c r="AK148" s="7">
        <v>103</v>
      </c>
      <c r="AM148" s="7">
        <v>1612</v>
      </c>
      <c r="AN148" s="7">
        <v>1954</v>
      </c>
      <c r="AQ148" s="7">
        <v>1954</v>
      </c>
      <c r="AR148" s="7">
        <v>7</v>
      </c>
      <c r="AS148" s="7">
        <v>97</v>
      </c>
      <c r="AT148" s="7">
        <v>104</v>
      </c>
      <c r="AU148" s="7">
        <v>2.2000000000000002</v>
      </c>
      <c r="AV148" s="7">
        <v>0.123</v>
      </c>
      <c r="AW148" s="7">
        <v>2.077</v>
      </c>
      <c r="AY148" s="7">
        <v>140</v>
      </c>
      <c r="AZ148" s="7">
        <v>4.9000000000000004</v>
      </c>
      <c r="BD148" s="7">
        <v>930</v>
      </c>
      <c r="BE148" s="7">
        <v>240</v>
      </c>
      <c r="BF148" s="7">
        <v>0.9</v>
      </c>
      <c r="BG148" s="7">
        <v>8.5</v>
      </c>
    </row>
    <row r="149" spans="1:59">
      <c r="A149" s="7" t="s">
        <v>164</v>
      </c>
      <c r="B149" s="10">
        <v>633070</v>
      </c>
      <c r="C149" s="10">
        <v>131710</v>
      </c>
      <c r="D149" s="7">
        <v>1030</v>
      </c>
      <c r="E149" s="7">
        <v>13</v>
      </c>
      <c r="F149" s="7">
        <v>0</v>
      </c>
      <c r="G149" s="7">
        <v>1155</v>
      </c>
      <c r="H149" s="7">
        <v>1992</v>
      </c>
      <c r="I149" s="7">
        <v>8</v>
      </c>
      <c r="J149" s="7">
        <v>2</v>
      </c>
      <c r="K149" s="27">
        <v>33818</v>
      </c>
      <c r="L149" s="7">
        <v>0.5</v>
      </c>
      <c r="N149" s="7">
        <v>12.4</v>
      </c>
      <c r="Q149" s="7">
        <v>5.83</v>
      </c>
      <c r="R149" s="7">
        <v>8.83</v>
      </c>
      <c r="T149" s="7">
        <v>8.83</v>
      </c>
      <c r="U149" s="7">
        <v>0.17299999999999999</v>
      </c>
      <c r="V149" s="7">
        <v>0.17799999999999999</v>
      </c>
      <c r="W149" s="7">
        <v>0.38600000000000001</v>
      </c>
      <c r="X149" s="7">
        <v>1.7000000000000001E-2</v>
      </c>
      <c r="Y149" s="7">
        <v>0.111</v>
      </c>
      <c r="Z149" s="7">
        <v>0.19600000000000001</v>
      </c>
      <c r="AB149" s="7">
        <v>0.19600000000000001</v>
      </c>
      <c r="AC149" s="7">
        <v>0.372</v>
      </c>
      <c r="AE149" s="7">
        <v>0.76</v>
      </c>
      <c r="AF149" s="7">
        <v>0.68400000000000005</v>
      </c>
      <c r="AG149" s="7">
        <v>10.5</v>
      </c>
      <c r="AH149" s="7">
        <v>61</v>
      </c>
      <c r="AI149" s="7">
        <v>10</v>
      </c>
      <c r="AJ149" s="7">
        <v>66</v>
      </c>
      <c r="AK149" s="7">
        <v>56</v>
      </c>
      <c r="AM149" s="7">
        <v>395</v>
      </c>
      <c r="AN149" s="7">
        <v>522</v>
      </c>
      <c r="AQ149" s="7">
        <v>522</v>
      </c>
      <c r="AR149" s="7">
        <v>5</v>
      </c>
      <c r="AS149" s="7">
        <v>13</v>
      </c>
      <c r="AT149" s="7">
        <v>18</v>
      </c>
      <c r="AU149" s="7">
        <v>0.39500000000000002</v>
      </c>
      <c r="AV149" s="7">
        <v>0.20499999999999999</v>
      </c>
      <c r="AW149" s="7">
        <v>0.19</v>
      </c>
      <c r="AY149" s="7">
        <v>40.799999999999997</v>
      </c>
      <c r="AZ149" s="7">
        <v>4.5999999999999996</v>
      </c>
      <c r="BD149" s="7">
        <v>1900</v>
      </c>
      <c r="BE149" s="7">
        <v>275</v>
      </c>
      <c r="BF149" s="7">
        <v>0.5</v>
      </c>
      <c r="BG149" s="7">
        <v>5.8</v>
      </c>
    </row>
    <row r="150" spans="1:59">
      <c r="A150" s="7" t="s">
        <v>164</v>
      </c>
      <c r="B150" s="10">
        <v>633070</v>
      </c>
      <c r="C150" s="10">
        <v>131710</v>
      </c>
      <c r="D150" s="7">
        <v>1030</v>
      </c>
      <c r="E150" s="7">
        <v>13</v>
      </c>
      <c r="F150" s="7">
        <v>0</v>
      </c>
      <c r="G150" s="7">
        <v>1155</v>
      </c>
      <c r="H150" s="7">
        <v>1992</v>
      </c>
      <c r="I150" s="7">
        <v>8</v>
      </c>
      <c r="J150" s="7">
        <v>16</v>
      </c>
      <c r="K150" s="27">
        <v>33832</v>
      </c>
      <c r="L150" s="7">
        <v>0.5</v>
      </c>
      <c r="N150" s="7">
        <v>12.8</v>
      </c>
      <c r="Q150" s="7">
        <v>5.22</v>
      </c>
      <c r="R150" s="7">
        <v>10.7</v>
      </c>
      <c r="T150" s="7">
        <v>10.7</v>
      </c>
      <c r="U150" s="7">
        <v>0.19600000000000001</v>
      </c>
      <c r="V150" s="7">
        <v>0.22</v>
      </c>
      <c r="W150" s="7">
        <v>0.42699999999999999</v>
      </c>
      <c r="X150" s="7">
        <v>1.2999999999999999E-2</v>
      </c>
      <c r="Y150" s="7">
        <v>1.0999999999999999E-2</v>
      </c>
      <c r="Z150" s="7">
        <v>0.377</v>
      </c>
      <c r="AB150" s="7">
        <v>0.377</v>
      </c>
      <c r="AC150" s="7">
        <v>0.42699999999999999</v>
      </c>
      <c r="AE150" s="7">
        <v>0.86399999999999999</v>
      </c>
      <c r="AF150" s="7">
        <v>0.83</v>
      </c>
      <c r="AG150" s="7">
        <v>4</v>
      </c>
      <c r="AH150" s="7">
        <v>32</v>
      </c>
      <c r="AI150" s="7">
        <v>3</v>
      </c>
      <c r="AJ150" s="7">
        <v>201</v>
      </c>
      <c r="AK150" s="7">
        <v>198</v>
      </c>
      <c r="AM150" s="7">
        <v>237</v>
      </c>
      <c r="AN150" s="7">
        <v>470</v>
      </c>
      <c r="AQ150" s="7">
        <v>470</v>
      </c>
      <c r="AR150" s="7">
        <v>6</v>
      </c>
      <c r="AS150" s="7">
        <v>4</v>
      </c>
      <c r="AT150" s="7">
        <v>10</v>
      </c>
      <c r="AU150" s="7">
        <v>0.111</v>
      </c>
      <c r="AV150" s="7">
        <v>6.6000000000000003E-2</v>
      </c>
      <c r="AW150" s="7">
        <v>4.4999999999999998E-2</v>
      </c>
      <c r="AY150" s="7">
        <v>16.3</v>
      </c>
      <c r="AZ150" s="7">
        <v>4.5999999999999996</v>
      </c>
      <c r="BD150" s="7">
        <v>890</v>
      </c>
      <c r="BE150" s="7">
        <v>230</v>
      </c>
      <c r="BF150" s="7">
        <v>0.4</v>
      </c>
      <c r="BG150" s="7">
        <v>13</v>
      </c>
    </row>
    <row r="151" spans="1:59">
      <c r="A151" s="7" t="s">
        <v>164</v>
      </c>
      <c r="B151" s="10">
        <v>633070</v>
      </c>
      <c r="C151" s="10">
        <v>131710</v>
      </c>
      <c r="D151" s="7">
        <v>1030</v>
      </c>
      <c r="E151" s="7">
        <v>13</v>
      </c>
      <c r="F151" s="7">
        <v>0</v>
      </c>
      <c r="G151" s="7">
        <v>1155</v>
      </c>
      <c r="H151" s="7">
        <v>1992</v>
      </c>
      <c r="I151" s="7">
        <v>8</v>
      </c>
      <c r="J151" s="7">
        <v>30</v>
      </c>
      <c r="K151" s="27">
        <v>33846</v>
      </c>
      <c r="L151" s="7">
        <v>0.5</v>
      </c>
      <c r="N151" s="7">
        <v>12.7</v>
      </c>
      <c r="Q151" s="7">
        <v>4.2300000000000004</v>
      </c>
      <c r="R151" s="7">
        <v>11.4</v>
      </c>
      <c r="T151" s="7">
        <v>11.4</v>
      </c>
      <c r="U151" s="7">
        <v>0.183</v>
      </c>
      <c r="V151" s="7">
        <v>0.21099999999999999</v>
      </c>
      <c r="W151" s="7">
        <v>0.34</v>
      </c>
      <c r="X151" s="7">
        <v>7.0000000000000001E-3</v>
      </c>
      <c r="Y151" s="7">
        <v>0</v>
      </c>
      <c r="Z151" s="7">
        <v>0.47</v>
      </c>
      <c r="AB151" s="7">
        <v>0.47</v>
      </c>
      <c r="AC151" s="7">
        <v>0.28299999999999997</v>
      </c>
      <c r="AE151" s="7">
        <v>0.8</v>
      </c>
      <c r="AF151" s="7">
        <v>0.75600000000000001</v>
      </c>
      <c r="AG151" s="7">
        <v>5.7</v>
      </c>
      <c r="AH151" s="7">
        <v>3</v>
      </c>
      <c r="AI151" s="7">
        <v>2</v>
      </c>
      <c r="AJ151" s="7">
        <v>42</v>
      </c>
      <c r="AK151" s="7">
        <v>40</v>
      </c>
      <c r="AM151" s="7">
        <v>199</v>
      </c>
      <c r="AN151" s="7">
        <v>244</v>
      </c>
      <c r="AQ151" s="7">
        <v>244</v>
      </c>
      <c r="AR151" s="7">
        <v>3</v>
      </c>
      <c r="AS151" s="7">
        <v>8</v>
      </c>
      <c r="AT151" s="7">
        <v>11</v>
      </c>
      <c r="AU151" s="7">
        <v>7.0000000000000007E-2</v>
      </c>
      <c r="AV151" s="7">
        <v>4.9000000000000002E-2</v>
      </c>
      <c r="AW151" s="7">
        <v>2.1000000000000001E-2</v>
      </c>
      <c r="AY151" s="7">
        <v>22.6</v>
      </c>
      <c r="AZ151" s="7">
        <v>1.9</v>
      </c>
      <c r="BD151" s="7">
        <v>330</v>
      </c>
      <c r="BE151" s="7">
        <v>310</v>
      </c>
      <c r="BF151" s="7">
        <v>0.5</v>
      </c>
      <c r="BG151" s="7">
        <v>66</v>
      </c>
    </row>
    <row r="152" spans="1:59">
      <c r="A152" s="7" t="s">
        <v>164</v>
      </c>
      <c r="B152" s="10">
        <v>633070</v>
      </c>
      <c r="C152" s="10">
        <v>131710</v>
      </c>
      <c r="D152" s="7">
        <v>1030</v>
      </c>
      <c r="E152" s="7">
        <v>13</v>
      </c>
      <c r="F152" s="7">
        <v>0</v>
      </c>
      <c r="G152" s="7">
        <v>1155</v>
      </c>
      <c r="H152" s="7">
        <v>1992</v>
      </c>
      <c r="I152" s="7">
        <v>9</v>
      </c>
      <c r="J152" s="7">
        <v>13</v>
      </c>
      <c r="K152" s="27">
        <v>33860</v>
      </c>
      <c r="L152" s="7">
        <v>0.5</v>
      </c>
      <c r="N152" s="7">
        <v>10.9</v>
      </c>
      <c r="Q152" s="7">
        <v>4.45</v>
      </c>
      <c r="R152" s="7">
        <v>8.73</v>
      </c>
      <c r="T152" s="7">
        <v>8.73</v>
      </c>
      <c r="U152" s="7">
        <v>0.125</v>
      </c>
      <c r="V152" s="7">
        <v>0.14099999999999999</v>
      </c>
      <c r="W152" s="7">
        <v>0.31900000000000001</v>
      </c>
      <c r="X152" s="7">
        <v>4.0000000000000001E-3</v>
      </c>
      <c r="Y152" s="7">
        <v>0</v>
      </c>
      <c r="Z152" s="7">
        <v>0.27800000000000002</v>
      </c>
      <c r="AB152" s="7">
        <v>0.27800000000000002</v>
      </c>
      <c r="AC152" s="7">
        <v>0.32300000000000001</v>
      </c>
      <c r="AE152" s="7">
        <v>0.625</v>
      </c>
      <c r="AF152" s="7">
        <v>0.60799999999999998</v>
      </c>
      <c r="AG152" s="7">
        <v>2.8</v>
      </c>
      <c r="AH152" s="7">
        <v>5</v>
      </c>
      <c r="AI152" s="7">
        <v>3</v>
      </c>
      <c r="AJ152" s="7">
        <v>95</v>
      </c>
      <c r="AK152" s="7">
        <v>92</v>
      </c>
      <c r="AM152" s="7">
        <v>128</v>
      </c>
      <c r="AN152" s="7">
        <v>228</v>
      </c>
      <c r="AQ152" s="7">
        <v>228</v>
      </c>
      <c r="AR152" s="7">
        <v>3</v>
      </c>
      <c r="AS152" s="7">
        <v>3</v>
      </c>
      <c r="AT152" s="7">
        <v>6</v>
      </c>
      <c r="AU152" s="7">
        <v>0.06</v>
      </c>
      <c r="AV152" s="7">
        <v>4.5999999999999999E-2</v>
      </c>
      <c r="AW152" s="7">
        <v>1.4E-2</v>
      </c>
      <c r="AY152" s="7">
        <v>15.8</v>
      </c>
      <c r="AZ152" s="7">
        <v>2.5</v>
      </c>
      <c r="BD152" s="7">
        <v>360</v>
      </c>
      <c r="BE152" s="7">
        <v>225</v>
      </c>
      <c r="BF152" s="7">
        <v>0.4</v>
      </c>
      <c r="BG152" s="7">
        <v>40</v>
      </c>
    </row>
    <row r="153" spans="1:59">
      <c r="A153" s="7" t="s">
        <v>164</v>
      </c>
      <c r="B153" s="10">
        <v>633070</v>
      </c>
      <c r="C153" s="10">
        <v>131710</v>
      </c>
      <c r="D153" s="7">
        <v>1030</v>
      </c>
      <c r="E153" s="7">
        <v>13</v>
      </c>
      <c r="F153" s="7">
        <v>0</v>
      </c>
      <c r="G153" s="7">
        <v>1155</v>
      </c>
      <c r="H153" s="7">
        <v>1992</v>
      </c>
      <c r="I153" s="7">
        <v>10</v>
      </c>
      <c r="J153" s="7">
        <v>4</v>
      </c>
      <c r="K153" s="27">
        <v>33881</v>
      </c>
      <c r="L153" s="7">
        <v>0.5</v>
      </c>
      <c r="N153" s="7">
        <v>7.5</v>
      </c>
      <c r="Q153" s="7">
        <v>4.88</v>
      </c>
      <c r="R153" s="7">
        <v>8.0299999999999994</v>
      </c>
      <c r="T153" s="7">
        <v>8.0299999999999994</v>
      </c>
      <c r="U153" s="7">
        <v>0.12</v>
      </c>
      <c r="V153" s="7">
        <v>0.13400000000000001</v>
      </c>
      <c r="W153" s="7">
        <v>0.33</v>
      </c>
      <c r="X153" s="7">
        <v>6.0000000000000001E-3</v>
      </c>
      <c r="Y153" s="7">
        <v>0</v>
      </c>
      <c r="Z153" s="7">
        <v>0.23499999999999999</v>
      </c>
      <c r="AB153" s="7">
        <v>0.23499999999999999</v>
      </c>
      <c r="AC153" s="7">
        <v>0.34499999999999997</v>
      </c>
      <c r="AE153" s="7">
        <v>0.60399999999999998</v>
      </c>
      <c r="AF153" s="7">
        <v>0.58899999999999997</v>
      </c>
      <c r="AG153" s="7">
        <v>2.5</v>
      </c>
      <c r="AH153" s="7">
        <v>13</v>
      </c>
      <c r="AI153" s="7">
        <v>3</v>
      </c>
      <c r="AJ153" s="7">
        <v>126</v>
      </c>
      <c r="AK153" s="7">
        <v>123</v>
      </c>
      <c r="AM153" s="7">
        <v>58</v>
      </c>
      <c r="AN153" s="7">
        <v>197</v>
      </c>
      <c r="AQ153" s="7">
        <v>197</v>
      </c>
      <c r="AR153" s="7">
        <v>4</v>
      </c>
      <c r="AS153" s="7">
        <v>2</v>
      </c>
      <c r="AT153" s="7">
        <v>6</v>
      </c>
      <c r="AU153" s="7">
        <v>6.5000000000000002E-2</v>
      </c>
      <c r="AV153" s="7">
        <v>4.5999999999999999E-2</v>
      </c>
      <c r="AW153" s="7">
        <v>1.9E-2</v>
      </c>
      <c r="AY153" s="7">
        <v>13.1</v>
      </c>
      <c r="AZ153" s="7">
        <v>3.2</v>
      </c>
      <c r="BD153" s="7">
        <v>420</v>
      </c>
      <c r="BE153" s="7">
        <v>265</v>
      </c>
      <c r="BF153" s="7">
        <v>0.3</v>
      </c>
      <c r="BG153" s="7">
        <v>28</v>
      </c>
    </row>
    <row r="154" spans="1:59">
      <c r="A154" s="7" t="s">
        <v>164</v>
      </c>
      <c r="B154" s="10">
        <v>633070</v>
      </c>
      <c r="C154" s="10">
        <v>131710</v>
      </c>
      <c r="D154" s="7">
        <v>1030</v>
      </c>
      <c r="E154" s="7">
        <v>13</v>
      </c>
      <c r="F154" s="7">
        <v>0</v>
      </c>
      <c r="G154" s="7">
        <v>1155</v>
      </c>
      <c r="H154" s="7">
        <v>1992</v>
      </c>
      <c r="I154" s="7">
        <v>10</v>
      </c>
      <c r="J154" s="7">
        <v>18</v>
      </c>
      <c r="K154" s="27">
        <v>33895</v>
      </c>
      <c r="L154" s="7">
        <v>0.5</v>
      </c>
      <c r="N154" s="7">
        <v>4</v>
      </c>
      <c r="Q154" s="7">
        <v>4.43</v>
      </c>
      <c r="R154" s="7">
        <v>8.44</v>
      </c>
      <c r="T154" s="7">
        <v>8.44</v>
      </c>
      <c r="U154" s="7">
        <v>0.104</v>
      </c>
      <c r="V154" s="7">
        <v>0.13200000000000001</v>
      </c>
      <c r="W154" s="7">
        <v>0.307</v>
      </c>
      <c r="X154" s="7">
        <v>8.0000000000000002E-3</v>
      </c>
      <c r="Y154" s="7">
        <v>0</v>
      </c>
      <c r="Z154" s="7">
        <v>0.24399999999999999</v>
      </c>
      <c r="AB154" s="7">
        <v>0.24399999999999999</v>
      </c>
      <c r="AC154" s="7">
        <v>0.32700000000000001</v>
      </c>
      <c r="AE154" s="7">
        <v>0.58799999999999997</v>
      </c>
      <c r="AF154" s="7">
        <v>0.57499999999999996</v>
      </c>
      <c r="AG154" s="7">
        <v>2.2000000000000002</v>
      </c>
      <c r="AH154" s="7">
        <v>2</v>
      </c>
      <c r="AI154" s="7">
        <v>3</v>
      </c>
      <c r="AJ154" s="7">
        <v>59</v>
      </c>
      <c r="AK154" s="7">
        <v>56</v>
      </c>
      <c r="AM154" s="7">
        <v>268</v>
      </c>
      <c r="AN154" s="7">
        <v>329</v>
      </c>
      <c r="AQ154" s="7">
        <v>329</v>
      </c>
      <c r="AR154" s="7">
        <v>3</v>
      </c>
      <c r="AS154" s="7">
        <v>5</v>
      </c>
      <c r="AT154" s="7">
        <v>8</v>
      </c>
      <c r="AU154" s="7">
        <v>6.7000000000000004E-2</v>
      </c>
      <c r="AV154" s="7">
        <v>5.2999999999999999E-2</v>
      </c>
      <c r="AW154" s="7">
        <v>1.4E-2</v>
      </c>
      <c r="AY154" s="7">
        <v>20.6</v>
      </c>
      <c r="AZ154" s="7">
        <v>2.2000000000000002</v>
      </c>
      <c r="BD154" s="7">
        <v>350</v>
      </c>
      <c r="BE154" s="7">
        <v>190</v>
      </c>
      <c r="BF154" s="7">
        <v>0.3</v>
      </c>
      <c r="BG154" s="7">
        <v>23</v>
      </c>
    </row>
    <row r="155" spans="1:59">
      <c r="A155" s="7" t="s">
        <v>164</v>
      </c>
      <c r="B155" s="10">
        <v>633070</v>
      </c>
      <c r="C155" s="10">
        <v>131710</v>
      </c>
      <c r="D155" s="7">
        <v>1030</v>
      </c>
      <c r="E155" s="7">
        <v>13</v>
      </c>
      <c r="F155" s="7">
        <v>0</v>
      </c>
      <c r="G155" s="7">
        <v>1155</v>
      </c>
      <c r="H155" s="7">
        <v>1992</v>
      </c>
      <c r="I155" s="7">
        <v>11</v>
      </c>
      <c r="J155" s="7">
        <v>1</v>
      </c>
      <c r="K155" s="27">
        <v>33909</v>
      </c>
      <c r="L155" s="7">
        <v>0.5</v>
      </c>
      <c r="N155" s="7">
        <v>2.5</v>
      </c>
      <c r="Q155" s="7">
        <v>4.33</v>
      </c>
      <c r="R155" s="7">
        <v>7.82</v>
      </c>
      <c r="T155" s="7">
        <v>7.82</v>
      </c>
      <c r="U155" s="7">
        <v>0.09</v>
      </c>
      <c r="V155" s="7">
        <v>0.11899999999999999</v>
      </c>
      <c r="W155" s="7">
        <v>0.27100000000000002</v>
      </c>
      <c r="X155" s="7">
        <v>8.0000000000000002E-3</v>
      </c>
      <c r="Y155" s="7">
        <v>0</v>
      </c>
      <c r="Z155" s="7">
        <v>0.218</v>
      </c>
      <c r="AB155" s="7">
        <v>0.218</v>
      </c>
      <c r="AC155" s="7">
        <v>0.26400000000000001</v>
      </c>
      <c r="AE155" s="7">
        <v>0.53500000000000003</v>
      </c>
      <c r="AF155" s="7">
        <v>0.48699999999999999</v>
      </c>
      <c r="AG155" s="7">
        <v>9.4</v>
      </c>
      <c r="AH155" s="7">
        <v>3</v>
      </c>
      <c r="AI155" s="7">
        <v>3</v>
      </c>
      <c r="AJ155" s="7">
        <v>65</v>
      </c>
      <c r="AK155" s="7">
        <v>62</v>
      </c>
      <c r="AM155" s="7">
        <v>434</v>
      </c>
      <c r="AN155" s="7">
        <v>502</v>
      </c>
      <c r="AQ155" s="7">
        <v>502</v>
      </c>
      <c r="AR155" s="7">
        <v>3</v>
      </c>
      <c r="AS155" s="7">
        <v>7</v>
      </c>
      <c r="AT155" s="7">
        <v>10</v>
      </c>
      <c r="AU155" s="7">
        <v>9.8000000000000004E-2</v>
      </c>
      <c r="AV155" s="7">
        <v>8.5999999999999993E-2</v>
      </c>
      <c r="AW155" s="7">
        <v>1.2E-2</v>
      </c>
      <c r="AY155" s="7">
        <v>26.7</v>
      </c>
      <c r="AZ155" s="7">
        <v>1.8</v>
      </c>
      <c r="BD155" s="7">
        <v>530</v>
      </c>
      <c r="BE155" s="7">
        <v>170</v>
      </c>
      <c r="BF155" s="7">
        <v>0.2</v>
      </c>
      <c r="BG155" s="7">
        <v>16</v>
      </c>
    </row>
    <row r="156" spans="1:59">
      <c r="A156" s="7" t="s">
        <v>164</v>
      </c>
      <c r="B156" s="10">
        <v>633070</v>
      </c>
      <c r="C156" s="10">
        <v>131710</v>
      </c>
      <c r="D156" s="7">
        <v>1030</v>
      </c>
      <c r="E156" s="7">
        <v>13</v>
      </c>
      <c r="F156" s="7">
        <v>0</v>
      </c>
      <c r="G156" s="7">
        <v>1155</v>
      </c>
      <c r="H156" s="7">
        <v>1992</v>
      </c>
      <c r="I156" s="7">
        <v>11</v>
      </c>
      <c r="J156" s="7">
        <v>15</v>
      </c>
      <c r="K156" s="27">
        <v>33923</v>
      </c>
      <c r="L156" s="7">
        <v>0.5</v>
      </c>
      <c r="N156" s="7">
        <v>2.7</v>
      </c>
      <c r="Q156" s="7">
        <v>4.28</v>
      </c>
      <c r="R156" s="7">
        <v>7.94</v>
      </c>
      <c r="T156" s="7">
        <v>7.94</v>
      </c>
      <c r="U156" s="7">
        <v>7.9000000000000001E-2</v>
      </c>
      <c r="V156" s="7">
        <v>0.106</v>
      </c>
      <c r="W156" s="7">
        <v>0.28599999999999998</v>
      </c>
      <c r="X156" s="7">
        <v>8.0000000000000002E-3</v>
      </c>
      <c r="Y156" s="7">
        <v>0</v>
      </c>
      <c r="Z156" s="7">
        <v>0.188</v>
      </c>
      <c r="AB156" s="7">
        <v>0.188</v>
      </c>
      <c r="AC156" s="7">
        <v>0.28899999999999998</v>
      </c>
      <c r="AE156" s="7">
        <v>0.53200000000000003</v>
      </c>
      <c r="AF156" s="7">
        <v>0.48399999999999999</v>
      </c>
      <c r="AG156" s="7">
        <v>9.4</v>
      </c>
      <c r="AH156" s="7">
        <v>3</v>
      </c>
      <c r="AI156" s="7">
        <v>2</v>
      </c>
      <c r="AJ156" s="7">
        <v>90</v>
      </c>
      <c r="AK156" s="7">
        <v>88</v>
      </c>
      <c r="AM156" s="7">
        <v>336</v>
      </c>
      <c r="AN156" s="7">
        <v>429</v>
      </c>
      <c r="AQ156" s="7">
        <v>429</v>
      </c>
      <c r="AR156" s="7">
        <v>3</v>
      </c>
      <c r="AS156" s="7">
        <v>4</v>
      </c>
      <c r="AT156" s="7">
        <v>7</v>
      </c>
      <c r="AU156" s="7">
        <v>0.11600000000000001</v>
      </c>
      <c r="AV156" s="7">
        <v>0.10100000000000001</v>
      </c>
      <c r="AW156" s="7">
        <v>1.4999999999999999E-2</v>
      </c>
      <c r="AY156" s="7">
        <v>21.1</v>
      </c>
      <c r="AZ156" s="7">
        <v>1.8</v>
      </c>
      <c r="BD156" s="7">
        <v>580</v>
      </c>
      <c r="BE156" s="7">
        <v>130</v>
      </c>
      <c r="BF156" s="7">
        <v>0.7</v>
      </c>
      <c r="BG156" s="7">
        <v>14</v>
      </c>
    </row>
    <row r="157" spans="1:59">
      <c r="A157" s="7" t="s">
        <v>164</v>
      </c>
      <c r="B157" s="10">
        <v>633070</v>
      </c>
      <c r="C157" s="10">
        <v>131710</v>
      </c>
      <c r="D157" s="7">
        <v>1030</v>
      </c>
      <c r="E157" s="7">
        <v>13</v>
      </c>
      <c r="F157" s="7">
        <v>0</v>
      </c>
      <c r="G157" s="7">
        <v>1155</v>
      </c>
      <c r="H157" s="7">
        <v>1992</v>
      </c>
      <c r="I157" s="7">
        <v>12</v>
      </c>
      <c r="J157" s="7">
        <v>15</v>
      </c>
      <c r="K157" s="27">
        <v>33953</v>
      </c>
      <c r="L157" s="7">
        <v>0.5</v>
      </c>
      <c r="N157" s="7">
        <v>4.2</v>
      </c>
      <c r="Q157" s="7">
        <v>4.29</v>
      </c>
      <c r="R157" s="7">
        <v>7.93</v>
      </c>
      <c r="T157" s="7">
        <v>7.93</v>
      </c>
      <c r="U157" s="7">
        <v>7.8E-2</v>
      </c>
      <c r="V157" s="7">
        <v>0.104</v>
      </c>
      <c r="W157" s="7">
        <v>0.29499999999999998</v>
      </c>
      <c r="X157" s="7">
        <v>0.01</v>
      </c>
      <c r="Y157" s="7">
        <v>0</v>
      </c>
      <c r="Z157" s="7">
        <v>0.2</v>
      </c>
      <c r="AB157" s="7">
        <v>0.2</v>
      </c>
      <c r="AC157" s="7">
        <v>0.27300000000000002</v>
      </c>
      <c r="AE157" s="7">
        <v>0.53900000000000003</v>
      </c>
      <c r="AF157" s="7">
        <v>0.48499999999999999</v>
      </c>
      <c r="AG157" s="7">
        <v>10.5</v>
      </c>
      <c r="AH157" s="7">
        <v>4</v>
      </c>
      <c r="AI157" s="7">
        <v>1</v>
      </c>
      <c r="AJ157" s="7">
        <v>168</v>
      </c>
      <c r="AK157" s="7">
        <v>167</v>
      </c>
      <c r="AM157" s="7">
        <v>390</v>
      </c>
      <c r="AN157" s="7">
        <v>562</v>
      </c>
      <c r="AQ157" s="7">
        <v>562</v>
      </c>
      <c r="AR157" s="7">
        <v>1</v>
      </c>
      <c r="AS157" s="7">
        <v>6</v>
      </c>
      <c r="AT157" s="7">
        <v>7</v>
      </c>
      <c r="AU157" s="7">
        <v>9.2999999999999999E-2</v>
      </c>
      <c r="AV157" s="7">
        <v>8.5999999999999993E-2</v>
      </c>
      <c r="AW157" s="7">
        <v>7.0000000000000001E-3</v>
      </c>
      <c r="AY157" s="7">
        <v>20.2</v>
      </c>
      <c r="AZ157" s="7">
        <v>2.15</v>
      </c>
      <c r="BD157" s="7">
        <v>470</v>
      </c>
      <c r="BE157" s="7">
        <v>160</v>
      </c>
      <c r="BF157" s="7">
        <v>1.1000000000000001</v>
      </c>
      <c r="BG157" s="7">
        <v>16</v>
      </c>
    </row>
    <row r="158" spans="1:59">
      <c r="A158" s="7" t="s">
        <v>164</v>
      </c>
      <c r="B158" s="10">
        <v>633070</v>
      </c>
      <c r="C158" s="10">
        <v>131710</v>
      </c>
      <c r="D158" s="7">
        <v>1030</v>
      </c>
      <c r="E158" s="7">
        <v>13</v>
      </c>
      <c r="F158" s="7">
        <v>0</v>
      </c>
      <c r="G158" s="7">
        <v>1155</v>
      </c>
      <c r="H158" s="7">
        <v>1993</v>
      </c>
      <c r="I158" s="7">
        <v>1</v>
      </c>
      <c r="J158" s="7">
        <v>18</v>
      </c>
      <c r="K158" s="27">
        <v>33987</v>
      </c>
      <c r="L158" s="7">
        <v>0.5</v>
      </c>
      <c r="N158" s="7">
        <v>1.8</v>
      </c>
      <c r="Q158" s="7">
        <v>4.22</v>
      </c>
      <c r="R158" s="7">
        <v>8.06</v>
      </c>
      <c r="T158" s="7">
        <v>8.06</v>
      </c>
      <c r="U158" s="7">
        <v>7.0000000000000007E-2</v>
      </c>
      <c r="V158" s="7">
        <v>0.1</v>
      </c>
      <c r="W158" s="7">
        <v>0.27900000000000003</v>
      </c>
      <c r="X158" s="7">
        <v>0.01</v>
      </c>
      <c r="Y158" s="7">
        <v>0</v>
      </c>
      <c r="Z158" s="7">
        <v>0.17299999999999999</v>
      </c>
      <c r="AB158" s="7">
        <v>0.17299999999999999</v>
      </c>
      <c r="AC158" s="7">
        <v>0.307</v>
      </c>
      <c r="AE158" s="7">
        <v>0.52100000000000002</v>
      </c>
      <c r="AF158" s="7">
        <v>0.49299999999999999</v>
      </c>
      <c r="AG158" s="7">
        <v>5.5</v>
      </c>
      <c r="AH158" s="7">
        <v>19</v>
      </c>
      <c r="AI158" s="7">
        <v>3</v>
      </c>
      <c r="AJ158" s="7">
        <v>179</v>
      </c>
      <c r="AK158" s="7">
        <v>176</v>
      </c>
      <c r="AM158" s="7">
        <v>142</v>
      </c>
      <c r="AN158" s="7">
        <v>340</v>
      </c>
      <c r="AQ158" s="7">
        <v>340</v>
      </c>
      <c r="AR158" s="7">
        <v>4</v>
      </c>
      <c r="AS158" s="7">
        <v>6</v>
      </c>
      <c r="AT158" s="7">
        <v>10</v>
      </c>
      <c r="AU158" s="7">
        <v>0.11600000000000001</v>
      </c>
      <c r="AV158" s="7">
        <v>9.2999999999999999E-2</v>
      </c>
      <c r="AW158" s="7">
        <v>2.3E-2</v>
      </c>
      <c r="AY158" s="7">
        <v>24.6</v>
      </c>
      <c r="AZ158" s="7">
        <v>1.3</v>
      </c>
      <c r="BD158" s="7">
        <v>437</v>
      </c>
      <c r="BE158" s="7">
        <v>116</v>
      </c>
      <c r="BF158" s="7">
        <v>0.8</v>
      </c>
      <c r="BG158" s="7">
        <v>17</v>
      </c>
    </row>
    <row r="159" spans="1:59">
      <c r="A159" s="7" t="s">
        <v>164</v>
      </c>
      <c r="B159" s="10">
        <v>633070</v>
      </c>
      <c r="C159" s="10">
        <v>131710</v>
      </c>
      <c r="D159" s="7">
        <v>1030</v>
      </c>
      <c r="E159" s="7">
        <v>13</v>
      </c>
      <c r="F159" s="7">
        <v>0</v>
      </c>
      <c r="G159" s="7">
        <v>1155</v>
      </c>
      <c r="H159" s="7">
        <v>1993</v>
      </c>
      <c r="I159" s="7">
        <v>2</v>
      </c>
      <c r="J159" s="7">
        <v>15</v>
      </c>
      <c r="K159" s="27">
        <v>34015</v>
      </c>
      <c r="L159" s="7">
        <v>0.5</v>
      </c>
      <c r="N159" s="7">
        <v>1</v>
      </c>
      <c r="Q159" s="7">
        <v>4.3</v>
      </c>
      <c r="R159" s="7">
        <v>9.09</v>
      </c>
      <c r="T159" s="7">
        <v>9.09</v>
      </c>
      <c r="U159" s="7">
        <v>9.5000000000000001E-2</v>
      </c>
      <c r="V159" s="7">
        <v>0.123</v>
      </c>
      <c r="W159" s="7">
        <v>0.33800000000000002</v>
      </c>
      <c r="X159" s="7">
        <v>1.2E-2</v>
      </c>
      <c r="Y159" s="7">
        <v>0</v>
      </c>
      <c r="Z159" s="7">
        <v>0.19900000000000001</v>
      </c>
      <c r="AB159" s="7">
        <v>0.19900000000000001</v>
      </c>
      <c r="AC159" s="7">
        <v>0.34799999999999998</v>
      </c>
      <c r="AE159" s="7">
        <v>0.61799999999999999</v>
      </c>
      <c r="AF159" s="7">
        <v>0.56599999999999995</v>
      </c>
      <c r="AG159" s="7">
        <v>8.8000000000000007</v>
      </c>
      <c r="AH159" s="7">
        <v>4</v>
      </c>
      <c r="AI159" s="7">
        <v>1</v>
      </c>
      <c r="AJ159" s="7">
        <v>257</v>
      </c>
      <c r="AK159" s="7">
        <v>256</v>
      </c>
      <c r="AM159" s="7">
        <v>57</v>
      </c>
      <c r="AN159" s="7">
        <v>318</v>
      </c>
      <c r="AQ159" s="7">
        <v>318</v>
      </c>
      <c r="AR159" s="7">
        <v>6</v>
      </c>
      <c r="AS159" s="7">
        <v>4</v>
      </c>
      <c r="AT159" s="7">
        <v>10</v>
      </c>
      <c r="AU159" s="7">
        <v>0.04</v>
      </c>
      <c r="AV159" s="7">
        <v>3.3000000000000002E-2</v>
      </c>
      <c r="AW159" s="7">
        <v>7.0000000000000001E-3</v>
      </c>
      <c r="AY159" s="7">
        <v>13.3</v>
      </c>
      <c r="AZ159" s="7">
        <v>3.05</v>
      </c>
      <c r="BD159" s="7">
        <v>255</v>
      </c>
      <c r="BE159" s="7">
        <v>150</v>
      </c>
      <c r="BF159" s="7">
        <v>1</v>
      </c>
      <c r="BG159" s="7">
        <v>27</v>
      </c>
    </row>
    <row r="160" spans="1:59">
      <c r="A160" s="7" t="s">
        <v>164</v>
      </c>
      <c r="B160" s="10">
        <v>633070</v>
      </c>
      <c r="C160" s="10">
        <v>131710</v>
      </c>
      <c r="D160" s="7">
        <v>1030</v>
      </c>
      <c r="E160" s="7">
        <v>13</v>
      </c>
      <c r="F160" s="7">
        <v>0</v>
      </c>
      <c r="G160" s="7">
        <v>1155</v>
      </c>
      <c r="H160" s="7">
        <v>1993</v>
      </c>
      <c r="I160" s="7">
        <v>3</v>
      </c>
      <c r="J160" s="7">
        <v>14</v>
      </c>
      <c r="K160" s="27">
        <v>34042</v>
      </c>
      <c r="L160" s="7">
        <v>0.5</v>
      </c>
      <c r="N160" s="7">
        <v>0.5</v>
      </c>
      <c r="Q160" s="7">
        <v>4.32</v>
      </c>
      <c r="R160" s="7">
        <v>9.2100000000000009</v>
      </c>
      <c r="T160" s="7">
        <v>9.2100000000000009</v>
      </c>
      <c r="U160" s="7">
        <v>0.10199999999999999</v>
      </c>
      <c r="V160" s="7">
        <v>0.13100000000000001</v>
      </c>
      <c r="W160" s="7">
        <v>0.34899999999999998</v>
      </c>
      <c r="X160" s="7">
        <v>1.4E-2</v>
      </c>
      <c r="Y160" s="7">
        <v>0</v>
      </c>
      <c r="Z160" s="7">
        <v>0.222</v>
      </c>
      <c r="AB160" s="7">
        <v>0.222</v>
      </c>
      <c r="AC160" s="7">
        <v>0.36099999999999999</v>
      </c>
      <c r="AE160" s="7">
        <v>0.64500000000000002</v>
      </c>
      <c r="AF160" s="7">
        <v>0.60899999999999999</v>
      </c>
      <c r="AG160" s="7">
        <v>5.7</v>
      </c>
      <c r="AH160" s="7">
        <v>15</v>
      </c>
      <c r="AI160" s="7">
        <v>1</v>
      </c>
      <c r="AJ160" s="7">
        <v>359</v>
      </c>
      <c r="AK160" s="7">
        <v>358</v>
      </c>
      <c r="AM160" s="7">
        <v>183</v>
      </c>
      <c r="AN160" s="7">
        <v>557</v>
      </c>
      <c r="AQ160" s="7">
        <v>557</v>
      </c>
      <c r="AR160" s="7">
        <v>4</v>
      </c>
      <c r="AS160" s="7">
        <v>3</v>
      </c>
      <c r="AT160" s="7">
        <v>7</v>
      </c>
      <c r="AU160" s="7">
        <v>4.2999999999999997E-2</v>
      </c>
      <c r="AV160" s="7">
        <v>3.6999999999999998E-2</v>
      </c>
      <c r="AW160" s="7">
        <v>6.0000000000000001E-3</v>
      </c>
      <c r="AY160" s="7">
        <v>13.8</v>
      </c>
      <c r="AZ160" s="7">
        <v>2.8</v>
      </c>
      <c r="BD160" s="7">
        <v>245</v>
      </c>
      <c r="BE160" s="7">
        <v>74</v>
      </c>
      <c r="BF160" s="7">
        <v>0.3</v>
      </c>
      <c r="BG160" s="7">
        <v>25</v>
      </c>
    </row>
    <row r="161" spans="1:59">
      <c r="A161" s="7" t="s">
        <v>164</v>
      </c>
      <c r="B161" s="10">
        <v>633070</v>
      </c>
      <c r="C161" s="10">
        <v>131710</v>
      </c>
      <c r="D161" s="7">
        <v>1030</v>
      </c>
      <c r="E161" s="7">
        <v>13</v>
      </c>
      <c r="F161" s="7">
        <v>0</v>
      </c>
      <c r="G161" s="7">
        <v>1155</v>
      </c>
      <c r="H161" s="7">
        <v>1993</v>
      </c>
      <c r="I161" s="7">
        <v>4</v>
      </c>
      <c r="J161" s="7">
        <v>18</v>
      </c>
      <c r="K161" s="27">
        <v>34077</v>
      </c>
      <c r="L161" s="7">
        <v>0.5</v>
      </c>
      <c r="N161" s="7">
        <v>4</v>
      </c>
      <c r="Q161" s="7">
        <v>4.3600000000000003</v>
      </c>
      <c r="R161" s="7">
        <v>8.69</v>
      </c>
      <c r="T161" s="7">
        <v>8.69</v>
      </c>
      <c r="U161" s="7">
        <v>9.7000000000000003E-2</v>
      </c>
      <c r="V161" s="7">
        <v>0.11899999999999999</v>
      </c>
      <c r="W161" s="7">
        <v>0.32400000000000001</v>
      </c>
      <c r="X161" s="7">
        <v>1.4999999999999999E-2</v>
      </c>
      <c r="Y161" s="7">
        <v>0</v>
      </c>
      <c r="Z161" s="7">
        <v>0.19600000000000001</v>
      </c>
      <c r="AB161" s="7">
        <v>0.19600000000000001</v>
      </c>
      <c r="AC161" s="7">
        <v>0.34</v>
      </c>
      <c r="AE161" s="7">
        <v>0.59899999999999998</v>
      </c>
      <c r="AF161" s="7">
        <v>0.55900000000000005</v>
      </c>
      <c r="AG161" s="7">
        <v>6.9</v>
      </c>
      <c r="AH161" s="7">
        <v>4</v>
      </c>
      <c r="AI161" s="7">
        <v>1</v>
      </c>
      <c r="AJ161" s="7">
        <v>316</v>
      </c>
      <c r="AK161" s="7">
        <v>315</v>
      </c>
      <c r="AM161" s="7">
        <v>84</v>
      </c>
      <c r="AN161" s="7">
        <v>404</v>
      </c>
      <c r="AQ161" s="7">
        <v>404</v>
      </c>
      <c r="AR161" s="7">
        <v>4</v>
      </c>
      <c r="AS161" s="7">
        <v>4</v>
      </c>
      <c r="AT161" s="7">
        <v>8</v>
      </c>
      <c r="AU161" s="7">
        <v>4.8000000000000001E-2</v>
      </c>
      <c r="AV161" s="7">
        <v>4.1000000000000002E-2</v>
      </c>
      <c r="AW161" s="7">
        <v>7.0000000000000001E-3</v>
      </c>
      <c r="AY161" s="7">
        <v>13.9</v>
      </c>
      <c r="AZ161" s="7">
        <v>2.4</v>
      </c>
      <c r="BD161" s="7">
        <v>237</v>
      </c>
      <c r="BE161" s="7">
        <v>124</v>
      </c>
      <c r="BF161" s="7">
        <v>0.5</v>
      </c>
      <c r="BG161" s="7">
        <v>18</v>
      </c>
    </row>
    <row r="162" spans="1:59">
      <c r="A162" s="7" t="s">
        <v>164</v>
      </c>
      <c r="B162" s="10">
        <v>633070</v>
      </c>
      <c r="C162" s="10">
        <v>131710</v>
      </c>
      <c r="D162" s="7">
        <v>1030</v>
      </c>
      <c r="E162" s="7">
        <v>13</v>
      </c>
      <c r="F162" s="7">
        <v>0</v>
      </c>
      <c r="G162" s="7">
        <v>1155</v>
      </c>
      <c r="H162" s="7">
        <v>1993</v>
      </c>
      <c r="I162" s="7">
        <v>5</v>
      </c>
      <c r="J162" s="7">
        <v>2</v>
      </c>
      <c r="K162" s="27">
        <v>34091</v>
      </c>
      <c r="L162" s="7">
        <v>0.5</v>
      </c>
      <c r="N162" s="7">
        <v>11.6</v>
      </c>
      <c r="Q162" s="7">
        <v>4.5</v>
      </c>
      <c r="R162" s="7">
        <v>8.49</v>
      </c>
      <c r="T162" s="7">
        <v>8.49</v>
      </c>
      <c r="U162" s="7">
        <v>0.11</v>
      </c>
      <c r="V162" s="7">
        <v>0.123</v>
      </c>
      <c r="W162" s="7">
        <v>0.34799999999999998</v>
      </c>
      <c r="X162" s="7">
        <v>1.0999999999999999E-2</v>
      </c>
      <c r="Y162" s="7">
        <v>0</v>
      </c>
      <c r="Z162" s="7">
        <v>0.216</v>
      </c>
      <c r="AB162" s="7">
        <v>0.216</v>
      </c>
      <c r="AC162" s="7">
        <v>0.35699999999999998</v>
      </c>
      <c r="AE162" s="7">
        <v>0.624</v>
      </c>
      <c r="AF162" s="7">
        <v>0.58099999999999996</v>
      </c>
      <c r="AG162" s="7">
        <v>7.1</v>
      </c>
      <c r="AH162" s="7">
        <v>9</v>
      </c>
      <c r="AI162" s="7">
        <v>1</v>
      </c>
      <c r="AJ162" s="7">
        <v>114</v>
      </c>
      <c r="AK162" s="7">
        <v>113</v>
      </c>
      <c r="AM162" s="7">
        <v>96</v>
      </c>
      <c r="AN162" s="7">
        <v>219</v>
      </c>
      <c r="AQ162" s="7">
        <v>219</v>
      </c>
      <c r="AR162" s="7">
        <v>4</v>
      </c>
      <c r="AS162" s="7">
        <v>6</v>
      </c>
      <c r="AT162" s="7">
        <v>10</v>
      </c>
      <c r="AU162" s="7">
        <v>6.3E-2</v>
      </c>
      <c r="AV162" s="7">
        <v>5.0999999999999997E-2</v>
      </c>
      <c r="AW162" s="7">
        <v>1.2E-2</v>
      </c>
      <c r="AY162" s="7">
        <v>15.1</v>
      </c>
      <c r="AZ162" s="7">
        <v>3.2</v>
      </c>
      <c r="BD162" s="7">
        <v>322</v>
      </c>
      <c r="BE162" s="7">
        <v>191</v>
      </c>
      <c r="BF162" s="7">
        <v>0.2</v>
      </c>
      <c r="BG162" s="7">
        <v>16</v>
      </c>
    </row>
    <row r="163" spans="1:59">
      <c r="A163" s="7" t="s">
        <v>164</v>
      </c>
      <c r="B163" s="10">
        <v>633070</v>
      </c>
      <c r="C163" s="10">
        <v>131710</v>
      </c>
      <c r="D163" s="7">
        <v>1030</v>
      </c>
      <c r="E163" s="7">
        <v>13</v>
      </c>
      <c r="F163" s="7">
        <v>0</v>
      </c>
      <c r="G163" s="7">
        <v>1155</v>
      </c>
      <c r="H163" s="7">
        <v>1993</v>
      </c>
      <c r="I163" s="7">
        <v>5</v>
      </c>
      <c r="J163" s="7">
        <v>17</v>
      </c>
      <c r="K163" s="27">
        <v>34106</v>
      </c>
      <c r="L163" s="7">
        <v>0.5</v>
      </c>
      <c r="N163" s="7">
        <v>8.6</v>
      </c>
      <c r="Q163" s="7">
        <v>4.9400000000000004</v>
      </c>
      <c r="R163" s="7">
        <v>8.4600000000000009</v>
      </c>
      <c r="T163" s="7">
        <v>8.4600000000000009</v>
      </c>
      <c r="U163" s="7">
        <v>0.13500000000000001</v>
      </c>
      <c r="V163" s="7">
        <v>0.14699999999999999</v>
      </c>
      <c r="W163" s="7">
        <v>0.36599999999999999</v>
      </c>
      <c r="X163" s="7">
        <v>1.2999999999999999E-2</v>
      </c>
      <c r="Y163" s="7">
        <v>0</v>
      </c>
      <c r="Z163" s="7">
        <v>0.22600000000000001</v>
      </c>
      <c r="AB163" s="7">
        <v>0.22600000000000001</v>
      </c>
      <c r="AC163" s="7">
        <v>0.372</v>
      </c>
      <c r="AE163" s="7">
        <v>0.67300000000000004</v>
      </c>
      <c r="AF163" s="7">
        <v>0.60699999999999998</v>
      </c>
      <c r="AG163" s="7">
        <v>10.3</v>
      </c>
      <c r="AH163" s="7">
        <v>5</v>
      </c>
      <c r="AI163" s="7">
        <v>2</v>
      </c>
      <c r="AJ163" s="7">
        <v>120</v>
      </c>
      <c r="AK163" s="7">
        <v>118</v>
      </c>
      <c r="AM163" s="7">
        <v>110</v>
      </c>
      <c r="AN163" s="7">
        <v>235</v>
      </c>
      <c r="AQ163" s="7">
        <v>235</v>
      </c>
      <c r="AR163" s="7">
        <v>7</v>
      </c>
      <c r="AS163" s="7">
        <v>3</v>
      </c>
      <c r="AT163" s="7">
        <v>10</v>
      </c>
      <c r="AU163" s="7">
        <v>8.1000000000000003E-2</v>
      </c>
      <c r="AV163" s="7">
        <v>5.1999999999999998E-2</v>
      </c>
      <c r="AW163" s="7">
        <v>2.9000000000000001E-2</v>
      </c>
      <c r="AY163" s="7">
        <v>14.9</v>
      </c>
      <c r="AZ163" s="7">
        <v>3.8</v>
      </c>
      <c r="BD163" s="7">
        <v>850</v>
      </c>
      <c r="BE163" s="7">
        <v>263</v>
      </c>
      <c r="BF163" s="7">
        <v>0.3</v>
      </c>
      <c r="BG163" s="7">
        <v>13</v>
      </c>
    </row>
    <row r="164" spans="1:59">
      <c r="A164" s="7" t="s">
        <v>164</v>
      </c>
      <c r="B164" s="10">
        <v>633070</v>
      </c>
      <c r="C164" s="10">
        <v>131710</v>
      </c>
      <c r="D164" s="7">
        <v>1030</v>
      </c>
      <c r="E164" s="7">
        <v>13</v>
      </c>
      <c r="F164" s="7">
        <v>0</v>
      </c>
      <c r="G164" s="7">
        <v>1155</v>
      </c>
      <c r="H164" s="7">
        <v>1993</v>
      </c>
      <c r="I164" s="7">
        <v>6</v>
      </c>
      <c r="J164" s="7">
        <v>2</v>
      </c>
      <c r="K164" s="27">
        <v>34122</v>
      </c>
      <c r="L164" s="7">
        <v>0.5</v>
      </c>
      <c r="N164" s="7">
        <v>8.8000000000000007</v>
      </c>
      <c r="Q164" s="7">
        <v>4.9400000000000004</v>
      </c>
      <c r="R164" s="7">
        <v>8.89</v>
      </c>
      <c r="T164" s="7">
        <v>8.89</v>
      </c>
      <c r="U164" s="7">
        <v>0.13800000000000001</v>
      </c>
      <c r="V164" s="7">
        <v>0.153</v>
      </c>
      <c r="W164" s="7">
        <v>0.39</v>
      </c>
      <c r="X164" s="7">
        <v>1.2999999999999999E-2</v>
      </c>
      <c r="Y164" s="7">
        <v>0</v>
      </c>
      <c r="Z164" s="7">
        <v>0.214</v>
      </c>
      <c r="AB164" s="7">
        <v>0.214</v>
      </c>
      <c r="AC164" s="7">
        <v>0.38500000000000001</v>
      </c>
      <c r="AE164" s="7">
        <v>0.70699999999999996</v>
      </c>
      <c r="AF164" s="7">
        <v>0.61499999999999999</v>
      </c>
      <c r="AG164" s="7">
        <v>13.9</v>
      </c>
      <c r="AH164" s="7">
        <v>19</v>
      </c>
      <c r="AI164" s="7">
        <v>3</v>
      </c>
      <c r="AJ164" s="7">
        <v>225</v>
      </c>
      <c r="AK164" s="7">
        <v>222</v>
      </c>
      <c r="AM164" s="7">
        <v>124</v>
      </c>
      <c r="AN164" s="7">
        <v>368</v>
      </c>
      <c r="AQ164" s="7">
        <v>368</v>
      </c>
      <c r="AR164" s="7">
        <v>3</v>
      </c>
      <c r="AS164" s="7">
        <v>3</v>
      </c>
      <c r="AT164" s="7">
        <v>6</v>
      </c>
      <c r="AU164" s="7">
        <v>8.7999999999999995E-2</v>
      </c>
      <c r="AV164" s="7">
        <v>7.4999999999999997E-2</v>
      </c>
      <c r="AW164" s="7">
        <v>1.2999999999999999E-2</v>
      </c>
      <c r="AY164" s="7">
        <v>18.899999999999999</v>
      </c>
      <c r="AZ164" s="7">
        <v>4.0999999999999996</v>
      </c>
      <c r="BD164" s="7">
        <v>920</v>
      </c>
      <c r="BE164" s="7">
        <v>247</v>
      </c>
      <c r="BF164" s="7">
        <v>0.2</v>
      </c>
      <c r="BG164" s="7">
        <v>12</v>
      </c>
    </row>
    <row r="165" spans="1:59">
      <c r="A165" s="7" t="s">
        <v>164</v>
      </c>
      <c r="B165" s="10">
        <v>633070</v>
      </c>
      <c r="C165" s="10">
        <v>131710</v>
      </c>
      <c r="D165" s="7">
        <v>1030</v>
      </c>
      <c r="E165" s="7">
        <v>13</v>
      </c>
      <c r="F165" s="7">
        <v>0</v>
      </c>
      <c r="G165" s="7">
        <v>1155</v>
      </c>
      <c r="H165" s="7">
        <v>1993</v>
      </c>
      <c r="I165" s="7">
        <v>6</v>
      </c>
      <c r="J165" s="7">
        <v>14</v>
      </c>
      <c r="K165" s="27">
        <v>34134</v>
      </c>
      <c r="L165" s="7">
        <v>0.5</v>
      </c>
      <c r="N165" s="7">
        <v>10.3</v>
      </c>
      <c r="Q165" s="7">
        <v>5.68</v>
      </c>
      <c r="R165" s="7">
        <v>8.6300000000000008</v>
      </c>
      <c r="T165" s="7">
        <v>8.6300000000000008</v>
      </c>
      <c r="U165" s="7">
        <v>0.153</v>
      </c>
      <c r="V165" s="7">
        <v>0.16</v>
      </c>
      <c r="W165" s="7">
        <v>0.38</v>
      </c>
      <c r="X165" s="7">
        <v>1.4E-2</v>
      </c>
      <c r="Y165" s="7">
        <v>4.8000000000000001E-2</v>
      </c>
      <c r="Z165" s="7">
        <v>0.20899999999999999</v>
      </c>
      <c r="AB165" s="7">
        <v>0.20899999999999999</v>
      </c>
      <c r="AC165" s="7">
        <v>0.36199999999999999</v>
      </c>
      <c r="AE165" s="7">
        <v>0.71</v>
      </c>
      <c r="AF165" s="7">
        <v>0.626</v>
      </c>
      <c r="AG165" s="7">
        <v>12.6</v>
      </c>
      <c r="AH165" s="7">
        <v>16</v>
      </c>
      <c r="AI165" s="7">
        <v>3</v>
      </c>
      <c r="AJ165" s="7">
        <v>100</v>
      </c>
      <c r="AK165" s="7">
        <v>97</v>
      </c>
      <c r="AM165" s="7">
        <v>90</v>
      </c>
      <c r="AN165" s="7">
        <v>206</v>
      </c>
      <c r="AQ165" s="7">
        <v>206</v>
      </c>
      <c r="AR165" s="7">
        <v>6</v>
      </c>
      <c r="AS165" s="7">
        <v>4</v>
      </c>
      <c r="AT165" s="7">
        <v>10</v>
      </c>
      <c r="AU165" s="7">
        <v>8.4000000000000005E-2</v>
      </c>
      <c r="AV165" s="7">
        <v>6.4000000000000001E-2</v>
      </c>
      <c r="AW165" s="7">
        <v>0.02</v>
      </c>
      <c r="AY165" s="7">
        <v>14.9</v>
      </c>
      <c r="AZ165" s="7">
        <v>4.2</v>
      </c>
      <c r="BD165" s="7">
        <v>540</v>
      </c>
      <c r="BE165" s="7">
        <v>216</v>
      </c>
      <c r="BF165" s="7">
        <v>0.2</v>
      </c>
      <c r="BG165" s="7">
        <v>7.9</v>
      </c>
    </row>
    <row r="166" spans="1:59">
      <c r="A166" s="7" t="s">
        <v>164</v>
      </c>
      <c r="B166" s="10">
        <v>633070</v>
      </c>
      <c r="C166" s="10">
        <v>131710</v>
      </c>
      <c r="D166" s="7">
        <v>1030</v>
      </c>
      <c r="E166" s="7">
        <v>13</v>
      </c>
      <c r="F166" s="7">
        <v>0</v>
      </c>
      <c r="G166" s="7">
        <v>1155</v>
      </c>
      <c r="H166" s="7">
        <v>1993</v>
      </c>
      <c r="I166" s="7">
        <v>7</v>
      </c>
      <c r="J166" s="7">
        <v>4</v>
      </c>
      <c r="K166" s="27">
        <v>34154</v>
      </c>
      <c r="L166" s="7">
        <v>0.5</v>
      </c>
      <c r="N166" s="7">
        <v>12</v>
      </c>
      <c r="Q166" s="7">
        <v>5.16</v>
      </c>
      <c r="R166" s="7">
        <v>8.0399999999999991</v>
      </c>
      <c r="T166" s="7">
        <v>8.0399999999999991</v>
      </c>
      <c r="U166" s="7">
        <v>0.13300000000000001</v>
      </c>
      <c r="V166" s="7">
        <v>0.14599999999999999</v>
      </c>
      <c r="W166" s="7">
        <v>0.35599999999999998</v>
      </c>
      <c r="X166" s="7">
        <v>8.9999999999999993E-3</v>
      </c>
      <c r="Y166" s="7">
        <v>0</v>
      </c>
      <c r="Z166" s="7">
        <v>0.21099999999999999</v>
      </c>
      <c r="AB166" s="7">
        <v>0.21099999999999999</v>
      </c>
      <c r="AC166" s="7">
        <v>0.36699999999999999</v>
      </c>
      <c r="AE166" s="7">
        <v>0.65200000000000002</v>
      </c>
      <c r="AF166" s="7">
        <v>0.58499999999999996</v>
      </c>
      <c r="AG166" s="7">
        <v>10.8</v>
      </c>
      <c r="AH166" s="7">
        <v>16</v>
      </c>
      <c r="AI166" s="7">
        <v>2</v>
      </c>
      <c r="AJ166" s="7">
        <v>101</v>
      </c>
      <c r="AK166" s="7">
        <v>99</v>
      </c>
      <c r="AM166" s="7">
        <v>160</v>
      </c>
      <c r="AN166" s="7">
        <v>277</v>
      </c>
      <c r="AQ166" s="7">
        <v>277</v>
      </c>
      <c r="AR166" s="7">
        <v>3</v>
      </c>
      <c r="AS166" s="7">
        <v>6</v>
      </c>
      <c r="AT166" s="7">
        <v>9</v>
      </c>
      <c r="AU166" s="7">
        <v>9.7000000000000003E-2</v>
      </c>
      <c r="AV166" s="7">
        <v>7.9000000000000001E-2</v>
      </c>
      <c r="AW166" s="7">
        <v>1.7999999999999999E-2</v>
      </c>
      <c r="AY166" s="7">
        <v>20.399999999999999</v>
      </c>
      <c r="AZ166" s="7">
        <v>4</v>
      </c>
      <c r="BD166" s="7">
        <v>540</v>
      </c>
      <c r="BE166" s="7">
        <v>202</v>
      </c>
      <c r="BF166" s="7">
        <v>0.3</v>
      </c>
      <c r="BG166" s="7">
        <v>9.6</v>
      </c>
    </row>
    <row r="167" spans="1:59">
      <c r="A167" s="7" t="s">
        <v>164</v>
      </c>
      <c r="B167" s="10">
        <v>633070</v>
      </c>
      <c r="C167" s="10">
        <v>131710</v>
      </c>
      <c r="D167" s="7">
        <v>1030</v>
      </c>
      <c r="E167" s="7">
        <v>13</v>
      </c>
      <c r="F167" s="7">
        <v>0</v>
      </c>
      <c r="G167" s="7">
        <v>1155</v>
      </c>
      <c r="H167" s="7">
        <v>1993</v>
      </c>
      <c r="I167" s="7">
        <v>7</v>
      </c>
      <c r="J167" s="7">
        <v>18</v>
      </c>
      <c r="K167" s="27">
        <v>34168</v>
      </c>
      <c r="L167" s="7">
        <v>0.5</v>
      </c>
      <c r="N167" s="7">
        <v>13.5</v>
      </c>
      <c r="Q167" s="7">
        <v>4.3499999999999996</v>
      </c>
      <c r="R167" s="7">
        <v>7.76</v>
      </c>
      <c r="T167" s="7">
        <v>7.76</v>
      </c>
      <c r="U167" s="7">
        <v>7.2999999999999995E-2</v>
      </c>
      <c r="V167" s="7">
        <v>0.09</v>
      </c>
      <c r="W167" s="7">
        <v>0.29699999999999999</v>
      </c>
      <c r="X167" s="7">
        <v>4.0000000000000001E-3</v>
      </c>
      <c r="Y167" s="7">
        <v>0</v>
      </c>
      <c r="Z167" s="7">
        <v>0.158</v>
      </c>
      <c r="AB167" s="7">
        <v>0.158</v>
      </c>
      <c r="AC167" s="7">
        <v>0.31</v>
      </c>
      <c r="AE167" s="7">
        <v>0.50900000000000001</v>
      </c>
      <c r="AF167" s="7">
        <v>0.47</v>
      </c>
      <c r="AG167" s="7">
        <v>8</v>
      </c>
      <c r="AH167" s="7">
        <v>7</v>
      </c>
      <c r="AI167" s="7">
        <v>3</v>
      </c>
      <c r="AJ167" s="7">
        <v>30</v>
      </c>
      <c r="AK167" s="7">
        <v>27</v>
      </c>
      <c r="AM167" s="7">
        <v>182</v>
      </c>
      <c r="AN167" s="7">
        <v>219</v>
      </c>
      <c r="AQ167" s="7">
        <v>219</v>
      </c>
      <c r="AR167" s="7">
        <v>4</v>
      </c>
      <c r="AS167" s="7">
        <v>4</v>
      </c>
      <c r="AT167" s="7">
        <v>8</v>
      </c>
      <c r="AU167" s="7">
        <v>0.13100000000000001</v>
      </c>
      <c r="AV167" s="7">
        <v>0.115</v>
      </c>
      <c r="AW167" s="7">
        <v>1.6E-2</v>
      </c>
      <c r="AY167" s="7">
        <v>32.5</v>
      </c>
      <c r="AZ167" s="7">
        <v>1.3</v>
      </c>
      <c r="BD167" s="7">
        <v>600</v>
      </c>
      <c r="BE167" s="7">
        <v>137</v>
      </c>
      <c r="BF167" s="7">
        <v>0.3</v>
      </c>
      <c r="BG167" s="7">
        <v>22</v>
      </c>
    </row>
    <row r="168" spans="1:59">
      <c r="A168" s="7" t="s">
        <v>164</v>
      </c>
      <c r="B168" s="10">
        <v>633070</v>
      </c>
      <c r="C168" s="10">
        <v>131710</v>
      </c>
      <c r="D168" s="7">
        <v>1030</v>
      </c>
      <c r="E168" s="7">
        <v>13</v>
      </c>
      <c r="F168" s="7">
        <v>0</v>
      </c>
      <c r="G168" s="7">
        <v>1155</v>
      </c>
      <c r="H168" s="7">
        <v>1993</v>
      </c>
      <c r="I168" s="7">
        <v>8</v>
      </c>
      <c r="J168" s="7">
        <v>1</v>
      </c>
      <c r="K168" s="27">
        <v>34182</v>
      </c>
      <c r="L168" s="7">
        <v>0.5</v>
      </c>
      <c r="N168" s="7">
        <v>13.3</v>
      </c>
      <c r="Q168" s="7">
        <v>4.32</v>
      </c>
      <c r="R168" s="7">
        <v>6.71</v>
      </c>
      <c r="T168" s="7">
        <v>6.71</v>
      </c>
      <c r="U168" s="7">
        <v>5.7000000000000002E-2</v>
      </c>
      <c r="V168" s="7">
        <v>7.1999999999999995E-2</v>
      </c>
      <c r="W168" s="7">
        <v>0.26800000000000002</v>
      </c>
      <c r="X168" s="7">
        <v>5.0000000000000001E-3</v>
      </c>
      <c r="Y168" s="7">
        <v>0</v>
      </c>
      <c r="Z168" s="7">
        <v>0.11</v>
      </c>
      <c r="AB168" s="7">
        <v>0.11</v>
      </c>
      <c r="AC168" s="7">
        <v>0.26600000000000001</v>
      </c>
      <c r="AE168" s="7">
        <v>0.45</v>
      </c>
      <c r="AF168" s="7">
        <v>0.378</v>
      </c>
      <c r="AG168" s="7">
        <v>17.399999999999999</v>
      </c>
      <c r="AH168" s="7">
        <v>7</v>
      </c>
      <c r="AI168" s="7">
        <v>12</v>
      </c>
      <c r="AJ168" s="7">
        <v>24</v>
      </c>
      <c r="AK168" s="7">
        <v>12</v>
      </c>
      <c r="AM168" s="7">
        <v>286</v>
      </c>
      <c r="AN168" s="7">
        <v>317</v>
      </c>
      <c r="AQ168" s="7">
        <v>317</v>
      </c>
      <c r="AR168" s="7">
        <v>4</v>
      </c>
      <c r="AS168" s="7">
        <v>12</v>
      </c>
      <c r="AT168" s="7">
        <v>16</v>
      </c>
      <c r="AU168" s="7">
        <v>0.35799999999999998</v>
      </c>
      <c r="AV168" s="7">
        <v>0.33300000000000002</v>
      </c>
      <c r="AW168" s="7">
        <v>2.5000000000000001E-2</v>
      </c>
      <c r="AY168" s="7">
        <v>76.5</v>
      </c>
      <c r="AZ168" s="7">
        <v>1.4</v>
      </c>
      <c r="BD168" s="7">
        <v>1310</v>
      </c>
      <c r="BE168" s="7">
        <v>121</v>
      </c>
      <c r="BF168" s="7">
        <v>0.6</v>
      </c>
      <c r="BG168" s="7">
        <v>10</v>
      </c>
    </row>
    <row r="169" spans="1:59">
      <c r="A169" s="7" t="s">
        <v>164</v>
      </c>
      <c r="B169" s="10">
        <v>633070</v>
      </c>
      <c r="C169" s="10">
        <v>131710</v>
      </c>
      <c r="D169" s="7">
        <v>1030</v>
      </c>
      <c r="E169" s="7">
        <v>13</v>
      </c>
      <c r="F169" s="7">
        <v>0</v>
      </c>
      <c r="G169" s="7">
        <v>1155</v>
      </c>
      <c r="H169" s="7">
        <v>1993</v>
      </c>
      <c r="I169" s="7">
        <v>8</v>
      </c>
      <c r="J169" s="7">
        <v>15</v>
      </c>
      <c r="K169" s="27">
        <v>34196</v>
      </c>
      <c r="L169" s="7">
        <v>0.5</v>
      </c>
      <c r="N169" s="7">
        <v>13.3</v>
      </c>
      <c r="Q169" s="7">
        <v>4.29</v>
      </c>
      <c r="R169" s="7">
        <v>6.94</v>
      </c>
      <c r="T169" s="7">
        <v>6.94</v>
      </c>
      <c r="U169" s="7">
        <v>5.7000000000000002E-2</v>
      </c>
      <c r="V169" s="7">
        <v>7.5999999999999998E-2</v>
      </c>
      <c r="W169" s="7">
        <v>0.27900000000000003</v>
      </c>
      <c r="X169" s="7">
        <v>4.0000000000000001E-3</v>
      </c>
      <c r="Y169" s="7">
        <v>0</v>
      </c>
      <c r="Z169" s="7">
        <v>0.111</v>
      </c>
      <c r="AB169" s="7">
        <v>0.111</v>
      </c>
      <c r="AC169" s="7">
        <v>0.27700000000000002</v>
      </c>
      <c r="AE169" s="7">
        <v>0.46800000000000003</v>
      </c>
      <c r="AF169" s="7">
        <v>0.39</v>
      </c>
      <c r="AG169" s="7">
        <v>18.2</v>
      </c>
      <c r="AH169" s="7">
        <v>7</v>
      </c>
      <c r="AI169" s="7">
        <v>11</v>
      </c>
      <c r="AJ169" s="7">
        <v>26</v>
      </c>
      <c r="AK169" s="7">
        <v>15</v>
      </c>
      <c r="AM169" s="7">
        <v>374</v>
      </c>
      <c r="AN169" s="7">
        <v>407</v>
      </c>
      <c r="AQ169" s="7">
        <v>407</v>
      </c>
      <c r="AR169" s="7">
        <v>5</v>
      </c>
      <c r="AS169" s="7">
        <v>8</v>
      </c>
      <c r="AT169" s="7">
        <v>13</v>
      </c>
      <c r="AU169" s="7">
        <v>0.35499999999999998</v>
      </c>
      <c r="AV169" s="7">
        <v>0.29499999999999998</v>
      </c>
      <c r="AW169" s="7">
        <v>0.06</v>
      </c>
      <c r="AY169" s="7">
        <v>69.3</v>
      </c>
      <c r="AZ169" s="7">
        <v>1.7</v>
      </c>
      <c r="BD169" s="7">
        <v>1440</v>
      </c>
      <c r="BE169" s="7">
        <v>117</v>
      </c>
      <c r="BF169" s="7">
        <v>0.5</v>
      </c>
      <c r="BG169" s="7">
        <v>11</v>
      </c>
    </row>
    <row r="170" spans="1:59">
      <c r="A170" s="7" t="s">
        <v>164</v>
      </c>
      <c r="B170" s="10">
        <v>633070</v>
      </c>
      <c r="C170" s="10">
        <v>131710</v>
      </c>
      <c r="D170" s="7">
        <v>1030</v>
      </c>
      <c r="E170" s="7">
        <v>13</v>
      </c>
      <c r="F170" s="7">
        <v>0</v>
      </c>
      <c r="G170" s="7">
        <v>1155</v>
      </c>
      <c r="H170" s="7">
        <v>1993</v>
      </c>
      <c r="I170" s="7">
        <v>9</v>
      </c>
      <c r="J170" s="7">
        <v>2</v>
      </c>
      <c r="K170" s="27">
        <v>34214</v>
      </c>
      <c r="L170" s="7">
        <v>0.5</v>
      </c>
      <c r="N170" s="7">
        <v>11</v>
      </c>
      <c r="Q170" s="7">
        <v>4.4400000000000004</v>
      </c>
      <c r="R170" s="7">
        <v>6.57</v>
      </c>
      <c r="T170" s="7">
        <v>6.57</v>
      </c>
      <c r="U170" s="7">
        <v>6.0999999999999999E-2</v>
      </c>
      <c r="V170" s="7">
        <v>7.5999999999999998E-2</v>
      </c>
      <c r="W170" s="7">
        <v>0.28799999999999998</v>
      </c>
      <c r="X170" s="7">
        <v>5.0000000000000001E-3</v>
      </c>
      <c r="Y170" s="7">
        <v>0</v>
      </c>
      <c r="Z170" s="7">
        <v>9.1999999999999998E-2</v>
      </c>
      <c r="AB170" s="7">
        <v>9.1999999999999998E-2</v>
      </c>
      <c r="AC170" s="7">
        <v>0.29499999999999998</v>
      </c>
      <c r="AE170" s="7">
        <v>0.46700000000000003</v>
      </c>
      <c r="AF170" s="7">
        <v>0.38900000000000001</v>
      </c>
      <c r="AG170" s="7">
        <v>18.2</v>
      </c>
      <c r="AH170" s="7">
        <v>6</v>
      </c>
      <c r="AI170" s="7">
        <v>11</v>
      </c>
      <c r="AJ170" s="7">
        <v>31</v>
      </c>
      <c r="AK170" s="7">
        <v>20</v>
      </c>
      <c r="AM170" s="7">
        <v>402</v>
      </c>
      <c r="AN170" s="7">
        <v>439</v>
      </c>
      <c r="AQ170" s="7">
        <v>439</v>
      </c>
      <c r="AR170" s="7">
        <v>4</v>
      </c>
      <c r="AS170" s="7">
        <v>11</v>
      </c>
      <c r="AT170" s="7">
        <v>15</v>
      </c>
      <c r="AU170" s="7">
        <v>0.34599999999999997</v>
      </c>
      <c r="AV170" s="7">
        <v>0.26300000000000001</v>
      </c>
      <c r="AW170" s="7">
        <v>8.3000000000000004E-2</v>
      </c>
      <c r="AY170" s="7">
        <v>65</v>
      </c>
      <c r="AZ170" s="7">
        <v>1.4</v>
      </c>
      <c r="BD170" s="7">
        <v>1550</v>
      </c>
      <c r="BE170" s="7">
        <v>131</v>
      </c>
      <c r="BF170" s="7">
        <v>0.4</v>
      </c>
      <c r="BG170" s="7">
        <v>9.4</v>
      </c>
    </row>
    <row r="171" spans="1:59">
      <c r="A171" s="7" t="s">
        <v>164</v>
      </c>
      <c r="B171" s="10">
        <v>633070</v>
      </c>
      <c r="C171" s="10">
        <v>131710</v>
      </c>
      <c r="D171" s="7">
        <v>1030</v>
      </c>
      <c r="E171" s="7">
        <v>13</v>
      </c>
      <c r="F171" s="7">
        <v>0</v>
      </c>
      <c r="G171" s="7">
        <v>1155</v>
      </c>
      <c r="H171" s="7">
        <v>1993</v>
      </c>
      <c r="I171" s="7">
        <v>9</v>
      </c>
      <c r="J171" s="7">
        <v>13</v>
      </c>
      <c r="K171" s="27">
        <v>34225</v>
      </c>
      <c r="L171" s="7">
        <v>0.5</v>
      </c>
      <c r="N171" s="7">
        <v>6.7</v>
      </c>
      <c r="Q171" s="7">
        <v>4.4000000000000004</v>
      </c>
      <c r="R171" s="7">
        <v>6.53</v>
      </c>
      <c r="T171" s="7">
        <v>6.53</v>
      </c>
      <c r="U171" s="7">
        <v>4.4999999999999998E-2</v>
      </c>
      <c r="V171" s="7">
        <v>7.2999999999999995E-2</v>
      </c>
      <c r="W171" s="7">
        <v>0.28599999999999998</v>
      </c>
      <c r="X171" s="7">
        <v>4.0000000000000001E-3</v>
      </c>
      <c r="Y171" s="7">
        <v>0</v>
      </c>
      <c r="Z171" s="7">
        <v>7.9000000000000001E-2</v>
      </c>
      <c r="AB171" s="7">
        <v>7.9000000000000001E-2</v>
      </c>
      <c r="AC171" s="7">
        <v>0.30499999999999999</v>
      </c>
      <c r="AE171" s="7">
        <v>0.44800000000000001</v>
      </c>
      <c r="AF171" s="7">
        <v>0.38600000000000001</v>
      </c>
      <c r="AG171" s="7">
        <v>14.9</v>
      </c>
      <c r="AH171" s="7">
        <v>6</v>
      </c>
      <c r="AI171" s="7">
        <v>9</v>
      </c>
      <c r="AJ171" s="7">
        <v>26</v>
      </c>
      <c r="AK171" s="7">
        <v>17</v>
      </c>
      <c r="AM171" s="7">
        <v>344</v>
      </c>
      <c r="AN171" s="7">
        <v>376</v>
      </c>
      <c r="AQ171" s="7">
        <v>376</v>
      </c>
      <c r="AR171" s="7">
        <v>3</v>
      </c>
      <c r="AS171" s="7">
        <v>8</v>
      </c>
      <c r="AT171" s="7">
        <v>11</v>
      </c>
      <c r="AU171" s="7">
        <v>0.28299999999999997</v>
      </c>
      <c r="AV171" s="7">
        <v>0.24199999999999999</v>
      </c>
      <c r="AW171" s="7">
        <v>4.1000000000000002E-2</v>
      </c>
      <c r="AY171" s="7">
        <v>50.6</v>
      </c>
      <c r="AZ171" s="7">
        <v>2.1</v>
      </c>
      <c r="BD171" s="7">
        <v>1250</v>
      </c>
      <c r="BE171" s="7">
        <v>59</v>
      </c>
      <c r="BF171" s="7">
        <v>0.3</v>
      </c>
      <c r="BG171" s="7">
        <v>8.5</v>
      </c>
    </row>
    <row r="172" spans="1:59">
      <c r="A172" s="7" t="s">
        <v>164</v>
      </c>
      <c r="B172" s="10">
        <v>633070</v>
      </c>
      <c r="C172" s="10">
        <v>131710</v>
      </c>
      <c r="D172" s="7">
        <v>1030</v>
      </c>
      <c r="E172" s="7">
        <v>13</v>
      </c>
      <c r="F172" s="7">
        <v>0</v>
      </c>
      <c r="G172" s="7">
        <v>1155</v>
      </c>
      <c r="H172" s="7">
        <v>1993</v>
      </c>
      <c r="I172" s="7">
        <v>10</v>
      </c>
      <c r="J172" s="7">
        <v>3</v>
      </c>
      <c r="K172" s="27">
        <v>34245</v>
      </c>
      <c r="L172" s="7">
        <v>0.5</v>
      </c>
      <c r="N172" s="7">
        <v>8</v>
      </c>
      <c r="Q172" s="7">
        <v>4.68</v>
      </c>
      <c r="R172" s="7">
        <v>6.66</v>
      </c>
      <c r="T172" s="7">
        <v>6.66</v>
      </c>
      <c r="U172" s="7">
        <v>7.1999999999999995E-2</v>
      </c>
      <c r="V172" s="7">
        <v>9.2999999999999999E-2</v>
      </c>
      <c r="W172" s="7">
        <v>0.31</v>
      </c>
      <c r="X172" s="7">
        <v>7.0000000000000001E-3</v>
      </c>
      <c r="Y172" s="7">
        <v>0</v>
      </c>
      <c r="Z172" s="7">
        <v>9.9000000000000005E-2</v>
      </c>
      <c r="AB172" s="7">
        <v>9.9000000000000005E-2</v>
      </c>
      <c r="AC172" s="7">
        <v>0.32700000000000001</v>
      </c>
      <c r="AE172" s="7">
        <v>0.504</v>
      </c>
      <c r="AF172" s="7">
        <v>0.42899999999999999</v>
      </c>
      <c r="AG172" s="7">
        <v>16.100000000000001</v>
      </c>
      <c r="AH172" s="7">
        <v>12</v>
      </c>
      <c r="AI172" s="7">
        <v>10</v>
      </c>
      <c r="AJ172" s="7">
        <v>47</v>
      </c>
      <c r="AK172" s="7">
        <v>37</v>
      </c>
      <c r="AM172" s="7">
        <v>407</v>
      </c>
      <c r="AN172" s="7">
        <v>466</v>
      </c>
      <c r="AQ172" s="7">
        <v>466</v>
      </c>
      <c r="AR172" s="7">
        <v>4</v>
      </c>
      <c r="AS172" s="7">
        <v>13</v>
      </c>
      <c r="AT172" s="7">
        <v>17</v>
      </c>
      <c r="AU172" s="7">
        <v>0.36</v>
      </c>
      <c r="AV172" s="7">
        <v>0.25600000000000001</v>
      </c>
      <c r="AW172" s="7">
        <v>0.104</v>
      </c>
      <c r="AY172" s="7">
        <v>65.400000000000006</v>
      </c>
      <c r="AZ172" s="7">
        <v>2.9</v>
      </c>
      <c r="BD172" s="7">
        <v>1700</v>
      </c>
      <c r="BE172" s="7">
        <v>203</v>
      </c>
      <c r="BF172" s="7">
        <v>0.4</v>
      </c>
      <c r="BG172" s="7">
        <v>8</v>
      </c>
    </row>
    <row r="173" spans="1:59">
      <c r="A173" s="7" t="s">
        <v>164</v>
      </c>
      <c r="B173" s="10">
        <v>633070</v>
      </c>
      <c r="C173" s="10">
        <v>131710</v>
      </c>
      <c r="D173" s="7">
        <v>1030</v>
      </c>
      <c r="E173" s="7">
        <v>13</v>
      </c>
      <c r="F173" s="7">
        <v>0</v>
      </c>
      <c r="G173" s="7">
        <v>1155</v>
      </c>
      <c r="H173" s="7">
        <v>1993</v>
      </c>
      <c r="I173" s="7">
        <v>10</v>
      </c>
      <c r="J173" s="7">
        <v>18</v>
      </c>
      <c r="K173" s="27">
        <v>34260</v>
      </c>
      <c r="L173" s="7">
        <v>0.5</v>
      </c>
      <c r="N173" s="7">
        <v>2.8</v>
      </c>
      <c r="Q173" s="7">
        <v>4.5999999999999996</v>
      </c>
      <c r="R173" s="7">
        <v>6.38</v>
      </c>
      <c r="T173" s="7">
        <v>6.38</v>
      </c>
      <c r="U173" s="7">
        <v>5.3999999999999999E-2</v>
      </c>
      <c r="V173" s="7">
        <v>8.1000000000000003E-2</v>
      </c>
      <c r="W173" s="7">
        <v>0.27500000000000002</v>
      </c>
      <c r="X173" s="7">
        <v>8.0000000000000002E-3</v>
      </c>
      <c r="Y173" s="7">
        <v>0</v>
      </c>
      <c r="Z173" s="7">
        <v>0.114</v>
      </c>
      <c r="AB173" s="7">
        <v>0.114</v>
      </c>
      <c r="AC173" s="7">
        <v>0.28499999999999998</v>
      </c>
      <c r="AE173" s="7">
        <v>0.44400000000000001</v>
      </c>
      <c r="AF173" s="7">
        <v>0.40100000000000002</v>
      </c>
      <c r="AG173" s="7">
        <v>10.199999999999999</v>
      </c>
      <c r="AH173" s="7">
        <v>10</v>
      </c>
      <c r="AI173" s="7">
        <v>8</v>
      </c>
      <c r="AJ173" s="7">
        <v>31</v>
      </c>
      <c r="AK173" s="7">
        <v>23</v>
      </c>
      <c r="AM173" s="7">
        <v>340</v>
      </c>
      <c r="AN173" s="7">
        <v>381</v>
      </c>
      <c r="AQ173" s="7">
        <v>381</v>
      </c>
      <c r="AR173" s="7">
        <v>5</v>
      </c>
      <c r="AS173" s="7">
        <v>4</v>
      </c>
      <c r="AT173" s="7">
        <v>9</v>
      </c>
      <c r="AU173" s="7">
        <v>0.24399999999999999</v>
      </c>
      <c r="AV173" s="7">
        <v>0.218</v>
      </c>
      <c r="AW173" s="7">
        <v>2.5999999999999999E-2</v>
      </c>
      <c r="AY173" s="7">
        <v>40.799999999999997</v>
      </c>
      <c r="AZ173" s="7">
        <v>2</v>
      </c>
      <c r="BD173" s="7">
        <v>1140</v>
      </c>
      <c r="BE173" s="7">
        <v>135</v>
      </c>
      <c r="BF173" s="7">
        <v>0.2</v>
      </c>
      <c r="BG173" s="7">
        <v>9.5</v>
      </c>
    </row>
    <row r="174" spans="1:59">
      <c r="A174" s="7" t="s">
        <v>164</v>
      </c>
      <c r="B174" s="10">
        <v>633070</v>
      </c>
      <c r="C174" s="10">
        <v>131710</v>
      </c>
      <c r="D174" s="7">
        <v>1030</v>
      </c>
      <c r="E174" s="7">
        <v>13</v>
      </c>
      <c r="F174" s="7">
        <v>0</v>
      </c>
      <c r="G174" s="7">
        <v>1155</v>
      </c>
      <c r="H174" s="7">
        <v>1993</v>
      </c>
      <c r="I174" s="7">
        <v>11</v>
      </c>
      <c r="J174" s="7">
        <v>1</v>
      </c>
      <c r="K174" s="27">
        <v>34274</v>
      </c>
      <c r="L174" s="7">
        <v>0.5</v>
      </c>
      <c r="N174" s="7">
        <v>3.2</v>
      </c>
      <c r="Q174" s="7">
        <v>4.5999999999999996</v>
      </c>
      <c r="R174" s="7">
        <v>6.97</v>
      </c>
      <c r="T174" s="7">
        <v>6.97</v>
      </c>
      <c r="U174" s="7">
        <v>7.1999999999999995E-2</v>
      </c>
      <c r="V174" s="7">
        <v>9.5000000000000001E-2</v>
      </c>
      <c r="W174" s="7">
        <v>0.29499999999999998</v>
      </c>
      <c r="X174" s="7">
        <v>5.0000000000000001E-3</v>
      </c>
      <c r="Y174" s="7">
        <v>0</v>
      </c>
      <c r="Z174" s="7">
        <v>0.14099999999999999</v>
      </c>
      <c r="AB174" s="7">
        <v>0.14099999999999999</v>
      </c>
      <c r="AC174" s="7">
        <v>0.30399999999999999</v>
      </c>
      <c r="AE174" s="7">
        <v>0.49299999999999999</v>
      </c>
      <c r="AF174" s="7">
        <v>0.45</v>
      </c>
      <c r="AG174" s="7">
        <v>9.1</v>
      </c>
      <c r="AH174" s="7">
        <v>16</v>
      </c>
      <c r="AI174" s="7">
        <v>3</v>
      </c>
      <c r="AJ174" s="7">
        <v>74</v>
      </c>
      <c r="AK174" s="7">
        <v>71</v>
      </c>
      <c r="AM174" s="7">
        <v>242</v>
      </c>
      <c r="AN174" s="7">
        <v>332</v>
      </c>
      <c r="AQ174" s="7">
        <v>332</v>
      </c>
      <c r="AR174" s="7">
        <v>4</v>
      </c>
      <c r="AS174" s="7">
        <v>12</v>
      </c>
      <c r="AT174" s="7">
        <v>16</v>
      </c>
      <c r="AU174" s="7">
        <v>0.13400000000000001</v>
      </c>
      <c r="AV174" s="7">
        <v>0.11899999999999999</v>
      </c>
      <c r="AW174" s="7">
        <v>1.4999999999999999E-2</v>
      </c>
      <c r="AY174" s="7">
        <v>27</v>
      </c>
      <c r="AZ174" s="7">
        <v>2.5</v>
      </c>
      <c r="BD174" s="7">
        <v>700</v>
      </c>
      <c r="BE174" s="7">
        <v>170</v>
      </c>
      <c r="BF174" s="7">
        <v>0.2</v>
      </c>
      <c r="BG174" s="7">
        <v>11</v>
      </c>
    </row>
    <row r="175" spans="1:59">
      <c r="A175" s="7" t="s">
        <v>164</v>
      </c>
      <c r="B175" s="10">
        <v>633070</v>
      </c>
      <c r="C175" s="10">
        <v>131710</v>
      </c>
      <c r="D175" s="7">
        <v>1030</v>
      </c>
      <c r="E175" s="7">
        <v>13</v>
      </c>
      <c r="F175" s="7">
        <v>0</v>
      </c>
      <c r="G175" s="7">
        <v>1155</v>
      </c>
      <c r="H175" s="7">
        <v>1993</v>
      </c>
      <c r="I175" s="7">
        <v>11</v>
      </c>
      <c r="J175" s="7">
        <v>16</v>
      </c>
      <c r="K175" s="27">
        <v>34289</v>
      </c>
      <c r="L175" s="7">
        <v>0.5</v>
      </c>
      <c r="N175" s="7">
        <v>1.3</v>
      </c>
      <c r="Q175" s="7">
        <v>4.46</v>
      </c>
      <c r="R175" s="7">
        <v>6.49</v>
      </c>
      <c r="T175" s="7">
        <v>6.49</v>
      </c>
      <c r="U175" s="7">
        <v>5.8000000000000003E-2</v>
      </c>
      <c r="V175" s="7">
        <v>7.9000000000000001E-2</v>
      </c>
      <c r="W175" s="7">
        <v>0.26400000000000001</v>
      </c>
      <c r="X175" s="7">
        <v>0.01</v>
      </c>
      <c r="Y175" s="7">
        <v>0</v>
      </c>
      <c r="Z175" s="7">
        <v>0.12</v>
      </c>
      <c r="AB175" s="7">
        <v>0.12</v>
      </c>
      <c r="AC175" s="7">
        <v>0.27</v>
      </c>
      <c r="AE175" s="7">
        <v>0.44700000000000001</v>
      </c>
      <c r="AF175" s="7">
        <v>0.39500000000000002</v>
      </c>
      <c r="AG175" s="7">
        <v>12.4</v>
      </c>
      <c r="AH175" s="7">
        <v>20</v>
      </c>
      <c r="AI175" s="7">
        <v>6</v>
      </c>
      <c r="AJ175" s="7">
        <v>62</v>
      </c>
      <c r="AK175" s="7">
        <v>56</v>
      </c>
      <c r="AM175" s="7">
        <v>334</v>
      </c>
      <c r="AN175" s="7">
        <v>416</v>
      </c>
      <c r="AQ175" s="7">
        <v>416</v>
      </c>
      <c r="AR175" s="7">
        <v>4</v>
      </c>
      <c r="AS175" s="7">
        <v>5</v>
      </c>
      <c r="AT175" s="7">
        <v>9</v>
      </c>
      <c r="AU175" s="7">
        <v>0.251</v>
      </c>
      <c r="AV175" s="7">
        <v>0.22600000000000001</v>
      </c>
      <c r="AW175" s="7">
        <v>2.5000000000000001E-2</v>
      </c>
      <c r="AY175" s="7">
        <v>40.700000000000003</v>
      </c>
      <c r="AZ175" s="7">
        <v>2</v>
      </c>
      <c r="BD175" s="7">
        <v>1280</v>
      </c>
      <c r="BE175" s="7">
        <v>122</v>
      </c>
      <c r="BF175" s="7">
        <v>0.3</v>
      </c>
      <c r="BG175" s="7">
        <v>8.6999999999999993</v>
      </c>
    </row>
    <row r="176" spans="1:59">
      <c r="A176" s="7" t="s">
        <v>164</v>
      </c>
      <c r="B176" s="10">
        <v>633070</v>
      </c>
      <c r="C176" s="10">
        <v>131710</v>
      </c>
      <c r="D176" s="7">
        <v>1030</v>
      </c>
      <c r="E176" s="7">
        <v>13</v>
      </c>
      <c r="F176" s="7">
        <v>0</v>
      </c>
      <c r="G176" s="7">
        <v>1155</v>
      </c>
      <c r="H176" s="7">
        <v>1993</v>
      </c>
      <c r="I176" s="7">
        <v>12</v>
      </c>
      <c r="J176" s="7">
        <v>15</v>
      </c>
      <c r="K176" s="27">
        <v>34318</v>
      </c>
      <c r="L176" s="7">
        <v>0.5</v>
      </c>
      <c r="N176" s="7">
        <v>0.2</v>
      </c>
      <c r="Q176" s="7">
        <v>4.42</v>
      </c>
      <c r="R176" s="7">
        <v>7.28</v>
      </c>
      <c r="T176" s="7">
        <v>7.28</v>
      </c>
      <c r="U176" s="7">
        <v>6.8000000000000005E-2</v>
      </c>
      <c r="V176" s="7">
        <v>9.5000000000000001E-2</v>
      </c>
      <c r="W176" s="7">
        <v>0.29399999999999998</v>
      </c>
      <c r="X176" s="7">
        <v>0.01</v>
      </c>
      <c r="Y176" s="7">
        <v>0</v>
      </c>
      <c r="Z176" s="7">
        <v>0.16</v>
      </c>
      <c r="AB176" s="7">
        <v>0.16</v>
      </c>
      <c r="AC176" s="7">
        <v>0.30199999999999999</v>
      </c>
      <c r="AE176" s="7">
        <v>0.50700000000000001</v>
      </c>
      <c r="AF176" s="7">
        <v>0.47</v>
      </c>
      <c r="AG176" s="7">
        <v>7.6</v>
      </c>
      <c r="AH176" s="7">
        <v>25</v>
      </c>
      <c r="AI176" s="7">
        <v>5</v>
      </c>
      <c r="AJ176" s="7">
        <v>114</v>
      </c>
      <c r="AK176" s="7">
        <v>109</v>
      </c>
      <c r="AM176" s="7">
        <v>306</v>
      </c>
      <c r="AN176" s="7">
        <v>445</v>
      </c>
      <c r="AQ176" s="7">
        <v>445</v>
      </c>
      <c r="AR176" s="7">
        <v>4</v>
      </c>
      <c r="AS176" s="7">
        <v>7</v>
      </c>
      <c r="AT176" s="7">
        <v>11</v>
      </c>
      <c r="AU176" s="7">
        <v>0.182</v>
      </c>
      <c r="AV176" s="7">
        <v>0.161</v>
      </c>
      <c r="AW176" s="7">
        <v>2.1000000000000001E-2</v>
      </c>
      <c r="AY176" s="7">
        <v>30.1</v>
      </c>
      <c r="AZ176" s="7">
        <v>2</v>
      </c>
      <c r="BD176" s="7">
        <v>1010</v>
      </c>
      <c r="BE176" s="7">
        <v>138</v>
      </c>
      <c r="BF176" s="7">
        <v>0.3</v>
      </c>
      <c r="BG176" s="7">
        <v>12</v>
      </c>
    </row>
    <row r="177" spans="1:59">
      <c r="A177" s="7" t="s">
        <v>164</v>
      </c>
      <c r="B177" s="10">
        <v>633070</v>
      </c>
      <c r="C177" s="10">
        <v>131710</v>
      </c>
      <c r="D177" s="7">
        <v>1030</v>
      </c>
      <c r="E177" s="7">
        <v>13</v>
      </c>
      <c r="F177" s="7">
        <v>0</v>
      </c>
      <c r="G177" s="7">
        <v>1155</v>
      </c>
      <c r="H177" s="7">
        <v>1994</v>
      </c>
      <c r="I177" s="7">
        <v>1</v>
      </c>
      <c r="J177" s="7">
        <v>17</v>
      </c>
      <c r="K177" s="27">
        <v>34351</v>
      </c>
      <c r="L177" s="7">
        <v>0.5</v>
      </c>
      <c r="N177" s="7">
        <v>0.2</v>
      </c>
      <c r="Q177" s="7">
        <v>4.4000000000000004</v>
      </c>
      <c r="R177" s="7">
        <v>7.24</v>
      </c>
      <c r="T177" s="7">
        <v>7.24</v>
      </c>
      <c r="U177" s="7">
        <v>6.8000000000000005E-2</v>
      </c>
      <c r="V177" s="7">
        <v>9.4E-2</v>
      </c>
      <c r="W177" s="7">
        <v>0.28299999999999997</v>
      </c>
      <c r="X177" s="7">
        <v>1.2E-2</v>
      </c>
      <c r="Y177" s="7">
        <v>-4.9000000000000002E-2</v>
      </c>
      <c r="Z177" s="7">
        <v>0.16200000000000001</v>
      </c>
      <c r="AB177" s="7">
        <v>0.16200000000000001</v>
      </c>
      <c r="AC177" s="7">
        <v>0.28299999999999997</v>
      </c>
      <c r="AE177" s="7">
        <v>0.45900000000000002</v>
      </c>
      <c r="AF177" s="7">
        <v>0.41</v>
      </c>
      <c r="AG177" s="7">
        <v>11.3</v>
      </c>
      <c r="AH177" s="7">
        <v>29</v>
      </c>
      <c r="AI177" s="7">
        <v>2</v>
      </c>
      <c r="AJ177" s="7">
        <v>193</v>
      </c>
      <c r="AK177" s="7">
        <v>191</v>
      </c>
      <c r="AM177" s="7">
        <v>129</v>
      </c>
      <c r="AN177" s="7">
        <v>351</v>
      </c>
      <c r="AQ177" s="7">
        <v>351</v>
      </c>
      <c r="AR177" s="7">
        <v>4</v>
      </c>
      <c r="AS177" s="7">
        <v>4</v>
      </c>
      <c r="AT177" s="7">
        <v>8</v>
      </c>
      <c r="AU177" s="7">
        <v>0.13200000000000001</v>
      </c>
      <c r="AV177" s="7">
        <v>0.121</v>
      </c>
      <c r="AW177" s="7">
        <v>1.0999999999999999E-2</v>
      </c>
      <c r="AY177" s="7">
        <v>27.4</v>
      </c>
      <c r="AZ177" s="7">
        <v>2.4</v>
      </c>
      <c r="BD177" s="7">
        <v>640</v>
      </c>
      <c r="BE177" s="7">
        <v>118</v>
      </c>
      <c r="BF177" s="7">
        <v>0.2</v>
      </c>
      <c r="BG177" s="7">
        <v>13</v>
      </c>
    </row>
    <row r="178" spans="1:59">
      <c r="A178" s="7" t="s">
        <v>164</v>
      </c>
      <c r="B178" s="10">
        <v>633070</v>
      </c>
      <c r="C178" s="10">
        <v>131710</v>
      </c>
      <c r="D178" s="7">
        <v>1030</v>
      </c>
      <c r="E178" s="7">
        <v>13</v>
      </c>
      <c r="F178" s="7">
        <v>0</v>
      </c>
      <c r="G178" s="7">
        <v>1155</v>
      </c>
      <c r="H178" s="7">
        <v>1994</v>
      </c>
      <c r="I178" s="7">
        <v>2</v>
      </c>
      <c r="J178" s="7">
        <v>16</v>
      </c>
      <c r="K178" s="27">
        <v>34381</v>
      </c>
      <c r="L178" s="7">
        <v>0.5</v>
      </c>
      <c r="N178" s="7">
        <v>0.1</v>
      </c>
      <c r="Q178" s="7">
        <v>4.47</v>
      </c>
      <c r="R178" s="7">
        <v>8.6199999999999992</v>
      </c>
      <c r="T178" s="7">
        <v>8.6199999999999992</v>
      </c>
      <c r="U178" s="7">
        <v>9.1999999999999998E-2</v>
      </c>
      <c r="V178" s="7">
        <v>0.123</v>
      </c>
      <c r="W178" s="7">
        <v>0.33700000000000002</v>
      </c>
      <c r="X178" s="7">
        <v>1.4E-2</v>
      </c>
      <c r="Y178" s="7">
        <v>-4.2999999999999997E-2</v>
      </c>
      <c r="Z178" s="7">
        <v>0.20799999999999999</v>
      </c>
      <c r="AB178" s="7">
        <v>0.20799999999999999</v>
      </c>
      <c r="AC178" s="7">
        <v>0.35699999999999998</v>
      </c>
      <c r="AE178" s="7">
        <v>0.56699999999999995</v>
      </c>
      <c r="AF178" s="7">
        <v>0.53800000000000003</v>
      </c>
      <c r="AG178" s="7">
        <v>5.2</v>
      </c>
      <c r="AH178" s="7">
        <v>18</v>
      </c>
      <c r="AI178" s="7">
        <v>1</v>
      </c>
      <c r="AJ178" s="7">
        <v>216</v>
      </c>
      <c r="AK178" s="7">
        <v>215</v>
      </c>
      <c r="AM178" s="7">
        <v>137</v>
      </c>
      <c r="AN178" s="7">
        <v>371</v>
      </c>
      <c r="AQ178" s="7">
        <v>371</v>
      </c>
      <c r="AR178" s="7">
        <v>3</v>
      </c>
      <c r="AS178" s="7">
        <v>4</v>
      </c>
      <c r="AT178" s="7">
        <v>7</v>
      </c>
      <c r="AU178" s="7">
        <v>6.4000000000000001E-2</v>
      </c>
      <c r="AV178" s="7">
        <v>5.2999999999999999E-2</v>
      </c>
      <c r="AW178" s="7">
        <v>1.0999999999999999E-2</v>
      </c>
      <c r="AY178" s="7">
        <v>14.7</v>
      </c>
      <c r="AZ178" s="7">
        <v>3.05</v>
      </c>
      <c r="BD178" s="7">
        <v>349</v>
      </c>
      <c r="BE178" s="7">
        <v>165</v>
      </c>
      <c r="BF178" s="7">
        <v>0.2</v>
      </c>
      <c r="BG178" s="7">
        <v>20</v>
      </c>
    </row>
    <row r="179" spans="1:59">
      <c r="A179" s="7" t="s">
        <v>164</v>
      </c>
      <c r="B179" s="10">
        <v>633070</v>
      </c>
      <c r="C179" s="10">
        <v>131710</v>
      </c>
      <c r="D179" s="7">
        <v>1030</v>
      </c>
      <c r="E179" s="7">
        <v>13</v>
      </c>
      <c r="F179" s="7">
        <v>0</v>
      </c>
      <c r="G179" s="7">
        <v>1155</v>
      </c>
      <c r="H179" s="7">
        <v>1994</v>
      </c>
      <c r="I179" s="7">
        <v>3</v>
      </c>
      <c r="J179" s="7">
        <v>16</v>
      </c>
      <c r="K179" s="27">
        <v>34409</v>
      </c>
      <c r="L179" s="7">
        <v>0.5</v>
      </c>
      <c r="N179" s="7">
        <v>0.3</v>
      </c>
      <c r="Q179" s="7">
        <v>4.38</v>
      </c>
      <c r="R179" s="7">
        <v>6.37</v>
      </c>
      <c r="T179" s="7">
        <v>6.37</v>
      </c>
      <c r="U179" s="7">
        <v>5.3999999999999999E-2</v>
      </c>
      <c r="V179" s="7">
        <v>7.0999999999999994E-2</v>
      </c>
      <c r="W179" s="7">
        <v>0.219</v>
      </c>
      <c r="X179" s="7">
        <v>1.4E-2</v>
      </c>
      <c r="Y179" s="7">
        <v>-5.8000000000000003E-2</v>
      </c>
      <c r="Z179" s="7">
        <v>0.14599999999999999</v>
      </c>
      <c r="AB179" s="7">
        <v>0.14599999999999999</v>
      </c>
      <c r="AC179" s="7">
        <v>0.221</v>
      </c>
      <c r="AE179" s="7">
        <v>0.36</v>
      </c>
      <c r="AF179" s="7">
        <v>0.32300000000000001</v>
      </c>
      <c r="AG179" s="7">
        <v>10.8</v>
      </c>
      <c r="AH179" s="7">
        <v>25</v>
      </c>
      <c r="AI179" s="7">
        <v>2</v>
      </c>
      <c r="AJ179" s="7">
        <v>196</v>
      </c>
      <c r="AK179" s="7">
        <v>194</v>
      </c>
      <c r="AM179" s="7">
        <v>221</v>
      </c>
      <c r="AN179" s="7">
        <v>442</v>
      </c>
      <c r="AQ179" s="7">
        <v>442</v>
      </c>
      <c r="AR179" s="7">
        <v>2</v>
      </c>
      <c r="AS179" s="7">
        <v>7</v>
      </c>
      <c r="AT179" s="7">
        <v>9</v>
      </c>
      <c r="AU179" s="7">
        <v>0.124</v>
      </c>
      <c r="AV179" s="7">
        <v>0.109</v>
      </c>
      <c r="AW179" s="7">
        <v>1.4999999999999999E-2</v>
      </c>
      <c r="AY179" s="7">
        <v>27.3</v>
      </c>
      <c r="AZ179" s="7">
        <v>1.5</v>
      </c>
      <c r="BD179" s="7">
        <v>454</v>
      </c>
      <c r="BE179" s="7">
        <v>105</v>
      </c>
      <c r="BF179" s="7">
        <v>0.5</v>
      </c>
      <c r="BG179" s="7">
        <v>22</v>
      </c>
    </row>
    <row r="180" spans="1:59">
      <c r="A180" s="7" t="s">
        <v>164</v>
      </c>
      <c r="B180" s="10">
        <v>633070</v>
      </c>
      <c r="C180" s="10">
        <v>131710</v>
      </c>
      <c r="D180" s="7">
        <v>1030</v>
      </c>
      <c r="E180" s="7">
        <v>13</v>
      </c>
      <c r="F180" s="7">
        <v>0</v>
      </c>
      <c r="G180" s="7">
        <v>1155</v>
      </c>
      <c r="H180" s="7">
        <v>1994</v>
      </c>
      <c r="I180" s="7">
        <v>4</v>
      </c>
      <c r="J180" s="7">
        <v>17</v>
      </c>
      <c r="K180" s="27">
        <v>34441</v>
      </c>
      <c r="L180" s="7">
        <v>0.5</v>
      </c>
      <c r="N180" s="7">
        <v>4.8</v>
      </c>
      <c r="Q180" s="7">
        <v>4.43</v>
      </c>
      <c r="R180" s="7">
        <v>6.94</v>
      </c>
      <c r="T180" s="7">
        <v>6.94</v>
      </c>
      <c r="U180" s="7">
        <v>6.6000000000000003E-2</v>
      </c>
      <c r="V180" s="7">
        <v>8.1000000000000003E-2</v>
      </c>
      <c r="W180" s="7">
        <v>0.26300000000000001</v>
      </c>
      <c r="X180" s="7">
        <v>1.2E-2</v>
      </c>
      <c r="Y180" s="7">
        <v>-4.9000000000000002E-2</v>
      </c>
      <c r="Z180" s="7">
        <v>0.161</v>
      </c>
      <c r="AB180" s="7">
        <v>0.161</v>
      </c>
      <c r="AC180" s="7">
        <v>0.27100000000000002</v>
      </c>
      <c r="AE180" s="7">
        <v>0.42199999999999999</v>
      </c>
      <c r="AF180" s="7">
        <v>0.39100000000000001</v>
      </c>
      <c r="AG180" s="7">
        <v>7.6</v>
      </c>
      <c r="AH180" s="7">
        <v>6</v>
      </c>
      <c r="AI180" s="7">
        <v>1</v>
      </c>
      <c r="AJ180" s="7">
        <v>106</v>
      </c>
      <c r="AK180" s="7">
        <v>105</v>
      </c>
      <c r="AM180" s="7">
        <v>178</v>
      </c>
      <c r="AN180" s="7">
        <v>290</v>
      </c>
      <c r="AQ180" s="7">
        <v>290</v>
      </c>
      <c r="AR180" s="7">
        <v>3</v>
      </c>
      <c r="AS180" s="7">
        <v>5</v>
      </c>
      <c r="AT180" s="7">
        <v>8</v>
      </c>
      <c r="AU180" s="7">
        <v>8.4000000000000005E-2</v>
      </c>
      <c r="AV180" s="7">
        <v>7.3999999999999996E-2</v>
      </c>
      <c r="AW180" s="7">
        <v>0.01</v>
      </c>
      <c r="AY180" s="7">
        <v>20.3</v>
      </c>
      <c r="AZ180" s="7">
        <v>2.25</v>
      </c>
      <c r="BD180" s="7">
        <v>349</v>
      </c>
      <c r="BE180" s="7">
        <v>122</v>
      </c>
      <c r="BF180" s="7">
        <v>0.5</v>
      </c>
      <c r="BG180" s="7">
        <v>14</v>
      </c>
    </row>
    <row r="181" spans="1:59">
      <c r="A181" s="7" t="s">
        <v>164</v>
      </c>
      <c r="B181" s="10">
        <v>633070</v>
      </c>
      <c r="C181" s="10">
        <v>131710</v>
      </c>
      <c r="D181" s="7">
        <v>1030</v>
      </c>
      <c r="E181" s="7">
        <v>13</v>
      </c>
      <c r="F181" s="7">
        <v>0</v>
      </c>
      <c r="G181" s="7">
        <v>1155</v>
      </c>
      <c r="H181" s="7">
        <v>1994</v>
      </c>
      <c r="I181" s="7">
        <v>5</v>
      </c>
      <c r="J181" s="7">
        <v>1</v>
      </c>
      <c r="K181" s="27">
        <v>34455</v>
      </c>
      <c r="L181" s="7">
        <v>0.5</v>
      </c>
      <c r="N181" s="7">
        <v>7.5</v>
      </c>
      <c r="Q181" s="7">
        <v>4.4800000000000004</v>
      </c>
      <c r="R181" s="7">
        <v>6.79</v>
      </c>
      <c r="T181" s="7">
        <v>6.79</v>
      </c>
      <c r="U181" s="7">
        <v>6.5000000000000002E-2</v>
      </c>
      <c r="V181" s="7">
        <v>7.6999999999999999E-2</v>
      </c>
      <c r="W181" s="7">
        <v>0.27400000000000002</v>
      </c>
      <c r="X181" s="7">
        <v>1.0999999999999999E-2</v>
      </c>
      <c r="Y181" s="7">
        <v>-0.05</v>
      </c>
      <c r="Z181" s="7">
        <v>0.14199999999999999</v>
      </c>
      <c r="AB181" s="7">
        <v>0.14199999999999999</v>
      </c>
      <c r="AC181" s="7">
        <v>0.28499999999999998</v>
      </c>
      <c r="AD181" s="7">
        <v>0.09</v>
      </c>
      <c r="AE181" s="7">
        <v>0.42699999999999999</v>
      </c>
      <c r="AF181" s="7">
        <v>0.38200000000000001</v>
      </c>
      <c r="AG181" s="7">
        <v>11.1</v>
      </c>
      <c r="AH181" s="7">
        <v>4</v>
      </c>
      <c r="AI181" s="7">
        <v>3</v>
      </c>
      <c r="AJ181" s="7">
        <v>70</v>
      </c>
      <c r="AK181" s="7">
        <v>67</v>
      </c>
      <c r="AM181" s="7">
        <v>206</v>
      </c>
      <c r="AN181" s="7">
        <v>280</v>
      </c>
      <c r="AQ181" s="7">
        <v>280</v>
      </c>
      <c r="AR181" s="7">
        <v>2</v>
      </c>
      <c r="AS181" s="7">
        <v>6</v>
      </c>
      <c r="AT181" s="7">
        <v>8</v>
      </c>
      <c r="AU181" s="7">
        <v>0.12</v>
      </c>
      <c r="AV181" s="7">
        <v>0.10199999999999999</v>
      </c>
      <c r="AW181" s="7">
        <v>1.7999999999999999E-2</v>
      </c>
      <c r="AY181" s="7">
        <v>25.8</v>
      </c>
      <c r="AZ181" s="7">
        <v>1.8</v>
      </c>
      <c r="BD181" s="7">
        <v>460</v>
      </c>
      <c r="BE181" s="7">
        <v>129</v>
      </c>
      <c r="BF181" s="7">
        <v>0.3</v>
      </c>
      <c r="BG181" s="7">
        <v>25</v>
      </c>
    </row>
    <row r="182" spans="1:59">
      <c r="A182" s="7" t="s">
        <v>164</v>
      </c>
      <c r="B182" s="10">
        <v>633070</v>
      </c>
      <c r="C182" s="10">
        <v>131710</v>
      </c>
      <c r="D182" s="7">
        <v>1030</v>
      </c>
      <c r="E182" s="7">
        <v>13</v>
      </c>
      <c r="F182" s="7">
        <v>0</v>
      </c>
      <c r="G182" s="7">
        <v>1155</v>
      </c>
      <c r="H182" s="7">
        <v>1994</v>
      </c>
      <c r="I182" s="7">
        <v>5</v>
      </c>
      <c r="J182" s="7">
        <v>15</v>
      </c>
      <c r="K182" s="27">
        <v>34469</v>
      </c>
      <c r="L182" s="7">
        <v>0.5</v>
      </c>
      <c r="N182" s="7">
        <v>8</v>
      </c>
      <c r="Q182" s="7">
        <v>5</v>
      </c>
      <c r="R182" s="7">
        <v>7.61</v>
      </c>
      <c r="T182" s="7">
        <v>7.61</v>
      </c>
      <c r="U182" s="7">
        <v>0.112</v>
      </c>
      <c r="V182" s="7">
        <v>0.124</v>
      </c>
      <c r="W182" s="7">
        <v>0.33100000000000002</v>
      </c>
      <c r="X182" s="7">
        <v>0.01</v>
      </c>
      <c r="Y182" s="7">
        <v>-3.0000000000000001E-3</v>
      </c>
      <c r="Z182" s="7">
        <v>0.19800000000000001</v>
      </c>
      <c r="AB182" s="7">
        <v>0.19800000000000001</v>
      </c>
      <c r="AC182" s="7">
        <v>0.34</v>
      </c>
      <c r="AD182" s="7">
        <v>7.0000000000000007E-2</v>
      </c>
      <c r="AE182" s="7">
        <v>0.57799999999999996</v>
      </c>
      <c r="AF182" s="7">
        <v>0.54500000000000004</v>
      </c>
      <c r="AG182" s="7">
        <v>5.9</v>
      </c>
      <c r="AH182" s="7">
        <v>14</v>
      </c>
      <c r="AI182" s="7">
        <v>2</v>
      </c>
      <c r="AJ182" s="7">
        <v>140</v>
      </c>
      <c r="AK182" s="7">
        <v>138</v>
      </c>
      <c r="AM182" s="7">
        <v>170</v>
      </c>
      <c r="AN182" s="7">
        <v>324</v>
      </c>
      <c r="AQ182" s="7">
        <v>324</v>
      </c>
      <c r="AR182" s="7">
        <v>3</v>
      </c>
      <c r="AS182" s="7">
        <v>7</v>
      </c>
      <c r="AT182" s="7">
        <v>10</v>
      </c>
      <c r="AU182" s="7">
        <v>8.3000000000000004E-2</v>
      </c>
      <c r="AV182" s="7">
        <v>6.5000000000000002E-2</v>
      </c>
      <c r="AW182" s="7">
        <v>1.7999999999999999E-2</v>
      </c>
      <c r="AY182" s="7">
        <v>15.4</v>
      </c>
      <c r="AZ182" s="7">
        <v>3.4</v>
      </c>
      <c r="BD182" s="7">
        <v>420</v>
      </c>
      <c r="BE182" s="7">
        <v>199</v>
      </c>
      <c r="BF182" s="7">
        <v>0.5</v>
      </c>
      <c r="BG182" s="7">
        <v>11</v>
      </c>
    </row>
    <row r="183" spans="1:59">
      <c r="A183" s="7" t="s">
        <v>164</v>
      </c>
      <c r="B183" s="10">
        <v>633070</v>
      </c>
      <c r="C183" s="10">
        <v>131710</v>
      </c>
      <c r="D183" s="7">
        <v>1030</v>
      </c>
      <c r="E183" s="7">
        <v>13</v>
      </c>
      <c r="F183" s="7">
        <v>0</v>
      </c>
      <c r="G183" s="7">
        <v>1155</v>
      </c>
      <c r="H183" s="7">
        <v>1994</v>
      </c>
      <c r="I183" s="7">
        <v>6</v>
      </c>
      <c r="J183" s="7">
        <v>2</v>
      </c>
      <c r="K183" s="27">
        <v>34487</v>
      </c>
      <c r="L183" s="7">
        <v>0.5</v>
      </c>
      <c r="N183" s="7">
        <v>10</v>
      </c>
      <c r="Q183" s="7">
        <v>5.18</v>
      </c>
      <c r="R183" s="7">
        <v>7.79</v>
      </c>
      <c r="T183" s="7">
        <v>7.79</v>
      </c>
      <c r="U183" s="7">
        <v>0.12</v>
      </c>
      <c r="V183" s="7">
        <v>0.13</v>
      </c>
      <c r="W183" s="7">
        <v>0.33900000000000002</v>
      </c>
      <c r="X183" s="7">
        <v>0.01</v>
      </c>
      <c r="Y183" s="7">
        <v>-1E-3</v>
      </c>
      <c r="Z183" s="7">
        <v>0.20399999999999999</v>
      </c>
      <c r="AB183" s="7">
        <v>0.20399999999999999</v>
      </c>
      <c r="AC183" s="7">
        <v>0.35899999999999999</v>
      </c>
      <c r="AD183" s="7">
        <v>0.06</v>
      </c>
      <c r="AE183" s="7">
        <v>0.6</v>
      </c>
      <c r="AF183" s="7">
        <v>0.56799999999999995</v>
      </c>
      <c r="AG183" s="7">
        <v>5.5</v>
      </c>
      <c r="AH183" s="7">
        <v>9</v>
      </c>
      <c r="AI183" s="7">
        <v>2</v>
      </c>
      <c r="AJ183" s="7">
        <v>83</v>
      </c>
      <c r="AK183" s="7">
        <v>81</v>
      </c>
      <c r="AM183" s="7">
        <v>168</v>
      </c>
      <c r="AN183" s="7">
        <v>260</v>
      </c>
      <c r="AQ183" s="7">
        <v>260</v>
      </c>
      <c r="AR183" s="7">
        <v>4</v>
      </c>
      <c r="AS183" s="7">
        <v>4</v>
      </c>
      <c r="AT183" s="7">
        <v>8</v>
      </c>
      <c r="AU183" s="7">
        <v>8.6999999999999994E-2</v>
      </c>
      <c r="AV183" s="7">
        <v>7.0999999999999994E-2</v>
      </c>
      <c r="AW183" s="7">
        <v>1.6E-2</v>
      </c>
      <c r="AY183" s="7">
        <v>20</v>
      </c>
      <c r="AZ183" s="7">
        <v>3.1</v>
      </c>
      <c r="BD183" s="7">
        <v>425</v>
      </c>
      <c r="BE183" s="7">
        <v>175</v>
      </c>
      <c r="BF183" s="7">
        <v>0.2</v>
      </c>
      <c r="BG183" s="7">
        <v>10</v>
      </c>
    </row>
    <row r="184" spans="1:59">
      <c r="A184" s="7" t="s">
        <v>164</v>
      </c>
      <c r="B184" s="10">
        <v>633070</v>
      </c>
      <c r="C184" s="10">
        <v>131710</v>
      </c>
      <c r="D184" s="7">
        <v>1030</v>
      </c>
      <c r="E184" s="7">
        <v>13</v>
      </c>
      <c r="F184" s="7">
        <v>0</v>
      </c>
      <c r="G184" s="7">
        <v>1155</v>
      </c>
      <c r="H184" s="7">
        <v>1994</v>
      </c>
      <c r="I184" s="7">
        <v>6</v>
      </c>
      <c r="J184" s="7">
        <v>16</v>
      </c>
      <c r="K184" s="27">
        <v>34501</v>
      </c>
      <c r="L184" s="7">
        <v>0.5</v>
      </c>
      <c r="N184" s="7">
        <v>9.1</v>
      </c>
      <c r="Q184" s="7">
        <v>4.83</v>
      </c>
      <c r="R184" s="7">
        <v>6.6</v>
      </c>
      <c r="T184" s="7">
        <v>6.6</v>
      </c>
      <c r="U184" s="7">
        <v>8.7999999999999995E-2</v>
      </c>
      <c r="V184" s="7">
        <v>9.6000000000000002E-2</v>
      </c>
      <c r="W184" s="7">
        <v>0.28799999999999998</v>
      </c>
      <c r="X184" s="7">
        <v>6.0000000000000001E-3</v>
      </c>
      <c r="Y184" s="7">
        <v>-1.9E-2</v>
      </c>
      <c r="Z184" s="7">
        <v>0.12</v>
      </c>
      <c r="AB184" s="7">
        <v>0.12</v>
      </c>
      <c r="AC184" s="7">
        <v>0.30299999999999999</v>
      </c>
      <c r="AD184" s="7" t="s">
        <v>82</v>
      </c>
      <c r="AE184" s="7">
        <v>0.47799999999999998</v>
      </c>
      <c r="AF184" s="7">
        <v>0.40699999999999997</v>
      </c>
      <c r="AG184" s="7">
        <v>16</v>
      </c>
      <c r="AH184" s="7">
        <v>5</v>
      </c>
      <c r="AI184" s="7">
        <v>5</v>
      </c>
      <c r="AJ184" s="7">
        <v>37</v>
      </c>
      <c r="AK184" s="7">
        <v>32</v>
      </c>
      <c r="AM184" s="7">
        <v>351</v>
      </c>
      <c r="AN184" s="7">
        <v>393</v>
      </c>
      <c r="AQ184" s="7">
        <v>393</v>
      </c>
      <c r="AR184" s="7">
        <v>4</v>
      </c>
      <c r="AS184" s="7">
        <v>4</v>
      </c>
      <c r="AT184" s="7">
        <v>8</v>
      </c>
      <c r="AU184" s="7">
        <v>0.158</v>
      </c>
      <c r="AV184" s="7">
        <v>0.13700000000000001</v>
      </c>
      <c r="AW184" s="7">
        <v>2.1000000000000001E-2</v>
      </c>
      <c r="AY184" s="7">
        <v>34.799999999999997</v>
      </c>
      <c r="AZ184" s="7">
        <v>2.2999999999999998</v>
      </c>
      <c r="BD184" s="7">
        <v>630</v>
      </c>
      <c r="BE184" s="7">
        <v>164</v>
      </c>
      <c r="BF184" s="7">
        <v>0.3</v>
      </c>
      <c r="BG184" s="7">
        <v>11</v>
      </c>
    </row>
    <row r="185" spans="1:59">
      <c r="A185" s="7" t="s">
        <v>164</v>
      </c>
      <c r="B185" s="10">
        <v>633070</v>
      </c>
      <c r="C185" s="10">
        <v>131710</v>
      </c>
      <c r="D185" s="7">
        <v>1030</v>
      </c>
      <c r="E185" s="7">
        <v>13</v>
      </c>
      <c r="F185" s="7">
        <v>0</v>
      </c>
      <c r="G185" s="7">
        <v>1155</v>
      </c>
      <c r="H185" s="7">
        <v>1994</v>
      </c>
      <c r="I185" s="7">
        <v>7</v>
      </c>
      <c r="J185" s="7">
        <v>3</v>
      </c>
      <c r="K185" s="27">
        <v>34518</v>
      </c>
      <c r="L185" s="7">
        <v>0.5</v>
      </c>
      <c r="N185" s="7">
        <v>13.2</v>
      </c>
      <c r="Q185" s="7">
        <v>4.87</v>
      </c>
      <c r="R185" s="7">
        <v>6.58</v>
      </c>
      <c r="T185" s="7">
        <v>6.58</v>
      </c>
      <c r="U185" s="7">
        <v>9.2999999999999999E-2</v>
      </c>
      <c r="V185" s="7">
        <v>9.9000000000000005E-2</v>
      </c>
      <c r="W185" s="7">
        <v>0.28399999999999997</v>
      </c>
      <c r="X185" s="7">
        <v>7.0000000000000001E-3</v>
      </c>
      <c r="Y185" s="7">
        <v>-0.01</v>
      </c>
      <c r="Z185" s="7">
        <v>0.13</v>
      </c>
      <c r="AB185" s="7">
        <v>0.13</v>
      </c>
      <c r="AC185" s="7">
        <v>0.33</v>
      </c>
      <c r="AD185" s="7" t="s">
        <v>82</v>
      </c>
      <c r="AE185" s="7">
        <v>0.48399999999999999</v>
      </c>
      <c r="AF185" s="7">
        <v>0.45500000000000002</v>
      </c>
      <c r="AG185" s="7">
        <v>6.2</v>
      </c>
      <c r="AH185" s="7">
        <v>13</v>
      </c>
      <c r="AI185" s="7">
        <v>6</v>
      </c>
      <c r="AJ185" s="7">
        <v>75</v>
      </c>
      <c r="AK185" s="7">
        <v>69</v>
      </c>
      <c r="AM185" s="7">
        <v>464</v>
      </c>
      <c r="AN185" s="7">
        <v>552</v>
      </c>
      <c r="AQ185" s="7">
        <v>552</v>
      </c>
      <c r="AR185" s="7">
        <v>4</v>
      </c>
      <c r="AS185" s="7">
        <v>9</v>
      </c>
      <c r="AT185" s="7">
        <v>13</v>
      </c>
      <c r="AU185" s="7">
        <v>0.22600000000000001</v>
      </c>
      <c r="AV185" s="7">
        <v>0.17499999999999999</v>
      </c>
      <c r="AW185" s="7">
        <v>5.0999999999999997E-2</v>
      </c>
      <c r="AY185" s="7">
        <v>39.799999999999997</v>
      </c>
      <c r="AZ185" s="7">
        <v>2.6</v>
      </c>
      <c r="BD185" s="7">
        <v>1100</v>
      </c>
      <c r="BE185" s="7">
        <v>204</v>
      </c>
      <c r="BF185" s="7">
        <v>0.6</v>
      </c>
      <c r="BG185" s="7">
        <v>8.6999999999999993</v>
      </c>
    </row>
    <row r="186" spans="1:59">
      <c r="A186" s="7" t="s">
        <v>164</v>
      </c>
      <c r="B186" s="10">
        <v>633070</v>
      </c>
      <c r="C186" s="10">
        <v>131710</v>
      </c>
      <c r="D186" s="7">
        <v>1030</v>
      </c>
      <c r="E186" s="7">
        <v>13</v>
      </c>
      <c r="F186" s="7">
        <v>0</v>
      </c>
      <c r="G186" s="7">
        <v>1155</v>
      </c>
      <c r="H186" s="7">
        <v>1994</v>
      </c>
      <c r="I186" s="7">
        <v>7</v>
      </c>
      <c r="J186" s="7">
        <v>17</v>
      </c>
      <c r="K186" s="27">
        <v>34532</v>
      </c>
      <c r="L186" s="7">
        <v>0.5</v>
      </c>
      <c r="N186" s="7">
        <v>13.9</v>
      </c>
      <c r="Q186" s="7">
        <v>5.58</v>
      </c>
      <c r="R186" s="7">
        <v>8.1300000000000008</v>
      </c>
      <c r="T186" s="7">
        <v>8.1300000000000008</v>
      </c>
      <c r="U186" s="7">
        <v>0.14799999999999999</v>
      </c>
      <c r="V186" s="7">
        <v>0.14699999999999999</v>
      </c>
      <c r="W186" s="7">
        <v>0.35599999999999998</v>
      </c>
      <c r="X186" s="7">
        <v>1.0999999999999999E-2</v>
      </c>
      <c r="Y186" s="7">
        <v>0.03</v>
      </c>
      <c r="Z186" s="7">
        <v>0.20399999999999999</v>
      </c>
      <c r="AB186" s="7">
        <v>0.20399999999999999</v>
      </c>
      <c r="AC186" s="7">
        <v>0.38</v>
      </c>
      <c r="AD186" s="7" t="s">
        <v>82</v>
      </c>
      <c r="AE186" s="7">
        <v>0.66600000000000004</v>
      </c>
      <c r="AF186" s="7">
        <v>0.623</v>
      </c>
      <c r="AG186" s="7">
        <v>6.7</v>
      </c>
      <c r="AH186" s="7">
        <v>24</v>
      </c>
      <c r="AI186" s="7">
        <v>11</v>
      </c>
      <c r="AJ186" s="7">
        <v>131</v>
      </c>
      <c r="AK186" s="7">
        <v>120</v>
      </c>
      <c r="AM186" s="7">
        <v>436</v>
      </c>
      <c r="AN186" s="7">
        <v>591</v>
      </c>
      <c r="AQ186" s="7">
        <v>591</v>
      </c>
      <c r="AR186" s="7">
        <v>3</v>
      </c>
      <c r="AS186" s="7">
        <v>13</v>
      </c>
      <c r="AT186" s="7">
        <v>16</v>
      </c>
      <c r="AU186" s="7">
        <v>0.22500000000000001</v>
      </c>
      <c r="AV186" s="7">
        <v>0.16700000000000001</v>
      </c>
      <c r="AW186" s="7">
        <v>5.8000000000000003E-2</v>
      </c>
      <c r="AY186" s="7">
        <v>36.4</v>
      </c>
      <c r="AZ186" s="7">
        <v>3.9</v>
      </c>
      <c r="BD186" s="7">
        <v>1130</v>
      </c>
      <c r="BE186" s="7">
        <v>212</v>
      </c>
      <c r="BF186" s="7">
        <v>0.4</v>
      </c>
      <c r="BG186" s="7">
        <v>11</v>
      </c>
    </row>
    <row r="187" spans="1:59">
      <c r="A187" s="7" t="s">
        <v>164</v>
      </c>
      <c r="B187" s="10">
        <v>633070</v>
      </c>
      <c r="C187" s="10">
        <v>131710</v>
      </c>
      <c r="D187" s="7">
        <v>1030</v>
      </c>
      <c r="E187" s="7">
        <v>13</v>
      </c>
      <c r="F187" s="7">
        <v>0</v>
      </c>
      <c r="G187" s="7">
        <v>1155</v>
      </c>
      <c r="H187" s="7">
        <v>1994</v>
      </c>
      <c r="I187" s="7">
        <v>7</v>
      </c>
      <c r="J187" s="7">
        <v>31</v>
      </c>
      <c r="K187" s="27">
        <v>34546</v>
      </c>
      <c r="L187" s="7">
        <v>0.5</v>
      </c>
      <c r="N187" s="7">
        <v>16.600000000000001</v>
      </c>
      <c r="Q187" s="7">
        <v>5.76</v>
      </c>
      <c r="R187" s="7">
        <v>8.7799999999999994</v>
      </c>
      <c r="T187" s="7">
        <v>8.7799999999999994</v>
      </c>
      <c r="U187" s="7">
        <v>0.18</v>
      </c>
      <c r="V187" s="7">
        <v>0.17</v>
      </c>
      <c r="W187" s="7">
        <v>0.36899999999999999</v>
      </c>
      <c r="X187" s="7">
        <v>1.6E-2</v>
      </c>
      <c r="Y187" s="7">
        <v>0.11</v>
      </c>
      <c r="Z187" s="7">
        <v>0.188</v>
      </c>
      <c r="AB187" s="7">
        <v>0.188</v>
      </c>
      <c r="AC187" s="7">
        <v>0.35699999999999998</v>
      </c>
      <c r="AD187" s="7">
        <v>0.09</v>
      </c>
      <c r="AE187" s="7">
        <v>0.746</v>
      </c>
      <c r="AF187" s="7">
        <v>0.66400000000000003</v>
      </c>
      <c r="AG187" s="7">
        <v>11.6</v>
      </c>
      <c r="AH187" s="7">
        <v>135</v>
      </c>
      <c r="AI187" s="7">
        <v>27</v>
      </c>
      <c r="AJ187" s="7">
        <v>119</v>
      </c>
      <c r="AK187" s="7">
        <v>92</v>
      </c>
      <c r="AM187" s="7">
        <v>259</v>
      </c>
      <c r="AN187" s="7">
        <v>513</v>
      </c>
      <c r="AQ187" s="7">
        <v>513</v>
      </c>
      <c r="AR187" s="7">
        <v>7</v>
      </c>
      <c r="AS187" s="7">
        <v>32</v>
      </c>
      <c r="AT187" s="7">
        <v>39</v>
      </c>
      <c r="AU187" s="7">
        <v>0.93899999999999995</v>
      </c>
      <c r="AV187" s="7">
        <v>0.38900000000000001</v>
      </c>
      <c r="AW187" s="7">
        <v>0.55000000000000004</v>
      </c>
      <c r="AY187" s="7">
        <v>100</v>
      </c>
      <c r="AZ187" s="7">
        <v>5.3</v>
      </c>
      <c r="BD187" s="7">
        <v>5500</v>
      </c>
      <c r="BE187" s="7">
        <v>510</v>
      </c>
      <c r="BF187" s="7">
        <v>0.6</v>
      </c>
      <c r="BG187" s="7">
        <v>6.1</v>
      </c>
    </row>
    <row r="188" spans="1:59">
      <c r="A188" s="7" t="s">
        <v>164</v>
      </c>
      <c r="B188" s="10">
        <v>633070</v>
      </c>
      <c r="C188" s="10">
        <v>131710</v>
      </c>
      <c r="D188" s="7">
        <v>1030</v>
      </c>
      <c r="E188" s="7">
        <v>13</v>
      </c>
      <c r="F188" s="7">
        <v>0</v>
      </c>
      <c r="G188" s="7">
        <v>1155</v>
      </c>
      <c r="H188" s="7">
        <v>1994</v>
      </c>
      <c r="I188" s="7">
        <v>8</v>
      </c>
      <c r="J188" s="7">
        <v>18</v>
      </c>
      <c r="K188" s="27">
        <v>34564</v>
      </c>
      <c r="L188" s="7">
        <v>0.5</v>
      </c>
      <c r="N188" s="7">
        <v>13.5</v>
      </c>
      <c r="Q188" s="7">
        <v>5.55</v>
      </c>
      <c r="R188" s="7">
        <v>8.15</v>
      </c>
      <c r="T188" s="7">
        <v>8.15</v>
      </c>
      <c r="U188" s="7">
        <v>0.14399999999999999</v>
      </c>
      <c r="V188" s="7">
        <v>0.14699999999999999</v>
      </c>
      <c r="W188" s="7">
        <v>0.34200000000000003</v>
      </c>
      <c r="X188" s="7">
        <v>1.4E-2</v>
      </c>
      <c r="Y188" s="7">
        <v>3.2000000000000001E-2</v>
      </c>
      <c r="Z188" s="7">
        <v>0.21199999999999999</v>
      </c>
      <c r="AB188" s="7">
        <v>0.21199999999999999</v>
      </c>
      <c r="AC188" s="7">
        <v>0.35099999999999998</v>
      </c>
      <c r="AD188" s="7">
        <v>0.11</v>
      </c>
      <c r="AE188" s="7">
        <v>0.65500000000000003</v>
      </c>
      <c r="AF188" s="7">
        <v>0.61199999999999999</v>
      </c>
      <c r="AG188" s="7">
        <v>6.8</v>
      </c>
      <c r="AH188" s="7">
        <v>70</v>
      </c>
      <c r="AI188" s="7">
        <v>8</v>
      </c>
      <c r="AJ188" s="7">
        <v>240</v>
      </c>
      <c r="AK188" s="7">
        <v>232</v>
      </c>
      <c r="AM188" s="7">
        <v>551</v>
      </c>
      <c r="AN188" s="7">
        <v>861</v>
      </c>
      <c r="AQ188" s="7">
        <v>861</v>
      </c>
      <c r="AR188" s="7">
        <v>4</v>
      </c>
      <c r="AS188" s="7">
        <v>19</v>
      </c>
      <c r="AT188" s="7">
        <v>23</v>
      </c>
      <c r="AU188" s="7">
        <v>0.39300000000000002</v>
      </c>
      <c r="AV188" s="7">
        <v>0.221</v>
      </c>
      <c r="AW188" s="7">
        <v>0.17199999999999999</v>
      </c>
      <c r="AY188" s="7">
        <v>52.5</v>
      </c>
      <c r="AZ188" s="7">
        <v>3.4</v>
      </c>
      <c r="BD188" s="7">
        <v>2400</v>
      </c>
      <c r="BE188" s="7">
        <v>320</v>
      </c>
      <c r="BF188" s="7">
        <v>0.6</v>
      </c>
      <c r="BG188" s="7">
        <v>7.5</v>
      </c>
    </row>
    <row r="189" spans="1:59">
      <c r="A189" s="7" t="s">
        <v>164</v>
      </c>
      <c r="B189" s="10">
        <v>633070</v>
      </c>
      <c r="C189" s="10">
        <v>131710</v>
      </c>
      <c r="D189" s="7">
        <v>1030</v>
      </c>
      <c r="E189" s="7">
        <v>13</v>
      </c>
      <c r="F189" s="7">
        <v>0</v>
      </c>
      <c r="G189" s="7">
        <v>1155</v>
      </c>
      <c r="H189" s="7">
        <v>1994</v>
      </c>
      <c r="I189" s="7">
        <v>9</v>
      </c>
      <c r="J189" s="7">
        <v>4</v>
      </c>
      <c r="K189" s="27">
        <v>34581</v>
      </c>
      <c r="L189" s="7">
        <v>0.5</v>
      </c>
      <c r="N189" s="7">
        <v>12.9</v>
      </c>
      <c r="Q189" s="7">
        <v>4.3899999999999997</v>
      </c>
      <c r="R189" s="7">
        <v>11.1</v>
      </c>
      <c r="T189" s="7">
        <v>11.1</v>
      </c>
      <c r="U189" s="7">
        <v>0.17699999999999999</v>
      </c>
      <c r="V189" s="7">
        <v>0.20300000000000001</v>
      </c>
      <c r="W189" s="7">
        <v>0.35599999999999998</v>
      </c>
      <c r="X189" s="7">
        <v>8.0000000000000002E-3</v>
      </c>
      <c r="Y189" s="7">
        <v>-0.06</v>
      </c>
      <c r="Z189" s="7">
        <v>0.49199999999999999</v>
      </c>
      <c r="AB189" s="7">
        <v>0.49199999999999999</v>
      </c>
      <c r="AC189" s="7">
        <v>0.29299999999999998</v>
      </c>
      <c r="AD189" s="7">
        <v>0.12</v>
      </c>
      <c r="AE189" s="7">
        <v>0.747</v>
      </c>
      <c r="AF189" s="7">
        <v>0.73899999999999999</v>
      </c>
      <c r="AG189" s="7">
        <v>1.1000000000000001</v>
      </c>
      <c r="AH189" s="7">
        <v>46</v>
      </c>
      <c r="AI189" s="7">
        <v>3</v>
      </c>
      <c r="AJ189" s="7">
        <v>190</v>
      </c>
      <c r="AK189" s="7">
        <v>187</v>
      </c>
      <c r="AM189" s="7">
        <v>237</v>
      </c>
      <c r="AN189" s="7">
        <v>473</v>
      </c>
      <c r="AQ189" s="7">
        <v>473</v>
      </c>
      <c r="AR189" s="7">
        <v>4</v>
      </c>
      <c r="AS189" s="7">
        <v>12</v>
      </c>
      <c r="AT189" s="7">
        <v>16</v>
      </c>
      <c r="AU189" s="7">
        <v>7.4999999999999997E-2</v>
      </c>
      <c r="AV189" s="7">
        <v>5.3999999999999999E-2</v>
      </c>
      <c r="AW189" s="7">
        <v>2.1000000000000001E-2</v>
      </c>
      <c r="AY189" s="7">
        <v>20.7</v>
      </c>
      <c r="AZ189" s="7">
        <v>2.7</v>
      </c>
      <c r="BD189" s="7">
        <v>390</v>
      </c>
      <c r="BE189" s="7">
        <v>370</v>
      </c>
      <c r="BF189" s="7">
        <v>0.3</v>
      </c>
      <c r="BG189" s="7">
        <v>34</v>
      </c>
    </row>
    <row r="190" spans="1:59">
      <c r="A190" s="7" t="s">
        <v>164</v>
      </c>
      <c r="B190" s="10">
        <v>633070</v>
      </c>
      <c r="C190" s="10">
        <v>131710</v>
      </c>
      <c r="D190" s="7">
        <v>1030</v>
      </c>
      <c r="E190" s="7">
        <v>13</v>
      </c>
      <c r="F190" s="7">
        <v>0</v>
      </c>
      <c r="G190" s="7">
        <v>1155</v>
      </c>
      <c r="H190" s="7">
        <v>1994</v>
      </c>
      <c r="I190" s="7">
        <v>9</v>
      </c>
      <c r="J190" s="7">
        <v>16</v>
      </c>
      <c r="K190" s="27">
        <v>34593</v>
      </c>
      <c r="L190" s="7">
        <v>0.5</v>
      </c>
      <c r="N190" s="7">
        <v>11.8</v>
      </c>
      <c r="Q190" s="7">
        <v>4.3099999999999996</v>
      </c>
      <c r="R190" s="7">
        <v>7.49</v>
      </c>
      <c r="T190" s="7">
        <v>7.49</v>
      </c>
      <c r="U190" s="7">
        <v>7.3999999999999996E-2</v>
      </c>
      <c r="V190" s="7">
        <v>9.1999999999999998E-2</v>
      </c>
      <c r="W190" s="7">
        <v>0.255</v>
      </c>
      <c r="X190" s="7">
        <v>4.0000000000000001E-3</v>
      </c>
      <c r="Y190" s="7">
        <v>-7.2999999999999995E-2</v>
      </c>
      <c r="Z190" s="7">
        <v>0.184</v>
      </c>
      <c r="AB190" s="7">
        <v>0.184</v>
      </c>
      <c r="AC190" s="7">
        <v>0.26200000000000001</v>
      </c>
      <c r="AD190" s="7">
        <v>0.06</v>
      </c>
      <c r="AE190" s="7">
        <v>0.42499999999999999</v>
      </c>
      <c r="AF190" s="7">
        <v>0.374</v>
      </c>
      <c r="AG190" s="7">
        <v>12.8</v>
      </c>
      <c r="AH190" s="7">
        <v>4</v>
      </c>
      <c r="AI190" s="7">
        <v>4</v>
      </c>
      <c r="AJ190" s="7">
        <v>14</v>
      </c>
      <c r="AK190" s="7">
        <v>10</v>
      </c>
      <c r="AM190" s="7">
        <v>370</v>
      </c>
      <c r="AN190" s="7">
        <v>388</v>
      </c>
      <c r="AQ190" s="7">
        <v>388</v>
      </c>
      <c r="AR190" s="7">
        <v>4</v>
      </c>
      <c r="AS190" s="7">
        <v>10</v>
      </c>
      <c r="AT190" s="7">
        <v>14</v>
      </c>
      <c r="AU190" s="7">
        <v>0.19500000000000001</v>
      </c>
      <c r="AV190" s="7">
        <v>0.17199999999999999</v>
      </c>
      <c r="AW190" s="7">
        <v>2.3E-2</v>
      </c>
      <c r="AY190" s="7">
        <v>42</v>
      </c>
      <c r="AZ190" s="7">
        <v>1.3</v>
      </c>
      <c r="BD190" s="7">
        <v>970</v>
      </c>
      <c r="BE190" s="7">
        <v>133</v>
      </c>
      <c r="BF190" s="7">
        <v>0.5</v>
      </c>
      <c r="BG190" s="7">
        <v>21</v>
      </c>
    </row>
    <row r="191" spans="1:59">
      <c r="A191" s="7" t="s">
        <v>164</v>
      </c>
      <c r="B191" s="10">
        <v>633070</v>
      </c>
      <c r="C191" s="10">
        <v>131710</v>
      </c>
      <c r="D191" s="7">
        <v>1030</v>
      </c>
      <c r="E191" s="7">
        <v>13</v>
      </c>
      <c r="F191" s="7">
        <v>0</v>
      </c>
      <c r="G191" s="7">
        <v>1155</v>
      </c>
      <c r="H191" s="7">
        <v>1994</v>
      </c>
      <c r="I191" s="7">
        <v>10</v>
      </c>
      <c r="J191" s="7">
        <v>2</v>
      </c>
      <c r="K191" s="27">
        <v>34609</v>
      </c>
      <c r="L191" s="7">
        <v>0.5</v>
      </c>
      <c r="N191" s="7">
        <v>7.7</v>
      </c>
      <c r="Q191" s="7">
        <v>4.3600000000000003</v>
      </c>
      <c r="R191" s="7">
        <v>7.28</v>
      </c>
      <c r="T191" s="7">
        <v>7.28</v>
      </c>
      <c r="U191" s="7">
        <v>7.2999999999999995E-2</v>
      </c>
      <c r="V191" s="7">
        <v>9.1999999999999998E-2</v>
      </c>
      <c r="W191" s="7">
        <v>0.27200000000000002</v>
      </c>
      <c r="X191" s="7">
        <v>5.0000000000000001E-3</v>
      </c>
      <c r="Y191" s="7">
        <v>-6.0999999999999999E-2</v>
      </c>
      <c r="Z191" s="7">
        <v>0.16800000000000001</v>
      </c>
      <c r="AB191" s="7">
        <v>0.16800000000000001</v>
      </c>
      <c r="AC191" s="7">
        <v>0.30299999999999999</v>
      </c>
      <c r="AD191" s="7">
        <v>7.0000000000000007E-2</v>
      </c>
      <c r="AE191" s="7">
        <v>0.442</v>
      </c>
      <c r="AF191" s="7">
        <v>0.41199999999999998</v>
      </c>
      <c r="AG191" s="7">
        <v>7</v>
      </c>
      <c r="AH191" s="7">
        <v>5</v>
      </c>
      <c r="AI191" s="7">
        <v>5</v>
      </c>
      <c r="AJ191" s="7">
        <v>30</v>
      </c>
      <c r="AK191" s="7">
        <v>25</v>
      </c>
      <c r="AM191" s="7">
        <v>308</v>
      </c>
      <c r="AN191" s="7">
        <v>343</v>
      </c>
      <c r="AQ191" s="7">
        <v>343</v>
      </c>
      <c r="AR191" s="7">
        <v>5</v>
      </c>
      <c r="AS191" s="7">
        <v>8</v>
      </c>
      <c r="AT191" s="7">
        <v>13</v>
      </c>
      <c r="AU191" s="7">
        <v>0.157</v>
      </c>
      <c r="AV191" s="7">
        <v>0.13500000000000001</v>
      </c>
      <c r="AW191" s="7">
        <v>2.1999999999999999E-2</v>
      </c>
      <c r="AY191" s="7">
        <v>38.6</v>
      </c>
      <c r="AZ191" s="7">
        <v>1.8</v>
      </c>
      <c r="BD191" s="7">
        <v>790</v>
      </c>
      <c r="BE191" s="7">
        <v>139</v>
      </c>
      <c r="BF191" s="7">
        <v>0.4</v>
      </c>
      <c r="BG191" s="7">
        <v>19</v>
      </c>
    </row>
    <row r="192" spans="1:59">
      <c r="A192" s="7" t="s">
        <v>164</v>
      </c>
      <c r="B192" s="10">
        <v>633070</v>
      </c>
      <c r="C192" s="10">
        <v>131710</v>
      </c>
      <c r="D192" s="7">
        <v>1030</v>
      </c>
      <c r="E192" s="7">
        <v>13</v>
      </c>
      <c r="F192" s="7">
        <v>0</v>
      </c>
      <c r="G192" s="7">
        <v>1155</v>
      </c>
      <c r="H192" s="7">
        <v>1994</v>
      </c>
      <c r="I192" s="7">
        <v>10</v>
      </c>
      <c r="J192" s="7">
        <v>16</v>
      </c>
      <c r="K192" s="27">
        <v>34623</v>
      </c>
      <c r="L192" s="7">
        <v>0.5</v>
      </c>
      <c r="N192" s="7">
        <v>6.5</v>
      </c>
      <c r="Q192" s="7">
        <v>4.47</v>
      </c>
      <c r="R192" s="7">
        <v>7.57</v>
      </c>
      <c r="T192" s="7">
        <v>7.57</v>
      </c>
      <c r="U192" s="7">
        <v>8.6999999999999994E-2</v>
      </c>
      <c r="V192" s="7">
        <v>0.106</v>
      </c>
      <c r="W192" s="7">
        <v>0.29299999999999998</v>
      </c>
      <c r="X192" s="7">
        <v>4.0000000000000001E-3</v>
      </c>
      <c r="Y192" s="7">
        <v>-4.7E-2</v>
      </c>
      <c r="Z192" s="7">
        <v>0.193</v>
      </c>
      <c r="AB192" s="7">
        <v>0.193</v>
      </c>
      <c r="AC192" s="7">
        <v>0.33400000000000002</v>
      </c>
      <c r="AD192" s="7">
        <v>0.08</v>
      </c>
      <c r="AE192" s="7">
        <v>0.49</v>
      </c>
      <c r="AF192" s="7">
        <v>0.48399999999999999</v>
      </c>
      <c r="AG192" s="7">
        <v>1.2</v>
      </c>
      <c r="AH192" s="7">
        <v>6</v>
      </c>
      <c r="AI192" s="7">
        <v>4</v>
      </c>
      <c r="AJ192" s="7">
        <v>61</v>
      </c>
      <c r="AK192" s="7">
        <v>57</v>
      </c>
      <c r="AM192" s="7">
        <v>236</v>
      </c>
      <c r="AN192" s="7">
        <v>303</v>
      </c>
      <c r="AQ192" s="7">
        <v>303</v>
      </c>
      <c r="AR192" s="7">
        <v>3</v>
      </c>
      <c r="AS192" s="7">
        <v>7</v>
      </c>
      <c r="AT192" s="7">
        <v>10</v>
      </c>
      <c r="AU192" s="7">
        <v>9.7000000000000003E-2</v>
      </c>
      <c r="AV192" s="7">
        <v>0.08</v>
      </c>
      <c r="AW192" s="7">
        <v>1.7000000000000001E-2</v>
      </c>
      <c r="AY192" s="7">
        <v>27.6</v>
      </c>
      <c r="AZ192" s="7">
        <v>2.5</v>
      </c>
      <c r="BD192" s="7">
        <v>460</v>
      </c>
      <c r="BE192" s="7">
        <v>159</v>
      </c>
      <c r="BF192" s="7">
        <v>0.5</v>
      </c>
      <c r="BG192" s="7">
        <v>17</v>
      </c>
    </row>
    <row r="193" spans="1:60">
      <c r="A193" s="7" t="s">
        <v>164</v>
      </c>
      <c r="B193" s="10">
        <v>633070</v>
      </c>
      <c r="C193" s="10">
        <v>131710</v>
      </c>
      <c r="D193" s="7">
        <v>1030</v>
      </c>
      <c r="E193" s="7">
        <v>13</v>
      </c>
      <c r="F193" s="7">
        <v>0</v>
      </c>
      <c r="G193" s="7">
        <v>1155</v>
      </c>
      <c r="H193" s="7">
        <v>1994</v>
      </c>
      <c r="I193" s="7">
        <v>11</v>
      </c>
      <c r="J193" s="7">
        <v>2</v>
      </c>
      <c r="K193" s="27">
        <v>34640</v>
      </c>
      <c r="L193" s="7">
        <v>0.5</v>
      </c>
      <c r="N193" s="7">
        <v>7</v>
      </c>
      <c r="Q193" s="7">
        <v>4.4000000000000004</v>
      </c>
      <c r="R193" s="7">
        <v>7.46</v>
      </c>
      <c r="T193" s="7">
        <v>7.46</v>
      </c>
      <c r="U193" s="7">
        <v>8.3000000000000004E-2</v>
      </c>
      <c r="V193" s="7">
        <v>0.1</v>
      </c>
      <c r="W193" s="7">
        <v>0.28899999999999998</v>
      </c>
      <c r="X193" s="7">
        <v>0.01</v>
      </c>
      <c r="Y193" s="7">
        <v>-5.7000000000000002E-2</v>
      </c>
      <c r="Z193" s="7">
        <v>0.16600000000000001</v>
      </c>
      <c r="AB193" s="7">
        <v>0.16600000000000001</v>
      </c>
      <c r="AC193" s="7">
        <v>0.30599999999999999</v>
      </c>
      <c r="AD193" s="7">
        <v>7.0000000000000007E-2</v>
      </c>
      <c r="AE193" s="7">
        <v>0.48199999999999998</v>
      </c>
      <c r="AF193" s="7">
        <v>0.42</v>
      </c>
      <c r="AG193" s="7">
        <v>13.7</v>
      </c>
      <c r="AH193" s="7">
        <v>4</v>
      </c>
      <c r="AI193" s="7">
        <v>3</v>
      </c>
      <c r="AJ193" s="7">
        <v>74</v>
      </c>
      <c r="AK193" s="7">
        <v>71</v>
      </c>
      <c r="AM193" s="7">
        <v>274</v>
      </c>
      <c r="AN193" s="7">
        <v>352</v>
      </c>
      <c r="AQ193" s="7">
        <v>352</v>
      </c>
      <c r="AR193" s="7">
        <v>4</v>
      </c>
      <c r="AS193" s="7">
        <v>6</v>
      </c>
      <c r="AT193" s="7">
        <v>10</v>
      </c>
      <c r="AU193" s="7">
        <v>0.13900000000000001</v>
      </c>
      <c r="AV193" s="7">
        <v>0.125</v>
      </c>
      <c r="AW193" s="7">
        <v>1.4E-2</v>
      </c>
      <c r="AY193" s="7">
        <v>34.4</v>
      </c>
      <c r="AZ193" s="7">
        <v>2.6</v>
      </c>
      <c r="BD193" s="7">
        <v>700</v>
      </c>
      <c r="BE193" s="7">
        <v>146</v>
      </c>
      <c r="BF193" s="7">
        <v>0.3</v>
      </c>
      <c r="BG193" s="7">
        <v>15</v>
      </c>
    </row>
    <row r="194" spans="1:60">
      <c r="A194" s="7" t="s">
        <v>164</v>
      </c>
      <c r="B194" s="10">
        <v>633070</v>
      </c>
      <c r="C194" s="10">
        <v>131710</v>
      </c>
      <c r="D194" s="7">
        <v>1030</v>
      </c>
      <c r="E194" s="7">
        <v>13</v>
      </c>
      <c r="F194" s="7">
        <v>0</v>
      </c>
      <c r="G194" s="7">
        <v>1155</v>
      </c>
      <c r="H194" s="7">
        <v>1994</v>
      </c>
      <c r="I194" s="7">
        <v>11</v>
      </c>
      <c r="J194" s="7">
        <v>15</v>
      </c>
      <c r="K194" s="27">
        <v>34653</v>
      </c>
      <c r="L194" s="7">
        <v>0.5</v>
      </c>
      <c r="N194" s="7">
        <v>5.8</v>
      </c>
      <c r="Q194" s="7">
        <v>4.3499999999999996</v>
      </c>
      <c r="R194" s="7">
        <v>7.06</v>
      </c>
      <c r="T194" s="7">
        <v>7.06</v>
      </c>
      <c r="U194" s="7">
        <v>7.0000000000000007E-2</v>
      </c>
      <c r="V194" s="7">
        <v>8.6999999999999994E-2</v>
      </c>
      <c r="W194" s="7">
        <v>0.26300000000000001</v>
      </c>
      <c r="X194" s="7">
        <v>1.2E-2</v>
      </c>
      <c r="Y194" s="7">
        <v>-6.4000000000000001E-2</v>
      </c>
      <c r="Z194" s="7">
        <v>0.155</v>
      </c>
      <c r="AB194" s="7">
        <v>0.155</v>
      </c>
      <c r="AC194" s="7">
        <v>0.27300000000000002</v>
      </c>
      <c r="AD194" s="7">
        <v>0.03</v>
      </c>
      <c r="AE194" s="7">
        <v>0.433</v>
      </c>
      <c r="AF194" s="7">
        <v>0.371</v>
      </c>
      <c r="AG194" s="7">
        <v>15.4</v>
      </c>
      <c r="AH194" s="7">
        <v>8</v>
      </c>
      <c r="AI194" s="7">
        <v>4</v>
      </c>
      <c r="AJ194" s="7">
        <v>95</v>
      </c>
      <c r="AK194" s="7">
        <v>91</v>
      </c>
      <c r="AM194" s="7">
        <v>314</v>
      </c>
      <c r="AN194" s="7">
        <v>417</v>
      </c>
      <c r="AQ194" s="7">
        <v>417</v>
      </c>
      <c r="AR194" s="7">
        <v>6</v>
      </c>
      <c r="AS194" s="7">
        <v>6</v>
      </c>
      <c r="AT194" s="7">
        <v>12</v>
      </c>
      <c r="AU194" s="7">
        <v>0.20899999999999999</v>
      </c>
      <c r="AV194" s="7">
        <v>0.17399999999999999</v>
      </c>
      <c r="AW194" s="7">
        <v>3.5000000000000003E-2</v>
      </c>
      <c r="AY194" s="7">
        <v>42</v>
      </c>
      <c r="AZ194" s="7">
        <v>2.2999999999999998</v>
      </c>
      <c r="BD194" s="7">
        <v>960</v>
      </c>
      <c r="BE194" s="7">
        <v>126</v>
      </c>
      <c r="BF194" s="7">
        <v>0.4</v>
      </c>
      <c r="BG194" s="7">
        <v>15</v>
      </c>
    </row>
    <row r="195" spans="1:60">
      <c r="A195" s="7" t="s">
        <v>164</v>
      </c>
      <c r="B195" s="10">
        <v>633070</v>
      </c>
      <c r="C195" s="10">
        <v>131710</v>
      </c>
      <c r="D195" s="7">
        <v>1030</v>
      </c>
      <c r="E195" s="7">
        <v>13</v>
      </c>
      <c r="F195" s="7">
        <v>0</v>
      </c>
      <c r="G195" s="7">
        <v>1155</v>
      </c>
      <c r="H195" s="7">
        <v>1994</v>
      </c>
      <c r="I195" s="7">
        <v>12</v>
      </c>
      <c r="J195" s="7">
        <v>15</v>
      </c>
      <c r="K195" s="27">
        <v>34683</v>
      </c>
      <c r="L195" s="7">
        <v>0.5</v>
      </c>
      <c r="N195" s="7">
        <v>1.3</v>
      </c>
      <c r="Q195" s="7">
        <v>4.37</v>
      </c>
      <c r="R195" s="7">
        <v>7.23</v>
      </c>
      <c r="T195" s="7">
        <v>7.23</v>
      </c>
      <c r="U195" s="7">
        <v>6.6000000000000003E-2</v>
      </c>
      <c r="V195" s="7">
        <v>9.2999999999999999E-2</v>
      </c>
      <c r="W195" s="7">
        <v>0.28100000000000003</v>
      </c>
      <c r="X195" s="7">
        <v>0.01</v>
      </c>
      <c r="Y195" s="7">
        <v>-5.6000000000000001E-2</v>
      </c>
      <c r="Z195" s="7">
        <v>0.161</v>
      </c>
      <c r="AB195" s="7">
        <v>0.161</v>
      </c>
      <c r="AC195" s="7">
        <v>0.28399999999999997</v>
      </c>
      <c r="AD195" s="7">
        <v>7.0000000000000007E-2</v>
      </c>
      <c r="AE195" s="7">
        <v>0.45300000000000001</v>
      </c>
      <c r="AF195" s="7">
        <v>0.40200000000000002</v>
      </c>
      <c r="AG195" s="7">
        <v>11.9</v>
      </c>
      <c r="AH195" s="7">
        <v>36</v>
      </c>
      <c r="AI195" s="7">
        <v>6</v>
      </c>
      <c r="AJ195" s="7">
        <v>186</v>
      </c>
      <c r="AK195" s="7">
        <v>180</v>
      </c>
      <c r="AM195" s="7">
        <v>335</v>
      </c>
      <c r="AN195" s="7">
        <v>557</v>
      </c>
      <c r="AQ195" s="7">
        <v>557</v>
      </c>
      <c r="AR195" s="7">
        <v>2</v>
      </c>
      <c r="AS195" s="7">
        <v>6</v>
      </c>
      <c r="AT195" s="7">
        <v>8</v>
      </c>
      <c r="AU195" s="7">
        <v>0.187</v>
      </c>
      <c r="AV195" s="7">
        <v>0.129</v>
      </c>
      <c r="AW195" s="7">
        <v>5.8000000000000003E-2</v>
      </c>
      <c r="AY195" s="7">
        <v>31.9</v>
      </c>
      <c r="AZ195" s="7">
        <v>2</v>
      </c>
      <c r="BD195" s="7">
        <v>930</v>
      </c>
      <c r="BE195" s="7">
        <v>114</v>
      </c>
      <c r="BF195" s="7">
        <v>0.2</v>
      </c>
      <c r="BG195" s="7">
        <v>11</v>
      </c>
    </row>
    <row r="196" spans="1:60">
      <c r="A196" s="7" t="s">
        <v>164</v>
      </c>
      <c r="B196" s="10">
        <v>633070</v>
      </c>
      <c r="C196" s="10">
        <v>131710</v>
      </c>
      <c r="D196" s="7">
        <v>1030</v>
      </c>
      <c r="E196" s="7">
        <v>13</v>
      </c>
      <c r="F196" s="7">
        <v>0</v>
      </c>
      <c r="G196" s="7">
        <v>1155</v>
      </c>
      <c r="H196" s="7">
        <v>1995</v>
      </c>
      <c r="I196" s="7">
        <v>1</v>
      </c>
      <c r="J196" s="7">
        <v>16</v>
      </c>
      <c r="K196" s="27">
        <v>34715</v>
      </c>
      <c r="L196" s="7">
        <v>0.5</v>
      </c>
      <c r="N196" s="7">
        <v>0.5</v>
      </c>
      <c r="Q196" s="7">
        <v>4.3499999999999996</v>
      </c>
      <c r="R196" s="7">
        <v>7.69</v>
      </c>
      <c r="T196" s="7">
        <v>7.69</v>
      </c>
      <c r="U196" s="7">
        <v>7.0999999999999994E-2</v>
      </c>
      <c r="V196" s="7">
        <v>9.7000000000000003E-2</v>
      </c>
      <c r="W196" s="7">
        <v>0.28000000000000003</v>
      </c>
      <c r="X196" s="7">
        <v>1.0999999999999999E-2</v>
      </c>
      <c r="Y196" s="7">
        <v>-6.3E-2</v>
      </c>
      <c r="Z196" s="7">
        <v>0.17799999999999999</v>
      </c>
      <c r="AB196" s="7">
        <v>0.17799999999999999</v>
      </c>
      <c r="AC196" s="7">
        <v>0.29099999999999998</v>
      </c>
      <c r="AD196" s="7">
        <v>0.08</v>
      </c>
      <c r="AE196" s="7">
        <v>0.46300000000000002</v>
      </c>
      <c r="AF196" s="7">
        <v>0.43099999999999999</v>
      </c>
      <c r="AG196" s="7">
        <v>7.2</v>
      </c>
      <c r="AH196" s="7">
        <v>50</v>
      </c>
      <c r="AI196" s="7">
        <v>4</v>
      </c>
      <c r="AJ196" s="7">
        <v>346</v>
      </c>
      <c r="AK196" s="7">
        <v>342</v>
      </c>
      <c r="AM196" s="7">
        <v>237</v>
      </c>
      <c r="AN196" s="7">
        <v>633</v>
      </c>
      <c r="AQ196" s="7">
        <v>633</v>
      </c>
      <c r="AR196" s="7">
        <v>3</v>
      </c>
      <c r="AS196" s="7">
        <v>4</v>
      </c>
      <c r="AT196" s="7">
        <v>7</v>
      </c>
      <c r="AU196" s="7">
        <v>0.13200000000000001</v>
      </c>
      <c r="AV196" s="7">
        <v>0.1</v>
      </c>
      <c r="AW196" s="7">
        <v>3.2000000000000001E-2</v>
      </c>
      <c r="AY196" s="7">
        <v>24.2</v>
      </c>
      <c r="AZ196" s="7">
        <v>2.0099999999999998</v>
      </c>
      <c r="BD196" s="7">
        <v>630</v>
      </c>
      <c r="BE196" s="7">
        <v>128</v>
      </c>
      <c r="BF196" s="7">
        <v>0.2</v>
      </c>
      <c r="BG196" s="7">
        <v>22</v>
      </c>
      <c r="BH196" s="7">
        <v>190</v>
      </c>
    </row>
    <row r="197" spans="1:60">
      <c r="A197" s="7" t="s">
        <v>164</v>
      </c>
      <c r="B197" s="10">
        <v>633070</v>
      </c>
      <c r="C197" s="10">
        <v>131710</v>
      </c>
      <c r="D197" s="7">
        <v>1030</v>
      </c>
      <c r="E197" s="7">
        <v>13</v>
      </c>
      <c r="F197" s="7">
        <v>0</v>
      </c>
      <c r="G197" s="7">
        <v>1155</v>
      </c>
      <c r="H197" s="7">
        <v>1995</v>
      </c>
      <c r="I197" s="7">
        <v>2</v>
      </c>
      <c r="J197" s="7">
        <v>15</v>
      </c>
      <c r="K197" s="27">
        <v>34745</v>
      </c>
      <c r="L197" s="7">
        <v>0.5</v>
      </c>
      <c r="N197" s="7">
        <v>1</v>
      </c>
      <c r="Q197" s="7">
        <v>4.3099999999999996</v>
      </c>
      <c r="R197" s="7">
        <v>7.09</v>
      </c>
      <c r="T197" s="7">
        <v>7.09</v>
      </c>
      <c r="U197" s="7">
        <v>6.2E-2</v>
      </c>
      <c r="V197" s="7">
        <v>0.08</v>
      </c>
      <c r="W197" s="7">
        <v>0.23599999999999999</v>
      </c>
      <c r="X197" s="7">
        <v>1.0999999999999999E-2</v>
      </c>
      <c r="Y197" s="7">
        <v>-6.6000000000000003E-2</v>
      </c>
      <c r="Z197" s="7">
        <v>0.159</v>
      </c>
      <c r="AB197" s="7">
        <v>0.159</v>
      </c>
      <c r="AC197" s="7">
        <v>0.248</v>
      </c>
      <c r="AD197" s="7">
        <v>7.0000000000000007E-2</v>
      </c>
      <c r="AE197" s="7">
        <v>0.39100000000000001</v>
      </c>
      <c r="AF197" s="7">
        <v>0.36899999999999999</v>
      </c>
      <c r="AG197" s="7">
        <v>5.8</v>
      </c>
      <c r="AH197" s="7">
        <v>34</v>
      </c>
      <c r="AI197" s="7">
        <v>2</v>
      </c>
      <c r="AJ197" s="7">
        <v>390</v>
      </c>
      <c r="AK197" s="7">
        <v>388</v>
      </c>
      <c r="AM197" s="7">
        <v>169</v>
      </c>
      <c r="AN197" s="7">
        <v>593</v>
      </c>
      <c r="AQ197" s="7">
        <v>593</v>
      </c>
      <c r="AR197" s="7">
        <v>1</v>
      </c>
      <c r="AS197" s="7">
        <v>6</v>
      </c>
      <c r="AT197" s="7">
        <v>7</v>
      </c>
      <c r="AU197" s="7">
        <v>0.107</v>
      </c>
      <c r="AV197" s="7">
        <v>7.8E-2</v>
      </c>
      <c r="AW197" s="7">
        <v>2.9000000000000001E-2</v>
      </c>
      <c r="AY197" s="7">
        <v>24.1</v>
      </c>
      <c r="AZ197" s="7">
        <v>1.51</v>
      </c>
      <c r="BD197" s="7">
        <v>460</v>
      </c>
      <c r="BE197" s="7">
        <v>109</v>
      </c>
      <c r="BF197" s="7">
        <v>0.5</v>
      </c>
      <c r="BG197" s="7">
        <v>19</v>
      </c>
      <c r="BH197" s="7">
        <v>180</v>
      </c>
    </row>
    <row r="198" spans="1:60">
      <c r="A198" s="7" t="s">
        <v>164</v>
      </c>
      <c r="B198" s="10">
        <v>633070</v>
      </c>
      <c r="C198" s="10">
        <v>131710</v>
      </c>
      <c r="D198" s="7">
        <v>1030</v>
      </c>
      <c r="E198" s="7">
        <v>13</v>
      </c>
      <c r="F198" s="7">
        <v>0</v>
      </c>
      <c r="G198" s="7">
        <v>1155</v>
      </c>
      <c r="H198" s="7">
        <v>1995</v>
      </c>
      <c r="I198" s="7">
        <v>3</v>
      </c>
      <c r="J198" s="7">
        <v>17</v>
      </c>
      <c r="K198" s="27">
        <v>34775</v>
      </c>
      <c r="L198" s="7">
        <v>0.5</v>
      </c>
      <c r="N198" s="7">
        <v>1.2</v>
      </c>
      <c r="Q198" s="7">
        <v>4.38</v>
      </c>
      <c r="R198" s="7">
        <v>7.49</v>
      </c>
      <c r="T198" s="7">
        <v>7.49</v>
      </c>
      <c r="U198" s="7">
        <v>7.1999999999999995E-2</v>
      </c>
      <c r="V198" s="7">
        <v>8.7999999999999995E-2</v>
      </c>
      <c r="W198" s="7">
        <v>0.26400000000000001</v>
      </c>
      <c r="X198" s="7">
        <v>1.2999999999999999E-2</v>
      </c>
      <c r="Y198" s="7">
        <v>-6.4000000000000001E-2</v>
      </c>
      <c r="Z198" s="7">
        <v>0.17799999999999999</v>
      </c>
      <c r="AB198" s="7">
        <v>0.17799999999999999</v>
      </c>
      <c r="AC198" s="7">
        <v>0.26400000000000001</v>
      </c>
      <c r="AD198" s="7">
        <v>7.0000000000000007E-2</v>
      </c>
      <c r="AE198" s="7">
        <v>0.438</v>
      </c>
      <c r="AF198" s="7">
        <v>0.40100000000000002</v>
      </c>
      <c r="AG198" s="7">
        <v>8.8000000000000007</v>
      </c>
      <c r="AH198" s="7">
        <v>14</v>
      </c>
      <c r="AI198" s="7">
        <v>1</v>
      </c>
      <c r="AJ198" s="7">
        <v>328</v>
      </c>
      <c r="AK198" s="7">
        <v>327</v>
      </c>
      <c r="AM198" s="7">
        <v>237</v>
      </c>
      <c r="AN198" s="7">
        <v>579</v>
      </c>
      <c r="AQ198" s="7">
        <v>579</v>
      </c>
      <c r="AR198" s="7">
        <v>2</v>
      </c>
      <c r="AS198" s="7">
        <v>3</v>
      </c>
      <c r="AT198" s="7">
        <v>5</v>
      </c>
      <c r="AU198" s="7">
        <v>7.0000000000000007E-2</v>
      </c>
      <c r="AV198" s="7">
        <v>5.8000000000000003E-2</v>
      </c>
      <c r="AW198" s="7">
        <v>1.2E-2</v>
      </c>
      <c r="AY198" s="7">
        <v>19.3</v>
      </c>
      <c r="AZ198" s="7">
        <v>1.89</v>
      </c>
      <c r="BD198" s="7">
        <v>310</v>
      </c>
      <c r="BE198" s="7">
        <v>104</v>
      </c>
      <c r="BF198" s="7">
        <v>0.3</v>
      </c>
      <c r="BG198" s="7">
        <v>17</v>
      </c>
      <c r="BH198" s="7">
        <v>185</v>
      </c>
    </row>
    <row r="199" spans="1:60">
      <c r="A199" s="7" t="s">
        <v>164</v>
      </c>
      <c r="B199" s="10">
        <v>633070</v>
      </c>
      <c r="C199" s="10">
        <v>131710</v>
      </c>
      <c r="D199" s="7">
        <v>1030</v>
      </c>
      <c r="E199" s="7">
        <v>13</v>
      </c>
      <c r="F199" s="7">
        <v>0</v>
      </c>
      <c r="G199" s="7">
        <v>1155</v>
      </c>
      <c r="H199" s="7">
        <v>1995</v>
      </c>
      <c r="I199" s="7">
        <v>4</v>
      </c>
      <c r="J199" s="7">
        <v>16</v>
      </c>
      <c r="K199" s="27">
        <v>34805</v>
      </c>
      <c r="L199" s="7">
        <v>0.5</v>
      </c>
      <c r="N199" s="7">
        <v>4.8</v>
      </c>
      <c r="Q199" s="7">
        <v>4.3899999999999997</v>
      </c>
      <c r="R199" s="7">
        <v>7.26</v>
      </c>
      <c r="T199" s="7">
        <v>7.26</v>
      </c>
      <c r="U199" s="7">
        <v>6.5000000000000002E-2</v>
      </c>
      <c r="V199" s="7">
        <v>8.2000000000000003E-2</v>
      </c>
      <c r="W199" s="7">
        <v>0.25800000000000001</v>
      </c>
      <c r="X199" s="7">
        <v>1.2E-2</v>
      </c>
      <c r="Y199" s="7">
        <v>-6.2E-2</v>
      </c>
      <c r="Z199" s="7">
        <v>0.156</v>
      </c>
      <c r="AB199" s="7">
        <v>0.156</v>
      </c>
      <c r="AC199" s="7">
        <v>0.27800000000000002</v>
      </c>
      <c r="AD199" s="7" t="s">
        <v>82</v>
      </c>
      <c r="AE199" s="7">
        <v>0.41699999999999998</v>
      </c>
      <c r="AF199" s="7">
        <v>0.38900000000000001</v>
      </c>
      <c r="AG199" s="7">
        <v>6.9</v>
      </c>
      <c r="AH199" s="7">
        <v>6</v>
      </c>
      <c r="AI199" s="7">
        <v>2</v>
      </c>
      <c r="AJ199" s="7">
        <v>237</v>
      </c>
      <c r="AK199" s="7">
        <v>235</v>
      </c>
      <c r="AM199" s="7">
        <v>237</v>
      </c>
      <c r="AN199" s="7">
        <v>480</v>
      </c>
      <c r="AQ199" s="7">
        <v>480</v>
      </c>
      <c r="AR199" s="7">
        <v>3</v>
      </c>
      <c r="AS199" s="7">
        <v>3</v>
      </c>
      <c r="AT199" s="7">
        <v>6</v>
      </c>
      <c r="AU199" s="7">
        <v>9.1999999999999998E-2</v>
      </c>
      <c r="AV199" s="7">
        <v>6.3E-2</v>
      </c>
      <c r="AW199" s="7">
        <v>2.9000000000000001E-2</v>
      </c>
      <c r="AY199" s="7">
        <v>23.8</v>
      </c>
      <c r="AZ199" s="7">
        <v>1.64</v>
      </c>
      <c r="BD199" s="7">
        <v>380</v>
      </c>
      <c r="BE199" s="7">
        <v>102</v>
      </c>
      <c r="BF199" s="7">
        <v>0.3</v>
      </c>
      <c r="BG199" s="7">
        <v>16</v>
      </c>
      <c r="BH199" s="7">
        <v>200</v>
      </c>
    </row>
    <row r="200" spans="1:60">
      <c r="A200" s="7" t="s">
        <v>164</v>
      </c>
      <c r="B200" s="10">
        <v>633070</v>
      </c>
      <c r="C200" s="10">
        <v>131710</v>
      </c>
      <c r="D200" s="7">
        <v>1030</v>
      </c>
      <c r="E200" s="7">
        <v>13</v>
      </c>
      <c r="F200" s="7">
        <v>0</v>
      </c>
      <c r="G200" s="7">
        <v>1155</v>
      </c>
      <c r="H200" s="7">
        <v>1995</v>
      </c>
      <c r="I200" s="7">
        <v>5</v>
      </c>
      <c r="J200" s="7">
        <v>1</v>
      </c>
      <c r="K200" s="27">
        <v>34820</v>
      </c>
      <c r="L200" s="7">
        <v>0.5</v>
      </c>
      <c r="N200" s="7">
        <v>5.8</v>
      </c>
      <c r="Q200" s="7">
        <v>4.58</v>
      </c>
      <c r="R200" s="7">
        <v>7.02</v>
      </c>
      <c r="T200" s="7">
        <v>7.02</v>
      </c>
      <c r="U200" s="7">
        <v>7.3999999999999996E-2</v>
      </c>
      <c r="V200" s="7">
        <v>8.5999999999999993E-2</v>
      </c>
      <c r="W200" s="7">
        <v>0.26800000000000002</v>
      </c>
      <c r="X200" s="7">
        <v>8.9999999999999993E-3</v>
      </c>
      <c r="Y200" s="7">
        <v>-4.8000000000000001E-2</v>
      </c>
      <c r="Z200" s="7">
        <v>0.154</v>
      </c>
      <c r="AB200" s="7">
        <v>0.154</v>
      </c>
      <c r="AC200" s="7">
        <v>0.28499999999999998</v>
      </c>
      <c r="AD200" s="7">
        <v>0.06</v>
      </c>
      <c r="AE200" s="7">
        <v>0.437</v>
      </c>
      <c r="AF200" s="7">
        <v>0.4</v>
      </c>
      <c r="AG200" s="7">
        <v>8.8000000000000007</v>
      </c>
      <c r="AH200" s="7">
        <v>6</v>
      </c>
      <c r="AI200" s="7">
        <v>1</v>
      </c>
      <c r="AJ200" s="7">
        <v>117</v>
      </c>
      <c r="AK200" s="7">
        <v>116</v>
      </c>
      <c r="AM200" s="7">
        <v>228</v>
      </c>
      <c r="AN200" s="7">
        <v>351</v>
      </c>
      <c r="AQ200" s="7">
        <v>351</v>
      </c>
      <c r="AR200" s="7">
        <v>6</v>
      </c>
      <c r="AS200" s="7">
        <v>6</v>
      </c>
      <c r="AT200" s="7">
        <v>12</v>
      </c>
      <c r="AU200" s="7">
        <v>8.2000000000000003E-2</v>
      </c>
      <c r="AV200" s="7">
        <v>6.6000000000000003E-2</v>
      </c>
      <c r="AW200" s="7">
        <v>1.6E-2</v>
      </c>
      <c r="AY200" s="7">
        <v>23.1</v>
      </c>
      <c r="AZ200" s="7">
        <v>1.51</v>
      </c>
      <c r="BD200" s="7">
        <v>350</v>
      </c>
      <c r="BE200" s="7">
        <v>110</v>
      </c>
      <c r="BF200" s="7">
        <v>0.2</v>
      </c>
      <c r="BG200" s="7">
        <v>36</v>
      </c>
      <c r="BH200" s="7">
        <v>160</v>
      </c>
    </row>
    <row r="201" spans="1:60">
      <c r="A201" s="7" t="s">
        <v>164</v>
      </c>
      <c r="B201" s="10">
        <v>633070</v>
      </c>
      <c r="C201" s="10">
        <v>131710</v>
      </c>
      <c r="D201" s="7">
        <v>1030</v>
      </c>
      <c r="E201" s="7">
        <v>13</v>
      </c>
      <c r="F201" s="7">
        <v>0</v>
      </c>
      <c r="G201" s="7">
        <v>1155</v>
      </c>
      <c r="H201" s="7">
        <v>1995</v>
      </c>
      <c r="I201" s="7">
        <v>5</v>
      </c>
      <c r="J201" s="7">
        <v>16</v>
      </c>
      <c r="K201" s="27">
        <v>34835</v>
      </c>
      <c r="L201" s="7">
        <v>0.5</v>
      </c>
      <c r="N201" s="7">
        <v>5.5</v>
      </c>
      <c r="Q201" s="7">
        <v>4.46</v>
      </c>
      <c r="R201" s="7">
        <v>6.44</v>
      </c>
      <c r="T201" s="7">
        <v>6.44</v>
      </c>
      <c r="U201" s="7">
        <v>6.4000000000000001E-2</v>
      </c>
      <c r="V201" s="7">
        <v>7.4999999999999997E-2</v>
      </c>
      <c r="W201" s="7">
        <v>0.252</v>
      </c>
      <c r="X201" s="7">
        <v>7.0000000000000001E-3</v>
      </c>
      <c r="Y201" s="7">
        <v>-0.05</v>
      </c>
      <c r="Z201" s="7">
        <v>0.128</v>
      </c>
      <c r="AB201" s="7">
        <v>0.128</v>
      </c>
      <c r="AC201" s="7">
        <v>0.28100000000000003</v>
      </c>
      <c r="AD201" s="7" t="s">
        <v>82</v>
      </c>
      <c r="AE201" s="7">
        <v>0.39800000000000002</v>
      </c>
      <c r="AF201" s="7">
        <v>0.36499999999999999</v>
      </c>
      <c r="AG201" s="7">
        <v>8.6999999999999993</v>
      </c>
      <c r="AH201" s="7">
        <v>5</v>
      </c>
      <c r="AI201" s="7">
        <v>1</v>
      </c>
      <c r="AJ201" s="7">
        <v>77</v>
      </c>
      <c r="AK201" s="7">
        <v>76</v>
      </c>
      <c r="AM201" s="7">
        <v>207</v>
      </c>
      <c r="AN201" s="7">
        <v>289</v>
      </c>
      <c r="AQ201" s="7">
        <v>289</v>
      </c>
      <c r="AR201" s="7">
        <v>3</v>
      </c>
      <c r="AS201" s="7">
        <v>4</v>
      </c>
      <c r="AT201" s="7">
        <v>7</v>
      </c>
      <c r="AU201" s="7">
        <v>0.111</v>
      </c>
      <c r="AV201" s="7">
        <v>0.08</v>
      </c>
      <c r="AW201" s="7">
        <v>3.1E-2</v>
      </c>
      <c r="AY201" s="7">
        <v>29.4</v>
      </c>
      <c r="AZ201" s="7">
        <v>1.34</v>
      </c>
      <c r="BD201" s="7">
        <v>380</v>
      </c>
      <c r="BE201" s="7">
        <v>99</v>
      </c>
      <c r="BF201" s="7">
        <v>0.3</v>
      </c>
      <c r="BG201" s="7">
        <v>11</v>
      </c>
      <c r="BH201" s="7">
        <v>150</v>
      </c>
    </row>
    <row r="202" spans="1:60">
      <c r="A202" s="7" t="s">
        <v>164</v>
      </c>
      <c r="B202" s="10">
        <v>633070</v>
      </c>
      <c r="C202" s="10">
        <v>131710</v>
      </c>
      <c r="D202" s="7">
        <v>1030</v>
      </c>
      <c r="E202" s="7">
        <v>13</v>
      </c>
      <c r="F202" s="7">
        <v>0</v>
      </c>
      <c r="G202" s="7">
        <v>1155</v>
      </c>
      <c r="H202" s="7">
        <v>1995</v>
      </c>
      <c r="I202" s="7">
        <v>6</v>
      </c>
      <c r="J202" s="7">
        <v>4</v>
      </c>
      <c r="K202" s="27">
        <v>34854</v>
      </c>
      <c r="L202" s="7">
        <v>0.5</v>
      </c>
      <c r="N202" s="7">
        <v>9.1999999999999993</v>
      </c>
      <c r="Q202" s="7">
        <v>4.83</v>
      </c>
      <c r="R202" s="7">
        <v>6.94</v>
      </c>
      <c r="T202" s="7">
        <v>6.94</v>
      </c>
      <c r="U202" s="7">
        <v>9.2999999999999999E-2</v>
      </c>
      <c r="V202" s="7">
        <v>0.10199999999999999</v>
      </c>
      <c r="W202" s="7">
        <v>0.29799999999999999</v>
      </c>
      <c r="X202" s="7">
        <v>8.0000000000000002E-3</v>
      </c>
      <c r="Y202" s="7">
        <v>-1.7999999999999999E-2</v>
      </c>
      <c r="Z202" s="7">
        <v>0.16</v>
      </c>
      <c r="AB202" s="7">
        <v>0.16</v>
      </c>
      <c r="AC202" s="7">
        <v>0.32700000000000001</v>
      </c>
      <c r="AD202" s="7" t="s">
        <v>82</v>
      </c>
      <c r="AE202" s="7">
        <v>0.502</v>
      </c>
      <c r="AF202" s="7">
        <v>0.47399999999999998</v>
      </c>
      <c r="AG202" s="7">
        <v>5.7</v>
      </c>
      <c r="AH202" s="7">
        <v>9</v>
      </c>
      <c r="AI202" s="7">
        <v>4</v>
      </c>
      <c r="AJ202" s="7">
        <v>74</v>
      </c>
      <c r="AK202" s="7">
        <v>70</v>
      </c>
      <c r="AM202" s="7">
        <v>205</v>
      </c>
      <c r="AN202" s="7">
        <v>288</v>
      </c>
      <c r="AQ202" s="7">
        <v>288</v>
      </c>
      <c r="AR202" s="7">
        <v>4</v>
      </c>
      <c r="AS202" s="7">
        <v>8</v>
      </c>
      <c r="AT202" s="7">
        <v>12</v>
      </c>
      <c r="AU202" s="7">
        <v>0.16</v>
      </c>
      <c r="AV202" s="7">
        <v>0.14799999999999999</v>
      </c>
      <c r="AW202" s="7">
        <v>1.2E-2</v>
      </c>
      <c r="AY202" s="7">
        <v>32.6</v>
      </c>
      <c r="AZ202" s="7">
        <v>2.2400000000000002</v>
      </c>
      <c r="BD202" s="7">
        <v>763</v>
      </c>
      <c r="BE202" s="7">
        <v>167</v>
      </c>
      <c r="BF202" s="7">
        <v>0.4</v>
      </c>
      <c r="BG202" s="7">
        <v>11</v>
      </c>
      <c r="BH202" s="7">
        <v>145</v>
      </c>
    </row>
    <row r="203" spans="1:60">
      <c r="A203" s="7" t="s">
        <v>164</v>
      </c>
      <c r="B203" s="10">
        <v>633070</v>
      </c>
      <c r="C203" s="10">
        <v>131710</v>
      </c>
      <c r="D203" s="7">
        <v>1030</v>
      </c>
      <c r="E203" s="7">
        <v>13</v>
      </c>
      <c r="F203" s="7">
        <v>0</v>
      </c>
      <c r="G203" s="7">
        <v>1155</v>
      </c>
      <c r="H203" s="7">
        <v>1995</v>
      </c>
      <c r="I203" s="7">
        <v>6</v>
      </c>
      <c r="J203" s="7">
        <v>18</v>
      </c>
      <c r="K203" s="27">
        <v>34868</v>
      </c>
      <c r="L203" s="7">
        <v>0.5</v>
      </c>
      <c r="N203" s="7">
        <v>11.4</v>
      </c>
      <c r="Q203" s="7">
        <v>4.59</v>
      </c>
      <c r="R203" s="7">
        <v>5.89</v>
      </c>
      <c r="T203" s="7">
        <v>5.89</v>
      </c>
      <c r="U203" s="7">
        <v>7.1999999999999995E-2</v>
      </c>
      <c r="V203" s="7">
        <v>7.5999999999999998E-2</v>
      </c>
      <c r="W203" s="7">
        <v>0.24099999999999999</v>
      </c>
      <c r="X203" s="7">
        <v>6.0000000000000001E-3</v>
      </c>
      <c r="Y203" s="7">
        <v>-5.1999999999999998E-2</v>
      </c>
      <c r="Z203" s="7">
        <v>8.3000000000000004E-2</v>
      </c>
      <c r="AB203" s="7">
        <v>8.3000000000000004E-2</v>
      </c>
      <c r="AC203" s="7">
        <v>0.28000000000000003</v>
      </c>
      <c r="AD203" s="7" t="s">
        <v>82</v>
      </c>
      <c r="AE203" s="7">
        <v>0.39600000000000002</v>
      </c>
      <c r="AF203" s="7">
        <v>0.318</v>
      </c>
      <c r="AG203" s="7">
        <v>21.8</v>
      </c>
      <c r="AH203" s="7">
        <v>9</v>
      </c>
      <c r="AI203" s="7">
        <v>23</v>
      </c>
      <c r="AJ203" s="7">
        <v>88</v>
      </c>
      <c r="AK203" s="7">
        <v>65</v>
      </c>
      <c r="AM203" s="7">
        <v>506</v>
      </c>
      <c r="AN203" s="7">
        <v>603</v>
      </c>
      <c r="AQ203" s="7">
        <v>603</v>
      </c>
      <c r="AR203" s="7">
        <v>7</v>
      </c>
      <c r="AS203" s="7">
        <v>19</v>
      </c>
      <c r="AT203" s="7">
        <v>26</v>
      </c>
      <c r="AU203" s="7">
        <v>0.56200000000000006</v>
      </c>
      <c r="AV203" s="7">
        <v>0.47799999999999998</v>
      </c>
      <c r="AW203" s="7">
        <v>8.4000000000000005E-2</v>
      </c>
      <c r="AY203" s="7">
        <v>89.7</v>
      </c>
      <c r="AZ203" s="7">
        <v>1.57</v>
      </c>
      <c r="BD203" s="7">
        <v>2150</v>
      </c>
      <c r="BE203" s="7">
        <v>144</v>
      </c>
      <c r="BF203" s="7">
        <v>0.4</v>
      </c>
      <c r="BG203" s="7">
        <v>13</v>
      </c>
      <c r="BH203" s="7">
        <v>255</v>
      </c>
    </row>
    <row r="204" spans="1:60">
      <c r="A204" s="7" t="s">
        <v>164</v>
      </c>
      <c r="B204" s="10">
        <v>633070</v>
      </c>
      <c r="C204" s="10">
        <v>131710</v>
      </c>
      <c r="D204" s="7">
        <v>1030</v>
      </c>
      <c r="E204" s="7">
        <v>13</v>
      </c>
      <c r="F204" s="7">
        <v>0</v>
      </c>
      <c r="G204" s="7">
        <v>1155</v>
      </c>
      <c r="H204" s="7">
        <v>1995</v>
      </c>
      <c r="I204" s="7">
        <v>7</v>
      </c>
      <c r="J204" s="7">
        <v>2</v>
      </c>
      <c r="K204" s="27">
        <v>34882</v>
      </c>
      <c r="L204" s="7">
        <v>0.5</v>
      </c>
      <c r="N204" s="7">
        <v>12.5</v>
      </c>
      <c r="Q204" s="7">
        <v>5.34</v>
      </c>
      <c r="R204" s="7">
        <v>7.53</v>
      </c>
      <c r="T204" s="7">
        <v>7.53</v>
      </c>
      <c r="U204" s="7">
        <v>0.11899999999999999</v>
      </c>
      <c r="V204" s="7">
        <v>0.126</v>
      </c>
      <c r="W204" s="7">
        <v>0.33400000000000002</v>
      </c>
      <c r="X204" s="7">
        <v>0.01</v>
      </c>
      <c r="Y204" s="7">
        <v>1.6E-2</v>
      </c>
      <c r="Z204" s="7">
        <v>0.192</v>
      </c>
      <c r="AB204" s="7">
        <v>0.192</v>
      </c>
      <c r="AC204" s="7">
        <v>0.36399999999999999</v>
      </c>
      <c r="AD204" s="7">
        <v>7.0000000000000007E-2</v>
      </c>
      <c r="AE204" s="7">
        <v>0.60899999999999999</v>
      </c>
      <c r="AF204" s="7">
        <v>0.57899999999999996</v>
      </c>
      <c r="AG204" s="7">
        <v>5.0999999999999996</v>
      </c>
      <c r="AH204" s="7">
        <v>14</v>
      </c>
      <c r="AI204" s="7">
        <v>1</v>
      </c>
      <c r="AJ204" s="7">
        <v>93</v>
      </c>
      <c r="AK204" s="7">
        <v>92</v>
      </c>
      <c r="AM204" s="7">
        <v>322</v>
      </c>
      <c r="AN204" s="7">
        <v>429</v>
      </c>
      <c r="AQ204" s="7">
        <v>429</v>
      </c>
      <c r="AR204" s="7">
        <v>4</v>
      </c>
      <c r="AS204" s="7">
        <v>4</v>
      </c>
      <c r="AT204" s="7">
        <v>8</v>
      </c>
      <c r="AU204" s="7">
        <v>0.13600000000000001</v>
      </c>
      <c r="AV204" s="7">
        <v>0.109</v>
      </c>
      <c r="AW204" s="7">
        <v>2.7E-2</v>
      </c>
      <c r="AY204" s="7">
        <v>26.1</v>
      </c>
      <c r="AZ204" s="7">
        <v>3.14</v>
      </c>
      <c r="BD204" s="7">
        <v>680</v>
      </c>
      <c r="BE204" s="7">
        <v>220</v>
      </c>
      <c r="BF204" s="7">
        <v>0.6</v>
      </c>
      <c r="BG204" s="7">
        <v>8.6999999999999993</v>
      </c>
      <c r="BH204" s="7">
        <v>130</v>
      </c>
    </row>
    <row r="205" spans="1:60">
      <c r="A205" s="7" t="s">
        <v>164</v>
      </c>
      <c r="B205" s="10">
        <v>633070</v>
      </c>
      <c r="C205" s="10">
        <v>131710</v>
      </c>
      <c r="D205" s="7">
        <v>1030</v>
      </c>
      <c r="E205" s="7">
        <v>13</v>
      </c>
      <c r="F205" s="7">
        <v>0</v>
      </c>
      <c r="G205" s="7">
        <v>1155</v>
      </c>
      <c r="H205" s="7">
        <v>1995</v>
      </c>
      <c r="I205" s="7">
        <v>7</v>
      </c>
      <c r="J205" s="7">
        <v>16</v>
      </c>
      <c r="K205" s="27">
        <v>34896</v>
      </c>
      <c r="L205" s="7">
        <v>0.5</v>
      </c>
      <c r="N205" s="7">
        <v>14.7</v>
      </c>
      <c r="Q205" s="7">
        <v>5.45</v>
      </c>
      <c r="R205" s="7">
        <v>7.75</v>
      </c>
      <c r="T205" s="7">
        <v>7.75</v>
      </c>
      <c r="U205" s="7">
        <v>0.127</v>
      </c>
      <c r="V205" s="7">
        <v>0.13500000000000001</v>
      </c>
      <c r="W205" s="7">
        <v>0.34899999999999998</v>
      </c>
      <c r="X205" s="7">
        <v>1.0999999999999999E-2</v>
      </c>
      <c r="Y205" s="7">
        <v>1.0999999999999999E-2</v>
      </c>
      <c r="Z205" s="7">
        <v>0.193</v>
      </c>
      <c r="AB205" s="7">
        <v>0.193</v>
      </c>
      <c r="AC205" s="7">
        <v>0.36899999999999999</v>
      </c>
      <c r="AD205" s="7">
        <v>7.0000000000000007E-2</v>
      </c>
      <c r="AE205" s="7">
        <v>0.64400000000000002</v>
      </c>
      <c r="AF205" s="7">
        <v>0.57899999999999996</v>
      </c>
      <c r="AG205" s="7">
        <v>10.6</v>
      </c>
      <c r="AH205" s="7">
        <v>21</v>
      </c>
      <c r="AI205" s="7">
        <v>4</v>
      </c>
      <c r="AJ205" s="7">
        <v>88</v>
      </c>
      <c r="AK205" s="7">
        <v>84</v>
      </c>
      <c r="AM205" s="7">
        <v>418</v>
      </c>
      <c r="AN205" s="7">
        <v>527</v>
      </c>
      <c r="AQ205" s="7">
        <v>527</v>
      </c>
      <c r="AR205" s="7">
        <v>4</v>
      </c>
      <c r="AS205" s="7">
        <v>8</v>
      </c>
      <c r="AT205" s="7">
        <v>12</v>
      </c>
      <c r="AU205" s="7">
        <v>0.215</v>
      </c>
      <c r="AV205" s="7">
        <v>0.17399999999999999</v>
      </c>
      <c r="AW205" s="7">
        <v>4.1000000000000002E-2</v>
      </c>
      <c r="AY205" s="7">
        <v>35.5</v>
      </c>
      <c r="AZ205" s="7">
        <v>3.26</v>
      </c>
      <c r="BD205" s="7">
        <v>1070</v>
      </c>
      <c r="BE205" s="7">
        <v>215</v>
      </c>
      <c r="BF205" s="7">
        <v>0.6</v>
      </c>
      <c r="BG205" s="7">
        <v>10</v>
      </c>
      <c r="BH205" s="7">
        <v>150</v>
      </c>
    </row>
    <row r="206" spans="1:60">
      <c r="A206" s="7" t="s">
        <v>164</v>
      </c>
      <c r="B206" s="10">
        <v>633070</v>
      </c>
      <c r="C206" s="10">
        <v>131710</v>
      </c>
      <c r="D206" s="7">
        <v>1030</v>
      </c>
      <c r="E206" s="7">
        <v>13</v>
      </c>
      <c r="F206" s="7">
        <v>0</v>
      </c>
      <c r="G206" s="7">
        <v>1155</v>
      </c>
      <c r="H206" s="7">
        <v>1995</v>
      </c>
      <c r="I206" s="7">
        <v>7</v>
      </c>
      <c r="J206" s="7">
        <v>30</v>
      </c>
      <c r="K206" s="27">
        <v>34910</v>
      </c>
      <c r="L206" s="7">
        <v>0.5</v>
      </c>
      <c r="N206" s="7">
        <v>15.2</v>
      </c>
      <c r="Q206" s="7">
        <v>5.69</v>
      </c>
      <c r="R206" s="7">
        <v>8.31</v>
      </c>
      <c r="T206" s="7">
        <v>8.31</v>
      </c>
      <c r="U206" s="7">
        <v>0.14899999999999999</v>
      </c>
      <c r="V206" s="7">
        <v>0.14699999999999999</v>
      </c>
      <c r="W206" s="7">
        <v>0.35499999999999998</v>
      </c>
      <c r="X206" s="7">
        <v>1.2999999999999999E-2</v>
      </c>
      <c r="Y206" s="7">
        <v>6.4000000000000001E-2</v>
      </c>
      <c r="Z206" s="7">
        <v>0.2</v>
      </c>
      <c r="AB206" s="7">
        <v>0.2</v>
      </c>
      <c r="AC206" s="7">
        <v>0.39300000000000002</v>
      </c>
      <c r="AD206" s="7">
        <v>0.1</v>
      </c>
      <c r="AE206" s="7">
        <v>0.68600000000000005</v>
      </c>
      <c r="AF206" s="7">
        <v>0.66300000000000003</v>
      </c>
      <c r="AG206" s="7">
        <v>3.4</v>
      </c>
      <c r="AH206" s="7">
        <v>37</v>
      </c>
      <c r="AI206" s="7">
        <v>8</v>
      </c>
      <c r="AJ206" s="7">
        <v>81</v>
      </c>
      <c r="AK206" s="7">
        <v>73</v>
      </c>
      <c r="AM206" s="7">
        <v>414</v>
      </c>
      <c r="AN206" s="7">
        <v>532</v>
      </c>
      <c r="AQ206" s="7">
        <v>532</v>
      </c>
      <c r="AR206" s="7">
        <v>5</v>
      </c>
      <c r="AS206" s="7">
        <v>12</v>
      </c>
      <c r="AT206" s="7">
        <v>17</v>
      </c>
      <c r="AU206" s="7">
        <v>0.34100000000000003</v>
      </c>
      <c r="AV206" s="7">
        <v>0.20599999999999999</v>
      </c>
      <c r="AW206" s="7">
        <v>0.13500000000000001</v>
      </c>
      <c r="AY206" s="7">
        <v>43</v>
      </c>
      <c r="AZ206" s="7">
        <v>3.36</v>
      </c>
      <c r="BD206" s="7">
        <v>1300</v>
      </c>
      <c r="BE206" s="7">
        <v>220</v>
      </c>
      <c r="BF206" s="7">
        <v>0.6</v>
      </c>
      <c r="BG206" s="7">
        <v>7.7</v>
      </c>
      <c r="BH206" s="7">
        <v>160</v>
      </c>
    </row>
    <row r="207" spans="1:60">
      <c r="A207" s="7" t="s">
        <v>164</v>
      </c>
      <c r="B207" s="10">
        <v>633070</v>
      </c>
      <c r="C207" s="10">
        <v>131710</v>
      </c>
      <c r="D207" s="7">
        <v>1030</v>
      </c>
      <c r="E207" s="7">
        <v>13</v>
      </c>
      <c r="F207" s="7">
        <v>0</v>
      </c>
      <c r="G207" s="7">
        <v>1155</v>
      </c>
      <c r="H207" s="7">
        <v>1995</v>
      </c>
      <c r="I207" s="7">
        <v>8</v>
      </c>
      <c r="J207" s="7">
        <v>15</v>
      </c>
      <c r="K207" s="27">
        <v>34926</v>
      </c>
      <c r="L207" s="7">
        <v>0.5</v>
      </c>
      <c r="N207" s="7">
        <v>13.2</v>
      </c>
      <c r="Q207" s="7">
        <v>5.94</v>
      </c>
      <c r="R207" s="7">
        <v>9.16</v>
      </c>
      <c r="T207" s="7">
        <v>9.16</v>
      </c>
      <c r="U207" s="7">
        <v>0.185</v>
      </c>
      <c r="V207" s="7">
        <v>0.17899999999999999</v>
      </c>
      <c r="W207" s="7">
        <v>0.376</v>
      </c>
      <c r="X207" s="7">
        <v>1.4999999999999999E-2</v>
      </c>
      <c r="Y207" s="7">
        <v>0.13600000000000001</v>
      </c>
      <c r="Z207" s="7">
        <v>0.187</v>
      </c>
      <c r="AB207" s="7">
        <v>0.187</v>
      </c>
      <c r="AC207" s="7">
        <v>0.38300000000000001</v>
      </c>
      <c r="AD207" s="7">
        <v>0.13</v>
      </c>
      <c r="AE207" s="7">
        <v>0.78600000000000003</v>
      </c>
      <c r="AF207" s="7">
        <v>0.71099999999999997</v>
      </c>
      <c r="AG207" s="7">
        <v>10</v>
      </c>
      <c r="AH207" s="7">
        <v>101</v>
      </c>
      <c r="AI207" s="7">
        <v>11</v>
      </c>
      <c r="AJ207" s="7">
        <v>71</v>
      </c>
      <c r="AK207" s="7">
        <v>60</v>
      </c>
      <c r="AM207" s="7">
        <v>495</v>
      </c>
      <c r="AN207" s="7">
        <v>667</v>
      </c>
      <c r="AQ207" s="7">
        <v>667</v>
      </c>
      <c r="AR207" s="7">
        <v>5</v>
      </c>
      <c r="AS207" s="7">
        <v>17</v>
      </c>
      <c r="AT207" s="7">
        <v>22</v>
      </c>
      <c r="AU207" s="7">
        <v>0.55900000000000005</v>
      </c>
      <c r="AV207" s="7">
        <v>0.28199999999999997</v>
      </c>
      <c r="AW207" s="7">
        <v>0.27700000000000002</v>
      </c>
      <c r="AY207" s="7">
        <v>65.7</v>
      </c>
      <c r="AZ207" s="7">
        <v>3.71</v>
      </c>
      <c r="BD207" s="7">
        <v>1820</v>
      </c>
      <c r="BE207" s="7">
        <v>205</v>
      </c>
      <c r="BF207" s="7">
        <v>0.6</v>
      </c>
      <c r="BG207" s="7">
        <v>5.8</v>
      </c>
      <c r="BH207" s="7">
        <v>200</v>
      </c>
    </row>
    <row r="208" spans="1:60">
      <c r="A208" s="7" t="s">
        <v>164</v>
      </c>
      <c r="B208" s="10">
        <v>633070</v>
      </c>
      <c r="C208" s="10">
        <v>131710</v>
      </c>
      <c r="D208" s="7">
        <v>1030</v>
      </c>
      <c r="E208" s="7">
        <v>13</v>
      </c>
      <c r="F208" s="7">
        <v>0</v>
      </c>
      <c r="G208" s="7">
        <v>1155</v>
      </c>
      <c r="H208" s="7">
        <v>1995</v>
      </c>
      <c r="I208" s="7">
        <v>9</v>
      </c>
      <c r="J208" s="7">
        <v>4</v>
      </c>
      <c r="K208" s="27">
        <v>34946</v>
      </c>
      <c r="L208" s="7">
        <v>0.5</v>
      </c>
      <c r="N208" s="7">
        <v>12.2</v>
      </c>
      <c r="Q208" s="7">
        <v>5.52</v>
      </c>
      <c r="R208" s="7">
        <v>8.27</v>
      </c>
      <c r="T208" s="7">
        <v>8.27</v>
      </c>
      <c r="U208" s="7">
        <v>0.13900000000000001</v>
      </c>
      <c r="V208" s="7">
        <v>0.14799999999999999</v>
      </c>
      <c r="W208" s="7">
        <v>0.33500000000000002</v>
      </c>
      <c r="X208" s="7">
        <v>1.6E-2</v>
      </c>
      <c r="Y208" s="7">
        <v>1.9E-2</v>
      </c>
      <c r="Z208" s="7">
        <v>0.222</v>
      </c>
      <c r="AB208" s="7">
        <v>0.222</v>
      </c>
      <c r="AC208" s="7">
        <v>0.32600000000000001</v>
      </c>
      <c r="AD208" s="7">
        <v>0.1</v>
      </c>
      <c r="AE208" s="7">
        <v>0.66400000000000003</v>
      </c>
      <c r="AF208" s="7">
        <v>0.58299999999999996</v>
      </c>
      <c r="AG208" s="7">
        <v>13</v>
      </c>
      <c r="AH208" s="7">
        <v>49</v>
      </c>
      <c r="AI208" s="7">
        <v>6</v>
      </c>
      <c r="AJ208" s="7">
        <v>227</v>
      </c>
      <c r="AK208" s="7">
        <v>221</v>
      </c>
      <c r="AM208" s="7">
        <v>506</v>
      </c>
      <c r="AN208" s="7">
        <v>782</v>
      </c>
      <c r="AQ208" s="7">
        <v>782</v>
      </c>
      <c r="AR208" s="7">
        <v>5</v>
      </c>
      <c r="AS208" s="7">
        <v>22</v>
      </c>
      <c r="AT208" s="7">
        <v>27</v>
      </c>
      <c r="AU208" s="7">
        <v>0.40899999999999997</v>
      </c>
      <c r="AV208" s="7">
        <v>0.19500000000000001</v>
      </c>
      <c r="AW208" s="7">
        <v>0.214</v>
      </c>
      <c r="AY208" s="7">
        <v>39.700000000000003</v>
      </c>
      <c r="AZ208" s="7">
        <v>3.73</v>
      </c>
      <c r="BD208" s="7">
        <v>2500</v>
      </c>
      <c r="BE208" s="7">
        <v>280</v>
      </c>
      <c r="BF208" s="7">
        <v>0.5</v>
      </c>
      <c r="BG208" s="7">
        <v>6.2</v>
      </c>
      <c r="BH208" s="7">
        <v>175</v>
      </c>
    </row>
    <row r="209" spans="1:72">
      <c r="A209" s="7" t="s">
        <v>164</v>
      </c>
      <c r="B209" s="10">
        <v>633070</v>
      </c>
      <c r="C209" s="10">
        <v>131710</v>
      </c>
      <c r="D209" s="7">
        <v>1030</v>
      </c>
      <c r="E209" s="7">
        <v>13</v>
      </c>
      <c r="F209" s="7">
        <v>0</v>
      </c>
      <c r="G209" s="7">
        <v>1155</v>
      </c>
      <c r="H209" s="7">
        <v>1995</v>
      </c>
      <c r="I209" s="7">
        <v>9</v>
      </c>
      <c r="J209" s="7">
        <v>18</v>
      </c>
      <c r="K209" s="27">
        <v>34960</v>
      </c>
      <c r="L209" s="7">
        <v>0.5</v>
      </c>
      <c r="N209" s="7">
        <v>10.6</v>
      </c>
      <c r="Q209" s="7">
        <v>5.2</v>
      </c>
      <c r="R209" s="7">
        <v>9.3699999999999992</v>
      </c>
      <c r="T209" s="7">
        <v>9.3699999999999992</v>
      </c>
      <c r="U209" s="7">
        <v>0.16800000000000001</v>
      </c>
      <c r="V209" s="7">
        <v>0.184</v>
      </c>
      <c r="W209" s="7">
        <v>0.34499999999999997</v>
      </c>
      <c r="X209" s="7">
        <v>1.2E-2</v>
      </c>
      <c r="Y209" s="7">
        <v>-6.0000000000000001E-3</v>
      </c>
      <c r="Z209" s="7">
        <v>0.29399999999999998</v>
      </c>
      <c r="AB209" s="7">
        <v>0.29399999999999998</v>
      </c>
      <c r="AC209" s="7">
        <v>0.371</v>
      </c>
      <c r="AD209" s="7">
        <v>0.1</v>
      </c>
      <c r="AE209" s="7">
        <v>0.71</v>
      </c>
      <c r="AF209" s="7">
        <v>0.68100000000000005</v>
      </c>
      <c r="AG209" s="7">
        <v>4.2</v>
      </c>
      <c r="AH209" s="7">
        <v>16</v>
      </c>
      <c r="AI209" s="7">
        <v>4</v>
      </c>
      <c r="AJ209" s="7">
        <v>308</v>
      </c>
      <c r="AK209" s="7">
        <v>304</v>
      </c>
      <c r="AM209" s="7">
        <v>288</v>
      </c>
      <c r="AN209" s="7">
        <v>612</v>
      </c>
      <c r="AQ209" s="7">
        <v>612</v>
      </c>
      <c r="AR209" s="7">
        <v>4</v>
      </c>
      <c r="AS209" s="7">
        <v>6</v>
      </c>
      <c r="AT209" s="7">
        <v>10</v>
      </c>
      <c r="AU209" s="7">
        <v>0.115</v>
      </c>
      <c r="AV209" s="7">
        <v>8.4000000000000005E-2</v>
      </c>
      <c r="AW209" s="7">
        <v>3.1E-2</v>
      </c>
      <c r="AY209" s="7">
        <v>24.6</v>
      </c>
      <c r="AZ209" s="7">
        <v>3.06</v>
      </c>
      <c r="BD209" s="7">
        <v>640</v>
      </c>
      <c r="BE209" s="7">
        <v>250</v>
      </c>
      <c r="BF209" s="7">
        <v>0.4</v>
      </c>
      <c r="BG209" s="7">
        <v>9.1999999999999993</v>
      </c>
      <c r="BH209" s="7">
        <v>135</v>
      </c>
    </row>
    <row r="210" spans="1:72">
      <c r="A210" s="7" t="s">
        <v>164</v>
      </c>
      <c r="B210" s="10">
        <v>633070</v>
      </c>
      <c r="C210" s="10">
        <v>131710</v>
      </c>
      <c r="D210" s="7">
        <v>1030</v>
      </c>
      <c r="E210" s="7">
        <v>13</v>
      </c>
      <c r="F210" s="7">
        <v>0</v>
      </c>
      <c r="G210" s="7">
        <v>1155</v>
      </c>
      <c r="H210" s="7">
        <v>1995</v>
      </c>
      <c r="I210" s="7">
        <v>10</v>
      </c>
      <c r="J210" s="7">
        <v>1</v>
      </c>
      <c r="K210" s="27">
        <v>34973</v>
      </c>
      <c r="L210" s="7">
        <v>0.5</v>
      </c>
      <c r="N210" s="7">
        <v>6.5</v>
      </c>
      <c r="Q210" s="7">
        <v>4.5199999999999996</v>
      </c>
      <c r="R210" s="7">
        <v>8.6300000000000008</v>
      </c>
      <c r="T210" s="7">
        <v>8.6300000000000008</v>
      </c>
      <c r="U210" s="7">
        <v>0.111</v>
      </c>
      <c r="V210" s="7">
        <v>0.127</v>
      </c>
      <c r="W210" s="7">
        <v>0.32600000000000001</v>
      </c>
      <c r="X210" s="7">
        <v>6.0000000000000001E-3</v>
      </c>
      <c r="Y210" s="7">
        <v>-4.8000000000000001E-2</v>
      </c>
      <c r="Z210" s="7">
        <v>0.249</v>
      </c>
      <c r="AB210" s="7">
        <v>0.249</v>
      </c>
      <c r="AC210" s="7">
        <v>0.33800000000000002</v>
      </c>
      <c r="AD210" s="7">
        <v>0.1</v>
      </c>
      <c r="AE210" s="7">
        <v>0.56999999999999995</v>
      </c>
      <c r="AF210" s="7">
        <v>0.54500000000000004</v>
      </c>
      <c r="AG210" s="7">
        <v>4.5</v>
      </c>
      <c r="AH210" s="7">
        <v>6</v>
      </c>
      <c r="AI210" s="7">
        <v>3</v>
      </c>
      <c r="AJ210" s="7">
        <v>79</v>
      </c>
      <c r="AK210" s="7">
        <v>76</v>
      </c>
      <c r="AM210" s="7">
        <v>336</v>
      </c>
      <c r="AN210" s="7">
        <v>421</v>
      </c>
      <c r="AQ210" s="7">
        <v>421</v>
      </c>
      <c r="AR210" s="7">
        <v>5</v>
      </c>
      <c r="AS210" s="7">
        <v>5</v>
      </c>
      <c r="AT210" s="7">
        <v>10</v>
      </c>
      <c r="AU210" s="7">
        <v>0.105</v>
      </c>
      <c r="AV210" s="7">
        <v>8.6999999999999994E-2</v>
      </c>
      <c r="AW210" s="7">
        <v>1.7999999999999999E-2</v>
      </c>
      <c r="AY210" s="7">
        <v>30.3</v>
      </c>
      <c r="AZ210" s="7">
        <v>1.97</v>
      </c>
      <c r="BD210" s="7">
        <v>485</v>
      </c>
      <c r="BE210" s="7">
        <v>225</v>
      </c>
      <c r="BF210" s="7">
        <v>0.3</v>
      </c>
      <c r="BG210" s="7">
        <v>15</v>
      </c>
      <c r="BH210" s="7">
        <v>205</v>
      </c>
    </row>
    <row r="211" spans="1:72">
      <c r="A211" s="7" t="s">
        <v>164</v>
      </c>
      <c r="B211" s="10">
        <v>633070</v>
      </c>
      <c r="C211" s="10">
        <v>131710</v>
      </c>
      <c r="D211" s="7">
        <v>1030</v>
      </c>
      <c r="E211" s="7">
        <v>13</v>
      </c>
      <c r="F211" s="7">
        <v>0</v>
      </c>
      <c r="G211" s="7">
        <v>1155</v>
      </c>
      <c r="H211" s="7">
        <v>1995</v>
      </c>
      <c r="I211" s="7">
        <v>10</v>
      </c>
      <c r="J211" s="7">
        <v>15</v>
      </c>
      <c r="K211" s="27">
        <v>34987</v>
      </c>
      <c r="L211" s="7">
        <v>0.5</v>
      </c>
      <c r="N211" s="7">
        <v>11</v>
      </c>
      <c r="Q211" s="7">
        <v>4.6100000000000003</v>
      </c>
      <c r="R211" s="7">
        <v>7.65</v>
      </c>
      <c r="T211" s="7">
        <v>7.65</v>
      </c>
      <c r="U211" s="7">
        <v>9.8000000000000004E-2</v>
      </c>
      <c r="V211" s="7">
        <v>0.106</v>
      </c>
      <c r="W211" s="7">
        <v>0.30399999999999999</v>
      </c>
      <c r="X211" s="7">
        <v>5.0000000000000001E-3</v>
      </c>
      <c r="Y211" s="7">
        <v>-3.9E-2</v>
      </c>
      <c r="Z211" s="7">
        <v>0.17100000000000001</v>
      </c>
      <c r="AB211" s="7">
        <v>0.17100000000000001</v>
      </c>
      <c r="AC211" s="7">
        <v>0.32900000000000001</v>
      </c>
      <c r="AD211" s="7">
        <v>0.08</v>
      </c>
      <c r="AE211" s="7">
        <v>0.51400000000000001</v>
      </c>
      <c r="AF211" s="7">
        <v>0.46600000000000003</v>
      </c>
      <c r="AG211" s="7">
        <v>9.8000000000000007</v>
      </c>
      <c r="AH211" s="7">
        <v>7</v>
      </c>
      <c r="AI211" s="7">
        <v>3</v>
      </c>
      <c r="AJ211" s="7">
        <v>63</v>
      </c>
      <c r="AK211" s="7">
        <v>60</v>
      </c>
      <c r="AM211" s="7">
        <v>266</v>
      </c>
      <c r="AN211" s="7">
        <v>336</v>
      </c>
      <c r="AQ211" s="7">
        <v>336</v>
      </c>
      <c r="AR211" s="7">
        <v>3</v>
      </c>
      <c r="AS211" s="7">
        <v>5</v>
      </c>
      <c r="AT211" s="7">
        <v>8</v>
      </c>
      <c r="AU211" s="7">
        <v>0.128</v>
      </c>
      <c r="AV211" s="7">
        <v>0.10199999999999999</v>
      </c>
      <c r="AW211" s="7">
        <v>2.5999999999999999E-2</v>
      </c>
      <c r="AY211" s="7">
        <v>33.799999999999997</v>
      </c>
      <c r="AZ211" s="7">
        <v>2.27</v>
      </c>
      <c r="BD211" s="7">
        <v>600</v>
      </c>
      <c r="BE211" s="7">
        <v>180</v>
      </c>
      <c r="BF211" s="7">
        <v>0.4</v>
      </c>
      <c r="BG211" s="7">
        <v>14</v>
      </c>
      <c r="BH211" s="7">
        <v>180</v>
      </c>
    </row>
    <row r="212" spans="1:72">
      <c r="A212" s="7" t="s">
        <v>164</v>
      </c>
      <c r="B212" s="10">
        <v>633070</v>
      </c>
      <c r="C212" s="10">
        <v>131710</v>
      </c>
      <c r="D212" s="7">
        <v>1030</v>
      </c>
      <c r="E212" s="7">
        <v>13</v>
      </c>
      <c r="F212" s="7">
        <v>0</v>
      </c>
      <c r="G212" s="7">
        <v>1155</v>
      </c>
      <c r="H212" s="7">
        <v>1995</v>
      </c>
      <c r="I212" s="7">
        <v>11</v>
      </c>
      <c r="J212" s="7">
        <v>1</v>
      </c>
      <c r="K212" s="27">
        <v>35004</v>
      </c>
      <c r="L212" s="7">
        <v>0.5</v>
      </c>
      <c r="N212" s="7">
        <v>6.5</v>
      </c>
      <c r="Q212" s="7">
        <v>4.3899999999999997</v>
      </c>
      <c r="R212" s="7">
        <v>7.76</v>
      </c>
      <c r="T212" s="7">
        <v>7.76</v>
      </c>
      <c r="U212" s="7">
        <v>7.4999999999999997E-2</v>
      </c>
      <c r="V212" s="7">
        <v>9.4E-2</v>
      </c>
      <c r="W212" s="7">
        <v>0.28599999999999998</v>
      </c>
      <c r="X212" s="7">
        <v>1.2E-2</v>
      </c>
      <c r="Y212" s="7">
        <v>-6.6000000000000003E-2</v>
      </c>
      <c r="Z212" s="7">
        <v>0.156</v>
      </c>
      <c r="AB212" s="7">
        <v>0.156</v>
      </c>
      <c r="AC212" s="7">
        <v>0.32200000000000001</v>
      </c>
      <c r="AD212" s="7">
        <v>0.08</v>
      </c>
      <c r="AE212" s="7">
        <v>0.46700000000000003</v>
      </c>
      <c r="AF212" s="7">
        <v>0.41899999999999998</v>
      </c>
      <c r="AG212" s="7">
        <v>10.8</v>
      </c>
      <c r="AH212" s="7">
        <v>5</v>
      </c>
      <c r="AI212" s="7">
        <v>6</v>
      </c>
      <c r="AJ212" s="7">
        <v>92</v>
      </c>
      <c r="AK212" s="7">
        <v>86</v>
      </c>
      <c r="AM212" s="7">
        <v>621</v>
      </c>
      <c r="AN212" s="7">
        <v>718</v>
      </c>
      <c r="AQ212" s="7">
        <v>718</v>
      </c>
      <c r="AR212" s="7">
        <v>5</v>
      </c>
      <c r="AS212" s="7">
        <v>5</v>
      </c>
      <c r="AT212" s="7">
        <v>10</v>
      </c>
      <c r="AU212" s="7">
        <v>0.186</v>
      </c>
      <c r="AV212" s="7">
        <v>0.16</v>
      </c>
      <c r="AW212" s="7">
        <v>2.5999999999999999E-2</v>
      </c>
      <c r="AY212" s="7">
        <v>45.1</v>
      </c>
      <c r="AZ212" s="7">
        <v>1.83</v>
      </c>
      <c r="BD212" s="7">
        <v>800</v>
      </c>
      <c r="BE212" s="7">
        <v>155</v>
      </c>
      <c r="BF212" s="7">
        <v>0.4</v>
      </c>
      <c r="BG212" s="7">
        <v>15</v>
      </c>
      <c r="BH212" s="7">
        <v>210</v>
      </c>
    </row>
    <row r="213" spans="1:72">
      <c r="A213" s="7" t="s">
        <v>164</v>
      </c>
      <c r="B213" s="10">
        <v>633070</v>
      </c>
      <c r="C213" s="10">
        <v>131710</v>
      </c>
      <c r="D213" s="7">
        <v>1030</v>
      </c>
      <c r="E213" s="7">
        <v>13</v>
      </c>
      <c r="F213" s="7">
        <v>0</v>
      </c>
      <c r="G213" s="7">
        <v>1155</v>
      </c>
      <c r="H213" s="7">
        <v>1995</v>
      </c>
      <c r="I213" s="7">
        <v>11</v>
      </c>
      <c r="J213" s="7">
        <v>15</v>
      </c>
      <c r="K213" s="27">
        <v>35018</v>
      </c>
      <c r="L213" s="7">
        <v>0.5</v>
      </c>
      <c r="N213" s="7">
        <v>4</v>
      </c>
      <c r="Q213" s="7">
        <v>4.5599999999999996</v>
      </c>
      <c r="R213" s="7">
        <v>7.47</v>
      </c>
      <c r="T213" s="7">
        <v>7.47</v>
      </c>
      <c r="U213" s="7">
        <v>8.1000000000000003E-2</v>
      </c>
      <c r="V213" s="7">
        <v>9.8000000000000004E-2</v>
      </c>
      <c r="W213" s="7">
        <v>0.28000000000000003</v>
      </c>
      <c r="X213" s="7">
        <v>8.0000000000000002E-3</v>
      </c>
      <c r="Y213" s="7">
        <v>-4.8000000000000001E-2</v>
      </c>
      <c r="Z213" s="7">
        <v>0.16400000000000001</v>
      </c>
      <c r="AB213" s="7">
        <v>0.16400000000000001</v>
      </c>
      <c r="AC213" s="7">
        <v>0.313</v>
      </c>
      <c r="AD213" s="7">
        <v>0.08</v>
      </c>
      <c r="AE213" s="7">
        <v>0.46700000000000003</v>
      </c>
      <c r="AF213" s="7">
        <v>0.442</v>
      </c>
      <c r="AG213" s="7">
        <v>5.5</v>
      </c>
      <c r="AH213" s="7">
        <v>5</v>
      </c>
      <c r="AI213" s="7">
        <v>5</v>
      </c>
      <c r="AJ213" s="7">
        <v>188</v>
      </c>
      <c r="AK213" s="7">
        <v>183</v>
      </c>
      <c r="AM213" s="7">
        <v>290</v>
      </c>
      <c r="AN213" s="7">
        <v>483</v>
      </c>
      <c r="AQ213" s="7">
        <v>483</v>
      </c>
      <c r="AR213" s="7">
        <v>2</v>
      </c>
      <c r="AS213" s="7">
        <v>9</v>
      </c>
      <c r="AT213" s="7">
        <v>11</v>
      </c>
      <c r="AU213" s="7">
        <v>0.104</v>
      </c>
      <c r="AV213" s="7">
        <v>9.2999999999999999E-2</v>
      </c>
      <c r="AW213" s="7">
        <v>1.0999999999999999E-2</v>
      </c>
      <c r="AY213" s="7">
        <v>30.8</v>
      </c>
      <c r="AZ213" s="7">
        <v>2.08</v>
      </c>
      <c r="BD213" s="7">
        <v>470</v>
      </c>
      <c r="BE213" s="7">
        <v>135</v>
      </c>
      <c r="BF213" s="7">
        <v>0.3</v>
      </c>
      <c r="BG213" s="7">
        <v>13</v>
      </c>
      <c r="BH213" s="7">
        <v>180</v>
      </c>
    </row>
    <row r="214" spans="1:72">
      <c r="A214" s="7" t="s">
        <v>164</v>
      </c>
      <c r="B214" s="10">
        <v>633070</v>
      </c>
      <c r="C214" s="10">
        <v>131710</v>
      </c>
      <c r="D214" s="7">
        <v>1030</v>
      </c>
      <c r="E214" s="7">
        <v>13</v>
      </c>
      <c r="F214" s="7">
        <v>0</v>
      </c>
      <c r="G214" s="7">
        <v>1155</v>
      </c>
      <c r="H214" s="7">
        <v>1995</v>
      </c>
      <c r="I214" s="7">
        <v>12</v>
      </c>
      <c r="J214" s="7">
        <v>17</v>
      </c>
      <c r="K214" s="27">
        <v>35050</v>
      </c>
      <c r="L214" s="7">
        <v>0.5</v>
      </c>
      <c r="N214" s="7">
        <v>0.1</v>
      </c>
      <c r="Q214" s="7">
        <v>4.5599999999999996</v>
      </c>
      <c r="R214" s="7">
        <v>8.2100000000000009</v>
      </c>
      <c r="T214" s="7">
        <v>8.2100000000000009</v>
      </c>
      <c r="U214" s="7">
        <v>9.1999999999999998E-2</v>
      </c>
      <c r="V214" s="7">
        <v>0.121</v>
      </c>
      <c r="W214" s="7">
        <v>0.316</v>
      </c>
      <c r="X214" s="7">
        <v>7.0000000000000001E-3</v>
      </c>
      <c r="Y214" s="7">
        <v>-4.4999999999999998E-2</v>
      </c>
      <c r="Z214" s="7">
        <v>0.189</v>
      </c>
      <c r="AB214" s="7">
        <v>0.189</v>
      </c>
      <c r="AC214" s="7">
        <v>0.318</v>
      </c>
      <c r="AD214" s="7">
        <v>0.08</v>
      </c>
      <c r="AE214" s="7">
        <v>0.53700000000000003</v>
      </c>
      <c r="AF214" s="7">
        <v>0.48199999999999998</v>
      </c>
      <c r="AG214" s="7">
        <v>10.8</v>
      </c>
      <c r="AH214" s="7">
        <v>9</v>
      </c>
      <c r="AI214" s="7">
        <v>1</v>
      </c>
      <c r="AJ214" s="7">
        <v>276</v>
      </c>
      <c r="AK214" s="7">
        <v>275</v>
      </c>
      <c r="AM214" s="7">
        <v>327</v>
      </c>
      <c r="AN214" s="7">
        <v>612</v>
      </c>
      <c r="AQ214" s="7">
        <v>612</v>
      </c>
      <c r="AR214" s="7">
        <v>2</v>
      </c>
      <c r="AS214" s="7">
        <v>5</v>
      </c>
      <c r="AT214" s="7">
        <v>7</v>
      </c>
      <c r="AU214" s="7">
        <v>0.08</v>
      </c>
      <c r="AV214" s="7">
        <v>7.2999999999999995E-2</v>
      </c>
      <c r="AW214" s="7">
        <v>7.0000000000000001E-3</v>
      </c>
      <c r="AY214" s="7">
        <v>23.7</v>
      </c>
      <c r="AZ214" s="7">
        <v>2.77</v>
      </c>
      <c r="BD214" s="7">
        <v>380</v>
      </c>
      <c r="BE214" s="7">
        <v>155</v>
      </c>
      <c r="BF214" s="7">
        <v>0.3</v>
      </c>
      <c r="BG214" s="7">
        <v>14</v>
      </c>
      <c r="BH214" s="7">
        <v>210</v>
      </c>
    </row>
    <row r="215" spans="1:72">
      <c r="A215" s="7" t="s">
        <v>164</v>
      </c>
      <c r="B215" s="10">
        <v>633070</v>
      </c>
      <c r="C215" s="10">
        <v>131710</v>
      </c>
      <c r="D215" s="7">
        <v>1030</v>
      </c>
      <c r="E215" s="7">
        <v>13</v>
      </c>
      <c r="F215" s="7">
        <v>0</v>
      </c>
      <c r="G215" s="7">
        <v>1155</v>
      </c>
      <c r="H215" s="7">
        <v>1996</v>
      </c>
      <c r="I215" s="7">
        <v>1</v>
      </c>
      <c r="J215" s="7">
        <v>14</v>
      </c>
      <c r="K215" s="27">
        <v>35078</v>
      </c>
      <c r="L215" s="7">
        <v>0.5</v>
      </c>
      <c r="N215" s="7">
        <v>0.1</v>
      </c>
      <c r="Q215" s="7">
        <v>4.59</v>
      </c>
      <c r="R215" s="7">
        <v>8.42</v>
      </c>
      <c r="T215" s="7">
        <v>8.42</v>
      </c>
      <c r="U215" s="7">
        <v>0.11600000000000001</v>
      </c>
      <c r="V215" s="7">
        <v>0.128</v>
      </c>
      <c r="W215" s="7">
        <v>0.33800000000000002</v>
      </c>
      <c r="X215" s="7">
        <v>1.2999999999999999E-2</v>
      </c>
      <c r="Y215" s="7">
        <v>-0.04</v>
      </c>
      <c r="Z215" s="7">
        <v>0.19700000000000001</v>
      </c>
      <c r="AB215" s="7">
        <v>0.19700000000000001</v>
      </c>
      <c r="AC215" s="7">
        <v>0.34200000000000003</v>
      </c>
      <c r="AD215" s="7">
        <v>0.08</v>
      </c>
      <c r="AE215" s="7">
        <v>0.59599999999999997</v>
      </c>
      <c r="AF215" s="7">
        <v>0.51500000000000001</v>
      </c>
      <c r="AG215" s="7">
        <v>14.6</v>
      </c>
      <c r="AH215" s="7">
        <v>17</v>
      </c>
      <c r="AI215" s="7">
        <v>2</v>
      </c>
      <c r="AJ215" s="7">
        <v>227</v>
      </c>
      <c r="AK215" s="7">
        <v>225</v>
      </c>
      <c r="AM215" s="7">
        <v>354</v>
      </c>
      <c r="AN215" s="7">
        <v>598</v>
      </c>
      <c r="AQ215" s="7">
        <v>598</v>
      </c>
      <c r="AR215" s="7">
        <v>3</v>
      </c>
      <c r="AS215" s="7">
        <v>8</v>
      </c>
      <c r="AT215" s="7">
        <v>11</v>
      </c>
      <c r="AU215" s="7">
        <v>8.3000000000000004E-2</v>
      </c>
      <c r="AV215" s="7">
        <v>6.0999999999999999E-2</v>
      </c>
      <c r="AW215" s="7">
        <v>2.1999999999999999E-2</v>
      </c>
      <c r="AY215" s="7">
        <v>19.8</v>
      </c>
      <c r="AZ215" s="7">
        <v>2.99</v>
      </c>
      <c r="BD215" s="7">
        <v>335</v>
      </c>
      <c r="BE215" s="7">
        <v>189</v>
      </c>
      <c r="BF215" s="7">
        <v>0.4</v>
      </c>
      <c r="BG215" s="7">
        <v>6.9</v>
      </c>
      <c r="BH215" s="7">
        <v>240</v>
      </c>
      <c r="BI215" s="7">
        <v>203</v>
      </c>
      <c r="BL215" s="7">
        <v>0.127</v>
      </c>
      <c r="BM215" s="7">
        <v>0.43</v>
      </c>
      <c r="BP215" s="7">
        <v>0.42</v>
      </c>
      <c r="BQ215" s="7">
        <v>0.86</v>
      </c>
      <c r="BR215" s="7">
        <v>1.3</v>
      </c>
      <c r="BS215" s="7">
        <v>0.22</v>
      </c>
      <c r="BT215" s="7">
        <v>0.22</v>
      </c>
    </row>
    <row r="216" spans="1:72">
      <c r="A216" s="7" t="s">
        <v>164</v>
      </c>
      <c r="B216" s="10">
        <v>633070</v>
      </c>
      <c r="C216" s="10">
        <v>131710</v>
      </c>
      <c r="D216" s="7">
        <v>1030</v>
      </c>
      <c r="E216" s="7">
        <v>13</v>
      </c>
      <c r="F216" s="7">
        <v>0</v>
      </c>
      <c r="G216" s="7">
        <v>1155</v>
      </c>
      <c r="H216" s="7">
        <v>1996</v>
      </c>
      <c r="I216" s="7">
        <v>4</v>
      </c>
      <c r="J216" s="7">
        <v>15</v>
      </c>
      <c r="K216" s="27">
        <v>35170</v>
      </c>
      <c r="L216" s="7">
        <v>0.5</v>
      </c>
      <c r="N216" s="7">
        <v>0.1</v>
      </c>
      <c r="Q216" s="7">
        <v>4.7300000000000004</v>
      </c>
      <c r="R216" s="7">
        <v>6.7</v>
      </c>
      <c r="T216" s="7">
        <v>6.7</v>
      </c>
      <c r="U216" s="7">
        <v>7.3999999999999996E-2</v>
      </c>
      <c r="V216" s="7">
        <v>8.8999999999999996E-2</v>
      </c>
      <c r="W216" s="7">
        <v>0.23300000000000001</v>
      </c>
      <c r="X216" s="7">
        <v>0.03</v>
      </c>
      <c r="Y216" s="7">
        <v>-3.7999999999999999E-2</v>
      </c>
      <c r="Z216" s="7">
        <v>0.13900000000000001</v>
      </c>
      <c r="AB216" s="7">
        <v>0.13900000000000001</v>
      </c>
      <c r="AC216" s="7">
        <v>0.27800000000000002</v>
      </c>
      <c r="AD216" s="7">
        <v>0.05</v>
      </c>
      <c r="AE216" s="7">
        <v>0.437</v>
      </c>
      <c r="AF216" s="7">
        <v>0.39200000000000002</v>
      </c>
      <c r="AG216" s="7">
        <v>10.9</v>
      </c>
      <c r="AH216" s="7">
        <v>152</v>
      </c>
      <c r="AI216" s="7">
        <v>5</v>
      </c>
      <c r="AJ216" s="7">
        <v>173</v>
      </c>
      <c r="AK216" s="7">
        <v>168</v>
      </c>
      <c r="AM216" s="7">
        <v>624</v>
      </c>
      <c r="AN216" s="7">
        <v>949</v>
      </c>
      <c r="AQ216" s="7">
        <v>949</v>
      </c>
      <c r="AR216" s="7">
        <v>5</v>
      </c>
      <c r="AS216" s="7">
        <v>9</v>
      </c>
      <c r="AT216" s="7">
        <v>14</v>
      </c>
      <c r="AU216" s="7">
        <v>0.29899999999999999</v>
      </c>
      <c r="AV216" s="7">
        <v>0.26300000000000001</v>
      </c>
      <c r="AW216" s="7">
        <v>3.5999999999999997E-2</v>
      </c>
      <c r="AY216" s="7">
        <v>58.9</v>
      </c>
      <c r="AZ216" s="7">
        <v>2.19</v>
      </c>
      <c r="BD216" s="7">
        <v>989</v>
      </c>
      <c r="BE216" s="7">
        <v>177</v>
      </c>
      <c r="BF216" s="7">
        <v>0.6</v>
      </c>
      <c r="BH216" s="7">
        <v>250</v>
      </c>
      <c r="BI216" s="7">
        <v>190</v>
      </c>
      <c r="BL216" s="7">
        <v>9.4E-2</v>
      </c>
      <c r="BM216" s="7">
        <v>1.1399999999999999</v>
      </c>
      <c r="BP216" s="7">
        <v>0.47</v>
      </c>
      <c r="BQ216" s="7">
        <v>0.86</v>
      </c>
      <c r="BR216" s="7">
        <v>0.81</v>
      </c>
      <c r="BS216" s="7">
        <v>0.44</v>
      </c>
      <c r="BT216" s="7">
        <v>0.43</v>
      </c>
    </row>
    <row r="217" spans="1:72">
      <c r="A217" s="7" t="s">
        <v>164</v>
      </c>
      <c r="B217" s="10">
        <v>633070</v>
      </c>
      <c r="C217" s="10">
        <v>131710</v>
      </c>
      <c r="D217" s="7">
        <v>1030</v>
      </c>
      <c r="E217" s="7">
        <v>13</v>
      </c>
      <c r="F217" s="7">
        <v>0</v>
      </c>
      <c r="G217" s="7">
        <v>1155</v>
      </c>
      <c r="H217" s="7">
        <v>1996</v>
      </c>
      <c r="I217" s="7">
        <v>5</v>
      </c>
      <c r="J217" s="7">
        <v>4</v>
      </c>
      <c r="K217" s="27">
        <v>35189</v>
      </c>
      <c r="L217" s="7">
        <v>0.5</v>
      </c>
      <c r="N217" s="7">
        <v>4.2</v>
      </c>
      <c r="Q217" s="7">
        <v>4.5999999999999996</v>
      </c>
      <c r="R217" s="7">
        <v>6.54</v>
      </c>
      <c r="T217" s="7">
        <v>6.54</v>
      </c>
      <c r="U217" s="7">
        <v>6.9000000000000006E-2</v>
      </c>
      <c r="V217" s="7">
        <v>7.5999999999999998E-2</v>
      </c>
      <c r="W217" s="7">
        <v>0.221</v>
      </c>
      <c r="X217" s="7">
        <v>2.7E-2</v>
      </c>
      <c r="Y217" s="7">
        <v>-4.3999999999999997E-2</v>
      </c>
      <c r="Z217" s="7">
        <v>0.14899999999999999</v>
      </c>
      <c r="AB217" s="7">
        <v>0.14899999999999999</v>
      </c>
      <c r="AC217" s="7">
        <v>0.23100000000000001</v>
      </c>
      <c r="AD217" s="7">
        <v>0.05</v>
      </c>
      <c r="AE217" s="7">
        <v>0.40699999999999997</v>
      </c>
      <c r="AF217" s="7">
        <v>0.35399999999999998</v>
      </c>
      <c r="AG217" s="7">
        <v>13.9</v>
      </c>
      <c r="AH217" s="7">
        <v>191</v>
      </c>
      <c r="AI217" s="7">
        <v>6</v>
      </c>
      <c r="AJ217" s="7">
        <v>254</v>
      </c>
      <c r="AK217" s="7">
        <v>248</v>
      </c>
      <c r="AM217" s="7">
        <v>510</v>
      </c>
      <c r="AN217" s="7">
        <v>955</v>
      </c>
      <c r="AQ217" s="7">
        <v>955</v>
      </c>
      <c r="AR217" s="7">
        <v>7</v>
      </c>
      <c r="AS217" s="7">
        <v>9</v>
      </c>
      <c r="AT217" s="7">
        <v>16</v>
      </c>
      <c r="AU217" s="7">
        <v>0.23400000000000001</v>
      </c>
      <c r="AV217" s="7">
        <v>0.17299999999999999</v>
      </c>
      <c r="AW217" s="7">
        <v>6.0999999999999999E-2</v>
      </c>
      <c r="AY217" s="7">
        <v>52.5</v>
      </c>
      <c r="AZ217" s="7">
        <v>1.51</v>
      </c>
      <c r="BD217" s="7">
        <v>796</v>
      </c>
      <c r="BE217" s="7">
        <v>164</v>
      </c>
      <c r="BF217" s="7">
        <v>0.5</v>
      </c>
      <c r="BG217" s="7">
        <v>9.3000000000000007</v>
      </c>
      <c r="BI217" s="7">
        <v>149</v>
      </c>
      <c r="BL217" s="7">
        <v>0.08</v>
      </c>
      <c r="BM217" s="7">
        <v>0.8</v>
      </c>
      <c r="BP217" s="7">
        <v>0.21</v>
      </c>
      <c r="BQ217" s="7">
        <v>0.48</v>
      </c>
      <c r="BR217" s="7">
        <v>0.94599999999999995</v>
      </c>
      <c r="BS217" s="7">
        <v>0.39</v>
      </c>
      <c r="BT217" s="7">
        <v>0.41</v>
      </c>
    </row>
    <row r="218" spans="1:72">
      <c r="A218" s="7" t="s">
        <v>164</v>
      </c>
      <c r="B218" s="10">
        <v>633070</v>
      </c>
      <c r="C218" s="10">
        <v>131710</v>
      </c>
      <c r="D218" s="7">
        <v>1030</v>
      </c>
      <c r="E218" s="7">
        <v>13</v>
      </c>
      <c r="F218" s="7">
        <v>0</v>
      </c>
      <c r="G218" s="7">
        <v>1155</v>
      </c>
      <c r="H218" s="7">
        <v>1996</v>
      </c>
      <c r="I218" s="7">
        <v>5</v>
      </c>
      <c r="J218" s="7">
        <v>19</v>
      </c>
      <c r="K218" s="27">
        <v>35204</v>
      </c>
      <c r="L218" s="7">
        <v>0.5</v>
      </c>
      <c r="N218" s="7">
        <v>5.8</v>
      </c>
      <c r="Q218" s="7">
        <v>4.62</v>
      </c>
      <c r="R218" s="7">
        <v>6.82</v>
      </c>
      <c r="T218" s="7">
        <v>6.82</v>
      </c>
      <c r="U218" s="7">
        <v>6.9000000000000006E-2</v>
      </c>
      <c r="V218" s="7">
        <v>8.5000000000000006E-2</v>
      </c>
      <c r="W218" s="7">
        <v>0.252</v>
      </c>
      <c r="X218" s="7">
        <v>2.1000000000000001E-2</v>
      </c>
      <c r="Y218" s="7">
        <v>-4.2999999999999997E-2</v>
      </c>
      <c r="Z218" s="7">
        <v>0.151</v>
      </c>
      <c r="AB218" s="7">
        <v>0.151</v>
      </c>
      <c r="AC218" s="7">
        <v>0.26</v>
      </c>
      <c r="AD218" s="7">
        <v>7.0000000000000007E-2</v>
      </c>
      <c r="AE218" s="7">
        <v>0.42799999999999999</v>
      </c>
      <c r="AF218" s="7">
        <v>0.38</v>
      </c>
      <c r="AG218" s="7">
        <v>11.9</v>
      </c>
      <c r="AH218" s="7">
        <v>16</v>
      </c>
      <c r="AI218" s="7">
        <v>4</v>
      </c>
      <c r="AJ218" s="7">
        <v>167</v>
      </c>
      <c r="AK218" s="7">
        <v>163</v>
      </c>
      <c r="AM218" s="7">
        <v>412</v>
      </c>
      <c r="AN218" s="7">
        <v>595</v>
      </c>
      <c r="AQ218" s="7">
        <v>595</v>
      </c>
      <c r="AR218" s="7">
        <v>4</v>
      </c>
      <c r="AS218" s="7">
        <v>11</v>
      </c>
      <c r="AT218" s="7">
        <v>15</v>
      </c>
      <c r="AU218" s="7">
        <v>0.129</v>
      </c>
      <c r="AV218" s="7">
        <v>0.115</v>
      </c>
      <c r="AW218" s="7">
        <v>1.4E-2</v>
      </c>
      <c r="AY218" s="7">
        <v>38.6</v>
      </c>
      <c r="AZ218" s="7">
        <v>1.71</v>
      </c>
      <c r="BD218" s="7">
        <v>450</v>
      </c>
      <c r="BE218" s="7">
        <v>154</v>
      </c>
      <c r="BF218" s="7">
        <v>0.4</v>
      </c>
      <c r="BG218" s="7">
        <v>12</v>
      </c>
      <c r="BH218" s="7">
        <v>200</v>
      </c>
      <c r="BI218" s="7">
        <v>152</v>
      </c>
      <c r="BL218" s="7">
        <v>8.6999999999999994E-2</v>
      </c>
      <c r="BM218" s="7">
        <v>0.45</v>
      </c>
      <c r="BP218" s="7">
        <v>0.27</v>
      </c>
      <c r="BQ218" s="7">
        <v>0.47</v>
      </c>
      <c r="BR218" s="7">
        <v>1.03</v>
      </c>
      <c r="BS218" s="7">
        <v>0.27</v>
      </c>
      <c r="BT218" s="7">
        <v>0.25</v>
      </c>
    </row>
    <row r="219" spans="1:72">
      <c r="A219" s="7" t="s">
        <v>164</v>
      </c>
      <c r="B219" s="10">
        <v>633070</v>
      </c>
      <c r="C219" s="10">
        <v>131710</v>
      </c>
      <c r="D219" s="7">
        <v>1030</v>
      </c>
      <c r="E219" s="7">
        <v>13</v>
      </c>
      <c r="F219" s="7">
        <v>0</v>
      </c>
      <c r="G219" s="7">
        <v>1155</v>
      </c>
      <c r="H219" s="7">
        <v>1996</v>
      </c>
      <c r="I219" s="7">
        <v>6</v>
      </c>
      <c r="J219" s="7">
        <v>2</v>
      </c>
      <c r="K219" s="27">
        <v>35218</v>
      </c>
      <c r="L219" s="7">
        <v>0.5</v>
      </c>
      <c r="N219" s="7">
        <v>10.5</v>
      </c>
      <c r="Q219" s="7">
        <v>4.57</v>
      </c>
      <c r="R219" s="7">
        <v>6.63</v>
      </c>
      <c r="T219" s="7">
        <v>6.63</v>
      </c>
      <c r="U219" s="7">
        <v>7.1999999999999995E-2</v>
      </c>
      <c r="V219" s="7">
        <v>8.5000000000000006E-2</v>
      </c>
      <c r="W219" s="7">
        <v>0.24099999999999999</v>
      </c>
      <c r="X219" s="7">
        <v>8.0000000000000002E-3</v>
      </c>
      <c r="Y219" s="7">
        <v>-4.2999999999999997E-2</v>
      </c>
      <c r="Z219" s="7">
        <v>0.157</v>
      </c>
      <c r="AB219" s="7">
        <v>0.157</v>
      </c>
      <c r="AC219" s="7">
        <v>0.249</v>
      </c>
      <c r="AD219" s="7">
        <v>7.0000000000000007E-2</v>
      </c>
      <c r="AE219" s="7">
        <v>0.40600000000000003</v>
      </c>
      <c r="AF219" s="7">
        <v>0.36699999999999999</v>
      </c>
      <c r="AG219" s="7">
        <v>10.1</v>
      </c>
      <c r="AH219" s="7">
        <v>1</v>
      </c>
      <c r="AI219" s="7">
        <v>4</v>
      </c>
      <c r="AJ219" s="7">
        <v>59</v>
      </c>
      <c r="AK219" s="7">
        <v>55</v>
      </c>
      <c r="AM219" s="7">
        <v>718</v>
      </c>
      <c r="AN219" s="7">
        <v>778</v>
      </c>
      <c r="AQ219" s="7">
        <v>778</v>
      </c>
      <c r="AR219" s="7">
        <v>7</v>
      </c>
      <c r="AS219" s="7">
        <v>12</v>
      </c>
      <c r="AT219" s="7">
        <v>19</v>
      </c>
      <c r="AU219" s="7">
        <v>0.104</v>
      </c>
      <c r="AV219" s="7">
        <v>0.10100000000000001</v>
      </c>
      <c r="AW219" s="7">
        <v>3.0000000000000001E-3</v>
      </c>
      <c r="AY219" s="7">
        <v>33.1</v>
      </c>
      <c r="AZ219" s="7">
        <v>1.36</v>
      </c>
      <c r="BD219" s="7">
        <v>334</v>
      </c>
      <c r="BE219" s="7">
        <v>133</v>
      </c>
      <c r="BF219" s="7">
        <v>0.4</v>
      </c>
      <c r="BG219" s="7">
        <v>12</v>
      </c>
      <c r="BH219" s="7">
        <v>175</v>
      </c>
      <c r="BI219" s="7">
        <v>146</v>
      </c>
      <c r="BL219" s="7">
        <v>9.0999999999999998E-2</v>
      </c>
      <c r="BM219" s="7">
        <v>0.43</v>
      </c>
      <c r="BP219" s="7">
        <v>0.2</v>
      </c>
      <c r="BQ219" s="7">
        <v>0.49</v>
      </c>
      <c r="BR219" s="7">
        <v>0.97</v>
      </c>
      <c r="BS219" s="7">
        <v>0.25</v>
      </c>
      <c r="BT219" s="7">
        <v>0.19</v>
      </c>
    </row>
    <row r="220" spans="1:72">
      <c r="A220" s="7" t="s">
        <v>164</v>
      </c>
      <c r="B220" s="10">
        <v>633070</v>
      </c>
      <c r="C220" s="10">
        <v>131710</v>
      </c>
      <c r="D220" s="7">
        <v>1030</v>
      </c>
      <c r="E220" s="7">
        <v>13</v>
      </c>
      <c r="F220" s="7">
        <v>0</v>
      </c>
      <c r="G220" s="7">
        <v>1155</v>
      </c>
      <c r="H220" s="7">
        <v>1996</v>
      </c>
      <c r="I220" s="7">
        <v>6</v>
      </c>
      <c r="J220" s="7">
        <v>15</v>
      </c>
      <c r="K220" s="27">
        <v>35231</v>
      </c>
      <c r="L220" s="7">
        <v>0.5</v>
      </c>
      <c r="N220" s="7">
        <v>11</v>
      </c>
      <c r="Q220" s="7">
        <v>4.68</v>
      </c>
      <c r="R220" s="7">
        <v>6.73</v>
      </c>
      <c r="T220" s="7">
        <v>6.73</v>
      </c>
      <c r="U220" s="7">
        <v>0.08</v>
      </c>
      <c r="V220" s="7">
        <v>9.0999999999999998E-2</v>
      </c>
      <c r="W220" s="7">
        <v>0.25900000000000001</v>
      </c>
      <c r="X220" s="7">
        <v>5.0000000000000001E-3</v>
      </c>
      <c r="Y220" s="7">
        <v>-3.3000000000000002E-2</v>
      </c>
      <c r="Z220" s="7">
        <v>0.14899999999999999</v>
      </c>
      <c r="AB220" s="7">
        <v>0.14899999999999999</v>
      </c>
      <c r="AC220" s="7">
        <v>0.29499999999999998</v>
      </c>
      <c r="AD220" s="7">
        <v>0.06</v>
      </c>
      <c r="AE220" s="7">
        <v>0.435</v>
      </c>
      <c r="AF220" s="7">
        <v>0.41499999999999998</v>
      </c>
      <c r="AG220" s="7">
        <v>4.7</v>
      </c>
      <c r="AH220" s="7">
        <v>5</v>
      </c>
      <c r="AI220" s="7">
        <v>1</v>
      </c>
      <c r="AJ220" s="7">
        <v>57</v>
      </c>
      <c r="AK220" s="7">
        <v>56</v>
      </c>
      <c r="AM220" s="7">
        <v>358</v>
      </c>
      <c r="AN220" s="7">
        <v>420</v>
      </c>
      <c r="AQ220" s="7">
        <v>420</v>
      </c>
      <c r="AR220" s="7">
        <v>1</v>
      </c>
      <c r="AS220" s="7">
        <v>7</v>
      </c>
      <c r="AT220" s="7">
        <v>8</v>
      </c>
      <c r="AU220" s="7">
        <v>0.10100000000000001</v>
      </c>
      <c r="AV220" s="7">
        <v>9.5000000000000001E-2</v>
      </c>
      <c r="AW220" s="7">
        <v>6.0000000000000001E-3</v>
      </c>
      <c r="AY220" s="7">
        <v>37.9</v>
      </c>
      <c r="AZ220" s="7">
        <v>1.69</v>
      </c>
      <c r="BD220" s="7">
        <v>328</v>
      </c>
      <c r="BE220" s="7">
        <v>137</v>
      </c>
      <c r="BF220" s="7">
        <v>0.3</v>
      </c>
      <c r="BG220" s="7">
        <v>11</v>
      </c>
      <c r="BH220" s="7">
        <v>155</v>
      </c>
      <c r="BI220" s="7">
        <v>133</v>
      </c>
      <c r="BL220" s="7">
        <v>8.5999999999999993E-2</v>
      </c>
      <c r="BM220" s="7">
        <v>0.38</v>
      </c>
      <c r="BP220" s="7">
        <v>0.14000000000000001</v>
      </c>
      <c r="BQ220" s="7">
        <v>0.47</v>
      </c>
      <c r="BR220" s="7">
        <v>0.98</v>
      </c>
      <c r="BS220" s="7">
        <v>0.23</v>
      </c>
      <c r="BT220" s="7">
        <v>0.16</v>
      </c>
    </row>
    <row r="221" spans="1:72">
      <c r="A221" s="7" t="s">
        <v>164</v>
      </c>
      <c r="B221" s="10">
        <v>633070</v>
      </c>
      <c r="C221" s="10">
        <v>131710</v>
      </c>
      <c r="D221" s="7">
        <v>1030</v>
      </c>
      <c r="E221" s="7">
        <v>13</v>
      </c>
      <c r="F221" s="7">
        <v>0</v>
      </c>
      <c r="G221" s="7">
        <v>1155</v>
      </c>
      <c r="H221" s="7">
        <v>1996</v>
      </c>
      <c r="I221" s="7">
        <v>7</v>
      </c>
      <c r="J221" s="7">
        <v>1</v>
      </c>
      <c r="K221" s="27">
        <v>35247</v>
      </c>
      <c r="L221" s="7">
        <v>0.5</v>
      </c>
      <c r="N221" s="7">
        <v>11</v>
      </c>
      <c r="Q221" s="7">
        <v>4.67</v>
      </c>
      <c r="R221" s="7">
        <v>6.4</v>
      </c>
      <c r="T221" s="7">
        <v>6.4</v>
      </c>
      <c r="U221" s="7">
        <v>7.5999999999999998E-2</v>
      </c>
      <c r="V221" s="7">
        <v>8.5000000000000006E-2</v>
      </c>
      <c r="W221" s="7">
        <v>0.25700000000000001</v>
      </c>
      <c r="X221" s="7">
        <v>4.0000000000000001E-3</v>
      </c>
      <c r="Y221" s="7">
        <v>-3.5999999999999997E-2</v>
      </c>
      <c r="Z221" s="7">
        <v>0.129</v>
      </c>
      <c r="AB221" s="7">
        <v>0.129</v>
      </c>
      <c r="AC221" s="7">
        <v>0.28499999999999998</v>
      </c>
      <c r="AD221" s="7">
        <v>0.06</v>
      </c>
      <c r="AE221" s="7">
        <v>0.42199999999999999</v>
      </c>
      <c r="AF221" s="7">
        <v>0.38200000000000001</v>
      </c>
      <c r="AG221" s="7">
        <v>10</v>
      </c>
      <c r="AH221" s="7">
        <v>4</v>
      </c>
      <c r="AI221" s="7">
        <v>5</v>
      </c>
      <c r="AJ221" s="7">
        <v>53</v>
      </c>
      <c r="AK221" s="7">
        <v>48</v>
      </c>
      <c r="AM221" s="7">
        <v>333</v>
      </c>
      <c r="AN221" s="7">
        <v>390</v>
      </c>
      <c r="AQ221" s="7">
        <v>390</v>
      </c>
      <c r="AR221" s="7">
        <v>2</v>
      </c>
      <c r="AS221" s="7">
        <v>3</v>
      </c>
      <c r="AT221" s="7">
        <v>5</v>
      </c>
      <c r="AU221" s="7">
        <v>0.123</v>
      </c>
      <c r="AV221" s="7">
        <v>0.115</v>
      </c>
      <c r="AW221" s="7">
        <v>8.0000000000000002E-3</v>
      </c>
      <c r="AY221" s="7">
        <v>35.799999999999997</v>
      </c>
      <c r="AZ221" s="7">
        <v>1.45</v>
      </c>
      <c r="BD221" s="7">
        <v>377</v>
      </c>
      <c r="BE221" s="7">
        <v>117</v>
      </c>
      <c r="BF221" s="7">
        <v>0.3</v>
      </c>
      <c r="BG221" s="7">
        <v>11</v>
      </c>
      <c r="BH221" s="7">
        <v>180</v>
      </c>
      <c r="BI221" s="7">
        <v>140</v>
      </c>
      <c r="BL221" s="7">
        <v>8.5000000000000006E-2</v>
      </c>
      <c r="BM221" s="7">
        <v>0.42</v>
      </c>
      <c r="BP221" s="7">
        <v>0.17</v>
      </c>
      <c r="BQ221" s="7">
        <v>0.47</v>
      </c>
      <c r="BR221" s="7">
        <v>0.87</v>
      </c>
      <c r="BS221" s="7">
        <v>0.23</v>
      </c>
      <c r="BT221" s="7">
        <v>0.15</v>
      </c>
    </row>
    <row r="222" spans="1:72">
      <c r="A222" s="7" t="s">
        <v>164</v>
      </c>
      <c r="B222" s="10">
        <v>633070</v>
      </c>
      <c r="C222" s="10">
        <v>131710</v>
      </c>
      <c r="D222" s="7">
        <v>1030</v>
      </c>
      <c r="E222" s="7">
        <v>13</v>
      </c>
      <c r="F222" s="7">
        <v>0</v>
      </c>
      <c r="G222" s="7">
        <v>1155</v>
      </c>
      <c r="H222" s="7">
        <v>1996</v>
      </c>
      <c r="I222" s="7">
        <v>7</v>
      </c>
      <c r="J222" s="7">
        <v>15</v>
      </c>
      <c r="K222" s="27">
        <v>35261</v>
      </c>
      <c r="L222" s="7">
        <v>0.5</v>
      </c>
      <c r="N222" s="7">
        <v>12.2</v>
      </c>
      <c r="Q222" s="7">
        <v>4.72</v>
      </c>
      <c r="R222" s="7">
        <v>6.07</v>
      </c>
      <c r="T222" s="7">
        <v>6.07</v>
      </c>
      <c r="U222" s="7">
        <v>7.0999999999999994E-2</v>
      </c>
      <c r="V222" s="7">
        <v>7.4999999999999997E-2</v>
      </c>
      <c r="W222" s="7">
        <v>0.24299999999999999</v>
      </c>
      <c r="X222" s="7">
        <v>3.0000000000000001E-3</v>
      </c>
      <c r="Y222" s="7">
        <v>-3.4000000000000002E-2</v>
      </c>
      <c r="Z222" s="7">
        <v>0.109</v>
      </c>
      <c r="AB222" s="7">
        <v>0.109</v>
      </c>
      <c r="AC222" s="7">
        <v>0.27400000000000002</v>
      </c>
      <c r="AD222" s="7">
        <v>0.06</v>
      </c>
      <c r="AE222" s="7">
        <v>0.39200000000000002</v>
      </c>
      <c r="AF222" s="7">
        <v>0.35199999999999998</v>
      </c>
      <c r="AG222" s="7">
        <v>10.8</v>
      </c>
      <c r="AH222" s="7">
        <v>3</v>
      </c>
      <c r="AI222" s="7">
        <v>4</v>
      </c>
      <c r="AJ222" s="7">
        <v>42</v>
      </c>
      <c r="AK222" s="7">
        <v>38</v>
      </c>
      <c r="AM222" s="7">
        <v>434</v>
      </c>
      <c r="AN222" s="7">
        <v>479</v>
      </c>
      <c r="AQ222" s="7">
        <v>479</v>
      </c>
      <c r="AR222" s="7">
        <v>3</v>
      </c>
      <c r="AS222" s="7">
        <v>3</v>
      </c>
      <c r="AT222" s="7">
        <v>6</v>
      </c>
      <c r="AU222" s="7">
        <v>0.14399999999999999</v>
      </c>
      <c r="AV222" s="7">
        <v>0.13700000000000001</v>
      </c>
      <c r="AW222" s="7">
        <v>7.0000000000000001E-3</v>
      </c>
      <c r="AY222" s="7">
        <v>38.4</v>
      </c>
      <c r="AZ222" s="7">
        <v>1.1599999999999999</v>
      </c>
      <c r="BD222" s="7">
        <v>480</v>
      </c>
      <c r="BE222" s="7">
        <v>115</v>
      </c>
      <c r="BF222" s="7">
        <v>0.5</v>
      </c>
      <c r="BG222" s="7">
        <v>13</v>
      </c>
      <c r="BH222" s="7">
        <v>180</v>
      </c>
      <c r="BI222" s="7">
        <v>151</v>
      </c>
      <c r="BL222" s="7">
        <v>9.4E-2</v>
      </c>
      <c r="BM222" s="7">
        <v>0.53</v>
      </c>
      <c r="BP222" s="7">
        <v>0.35</v>
      </c>
      <c r="BQ222" s="7">
        <v>0.56999999999999995</v>
      </c>
      <c r="BR222" s="7">
        <v>0.93</v>
      </c>
      <c r="BS222" s="7">
        <v>0.3</v>
      </c>
      <c r="BT222" s="7">
        <v>0.17</v>
      </c>
    </row>
    <row r="223" spans="1:72">
      <c r="A223" s="7" t="s">
        <v>164</v>
      </c>
      <c r="B223" s="10">
        <v>633070</v>
      </c>
      <c r="C223" s="10">
        <v>131710</v>
      </c>
      <c r="D223" s="7">
        <v>1030</v>
      </c>
      <c r="E223" s="7">
        <v>13</v>
      </c>
      <c r="F223" s="7">
        <v>0</v>
      </c>
      <c r="G223" s="7">
        <v>1155</v>
      </c>
      <c r="H223" s="7">
        <v>1996</v>
      </c>
      <c r="I223" s="7">
        <v>7</v>
      </c>
      <c r="J223" s="7">
        <v>31</v>
      </c>
      <c r="K223" s="27">
        <v>35277</v>
      </c>
      <c r="L223" s="7">
        <v>0.5</v>
      </c>
      <c r="N223" s="7">
        <v>12.1</v>
      </c>
      <c r="Q223" s="7">
        <v>4.8499999999999996</v>
      </c>
      <c r="R223" s="7">
        <v>7.44</v>
      </c>
      <c r="T223" s="7">
        <v>7.44</v>
      </c>
      <c r="U223" s="7">
        <v>0.105</v>
      </c>
      <c r="V223" s="7">
        <v>0.11</v>
      </c>
      <c r="W223" s="7">
        <v>0.30399999999999999</v>
      </c>
      <c r="X223" s="7">
        <v>6.0000000000000001E-3</v>
      </c>
      <c r="Y223" s="7">
        <v>-2.1000000000000001E-2</v>
      </c>
      <c r="Z223" s="7">
        <v>0.16200000000000001</v>
      </c>
      <c r="AB223" s="7">
        <v>0.16200000000000001</v>
      </c>
      <c r="AC223" s="7">
        <v>0.34399999999999997</v>
      </c>
      <c r="AD223" s="7">
        <v>7.0000000000000007E-2</v>
      </c>
      <c r="AE223" s="7">
        <v>0.52500000000000002</v>
      </c>
      <c r="AF223" s="7">
        <v>0.49399999999999999</v>
      </c>
      <c r="AG223" s="7">
        <v>6.1</v>
      </c>
      <c r="AH223" s="7">
        <v>6</v>
      </c>
      <c r="AI223" s="7">
        <v>3</v>
      </c>
      <c r="AJ223" s="7">
        <v>119</v>
      </c>
      <c r="AK223" s="7">
        <v>116</v>
      </c>
      <c r="AM223" s="7">
        <v>323</v>
      </c>
      <c r="AN223" s="7">
        <v>448</v>
      </c>
      <c r="AQ223" s="7">
        <v>448</v>
      </c>
      <c r="AR223" s="7">
        <v>3</v>
      </c>
      <c r="AS223" s="7">
        <v>3</v>
      </c>
      <c r="AT223" s="7">
        <v>6</v>
      </c>
      <c r="AU223" s="7">
        <v>0.11799999999999999</v>
      </c>
      <c r="AV223" s="7">
        <v>0.108</v>
      </c>
      <c r="AW223" s="7">
        <v>0.01</v>
      </c>
      <c r="AY223" s="7">
        <v>31</v>
      </c>
      <c r="AZ223" s="7">
        <v>2.39</v>
      </c>
      <c r="BD223" s="7">
        <v>423</v>
      </c>
      <c r="BE223" s="7">
        <v>172</v>
      </c>
      <c r="BF223" s="7">
        <v>0.4</v>
      </c>
      <c r="BG223" s="7">
        <v>14</v>
      </c>
      <c r="BH223" s="7">
        <v>180</v>
      </c>
      <c r="BI223" s="7">
        <v>139</v>
      </c>
      <c r="BL223" s="7">
        <v>0.106</v>
      </c>
      <c r="BM223" s="7">
        <v>0.52</v>
      </c>
      <c r="BP223" s="7">
        <v>0.57999999999999996</v>
      </c>
      <c r="BQ223" s="7">
        <v>0.64</v>
      </c>
      <c r="BR223" s="7">
        <v>1.18</v>
      </c>
      <c r="BS223" s="7">
        <v>0.24</v>
      </c>
      <c r="BT223" s="7">
        <v>0.2</v>
      </c>
    </row>
    <row r="224" spans="1:72">
      <c r="A224" s="7" t="s">
        <v>164</v>
      </c>
      <c r="B224" s="10">
        <v>633070</v>
      </c>
      <c r="C224" s="10">
        <v>131710</v>
      </c>
      <c r="D224" s="7">
        <v>1030</v>
      </c>
      <c r="E224" s="7">
        <v>13</v>
      </c>
      <c r="F224" s="7">
        <v>0</v>
      </c>
      <c r="G224" s="7">
        <v>1155</v>
      </c>
      <c r="H224" s="7">
        <v>1996</v>
      </c>
      <c r="I224" s="7">
        <v>8</v>
      </c>
      <c r="J224" s="7">
        <v>16</v>
      </c>
      <c r="K224" s="27">
        <v>35293</v>
      </c>
      <c r="L224" s="7">
        <v>0.5</v>
      </c>
      <c r="N224" s="7">
        <v>14.2</v>
      </c>
      <c r="Q224" s="7">
        <v>5.38</v>
      </c>
      <c r="R224" s="7">
        <v>8.3699999999999992</v>
      </c>
      <c r="T224" s="7">
        <v>8.3699999999999992</v>
      </c>
      <c r="U224" s="7">
        <v>0.14099999999999999</v>
      </c>
      <c r="V224" s="7">
        <v>0.14099999999999999</v>
      </c>
      <c r="W224" s="7">
        <v>0.35099999999999998</v>
      </c>
      <c r="X224" s="7">
        <v>1.0999999999999999E-2</v>
      </c>
      <c r="Y224" s="7">
        <v>8.9999999999999993E-3</v>
      </c>
      <c r="Z224" s="7">
        <v>0.217</v>
      </c>
      <c r="AB224" s="7">
        <v>0.217</v>
      </c>
      <c r="AC224" s="7">
        <v>0.36499999999999999</v>
      </c>
      <c r="AD224" s="7">
        <v>0.08</v>
      </c>
      <c r="AE224" s="7">
        <v>0.66700000000000004</v>
      </c>
      <c r="AF224" s="7">
        <v>0.60299999999999998</v>
      </c>
      <c r="AG224" s="7">
        <v>10.1</v>
      </c>
      <c r="AH224" s="7">
        <v>17</v>
      </c>
      <c r="AI224" s="7">
        <v>2</v>
      </c>
      <c r="AJ224" s="7">
        <v>162</v>
      </c>
      <c r="AK224" s="7">
        <v>160</v>
      </c>
      <c r="AM224" s="7">
        <v>281</v>
      </c>
      <c r="AN224" s="7">
        <v>460</v>
      </c>
      <c r="AQ224" s="7">
        <v>460</v>
      </c>
      <c r="AR224" s="7">
        <v>1</v>
      </c>
      <c r="AS224" s="7">
        <v>4</v>
      </c>
      <c r="AT224" s="7">
        <v>5</v>
      </c>
      <c r="AU224" s="7">
        <v>0.121</v>
      </c>
      <c r="AV224" s="7">
        <v>8.6999999999999994E-2</v>
      </c>
      <c r="AW224" s="7">
        <v>3.4000000000000002E-2</v>
      </c>
      <c r="AY224" s="7">
        <v>23.6</v>
      </c>
      <c r="AZ224" s="7">
        <v>3.31</v>
      </c>
      <c r="BD224" s="7">
        <v>791</v>
      </c>
      <c r="BE224" s="7">
        <v>180</v>
      </c>
      <c r="BF224" s="7">
        <v>0.4</v>
      </c>
      <c r="BG224" s="7">
        <v>13</v>
      </c>
      <c r="BH224" s="7">
        <v>160</v>
      </c>
      <c r="BI224" s="7">
        <v>111</v>
      </c>
      <c r="BL224" s="7">
        <v>9.6000000000000002E-2</v>
      </c>
      <c r="BM224" s="7">
        <v>0.43</v>
      </c>
      <c r="BP224" s="7">
        <v>0.35</v>
      </c>
      <c r="BQ224" s="7">
        <v>0.61</v>
      </c>
      <c r="BR224" s="7">
        <v>1.1000000000000001</v>
      </c>
      <c r="BS224" s="7">
        <v>0.26</v>
      </c>
      <c r="BT224" s="7">
        <v>0.23</v>
      </c>
    </row>
    <row r="225" spans="1:72">
      <c r="A225" s="7" t="s">
        <v>164</v>
      </c>
      <c r="B225" s="10">
        <v>633070</v>
      </c>
      <c r="C225" s="10">
        <v>131710</v>
      </c>
      <c r="D225" s="7">
        <v>1030</v>
      </c>
      <c r="E225" s="7">
        <v>13</v>
      </c>
      <c r="F225" s="7">
        <v>0</v>
      </c>
      <c r="G225" s="7">
        <v>1155</v>
      </c>
      <c r="H225" s="7">
        <v>1996</v>
      </c>
      <c r="I225" s="7">
        <v>9</v>
      </c>
      <c r="J225" s="7">
        <v>1</v>
      </c>
      <c r="K225" s="27">
        <v>35309</v>
      </c>
      <c r="L225" s="7">
        <v>0.5</v>
      </c>
      <c r="N225" s="7">
        <v>13.7</v>
      </c>
      <c r="Q225" s="7">
        <v>4.9000000000000004</v>
      </c>
      <c r="R225" s="7">
        <v>7.6</v>
      </c>
      <c r="T225" s="7">
        <v>7.6</v>
      </c>
      <c r="U225" s="7">
        <v>0.11600000000000001</v>
      </c>
      <c r="V225" s="7">
        <v>0.114</v>
      </c>
      <c r="W225" s="7">
        <v>0.317</v>
      </c>
      <c r="X225" s="7">
        <v>8.0000000000000002E-3</v>
      </c>
      <c r="Y225" s="7">
        <v>-0.02</v>
      </c>
      <c r="Z225" s="7">
        <v>0.17599999999999999</v>
      </c>
      <c r="AB225" s="7">
        <v>0.17599999999999999</v>
      </c>
      <c r="AC225" s="7">
        <v>0.35</v>
      </c>
      <c r="AD225" s="7">
        <v>7.0000000000000007E-2</v>
      </c>
      <c r="AE225" s="7">
        <v>0.55600000000000005</v>
      </c>
      <c r="AF225" s="7">
        <v>0.51700000000000002</v>
      </c>
      <c r="AG225" s="7">
        <v>7.3</v>
      </c>
      <c r="AH225" s="7">
        <v>9</v>
      </c>
      <c r="AI225" s="7">
        <v>4</v>
      </c>
      <c r="AJ225" s="7">
        <v>149</v>
      </c>
      <c r="AK225" s="7">
        <v>145</v>
      </c>
      <c r="AM225" s="7">
        <v>335</v>
      </c>
      <c r="AN225" s="7">
        <v>493</v>
      </c>
      <c r="AQ225" s="7">
        <v>493</v>
      </c>
      <c r="AR225" s="7">
        <v>2</v>
      </c>
      <c r="AS225" s="7">
        <v>6</v>
      </c>
      <c r="AT225" s="7">
        <v>8</v>
      </c>
      <c r="AU225" s="7">
        <v>0.13200000000000001</v>
      </c>
      <c r="AV225" s="7">
        <v>0.12</v>
      </c>
      <c r="AW225" s="7">
        <v>1.2E-2</v>
      </c>
      <c r="AY225" s="7">
        <v>35</v>
      </c>
      <c r="AZ225" s="7">
        <v>2.5099999999999998</v>
      </c>
      <c r="BD225" s="7">
        <v>498</v>
      </c>
      <c r="BE225" s="7">
        <v>154</v>
      </c>
      <c r="BF225" s="7">
        <v>0.5</v>
      </c>
      <c r="BG225" s="7">
        <v>12</v>
      </c>
      <c r="BH225" s="7">
        <v>190</v>
      </c>
      <c r="BI225" s="7">
        <v>135</v>
      </c>
      <c r="BL225" s="7">
        <v>9.8000000000000004E-2</v>
      </c>
      <c r="BM225" s="7">
        <v>0.53</v>
      </c>
      <c r="BP225" s="7">
        <v>0.34</v>
      </c>
      <c r="BQ225" s="7">
        <v>0.63</v>
      </c>
      <c r="BR225" s="7">
        <v>1.07</v>
      </c>
      <c r="BS225" s="7">
        <v>0.28000000000000003</v>
      </c>
      <c r="BT225" s="7">
        <v>0.21</v>
      </c>
    </row>
    <row r="226" spans="1:72">
      <c r="A226" s="7" t="s">
        <v>164</v>
      </c>
      <c r="B226" s="10">
        <v>633070</v>
      </c>
      <c r="C226" s="10">
        <v>131710</v>
      </c>
      <c r="D226" s="7">
        <v>1030</v>
      </c>
      <c r="E226" s="7">
        <v>13</v>
      </c>
      <c r="F226" s="7">
        <v>0</v>
      </c>
      <c r="G226" s="7">
        <v>1155</v>
      </c>
      <c r="H226" s="7">
        <v>1996</v>
      </c>
      <c r="I226" s="7">
        <v>9</v>
      </c>
      <c r="J226" s="7">
        <v>16</v>
      </c>
      <c r="K226" s="27">
        <v>35324</v>
      </c>
      <c r="L226" s="7">
        <v>0.5</v>
      </c>
      <c r="N226" s="7">
        <v>8.6</v>
      </c>
      <c r="Q226" s="7">
        <v>4.9400000000000004</v>
      </c>
      <c r="R226" s="7">
        <v>7.26</v>
      </c>
      <c r="T226" s="7">
        <v>7.26</v>
      </c>
      <c r="U226" s="7">
        <v>0.10100000000000001</v>
      </c>
      <c r="V226" s="7">
        <v>0.106</v>
      </c>
      <c r="W226" s="7">
        <v>0.308</v>
      </c>
      <c r="X226" s="7">
        <v>5.0000000000000001E-3</v>
      </c>
      <c r="Y226" s="7">
        <v>-1.7000000000000001E-2</v>
      </c>
      <c r="Z226" s="7">
        <v>0.17</v>
      </c>
      <c r="AB226" s="7">
        <v>0.17</v>
      </c>
      <c r="AC226" s="7">
        <v>0.33</v>
      </c>
      <c r="AD226" s="7">
        <v>0.08</v>
      </c>
      <c r="AE226" s="7">
        <v>0.52100000000000002</v>
      </c>
      <c r="AF226" s="7">
        <v>0.49399999999999999</v>
      </c>
      <c r="AG226" s="7">
        <v>5.3</v>
      </c>
      <c r="AH226" s="7">
        <v>7</v>
      </c>
      <c r="AI226" s="7">
        <v>3</v>
      </c>
      <c r="AJ226" s="7">
        <v>154</v>
      </c>
      <c r="AK226" s="7">
        <v>151</v>
      </c>
      <c r="AM226" s="7">
        <v>191</v>
      </c>
      <c r="AN226" s="7">
        <v>352</v>
      </c>
      <c r="AQ226" s="7">
        <v>352</v>
      </c>
      <c r="AR226" s="7">
        <v>2</v>
      </c>
      <c r="AS226" s="7">
        <v>2</v>
      </c>
      <c r="AT226" s="7">
        <v>4</v>
      </c>
      <c r="AU226" s="7">
        <v>8.8999999999999996E-2</v>
      </c>
      <c r="AV226" s="7">
        <v>8.1000000000000003E-2</v>
      </c>
      <c r="AW226" s="7">
        <v>8.0000000000000002E-3</v>
      </c>
      <c r="AY226" s="7">
        <v>27.2</v>
      </c>
      <c r="AZ226" s="7">
        <v>2.2999999999999998</v>
      </c>
      <c r="BD226" s="7">
        <v>340</v>
      </c>
      <c r="BE226" s="7">
        <v>147</v>
      </c>
      <c r="BF226" s="7">
        <v>0.3</v>
      </c>
      <c r="BG226" s="7">
        <v>12</v>
      </c>
      <c r="BH226" s="7">
        <v>185</v>
      </c>
      <c r="BI226" s="7">
        <v>125</v>
      </c>
      <c r="BL226" s="7">
        <v>8.7999999999999995E-2</v>
      </c>
      <c r="BM226" s="7">
        <v>0.32</v>
      </c>
      <c r="BP226" s="7">
        <v>0.28999999999999998</v>
      </c>
      <c r="BQ226" s="7">
        <v>1.17</v>
      </c>
      <c r="BR226" s="7">
        <v>1</v>
      </c>
      <c r="BS226" s="7">
        <v>0.22</v>
      </c>
      <c r="BT226" s="7">
        <v>0.17</v>
      </c>
    </row>
    <row r="227" spans="1:72">
      <c r="A227" s="7" t="s">
        <v>164</v>
      </c>
      <c r="B227" s="10">
        <v>633070</v>
      </c>
      <c r="C227" s="10">
        <v>131710</v>
      </c>
      <c r="D227" s="7">
        <v>1030</v>
      </c>
      <c r="E227" s="7">
        <v>13</v>
      </c>
      <c r="F227" s="7">
        <v>0</v>
      </c>
      <c r="G227" s="7">
        <v>1155</v>
      </c>
      <c r="H227" s="7">
        <v>1996</v>
      </c>
      <c r="I227" s="7">
        <v>10</v>
      </c>
      <c r="J227" s="7">
        <v>2</v>
      </c>
      <c r="K227" s="27">
        <v>35340</v>
      </c>
      <c r="L227" s="7">
        <v>0.5</v>
      </c>
      <c r="N227" s="7">
        <v>8.4</v>
      </c>
      <c r="Q227" s="7">
        <v>4.5999999999999996</v>
      </c>
      <c r="R227" s="7">
        <v>6.93</v>
      </c>
      <c r="T227" s="7">
        <v>6.93</v>
      </c>
      <c r="U227" s="7">
        <v>7.3999999999999996E-2</v>
      </c>
      <c r="V227" s="7">
        <v>8.3000000000000004E-2</v>
      </c>
      <c r="W227" s="7">
        <v>0.27</v>
      </c>
      <c r="X227" s="7">
        <v>1.0999999999999999E-2</v>
      </c>
      <c r="Y227" s="7">
        <v>-3.7999999999999999E-2</v>
      </c>
      <c r="Z227" s="7">
        <v>0.152</v>
      </c>
      <c r="AB227" s="7">
        <v>0.152</v>
      </c>
      <c r="AC227" s="7">
        <v>0.29499999999999998</v>
      </c>
      <c r="AD227" s="7">
        <v>0.08</v>
      </c>
      <c r="AE227" s="7">
        <v>0.438</v>
      </c>
      <c r="AF227" s="7">
        <v>0.41199999999999998</v>
      </c>
      <c r="AG227" s="7">
        <v>6.1</v>
      </c>
      <c r="AH227" s="7">
        <v>3</v>
      </c>
      <c r="AI227" s="7">
        <v>3</v>
      </c>
      <c r="AJ227" s="7">
        <v>42</v>
      </c>
      <c r="AK227" s="7">
        <v>39</v>
      </c>
      <c r="AM227" s="7">
        <v>629</v>
      </c>
      <c r="AN227" s="7">
        <v>674</v>
      </c>
      <c r="AQ227" s="7">
        <v>674</v>
      </c>
      <c r="AR227" s="7">
        <v>2</v>
      </c>
      <c r="AS227" s="7">
        <v>3</v>
      </c>
      <c r="AT227" s="7">
        <v>5</v>
      </c>
      <c r="AU227" s="7">
        <v>0.14799999999999999</v>
      </c>
      <c r="AV227" s="7">
        <v>0.14000000000000001</v>
      </c>
      <c r="AW227" s="7">
        <v>8.0000000000000002E-3</v>
      </c>
      <c r="AY227" s="7">
        <v>41.8</v>
      </c>
      <c r="AZ227" s="7">
        <v>1.53</v>
      </c>
      <c r="BD227" s="7">
        <v>541</v>
      </c>
      <c r="BE227" s="7">
        <v>108</v>
      </c>
      <c r="BF227" s="7">
        <v>0.3</v>
      </c>
      <c r="BG227" s="7">
        <v>11</v>
      </c>
      <c r="BH227" s="7">
        <v>200</v>
      </c>
      <c r="BI227" s="7">
        <v>165</v>
      </c>
      <c r="BL227" s="7">
        <v>8.5999999999999993E-2</v>
      </c>
      <c r="BM227" s="7">
        <v>0.51</v>
      </c>
      <c r="BP227" s="7">
        <v>0.25</v>
      </c>
      <c r="BQ227" s="7">
        <v>0.71</v>
      </c>
      <c r="BR227" s="7">
        <v>0.93</v>
      </c>
      <c r="BS227" s="7">
        <v>0.27</v>
      </c>
      <c r="BT227" s="7">
        <v>0.19</v>
      </c>
    </row>
    <row r="228" spans="1:72">
      <c r="A228" s="7" t="s">
        <v>164</v>
      </c>
      <c r="B228" s="10">
        <v>633070</v>
      </c>
      <c r="C228" s="10">
        <v>131710</v>
      </c>
      <c r="D228" s="7">
        <v>1030</v>
      </c>
      <c r="E228" s="7">
        <v>13</v>
      </c>
      <c r="F228" s="7">
        <v>0</v>
      </c>
      <c r="G228" s="7">
        <v>1155</v>
      </c>
      <c r="H228" s="7">
        <v>1996</v>
      </c>
      <c r="I228" s="7">
        <v>10</v>
      </c>
      <c r="J228" s="7">
        <v>19</v>
      </c>
      <c r="K228" s="27">
        <v>35357</v>
      </c>
      <c r="L228" s="7">
        <v>0.5</v>
      </c>
      <c r="N228" s="7">
        <v>8.8000000000000007</v>
      </c>
      <c r="Q228" s="7">
        <v>4.6399999999999997</v>
      </c>
      <c r="R228" s="7">
        <v>6.79</v>
      </c>
      <c r="T228" s="7">
        <v>6.79</v>
      </c>
      <c r="U228" s="7">
        <v>7.3999999999999996E-2</v>
      </c>
      <c r="V228" s="7">
        <v>8.5999999999999993E-2</v>
      </c>
      <c r="W228" s="7">
        <v>0.27700000000000002</v>
      </c>
      <c r="X228" s="7">
        <v>8.0000000000000002E-3</v>
      </c>
      <c r="Y228" s="7">
        <v>-3.5000000000000003E-2</v>
      </c>
      <c r="Z228" s="7">
        <v>0.13400000000000001</v>
      </c>
      <c r="AB228" s="7">
        <v>0.13400000000000001</v>
      </c>
      <c r="AC228" s="7">
        <v>0.29799999999999999</v>
      </c>
      <c r="AD228" s="7">
        <v>7.0000000000000007E-2</v>
      </c>
      <c r="AE228" s="7">
        <v>0.44500000000000001</v>
      </c>
      <c r="AF228" s="7">
        <v>0.40300000000000002</v>
      </c>
      <c r="AG228" s="7">
        <v>9.9</v>
      </c>
      <c r="AH228" s="7">
        <v>3</v>
      </c>
      <c r="AI228" s="7">
        <v>2</v>
      </c>
      <c r="AJ228" s="7">
        <v>86</v>
      </c>
      <c r="AK228" s="7">
        <v>84</v>
      </c>
      <c r="AM228" s="7">
        <v>565</v>
      </c>
      <c r="AN228" s="7">
        <v>654</v>
      </c>
      <c r="AQ228" s="7">
        <v>654</v>
      </c>
      <c r="AR228" s="7">
        <v>1</v>
      </c>
      <c r="AS228" s="7">
        <v>4</v>
      </c>
      <c r="AT228" s="7">
        <v>5</v>
      </c>
      <c r="AU228" s="7">
        <v>0.13500000000000001</v>
      </c>
      <c r="AV228" s="7">
        <v>0.122</v>
      </c>
      <c r="AW228" s="7">
        <v>1.2999999999999999E-2</v>
      </c>
      <c r="AY228" s="7">
        <v>37</v>
      </c>
      <c r="AZ228" s="7">
        <v>1.73</v>
      </c>
      <c r="BD228" s="7">
        <v>477</v>
      </c>
      <c r="BE228" s="7">
        <v>137</v>
      </c>
      <c r="BF228" s="7">
        <v>0.3</v>
      </c>
      <c r="BG228" s="7">
        <v>11</v>
      </c>
      <c r="BH228" s="7">
        <v>180</v>
      </c>
      <c r="BI228" s="7">
        <v>141</v>
      </c>
      <c r="BL228" s="7">
        <v>7.8E-2</v>
      </c>
      <c r="BM228" s="7">
        <v>0.47</v>
      </c>
      <c r="BP228" s="7">
        <v>0.28000000000000003</v>
      </c>
      <c r="BQ228" s="7">
        <v>1.02</v>
      </c>
      <c r="BR228" s="7">
        <v>0.88</v>
      </c>
      <c r="BS228" s="7">
        <v>0.26</v>
      </c>
      <c r="BT228" s="7">
        <v>0.15</v>
      </c>
    </row>
    <row r="229" spans="1:72">
      <c r="A229" s="7" t="s">
        <v>164</v>
      </c>
      <c r="B229" s="10">
        <v>633070</v>
      </c>
      <c r="C229" s="10">
        <v>131710</v>
      </c>
      <c r="D229" s="7">
        <v>1030</v>
      </c>
      <c r="E229" s="7">
        <v>13</v>
      </c>
      <c r="F229" s="7">
        <v>0</v>
      </c>
      <c r="G229" s="7">
        <v>1155</v>
      </c>
      <c r="H229" s="7">
        <v>1996</v>
      </c>
      <c r="I229" s="7">
        <v>11</v>
      </c>
      <c r="J229" s="7">
        <v>4</v>
      </c>
      <c r="K229" s="27">
        <v>35373</v>
      </c>
      <c r="L229" s="7">
        <v>0.5</v>
      </c>
      <c r="N229" s="7">
        <v>9.5</v>
      </c>
      <c r="Q229" s="7">
        <v>4.47</v>
      </c>
      <c r="R229" s="7">
        <v>6.65</v>
      </c>
      <c r="T229" s="7">
        <v>6.65</v>
      </c>
      <c r="U229" s="7">
        <v>0.06</v>
      </c>
      <c r="V229" s="7">
        <v>7.9000000000000001E-2</v>
      </c>
      <c r="W229" s="7">
        <v>0.23599999999999999</v>
      </c>
      <c r="X229" s="7">
        <v>1.0999999999999999E-2</v>
      </c>
      <c r="Y229" s="7">
        <v>-5.8000000000000003E-2</v>
      </c>
      <c r="Z229" s="7">
        <v>0.125</v>
      </c>
      <c r="AB229" s="7">
        <v>0.125</v>
      </c>
      <c r="AC229" s="7">
        <v>0.26500000000000001</v>
      </c>
      <c r="AD229" s="7">
        <v>0.06</v>
      </c>
      <c r="AE229" s="7">
        <v>0.38600000000000001</v>
      </c>
      <c r="AF229" s="7">
        <v>0.33300000000000002</v>
      </c>
      <c r="AG229" s="7">
        <v>14.7</v>
      </c>
      <c r="AH229" s="7">
        <v>5</v>
      </c>
      <c r="AI229" s="7">
        <v>4</v>
      </c>
      <c r="AJ229" s="7">
        <v>7</v>
      </c>
      <c r="AK229" s="7">
        <v>3</v>
      </c>
      <c r="AM229" s="7">
        <v>576</v>
      </c>
      <c r="AN229" s="7">
        <v>588</v>
      </c>
      <c r="AQ229" s="7">
        <v>588</v>
      </c>
      <c r="AR229" s="7">
        <v>2</v>
      </c>
      <c r="AS229" s="7">
        <v>3</v>
      </c>
      <c r="AT229" s="7">
        <v>5</v>
      </c>
      <c r="AU229" s="7">
        <v>0.26900000000000002</v>
      </c>
      <c r="AV229" s="7">
        <v>0.24399999999999999</v>
      </c>
      <c r="AW229" s="7">
        <v>2.5000000000000001E-2</v>
      </c>
      <c r="AY229" s="7">
        <v>55.5</v>
      </c>
      <c r="AZ229" s="7">
        <v>1.45</v>
      </c>
      <c r="BD229" s="7">
        <v>1055</v>
      </c>
      <c r="BE229" s="7">
        <v>100</v>
      </c>
      <c r="BF229" s="7">
        <v>0.4</v>
      </c>
      <c r="BG229" s="7">
        <v>11</v>
      </c>
      <c r="BH229" s="7">
        <v>210</v>
      </c>
      <c r="BI229" s="7">
        <v>174</v>
      </c>
      <c r="BL229" s="7">
        <v>8.1000000000000003E-2</v>
      </c>
      <c r="BM229" s="7">
        <v>0.83</v>
      </c>
      <c r="BP229" s="7">
        <v>0.15</v>
      </c>
      <c r="BQ229" s="7">
        <v>0.67</v>
      </c>
      <c r="BR229" s="7">
        <v>0.79</v>
      </c>
      <c r="BS229" s="7">
        <v>0.38</v>
      </c>
      <c r="BT229" s="7">
        <v>0.3</v>
      </c>
    </row>
    <row r="230" spans="1:72">
      <c r="A230" s="7" t="s">
        <v>164</v>
      </c>
      <c r="B230" s="10">
        <v>633070</v>
      </c>
      <c r="C230" s="10">
        <v>131710</v>
      </c>
      <c r="D230" s="7">
        <v>1030</v>
      </c>
      <c r="E230" s="7">
        <v>13</v>
      </c>
      <c r="F230" s="7">
        <v>0</v>
      </c>
      <c r="G230" s="7">
        <v>1155</v>
      </c>
      <c r="H230" s="7">
        <v>1996</v>
      </c>
      <c r="I230" s="7">
        <v>11</v>
      </c>
      <c r="J230" s="7">
        <v>18</v>
      </c>
      <c r="K230" s="27">
        <v>35387</v>
      </c>
      <c r="L230" s="7">
        <v>0.5</v>
      </c>
      <c r="N230" s="7">
        <v>4.7</v>
      </c>
      <c r="Q230" s="7">
        <v>4.4800000000000004</v>
      </c>
      <c r="R230" s="7">
        <v>7.74</v>
      </c>
      <c r="T230" s="7">
        <v>7.74</v>
      </c>
      <c r="U230" s="7">
        <v>7.3999999999999996E-2</v>
      </c>
      <c r="V230" s="7">
        <v>0.10199999999999999</v>
      </c>
      <c r="W230" s="7">
        <v>0.28699999999999998</v>
      </c>
      <c r="X230" s="7">
        <v>0.01</v>
      </c>
      <c r="Y230" s="7">
        <v>-5.6000000000000001E-2</v>
      </c>
      <c r="Z230" s="7">
        <v>0.14599999999999999</v>
      </c>
      <c r="AB230" s="7">
        <v>0.14599999999999999</v>
      </c>
      <c r="AC230" s="7">
        <v>0.33100000000000002</v>
      </c>
      <c r="AD230" s="7">
        <v>0.08</v>
      </c>
      <c r="AE230" s="7">
        <v>0.47399999999999998</v>
      </c>
      <c r="AF230" s="7">
        <v>0.43099999999999999</v>
      </c>
      <c r="AG230" s="7">
        <v>9.5</v>
      </c>
      <c r="AH230" s="7">
        <v>9</v>
      </c>
      <c r="AI230" s="7">
        <v>5</v>
      </c>
      <c r="AJ230" s="7">
        <v>145</v>
      </c>
      <c r="AK230" s="7">
        <v>140</v>
      </c>
      <c r="AM230" s="7">
        <v>273</v>
      </c>
      <c r="AN230" s="7">
        <v>427</v>
      </c>
      <c r="AQ230" s="7">
        <v>427</v>
      </c>
      <c r="AR230" s="7">
        <v>2</v>
      </c>
      <c r="AS230" s="7">
        <v>4</v>
      </c>
      <c r="AT230" s="7">
        <v>6</v>
      </c>
      <c r="AU230" s="7">
        <v>0.155</v>
      </c>
      <c r="AV230" s="7">
        <v>0.14199999999999999</v>
      </c>
      <c r="AW230" s="7">
        <v>1.2999999999999999E-2</v>
      </c>
      <c r="AY230" s="7">
        <v>36.200000000000003</v>
      </c>
      <c r="AZ230" s="7">
        <v>1.78</v>
      </c>
      <c r="BD230" s="7">
        <v>659</v>
      </c>
      <c r="BE230" s="7">
        <v>120</v>
      </c>
      <c r="BF230" s="7">
        <v>0.3</v>
      </c>
      <c r="BG230" s="7">
        <v>13</v>
      </c>
      <c r="BH230" s="7">
        <v>205</v>
      </c>
      <c r="BI230" s="7">
        <v>164</v>
      </c>
      <c r="BL230" s="7">
        <v>9.2999999999999999E-2</v>
      </c>
      <c r="BM230" s="7">
        <v>0.51</v>
      </c>
      <c r="BP230" s="7">
        <v>0.17</v>
      </c>
      <c r="BQ230" s="7">
        <v>0.65</v>
      </c>
      <c r="BR230" s="7">
        <v>0.91</v>
      </c>
      <c r="BS230" s="7">
        <v>0.27</v>
      </c>
      <c r="BT230" s="7">
        <v>0.22</v>
      </c>
    </row>
    <row r="231" spans="1:72">
      <c r="A231" s="7" t="s">
        <v>164</v>
      </c>
      <c r="B231" s="10">
        <v>633070</v>
      </c>
      <c r="C231" s="10">
        <v>131710</v>
      </c>
      <c r="D231" s="7">
        <v>1030</v>
      </c>
      <c r="E231" s="7">
        <v>13</v>
      </c>
      <c r="F231" s="7">
        <v>0</v>
      </c>
      <c r="G231" s="7">
        <v>1155</v>
      </c>
      <c r="H231" s="7">
        <v>1996</v>
      </c>
      <c r="I231" s="7">
        <v>12</v>
      </c>
      <c r="J231" s="7">
        <v>15</v>
      </c>
      <c r="K231" s="27">
        <v>35414</v>
      </c>
      <c r="L231" s="7">
        <v>0.5</v>
      </c>
      <c r="N231" s="7">
        <v>0.1</v>
      </c>
      <c r="Q231" s="7">
        <v>4.45</v>
      </c>
      <c r="R231" s="7">
        <v>7.25</v>
      </c>
      <c r="T231" s="7">
        <v>7.25</v>
      </c>
      <c r="U231" s="7">
        <v>6.6000000000000003E-2</v>
      </c>
      <c r="V231" s="7">
        <v>9.0999999999999998E-2</v>
      </c>
      <c r="W231" s="7">
        <v>0.255</v>
      </c>
      <c r="X231" s="7">
        <v>1.2E-2</v>
      </c>
      <c r="Y231" s="7">
        <v>-6.3E-2</v>
      </c>
      <c r="Z231" s="7">
        <v>0.14799999999999999</v>
      </c>
      <c r="AB231" s="7">
        <v>0.14799999999999999</v>
      </c>
      <c r="AC231" s="7">
        <v>0.28299999999999997</v>
      </c>
      <c r="AD231" s="7">
        <v>0.05</v>
      </c>
      <c r="AE231" s="7">
        <v>0.42599999999999999</v>
      </c>
      <c r="AF231" s="7">
        <v>0.39200000000000002</v>
      </c>
      <c r="AG231" s="7">
        <v>8.3000000000000007</v>
      </c>
      <c r="AH231" s="7">
        <v>25</v>
      </c>
      <c r="AI231" s="7">
        <v>5</v>
      </c>
      <c r="AJ231" s="7">
        <v>342</v>
      </c>
      <c r="AK231" s="7">
        <v>337</v>
      </c>
      <c r="AM231" s="7">
        <v>280</v>
      </c>
      <c r="AN231" s="7">
        <v>647</v>
      </c>
      <c r="AQ231" s="7">
        <v>647</v>
      </c>
      <c r="AR231" s="7">
        <v>2</v>
      </c>
      <c r="AS231" s="7">
        <v>3</v>
      </c>
      <c r="AT231" s="7">
        <v>5</v>
      </c>
      <c r="AU231" s="7">
        <v>0.17899999999999999</v>
      </c>
      <c r="AV231" s="7">
        <v>0.158</v>
      </c>
      <c r="AW231" s="7">
        <v>2.1000000000000001E-2</v>
      </c>
      <c r="AY231" s="7">
        <v>40.6</v>
      </c>
      <c r="AZ231" s="7">
        <v>1.71</v>
      </c>
      <c r="BD231" s="7">
        <v>625</v>
      </c>
      <c r="BE231" s="7">
        <v>129</v>
      </c>
      <c r="BF231" s="7">
        <v>0.3</v>
      </c>
      <c r="BG231" s="7">
        <v>12</v>
      </c>
      <c r="BH231" s="7">
        <v>210</v>
      </c>
      <c r="BI231" s="7">
        <v>178</v>
      </c>
      <c r="BL231" s="7">
        <v>9.5000000000000001E-2</v>
      </c>
      <c r="BM231" s="7">
        <v>0.56000000000000005</v>
      </c>
      <c r="BP231" s="7">
        <v>0.26</v>
      </c>
      <c r="BQ231" s="7">
        <v>0.78</v>
      </c>
      <c r="BR231" s="7">
        <v>0.89</v>
      </c>
      <c r="BS231" s="7">
        <v>0.28000000000000003</v>
      </c>
      <c r="BT231" s="7">
        <v>0.26</v>
      </c>
    </row>
    <row r="232" spans="1:72">
      <c r="A232" s="7" t="s">
        <v>164</v>
      </c>
      <c r="B232" s="10">
        <v>633070</v>
      </c>
      <c r="C232" s="10">
        <v>131710</v>
      </c>
      <c r="D232" s="7">
        <v>1030</v>
      </c>
      <c r="E232" s="7">
        <v>13</v>
      </c>
      <c r="F232" s="7">
        <v>0</v>
      </c>
      <c r="G232" s="7">
        <v>1155</v>
      </c>
      <c r="H232" s="7">
        <v>1997</v>
      </c>
      <c r="I232" s="7">
        <v>1</v>
      </c>
      <c r="J232" s="7">
        <v>18</v>
      </c>
      <c r="K232" s="27">
        <v>35448</v>
      </c>
      <c r="L232" s="7">
        <v>0.5</v>
      </c>
      <c r="N232" s="7">
        <v>0.5</v>
      </c>
      <c r="Q232" s="7">
        <v>4.5999999999999996</v>
      </c>
      <c r="R232" s="7">
        <v>8.3699999999999992</v>
      </c>
      <c r="T232" s="7">
        <v>8.3699999999999992</v>
      </c>
      <c r="U232" s="7">
        <v>0.09</v>
      </c>
      <c r="V232" s="7">
        <v>0.115</v>
      </c>
      <c r="W232" s="7">
        <v>0.32200000000000001</v>
      </c>
      <c r="X232" s="7">
        <v>1.2E-2</v>
      </c>
      <c r="Y232" s="7">
        <v>-4.7E-2</v>
      </c>
      <c r="Z232" s="7">
        <v>0.187</v>
      </c>
      <c r="AB232" s="7">
        <v>0.187</v>
      </c>
      <c r="AC232" s="7">
        <v>0.35099999999999998</v>
      </c>
      <c r="AD232" s="7">
        <v>0.06</v>
      </c>
      <c r="AE232" s="7">
        <v>0.54100000000000004</v>
      </c>
      <c r="AF232" s="7">
        <v>0.51</v>
      </c>
      <c r="AG232" s="7">
        <v>5.9</v>
      </c>
      <c r="AH232" s="7">
        <v>33</v>
      </c>
      <c r="AJ232" s="7">
        <v>264</v>
      </c>
      <c r="AM232" s="7">
        <v>545</v>
      </c>
      <c r="AN232" s="7">
        <v>842</v>
      </c>
      <c r="AQ232" s="7">
        <v>842</v>
      </c>
      <c r="AR232" s="7">
        <v>2</v>
      </c>
      <c r="AS232" s="7">
        <v>7</v>
      </c>
      <c r="AT232" s="7">
        <v>9</v>
      </c>
      <c r="AU232" s="7">
        <v>0.11899999999999999</v>
      </c>
      <c r="AV232" s="7">
        <v>8.1000000000000003E-2</v>
      </c>
      <c r="AW232" s="7">
        <v>3.7999999999999999E-2</v>
      </c>
      <c r="AY232" s="7">
        <v>27.8</v>
      </c>
      <c r="AZ232" s="7">
        <v>2.36</v>
      </c>
      <c r="BD232" s="7">
        <v>644</v>
      </c>
      <c r="BE232" s="7">
        <v>131</v>
      </c>
      <c r="BF232" s="7">
        <v>0.28999999999999998</v>
      </c>
      <c r="BG232" s="7">
        <v>14</v>
      </c>
      <c r="BH232" s="7">
        <v>235</v>
      </c>
      <c r="BI232" s="7">
        <v>190</v>
      </c>
      <c r="BL232" s="7">
        <v>0.107</v>
      </c>
      <c r="BM232" s="7">
        <v>0.78</v>
      </c>
      <c r="BP232" s="7">
        <v>0.17</v>
      </c>
      <c r="BQ232" s="7">
        <v>0.63</v>
      </c>
      <c r="BR232" s="7">
        <v>1.06</v>
      </c>
      <c r="BS232" s="7">
        <v>0.27</v>
      </c>
      <c r="BT232" s="7">
        <v>0.35</v>
      </c>
    </row>
    <row r="233" spans="1:72">
      <c r="A233" s="7" t="s">
        <v>164</v>
      </c>
      <c r="B233" s="10">
        <v>633070</v>
      </c>
      <c r="C233" s="10">
        <v>131710</v>
      </c>
      <c r="D233" s="7">
        <v>1030</v>
      </c>
      <c r="E233" s="7">
        <v>13</v>
      </c>
      <c r="F233" s="7">
        <v>0</v>
      </c>
      <c r="G233" s="7">
        <v>1155</v>
      </c>
      <c r="H233" s="7">
        <v>1997</v>
      </c>
      <c r="I233" s="7">
        <v>2</v>
      </c>
      <c r="J233" s="7">
        <v>15</v>
      </c>
      <c r="K233" s="27">
        <v>35476</v>
      </c>
      <c r="L233" s="7">
        <v>0.5</v>
      </c>
      <c r="N233" s="7">
        <v>0</v>
      </c>
      <c r="Q233" s="7">
        <v>4.37</v>
      </c>
      <c r="R233" s="7">
        <v>7.92</v>
      </c>
      <c r="T233" s="7">
        <v>7.92</v>
      </c>
      <c r="U233" s="7">
        <v>6.6000000000000003E-2</v>
      </c>
      <c r="V233" s="7">
        <v>9.5000000000000001E-2</v>
      </c>
      <c r="W233" s="7">
        <v>0.26700000000000002</v>
      </c>
      <c r="X233" s="7">
        <v>1.6E-2</v>
      </c>
      <c r="Y233" s="7">
        <v>-6.4000000000000001E-2</v>
      </c>
      <c r="Z233" s="7">
        <v>0.152</v>
      </c>
      <c r="AB233" s="7">
        <v>0.152</v>
      </c>
      <c r="AC233" s="7">
        <v>0.30299999999999999</v>
      </c>
      <c r="AD233" s="7">
        <v>0.06</v>
      </c>
      <c r="AE233" s="7">
        <v>0.45200000000000001</v>
      </c>
      <c r="AF233" s="7">
        <v>0.41599999999999998</v>
      </c>
      <c r="AG233" s="7">
        <v>8.3000000000000007</v>
      </c>
      <c r="AH233" s="7">
        <v>111</v>
      </c>
      <c r="AJ233" s="7">
        <v>356</v>
      </c>
      <c r="AM233" s="7">
        <v>355</v>
      </c>
      <c r="AN233" s="7">
        <v>822</v>
      </c>
      <c r="AQ233" s="7">
        <v>822</v>
      </c>
      <c r="AR233" s="7">
        <v>1</v>
      </c>
      <c r="AS233" s="7">
        <v>5</v>
      </c>
      <c r="AT233" s="7">
        <v>6</v>
      </c>
      <c r="AU233" s="7">
        <v>0.14899999999999999</v>
      </c>
      <c r="AV233" s="7">
        <v>0.13400000000000001</v>
      </c>
      <c r="AW233" s="7">
        <v>1.4999999999999999E-2</v>
      </c>
      <c r="AY233" s="7">
        <v>33.700000000000003</v>
      </c>
      <c r="AZ233" s="7">
        <v>1.49</v>
      </c>
      <c r="BD233" s="7">
        <v>465</v>
      </c>
      <c r="BE233" s="7">
        <v>102</v>
      </c>
      <c r="BF233" s="7">
        <v>0.27</v>
      </c>
      <c r="BG233" s="7">
        <v>14</v>
      </c>
      <c r="BH233" s="7">
        <v>210</v>
      </c>
      <c r="BI233" s="7">
        <v>170</v>
      </c>
      <c r="BL233" s="7">
        <v>0.10199999999999999</v>
      </c>
      <c r="BM233" s="7">
        <v>0.49</v>
      </c>
      <c r="BP233" s="7">
        <v>0.1</v>
      </c>
      <c r="BQ233" s="7">
        <v>0.56999999999999995</v>
      </c>
      <c r="BR233" s="7">
        <v>0.78</v>
      </c>
      <c r="BS233" s="7">
        <v>0.27</v>
      </c>
      <c r="BT233" s="7">
        <v>0.28000000000000003</v>
      </c>
    </row>
    <row r="234" spans="1:72">
      <c r="A234" s="7" t="s">
        <v>164</v>
      </c>
      <c r="B234" s="10">
        <v>633070</v>
      </c>
      <c r="C234" s="10">
        <v>131710</v>
      </c>
      <c r="D234" s="7">
        <v>1030</v>
      </c>
      <c r="E234" s="7">
        <v>13</v>
      </c>
      <c r="F234" s="7">
        <v>0</v>
      </c>
      <c r="G234" s="7">
        <v>1155</v>
      </c>
      <c r="H234" s="7">
        <v>1997</v>
      </c>
      <c r="I234" s="7">
        <v>3</v>
      </c>
      <c r="J234" s="7">
        <v>14</v>
      </c>
      <c r="K234" s="27">
        <v>35503</v>
      </c>
      <c r="L234" s="7">
        <v>0.5</v>
      </c>
      <c r="N234" s="7">
        <v>2.2000000000000002</v>
      </c>
      <c r="Q234" s="7">
        <v>4.5199999999999996</v>
      </c>
      <c r="R234" s="7">
        <v>7.42</v>
      </c>
      <c r="T234" s="7">
        <v>7.42</v>
      </c>
      <c r="U234" s="7">
        <v>7.2999999999999995E-2</v>
      </c>
      <c r="V234" s="7">
        <v>9.7000000000000003E-2</v>
      </c>
      <c r="W234" s="7">
        <v>0.25800000000000001</v>
      </c>
      <c r="X234" s="7">
        <v>1.4999999999999999E-2</v>
      </c>
      <c r="Y234" s="7">
        <v>-0.05</v>
      </c>
      <c r="Z234" s="7">
        <v>0.158</v>
      </c>
      <c r="AB234" s="7">
        <v>0.158</v>
      </c>
      <c r="AC234" s="7">
        <v>0.28599999999999998</v>
      </c>
      <c r="AD234" s="7">
        <v>0.09</v>
      </c>
      <c r="AE234" s="7">
        <v>0.44500000000000001</v>
      </c>
      <c r="AF234" s="7">
        <v>0.41399999999999998</v>
      </c>
      <c r="AG234" s="7">
        <v>7.2</v>
      </c>
      <c r="AH234" s="7">
        <v>23</v>
      </c>
      <c r="AJ234" s="7">
        <v>275</v>
      </c>
      <c r="AM234" s="7">
        <v>384</v>
      </c>
      <c r="AN234" s="7">
        <v>682</v>
      </c>
      <c r="AQ234" s="7">
        <v>682</v>
      </c>
      <c r="AR234" s="7">
        <v>2</v>
      </c>
      <c r="AS234" s="7">
        <v>4</v>
      </c>
      <c r="AT234" s="7">
        <v>6</v>
      </c>
      <c r="AU234" s="7">
        <v>0.111</v>
      </c>
      <c r="AV234" s="7">
        <v>9.4E-2</v>
      </c>
      <c r="AW234" s="7">
        <v>1.7000000000000001E-2</v>
      </c>
      <c r="AY234" s="7">
        <v>27.8</v>
      </c>
      <c r="AZ234" s="7">
        <v>2.04</v>
      </c>
      <c r="BD234" s="7">
        <v>374</v>
      </c>
      <c r="BE234" s="7">
        <v>116</v>
      </c>
      <c r="BF234" s="7">
        <v>0.4</v>
      </c>
      <c r="BG234" s="7">
        <v>12</v>
      </c>
      <c r="BH234" s="7">
        <v>200</v>
      </c>
      <c r="BI234" s="7">
        <v>149</v>
      </c>
      <c r="BL234" s="7">
        <v>8.6999999999999994E-2</v>
      </c>
      <c r="BM234" s="7">
        <v>0.43</v>
      </c>
      <c r="BP234" s="7">
        <v>0.1</v>
      </c>
      <c r="BQ234" s="7">
        <v>0.54</v>
      </c>
      <c r="BR234" s="7">
        <v>0.76</v>
      </c>
      <c r="BS234" s="7">
        <v>0.21</v>
      </c>
      <c r="BT234" s="7">
        <v>0.21</v>
      </c>
    </row>
    <row r="235" spans="1:72">
      <c r="A235" s="7" t="s">
        <v>164</v>
      </c>
      <c r="B235" s="10">
        <v>633070</v>
      </c>
      <c r="C235" s="10">
        <v>131710</v>
      </c>
      <c r="D235" s="7">
        <v>1030</v>
      </c>
      <c r="E235" s="7">
        <v>13</v>
      </c>
      <c r="F235" s="7">
        <v>0</v>
      </c>
      <c r="G235" s="7">
        <v>1155</v>
      </c>
      <c r="H235" s="7">
        <v>1997</v>
      </c>
      <c r="I235" s="7">
        <v>4</v>
      </c>
      <c r="J235" s="7">
        <v>15</v>
      </c>
      <c r="K235" s="27">
        <v>35535</v>
      </c>
      <c r="L235" s="7">
        <v>0.5</v>
      </c>
      <c r="N235" s="7">
        <v>2.5</v>
      </c>
      <c r="Q235" s="7">
        <v>4.59</v>
      </c>
      <c r="R235" s="7">
        <v>7.34</v>
      </c>
      <c r="T235" s="7">
        <v>7.34</v>
      </c>
      <c r="U235" s="7">
        <v>8.3000000000000004E-2</v>
      </c>
      <c r="V235" s="7">
        <v>0.106</v>
      </c>
      <c r="W235" s="7">
        <v>0.29399999999999998</v>
      </c>
      <c r="X235" s="7">
        <v>1.4E-2</v>
      </c>
      <c r="Y235" s="7">
        <v>-3.9E-2</v>
      </c>
      <c r="Z235" s="7">
        <v>0.16800000000000001</v>
      </c>
      <c r="AB235" s="7">
        <v>0.16800000000000001</v>
      </c>
      <c r="AC235" s="7">
        <v>0.31</v>
      </c>
      <c r="AD235" s="7">
        <v>7.0000000000000007E-2</v>
      </c>
      <c r="AE235" s="7">
        <v>0.498</v>
      </c>
      <c r="AF235" s="7">
        <v>0.45600000000000002</v>
      </c>
      <c r="AG235" s="7">
        <v>8.8000000000000007</v>
      </c>
      <c r="AH235" s="7">
        <v>7</v>
      </c>
      <c r="AJ235" s="7">
        <v>240</v>
      </c>
      <c r="AM235" s="7">
        <v>70</v>
      </c>
      <c r="AN235" s="7">
        <v>317</v>
      </c>
      <c r="AQ235" s="7">
        <v>317</v>
      </c>
      <c r="AR235" s="7">
        <v>1</v>
      </c>
      <c r="AS235" s="7">
        <v>4</v>
      </c>
      <c r="AT235" s="7">
        <v>5</v>
      </c>
      <c r="AU235" s="7">
        <v>6.7000000000000004E-2</v>
      </c>
      <c r="AV235" s="7">
        <v>5.8999999999999997E-2</v>
      </c>
      <c r="AW235" s="7">
        <v>8.0000000000000002E-3</v>
      </c>
      <c r="AY235" s="7">
        <v>22.8</v>
      </c>
      <c r="AZ235" s="7">
        <v>1.43</v>
      </c>
      <c r="BD235" s="7">
        <v>222</v>
      </c>
      <c r="BE235" s="7">
        <v>121</v>
      </c>
      <c r="BF235" s="7">
        <v>0.36</v>
      </c>
      <c r="BG235" s="7">
        <v>14</v>
      </c>
      <c r="BH235" s="7">
        <v>200</v>
      </c>
      <c r="BI235" s="7">
        <v>150</v>
      </c>
      <c r="BL235" s="7">
        <v>0.10299999999999999</v>
      </c>
      <c r="BM235" s="7">
        <v>0.31</v>
      </c>
      <c r="BP235" s="7">
        <v>0.1</v>
      </c>
      <c r="BQ235" s="7">
        <v>0.57999999999999996</v>
      </c>
      <c r="BR235" s="7">
        <v>0.98199999999999998</v>
      </c>
      <c r="BS235" s="7">
        <v>0.19</v>
      </c>
      <c r="BT235" s="7">
        <v>0.15</v>
      </c>
    </row>
    <row r="236" spans="1:72">
      <c r="A236" s="7" t="s">
        <v>164</v>
      </c>
      <c r="B236" s="10">
        <v>633070</v>
      </c>
      <c r="C236" s="10">
        <v>131710</v>
      </c>
      <c r="D236" s="7">
        <v>1030</v>
      </c>
      <c r="E236" s="7">
        <v>13</v>
      </c>
      <c r="F236" s="7">
        <v>0</v>
      </c>
      <c r="G236" s="7">
        <v>1155</v>
      </c>
      <c r="H236" s="7">
        <v>1997</v>
      </c>
      <c r="I236" s="7">
        <v>5</v>
      </c>
      <c r="J236" s="7">
        <v>2</v>
      </c>
      <c r="K236" s="27">
        <v>35552</v>
      </c>
      <c r="L236" s="7">
        <v>0.5</v>
      </c>
      <c r="N236" s="7">
        <v>8.9</v>
      </c>
      <c r="Q236" s="7">
        <v>4.5199999999999996</v>
      </c>
      <c r="R236" s="7">
        <v>7.17</v>
      </c>
      <c r="T236" s="7">
        <v>7.17</v>
      </c>
      <c r="U236" s="7">
        <v>8.5999999999999993E-2</v>
      </c>
      <c r="V236" s="7">
        <v>9.4E-2</v>
      </c>
      <c r="W236" s="7">
        <v>0.27900000000000003</v>
      </c>
      <c r="X236" s="7">
        <v>1.2E-2</v>
      </c>
      <c r="Y236" s="7">
        <v>-4.9000000000000002E-2</v>
      </c>
      <c r="Z236" s="7">
        <v>0.15</v>
      </c>
      <c r="AB236" s="7">
        <v>0.15</v>
      </c>
      <c r="AC236" s="7">
        <v>0.29299999999999998</v>
      </c>
      <c r="AD236" s="7">
        <v>0.05</v>
      </c>
      <c r="AE236" s="7">
        <v>0.47099999999999997</v>
      </c>
      <c r="AF236" s="7">
        <v>0.40699999999999997</v>
      </c>
      <c r="AG236" s="7">
        <v>14.6</v>
      </c>
      <c r="AH236" s="7">
        <v>3</v>
      </c>
      <c r="AJ236" s="7">
        <v>181</v>
      </c>
      <c r="AM236" s="7">
        <v>198</v>
      </c>
      <c r="AN236" s="7">
        <v>382</v>
      </c>
      <c r="AQ236" s="7">
        <v>382</v>
      </c>
      <c r="AR236" s="7">
        <v>1</v>
      </c>
      <c r="AS236" s="7">
        <v>6</v>
      </c>
      <c r="AT236" s="7">
        <v>7</v>
      </c>
      <c r="AU236" s="7">
        <v>8.8999999999999996E-2</v>
      </c>
      <c r="AV236" s="7">
        <v>8.1000000000000003E-2</v>
      </c>
      <c r="AW236" s="7">
        <v>8.0000000000000002E-3</v>
      </c>
      <c r="AY236" s="7">
        <v>25.8</v>
      </c>
      <c r="AZ236" s="7">
        <v>0.89</v>
      </c>
      <c r="BD236" s="7">
        <v>278</v>
      </c>
      <c r="BE236" s="7">
        <v>57</v>
      </c>
      <c r="BF236" s="7">
        <v>0.47</v>
      </c>
      <c r="BG236" s="7">
        <v>13</v>
      </c>
      <c r="BH236" s="7">
        <v>155</v>
      </c>
      <c r="BI236" s="7">
        <v>139</v>
      </c>
      <c r="BL236" s="7">
        <v>9.8000000000000004E-2</v>
      </c>
      <c r="BM236" s="7">
        <v>0.43</v>
      </c>
      <c r="BP236" s="7">
        <v>0.2</v>
      </c>
      <c r="BQ236" s="7">
        <v>0.56999999999999995</v>
      </c>
      <c r="BR236" s="7">
        <v>0.83</v>
      </c>
      <c r="BS236" s="7">
        <v>0.21</v>
      </c>
      <c r="BT236" s="7">
        <v>0.15</v>
      </c>
    </row>
    <row r="237" spans="1:72">
      <c r="A237" s="7" t="s">
        <v>164</v>
      </c>
      <c r="B237" s="10">
        <v>633070</v>
      </c>
      <c r="C237" s="10">
        <v>131710</v>
      </c>
      <c r="D237" s="7">
        <v>1030</v>
      </c>
      <c r="E237" s="7">
        <v>13</v>
      </c>
      <c r="F237" s="7">
        <v>0</v>
      </c>
      <c r="G237" s="7">
        <v>1155</v>
      </c>
      <c r="H237" s="7">
        <v>1997</v>
      </c>
      <c r="I237" s="7">
        <v>5</v>
      </c>
      <c r="J237" s="7">
        <v>19</v>
      </c>
      <c r="K237" s="27">
        <v>35569</v>
      </c>
      <c r="L237" s="7">
        <v>0.5</v>
      </c>
      <c r="N237" s="7">
        <v>10.5</v>
      </c>
      <c r="Q237" s="7">
        <v>4.54</v>
      </c>
      <c r="R237" s="7">
        <v>6.66</v>
      </c>
      <c r="T237" s="7">
        <v>6.66</v>
      </c>
      <c r="U237" s="7">
        <v>6.9000000000000006E-2</v>
      </c>
      <c r="V237" s="7">
        <v>8.1000000000000003E-2</v>
      </c>
      <c r="W237" s="7">
        <v>0.26700000000000002</v>
      </c>
      <c r="X237" s="7">
        <v>6.0000000000000001E-3</v>
      </c>
      <c r="Y237" s="7">
        <v>-4.5999999999999999E-2</v>
      </c>
      <c r="Z237" s="7">
        <v>0.13400000000000001</v>
      </c>
      <c r="AB237" s="7">
        <v>0.13400000000000001</v>
      </c>
      <c r="AC237" s="7">
        <v>0.30499999999999999</v>
      </c>
      <c r="AD237" s="7">
        <v>0.06</v>
      </c>
      <c r="AE237" s="7">
        <v>0.42299999999999999</v>
      </c>
      <c r="AF237" s="7">
        <v>0.39600000000000002</v>
      </c>
      <c r="AG237" s="7">
        <v>6.6</v>
      </c>
      <c r="AH237" s="7">
        <v>5</v>
      </c>
      <c r="AJ237" s="7">
        <v>44</v>
      </c>
      <c r="AM237" s="7">
        <v>216</v>
      </c>
      <c r="AN237" s="7">
        <v>265</v>
      </c>
      <c r="AQ237" s="7">
        <v>265</v>
      </c>
      <c r="AR237" s="7">
        <v>2</v>
      </c>
      <c r="AS237" s="7">
        <v>5</v>
      </c>
      <c r="AT237" s="7">
        <v>7</v>
      </c>
      <c r="AU237" s="7">
        <v>0.12</v>
      </c>
      <c r="AV237" s="7">
        <v>0.106</v>
      </c>
      <c r="AW237" s="7">
        <v>1.4E-2</v>
      </c>
      <c r="AY237" s="7">
        <v>30.4</v>
      </c>
      <c r="AZ237" s="7">
        <v>0.69</v>
      </c>
      <c r="BD237" s="7">
        <v>375</v>
      </c>
      <c r="BE237" s="7">
        <v>100</v>
      </c>
      <c r="BF237" s="7">
        <v>0.42</v>
      </c>
      <c r="BG237" s="7">
        <v>13</v>
      </c>
      <c r="BH237" s="7">
        <v>170</v>
      </c>
      <c r="BI237" s="7">
        <v>145</v>
      </c>
      <c r="BL237" s="7">
        <v>9.2999999999999999E-2</v>
      </c>
      <c r="BM237" s="7">
        <v>0.49</v>
      </c>
      <c r="BP237" s="7">
        <v>0.4</v>
      </c>
      <c r="BQ237" s="7">
        <v>0.63</v>
      </c>
      <c r="BR237" s="7">
        <v>0.83</v>
      </c>
      <c r="BS237" s="7">
        <v>0.27</v>
      </c>
      <c r="BT237" s="7">
        <v>0.21</v>
      </c>
    </row>
    <row r="238" spans="1:72">
      <c r="A238" s="7" t="s">
        <v>164</v>
      </c>
      <c r="B238" s="10">
        <v>633070</v>
      </c>
      <c r="C238" s="10">
        <v>131710</v>
      </c>
      <c r="D238" s="7">
        <v>1030</v>
      </c>
      <c r="E238" s="7">
        <v>13</v>
      </c>
      <c r="F238" s="7">
        <v>0</v>
      </c>
      <c r="G238" s="7">
        <v>1155</v>
      </c>
      <c r="H238" s="7">
        <v>1997</v>
      </c>
      <c r="I238" s="7">
        <v>6</v>
      </c>
      <c r="J238" s="7">
        <v>1</v>
      </c>
      <c r="K238" s="27">
        <v>35582</v>
      </c>
      <c r="L238" s="7">
        <v>0.5</v>
      </c>
      <c r="N238" s="7">
        <v>10.1</v>
      </c>
      <c r="Q238" s="7">
        <v>4.62</v>
      </c>
      <c r="R238" s="7">
        <v>6.39</v>
      </c>
      <c r="T238" s="7">
        <v>6.39</v>
      </c>
      <c r="U238" s="7">
        <v>6.9000000000000006E-2</v>
      </c>
      <c r="V238" s="7">
        <v>8.2000000000000003E-2</v>
      </c>
      <c r="W238" s="7">
        <v>0.27500000000000002</v>
      </c>
      <c r="X238" s="7">
        <v>5.0000000000000001E-3</v>
      </c>
      <c r="Y238" s="7">
        <v>-0.04</v>
      </c>
      <c r="Z238" s="7">
        <v>0.128</v>
      </c>
      <c r="AB238" s="7">
        <v>0.128</v>
      </c>
      <c r="AC238" s="7">
        <v>0.30199999999999999</v>
      </c>
      <c r="AD238" s="7">
        <v>7.0000000000000007E-2</v>
      </c>
      <c r="AE238" s="7">
        <v>0.43099999999999999</v>
      </c>
      <c r="AF238" s="7">
        <v>0.39400000000000002</v>
      </c>
      <c r="AG238" s="7">
        <v>9</v>
      </c>
      <c r="AH238" s="7">
        <v>4</v>
      </c>
      <c r="AJ238" s="7">
        <v>56</v>
      </c>
      <c r="AM238" s="7">
        <v>220</v>
      </c>
      <c r="AN238" s="7">
        <v>280</v>
      </c>
      <c r="AQ238" s="7">
        <v>280</v>
      </c>
      <c r="AR238" s="7">
        <v>1</v>
      </c>
      <c r="AS238" s="7">
        <v>5</v>
      </c>
      <c r="AT238" s="7">
        <v>6</v>
      </c>
      <c r="AU238" s="7">
        <v>0.111</v>
      </c>
      <c r="AV238" s="7">
        <v>0.10299999999999999</v>
      </c>
      <c r="AW238" s="7">
        <v>8.0000000000000002E-3</v>
      </c>
      <c r="AY238" s="7">
        <v>31.9</v>
      </c>
      <c r="AZ238" s="7">
        <v>1.1499999999999999</v>
      </c>
      <c r="BD238" s="7">
        <v>346</v>
      </c>
      <c r="BE238" s="7">
        <v>103</v>
      </c>
      <c r="BF238" s="7">
        <v>0.26</v>
      </c>
      <c r="BG238" s="7">
        <v>11</v>
      </c>
      <c r="BH238" s="7">
        <v>175</v>
      </c>
      <c r="BI238" s="7">
        <v>108</v>
      </c>
      <c r="BL238" s="7">
        <v>8.5999999999999993E-2</v>
      </c>
      <c r="BM238" s="7">
        <v>0.39</v>
      </c>
      <c r="BP238" s="7">
        <v>0.45</v>
      </c>
      <c r="BQ238" s="7">
        <v>0.55000000000000004</v>
      </c>
      <c r="BR238" s="7">
        <v>0.83</v>
      </c>
      <c r="BS238" s="7">
        <v>0.25</v>
      </c>
      <c r="BT238" s="7">
        <v>0.19</v>
      </c>
    </row>
    <row r="239" spans="1:72">
      <c r="A239" s="7" t="s">
        <v>164</v>
      </c>
      <c r="B239" s="10">
        <v>633070</v>
      </c>
      <c r="C239" s="10">
        <v>131710</v>
      </c>
      <c r="D239" s="7">
        <v>1030</v>
      </c>
      <c r="E239" s="7">
        <v>13</v>
      </c>
      <c r="F239" s="7">
        <v>0</v>
      </c>
      <c r="G239" s="7">
        <v>1155</v>
      </c>
      <c r="H239" s="7">
        <v>1997</v>
      </c>
      <c r="I239" s="7">
        <v>6</v>
      </c>
      <c r="J239" s="7">
        <v>15</v>
      </c>
      <c r="K239" s="27">
        <v>35596</v>
      </c>
      <c r="L239" s="7">
        <v>0.5</v>
      </c>
      <c r="N239" s="7">
        <v>12.1</v>
      </c>
      <c r="Q239" s="7">
        <v>5.05</v>
      </c>
      <c r="R239" s="7">
        <v>7.7</v>
      </c>
      <c r="T239" s="7">
        <v>7.7</v>
      </c>
      <c r="U239" s="7">
        <v>0.115</v>
      </c>
      <c r="V239" s="7">
        <v>0.13200000000000001</v>
      </c>
      <c r="W239" s="7">
        <v>0.33900000000000002</v>
      </c>
      <c r="X239" s="7">
        <v>8.9999999999999993E-3</v>
      </c>
      <c r="Y239" s="7">
        <v>-8.0000000000000002E-3</v>
      </c>
      <c r="Z239" s="7">
        <v>0.20599999999999999</v>
      </c>
      <c r="AB239" s="7">
        <v>0.20599999999999999</v>
      </c>
      <c r="AC239" s="7">
        <v>0.34899999999999998</v>
      </c>
      <c r="AD239" s="7">
        <v>0.08</v>
      </c>
      <c r="AE239" s="7">
        <v>0.59599999999999997</v>
      </c>
      <c r="AF239" s="7">
        <v>0.55700000000000005</v>
      </c>
      <c r="AG239" s="7">
        <v>6.8</v>
      </c>
      <c r="AH239" s="7">
        <v>8</v>
      </c>
      <c r="AJ239" s="7">
        <v>134</v>
      </c>
      <c r="AM239" s="7">
        <v>117</v>
      </c>
      <c r="AN239" s="7">
        <v>259</v>
      </c>
      <c r="AQ239" s="7">
        <v>259</v>
      </c>
      <c r="AR239" s="7">
        <v>1</v>
      </c>
      <c r="AS239" s="7">
        <v>5</v>
      </c>
      <c r="AT239" s="7">
        <v>6</v>
      </c>
      <c r="AU239" s="7">
        <v>0.1</v>
      </c>
      <c r="AV239" s="7">
        <v>8.5999999999999993E-2</v>
      </c>
      <c r="AW239" s="7">
        <v>1.4E-2</v>
      </c>
      <c r="AY239" s="7">
        <v>21.2</v>
      </c>
      <c r="AZ239" s="7">
        <v>3.37</v>
      </c>
      <c r="BD239" s="7">
        <v>392</v>
      </c>
      <c r="BE239" s="7">
        <v>180</v>
      </c>
      <c r="BF239" s="7">
        <v>0.34</v>
      </c>
      <c r="BG239" s="7">
        <v>11</v>
      </c>
      <c r="BH239" s="7">
        <v>155</v>
      </c>
      <c r="BI239" s="7">
        <v>160</v>
      </c>
      <c r="BL239" s="7">
        <v>8.3000000000000004E-2</v>
      </c>
      <c r="BM239" s="7">
        <v>0.37</v>
      </c>
      <c r="BP239" s="7">
        <v>0.26</v>
      </c>
      <c r="BQ239" s="7">
        <v>0.53</v>
      </c>
      <c r="BR239" s="7">
        <v>1</v>
      </c>
      <c r="BS239" s="7">
        <v>0.23</v>
      </c>
      <c r="BT239" s="7">
        <v>0.22</v>
      </c>
    </row>
    <row r="240" spans="1:72">
      <c r="A240" s="7" t="s">
        <v>164</v>
      </c>
      <c r="B240" s="10">
        <v>633070</v>
      </c>
      <c r="C240" s="10">
        <v>131710</v>
      </c>
      <c r="D240" s="7">
        <v>1030</v>
      </c>
      <c r="E240" s="7">
        <v>13</v>
      </c>
      <c r="F240" s="7">
        <v>0</v>
      </c>
      <c r="G240" s="7">
        <v>1155</v>
      </c>
      <c r="H240" s="7">
        <v>1997</v>
      </c>
      <c r="I240" s="7">
        <v>7</v>
      </c>
      <c r="J240" s="7">
        <v>2</v>
      </c>
      <c r="K240" s="27">
        <v>35613</v>
      </c>
      <c r="L240" s="7">
        <v>0.5</v>
      </c>
      <c r="N240" s="7">
        <v>14.9</v>
      </c>
      <c r="Q240" s="7">
        <v>4.4800000000000004</v>
      </c>
      <c r="R240" s="7">
        <v>5.71</v>
      </c>
      <c r="T240" s="7">
        <v>5.71</v>
      </c>
      <c r="U240" s="7">
        <v>5.1999999999999998E-2</v>
      </c>
      <c r="V240" s="7">
        <v>6.0999999999999999E-2</v>
      </c>
      <c r="W240" s="7">
        <v>0.22900000000000001</v>
      </c>
      <c r="X240" s="7">
        <v>4.0000000000000001E-3</v>
      </c>
      <c r="Y240" s="7">
        <v>-7.5999999999999998E-2</v>
      </c>
      <c r="Z240" s="7">
        <v>7.2999999999999995E-2</v>
      </c>
      <c r="AB240" s="7">
        <v>7.2999999999999995E-2</v>
      </c>
      <c r="AC240" s="7">
        <v>0.23499999999999999</v>
      </c>
      <c r="AD240" s="7" t="s">
        <v>82</v>
      </c>
      <c r="AE240" s="7">
        <v>0.34699999999999998</v>
      </c>
      <c r="AF240" s="7">
        <v>0.23300000000000001</v>
      </c>
      <c r="AG240" s="7">
        <v>39.299999999999997</v>
      </c>
      <c r="AH240" s="7">
        <v>7</v>
      </c>
      <c r="AJ240" s="7">
        <v>15</v>
      </c>
      <c r="AM240" s="7">
        <v>967</v>
      </c>
      <c r="AN240" s="7">
        <v>989</v>
      </c>
      <c r="AQ240" s="7">
        <v>989</v>
      </c>
      <c r="AR240" s="7">
        <v>3</v>
      </c>
      <c r="AS240" s="7">
        <v>11</v>
      </c>
      <c r="AT240" s="7">
        <v>14</v>
      </c>
      <c r="AU240" s="7">
        <v>0.53800000000000003</v>
      </c>
      <c r="AV240" s="7">
        <v>0.49199999999999999</v>
      </c>
      <c r="AW240" s="7">
        <v>4.5999999999999999E-2</v>
      </c>
      <c r="AY240" s="7">
        <v>85.3</v>
      </c>
      <c r="AZ240" s="7">
        <v>1.1599999999999999</v>
      </c>
      <c r="BD240" s="7">
        <v>1730</v>
      </c>
      <c r="BE240" s="7">
        <v>91</v>
      </c>
      <c r="BF240" s="7">
        <v>0.44</v>
      </c>
      <c r="BG240" s="7">
        <v>10</v>
      </c>
      <c r="BH240" s="7">
        <v>280</v>
      </c>
      <c r="BI240" s="7">
        <v>270</v>
      </c>
      <c r="BL240" s="7">
        <v>7.8E-2</v>
      </c>
      <c r="BM240" s="7">
        <v>1.32</v>
      </c>
      <c r="BP240" s="7">
        <v>0.39</v>
      </c>
      <c r="BQ240" s="7">
        <v>0.73</v>
      </c>
      <c r="BR240" s="7">
        <v>0.87</v>
      </c>
      <c r="BS240" s="7">
        <v>0.67</v>
      </c>
      <c r="BT240" s="7">
        <v>0.38</v>
      </c>
    </row>
    <row r="241" spans="1:72">
      <c r="A241" s="7" t="s">
        <v>164</v>
      </c>
      <c r="B241" s="10">
        <v>633070</v>
      </c>
      <c r="C241" s="10">
        <v>131710</v>
      </c>
      <c r="D241" s="7">
        <v>1030</v>
      </c>
      <c r="E241" s="7">
        <v>13</v>
      </c>
      <c r="F241" s="7">
        <v>0</v>
      </c>
      <c r="G241" s="7">
        <v>1155</v>
      </c>
      <c r="H241" s="7">
        <v>1997</v>
      </c>
      <c r="I241" s="7">
        <v>7</v>
      </c>
      <c r="J241" s="7">
        <v>16</v>
      </c>
      <c r="K241" s="27">
        <v>35627</v>
      </c>
      <c r="L241" s="7">
        <v>0.5</v>
      </c>
      <c r="N241" s="7">
        <v>13.8</v>
      </c>
      <c r="Q241" s="7">
        <v>4.58</v>
      </c>
      <c r="R241" s="7">
        <v>7.34</v>
      </c>
      <c r="T241" s="7">
        <v>7.34</v>
      </c>
      <c r="U241" s="7">
        <v>0.109</v>
      </c>
      <c r="V241" s="7">
        <v>0.12</v>
      </c>
      <c r="W241" s="7">
        <v>0.311</v>
      </c>
      <c r="X241" s="7">
        <v>7.0000000000000001E-3</v>
      </c>
      <c r="Y241" s="7">
        <v>-9.6000000000000002E-2</v>
      </c>
      <c r="Z241" s="7">
        <v>0.10199999999999999</v>
      </c>
      <c r="AB241" s="7">
        <v>0.10199999999999999</v>
      </c>
      <c r="AC241" s="7">
        <v>0.309</v>
      </c>
      <c r="AD241" s="7" t="s">
        <v>82</v>
      </c>
      <c r="AE241" s="7">
        <v>0.54800000000000004</v>
      </c>
      <c r="AF241" s="7">
        <v>0.32100000000000001</v>
      </c>
      <c r="AG241" s="7">
        <v>52.2</v>
      </c>
      <c r="AH241" s="7">
        <v>13</v>
      </c>
      <c r="AJ241" s="7">
        <v>77</v>
      </c>
      <c r="AM241" s="7">
        <v>1032</v>
      </c>
      <c r="AN241" s="7">
        <v>1122</v>
      </c>
      <c r="AQ241" s="7">
        <v>1122</v>
      </c>
      <c r="AR241" s="7">
        <v>5</v>
      </c>
      <c r="AS241" s="7">
        <v>31</v>
      </c>
      <c r="AT241" s="7">
        <v>36</v>
      </c>
      <c r="AU241" s="7">
        <v>1.458</v>
      </c>
      <c r="AV241" s="7">
        <v>0.67300000000000004</v>
      </c>
      <c r="AW241" s="7">
        <v>0.78500000000000003</v>
      </c>
      <c r="AY241" s="7">
        <v>254</v>
      </c>
      <c r="AZ241" s="7">
        <v>2.76</v>
      </c>
      <c r="BD241" s="7">
        <v>6400</v>
      </c>
      <c r="BE241" s="7">
        <v>239</v>
      </c>
      <c r="BF241" s="7">
        <v>1</v>
      </c>
      <c r="BG241" s="7">
        <v>16</v>
      </c>
      <c r="BH241" s="7">
        <v>590</v>
      </c>
      <c r="BI241" s="7">
        <v>535</v>
      </c>
      <c r="BL241" s="7">
        <v>0.14000000000000001</v>
      </c>
      <c r="BM241" s="7">
        <v>4.22</v>
      </c>
      <c r="BP241" s="7">
        <v>0.79</v>
      </c>
      <c r="BQ241" s="7">
        <v>1.64</v>
      </c>
      <c r="BR241" s="7">
        <v>2.08</v>
      </c>
      <c r="BS241" s="7">
        <v>1.37</v>
      </c>
      <c r="BT241" s="7">
        <v>0.94</v>
      </c>
    </row>
    <row r="242" spans="1:72">
      <c r="A242" s="7" t="s">
        <v>164</v>
      </c>
      <c r="B242" s="10">
        <v>633070</v>
      </c>
      <c r="C242" s="10">
        <v>131710</v>
      </c>
      <c r="D242" s="7">
        <v>1030</v>
      </c>
      <c r="E242" s="7">
        <v>13</v>
      </c>
      <c r="F242" s="7">
        <v>0</v>
      </c>
      <c r="G242" s="7">
        <v>1155</v>
      </c>
      <c r="H242" s="7">
        <v>1997</v>
      </c>
      <c r="I242" s="7">
        <v>8</v>
      </c>
      <c r="J242" s="7">
        <v>3</v>
      </c>
      <c r="K242" s="27">
        <v>35645</v>
      </c>
      <c r="L242" s="7">
        <v>0.5</v>
      </c>
      <c r="N242" s="7">
        <v>13.7</v>
      </c>
      <c r="Q242" s="7">
        <v>4.46</v>
      </c>
      <c r="R242" s="7">
        <v>6.59</v>
      </c>
      <c r="T242" s="7">
        <v>6.59</v>
      </c>
      <c r="U242" s="7">
        <v>8.5999999999999993E-2</v>
      </c>
      <c r="V242" s="7">
        <v>9.7000000000000003E-2</v>
      </c>
      <c r="W242" s="7">
        <v>0.253</v>
      </c>
      <c r="X242" s="7">
        <v>6.0000000000000001E-3</v>
      </c>
      <c r="Y242" s="7">
        <v>-0.112</v>
      </c>
      <c r="Z242" s="7">
        <v>8.8999999999999996E-2</v>
      </c>
      <c r="AB242" s="7">
        <v>8.8999999999999996E-2</v>
      </c>
      <c r="AC242" s="7">
        <v>0.28199999999999997</v>
      </c>
      <c r="AD242" s="7" t="s">
        <v>82</v>
      </c>
      <c r="AE242" s="7">
        <v>0.44400000000000001</v>
      </c>
      <c r="AF242" s="7">
        <v>0.26300000000000001</v>
      </c>
      <c r="AG242" s="7">
        <v>51.2</v>
      </c>
      <c r="AH242" s="7">
        <v>22</v>
      </c>
      <c r="AJ242" s="7">
        <v>58</v>
      </c>
      <c r="AM242" s="7">
        <v>1497</v>
      </c>
      <c r="AN242" s="7">
        <v>1577</v>
      </c>
      <c r="AQ242" s="7">
        <v>1577</v>
      </c>
      <c r="AR242" s="7">
        <v>5</v>
      </c>
      <c r="AS242" s="7">
        <v>25</v>
      </c>
      <c r="AT242" s="7">
        <v>30</v>
      </c>
      <c r="AU242" s="7">
        <v>1.673</v>
      </c>
      <c r="AV242" s="7">
        <v>0.66500000000000004</v>
      </c>
      <c r="AW242" s="7">
        <v>1.008</v>
      </c>
      <c r="AY242" s="7">
        <v>183</v>
      </c>
      <c r="AZ242" s="7">
        <v>2.63</v>
      </c>
      <c r="BD242" s="7">
        <v>7600</v>
      </c>
      <c r="BE242" s="7">
        <v>227</v>
      </c>
      <c r="BF242" s="7">
        <v>0.8</v>
      </c>
      <c r="BG242" s="7">
        <v>12</v>
      </c>
      <c r="BH242" s="7">
        <v>510</v>
      </c>
      <c r="BI242" s="7">
        <v>450</v>
      </c>
      <c r="BL242" s="7">
        <v>8.5000000000000006E-2</v>
      </c>
      <c r="BM242" s="7">
        <v>2.99</v>
      </c>
      <c r="BP242" s="7">
        <v>0.71</v>
      </c>
      <c r="BQ242" s="7">
        <v>1.39</v>
      </c>
      <c r="BR242" s="7">
        <v>1.9</v>
      </c>
      <c r="BS242" s="7">
        <v>1.64</v>
      </c>
      <c r="BT242" s="7">
        <v>1.48</v>
      </c>
    </row>
    <row r="243" spans="1:72">
      <c r="A243" s="7" t="s">
        <v>164</v>
      </c>
      <c r="B243" s="10">
        <v>633070</v>
      </c>
      <c r="C243" s="10">
        <v>131710</v>
      </c>
      <c r="D243" s="7">
        <v>1030</v>
      </c>
      <c r="E243" s="7">
        <v>13</v>
      </c>
      <c r="F243" s="7">
        <v>0</v>
      </c>
      <c r="G243" s="7">
        <v>1155</v>
      </c>
      <c r="H243" s="7">
        <v>1997</v>
      </c>
      <c r="I243" s="7">
        <v>8</v>
      </c>
      <c r="J243" s="7">
        <v>17</v>
      </c>
      <c r="K243" s="27">
        <v>35659</v>
      </c>
      <c r="L243" s="7">
        <v>0.5</v>
      </c>
      <c r="N243" s="7">
        <v>14.5</v>
      </c>
      <c r="Q243" s="7">
        <v>5.19</v>
      </c>
      <c r="R243" s="7">
        <v>7.72</v>
      </c>
      <c r="T243" s="7">
        <v>7.72</v>
      </c>
      <c r="U243" s="7">
        <v>0.14699999999999999</v>
      </c>
      <c r="V243" s="7">
        <v>0.14799999999999999</v>
      </c>
      <c r="W243" s="7">
        <v>0.32900000000000001</v>
      </c>
      <c r="X243" s="7">
        <v>1.2E-2</v>
      </c>
      <c r="Y243" s="7">
        <v>-8.0000000000000002E-3</v>
      </c>
      <c r="Z243" s="7">
        <v>0.161</v>
      </c>
      <c r="AB243" s="7">
        <v>0.161</v>
      </c>
      <c r="AC243" s="7">
        <v>0.33800000000000002</v>
      </c>
      <c r="AD243" s="7" t="s">
        <v>82</v>
      </c>
      <c r="AE243" s="7">
        <v>0.64200000000000002</v>
      </c>
      <c r="AF243" s="7">
        <v>0.497</v>
      </c>
      <c r="AG243" s="7">
        <v>25.5</v>
      </c>
      <c r="AH243" s="7">
        <v>77</v>
      </c>
      <c r="AJ243" s="7">
        <v>84</v>
      </c>
      <c r="AM243" s="7">
        <v>761</v>
      </c>
      <c r="AN243" s="7">
        <v>922</v>
      </c>
      <c r="AQ243" s="7">
        <v>922</v>
      </c>
      <c r="AR243" s="7">
        <v>4</v>
      </c>
      <c r="AS243" s="7">
        <v>19</v>
      </c>
      <c r="AT243" s="7">
        <v>23</v>
      </c>
      <c r="AU243" s="7">
        <v>0.79300000000000004</v>
      </c>
      <c r="AV243" s="7">
        <v>0.53200000000000003</v>
      </c>
      <c r="AW243" s="7">
        <v>0.26100000000000001</v>
      </c>
      <c r="AY243" s="7">
        <v>134</v>
      </c>
      <c r="AZ243" s="7">
        <v>4.3499999999999996</v>
      </c>
      <c r="BD243" s="7">
        <v>3800</v>
      </c>
      <c r="BE243" s="7">
        <v>440</v>
      </c>
      <c r="BF243" s="7">
        <v>0.91</v>
      </c>
      <c r="BG243" s="7">
        <v>11</v>
      </c>
      <c r="BH243" s="7">
        <v>400</v>
      </c>
      <c r="BI243" s="7">
        <v>337</v>
      </c>
      <c r="BL243" s="7">
        <v>7.6999999999999999E-2</v>
      </c>
      <c r="BM243" s="7">
        <v>1.65</v>
      </c>
      <c r="BP243" s="7">
        <v>0.62</v>
      </c>
      <c r="BQ243" s="7">
        <v>1.47</v>
      </c>
      <c r="BR243" s="7">
        <v>3.03</v>
      </c>
      <c r="BS243" s="7">
        <v>0.99</v>
      </c>
      <c r="BT243" s="7">
        <v>1.22</v>
      </c>
    </row>
    <row r="244" spans="1:72">
      <c r="A244" s="7" t="s">
        <v>164</v>
      </c>
      <c r="B244" s="10">
        <v>633070</v>
      </c>
      <c r="C244" s="10">
        <v>131710</v>
      </c>
      <c r="D244" s="7">
        <v>1030</v>
      </c>
      <c r="E244" s="7">
        <v>13</v>
      </c>
      <c r="F244" s="7">
        <v>0</v>
      </c>
      <c r="G244" s="7">
        <v>1155</v>
      </c>
      <c r="H244" s="7">
        <v>1997</v>
      </c>
      <c r="I244" s="7">
        <v>9</v>
      </c>
      <c r="J244" s="7">
        <v>2</v>
      </c>
      <c r="K244" s="27">
        <v>35675</v>
      </c>
      <c r="L244" s="7">
        <v>0.5</v>
      </c>
      <c r="N244" s="7">
        <v>14.1</v>
      </c>
      <c r="Q244" s="7">
        <v>5.17</v>
      </c>
      <c r="R244" s="7">
        <v>7.68</v>
      </c>
      <c r="T244" s="7">
        <v>7.68</v>
      </c>
      <c r="U244" s="7">
        <v>0.158</v>
      </c>
      <c r="V244" s="7">
        <v>0.151</v>
      </c>
      <c r="W244" s="7">
        <v>0.33200000000000002</v>
      </c>
      <c r="X244" s="7">
        <v>1.2999999999999999E-2</v>
      </c>
      <c r="Y244" s="7">
        <v>-1.2999999999999999E-2</v>
      </c>
      <c r="Z244" s="7">
        <v>0.151</v>
      </c>
      <c r="AB244" s="7">
        <v>0.151</v>
      </c>
      <c r="AC244" s="7">
        <v>0.33500000000000002</v>
      </c>
      <c r="AD244" s="7" t="s">
        <v>82</v>
      </c>
      <c r="AE244" s="7">
        <v>0.66100000000000003</v>
      </c>
      <c r="AF244" s="7">
        <v>0.47799999999999998</v>
      </c>
      <c r="AG244" s="7">
        <v>32.1</v>
      </c>
      <c r="AH244" s="7">
        <v>104</v>
      </c>
      <c r="AJ244" s="7">
        <v>71</v>
      </c>
      <c r="AM244" s="7">
        <v>1146</v>
      </c>
      <c r="AN244" s="7">
        <v>1321</v>
      </c>
      <c r="AQ244" s="7">
        <v>1321</v>
      </c>
      <c r="AR244" s="7">
        <v>7</v>
      </c>
      <c r="AS244" s="7">
        <v>37</v>
      </c>
      <c r="AT244" s="7">
        <v>44</v>
      </c>
      <c r="AU244" s="7">
        <v>1.246</v>
      </c>
      <c r="AV244" s="7">
        <v>0.77200000000000002</v>
      </c>
      <c r="AW244" s="7">
        <v>0.47399999999999998</v>
      </c>
      <c r="AY244" s="7">
        <v>174</v>
      </c>
      <c r="AZ244" s="7">
        <v>5.51</v>
      </c>
      <c r="BD244" s="7">
        <v>6300</v>
      </c>
      <c r="BE244" s="7">
        <v>577</v>
      </c>
      <c r="BF244" s="7">
        <v>1.1000000000000001</v>
      </c>
      <c r="BG244" s="7">
        <v>10</v>
      </c>
      <c r="BH244" s="7">
        <v>530</v>
      </c>
      <c r="BI244" s="7">
        <v>424</v>
      </c>
      <c r="BL244" s="7">
        <v>7.3999999999999996E-2</v>
      </c>
      <c r="BM244" s="7">
        <v>2.19</v>
      </c>
      <c r="BP244" s="7">
        <v>0.89</v>
      </c>
      <c r="BQ244" s="7">
        <v>1.69</v>
      </c>
      <c r="BR244" s="7">
        <v>4.1500000000000004</v>
      </c>
      <c r="BS244" s="7">
        <v>1.41</v>
      </c>
      <c r="BT244" s="7">
        <v>1.87</v>
      </c>
    </row>
    <row r="245" spans="1:72">
      <c r="A245" s="7" t="s">
        <v>164</v>
      </c>
      <c r="B245" s="10">
        <v>633070</v>
      </c>
      <c r="C245" s="10">
        <v>131710</v>
      </c>
      <c r="D245" s="7">
        <v>1030</v>
      </c>
      <c r="E245" s="7">
        <v>13</v>
      </c>
      <c r="F245" s="7">
        <v>0</v>
      </c>
      <c r="G245" s="7">
        <v>1155</v>
      </c>
      <c r="H245" s="7">
        <v>1997</v>
      </c>
      <c r="I245" s="7">
        <v>9</v>
      </c>
      <c r="J245" s="7">
        <v>16</v>
      </c>
      <c r="K245" s="27">
        <v>35689</v>
      </c>
      <c r="L245" s="7">
        <v>0.5</v>
      </c>
      <c r="N245" s="7">
        <v>12</v>
      </c>
      <c r="Q245" s="7">
        <v>4.6399999999999997</v>
      </c>
      <c r="R245" s="7">
        <v>5.93</v>
      </c>
      <c r="T245" s="7">
        <v>5.93</v>
      </c>
      <c r="U245" s="7">
        <v>6.9000000000000006E-2</v>
      </c>
      <c r="V245" s="7">
        <v>7.8E-2</v>
      </c>
      <c r="W245" s="7">
        <v>0.27500000000000002</v>
      </c>
      <c r="X245" s="7">
        <v>5.0000000000000001E-3</v>
      </c>
      <c r="Y245" s="7">
        <v>-5.2999999999999999E-2</v>
      </c>
      <c r="Z245" s="7">
        <v>7.8E-2</v>
      </c>
      <c r="AB245" s="7">
        <v>7.8E-2</v>
      </c>
      <c r="AC245" s="7">
        <v>0.312</v>
      </c>
      <c r="AD245" s="7" t="s">
        <v>82</v>
      </c>
      <c r="AE245" s="7">
        <v>0.42799999999999999</v>
      </c>
      <c r="AF245" s="7">
        <v>0.34200000000000003</v>
      </c>
      <c r="AG245" s="7">
        <v>22.3</v>
      </c>
      <c r="AH245" s="7">
        <v>18</v>
      </c>
      <c r="AJ245" s="7">
        <v>68</v>
      </c>
      <c r="AM245" s="7">
        <v>798</v>
      </c>
      <c r="AN245" s="7">
        <v>884</v>
      </c>
      <c r="AQ245" s="7">
        <v>884</v>
      </c>
      <c r="AR245" s="7">
        <v>3</v>
      </c>
      <c r="AS245" s="7">
        <v>8</v>
      </c>
      <c r="AT245" s="7">
        <v>11</v>
      </c>
      <c r="AU245" s="7">
        <v>0.51300000000000001</v>
      </c>
      <c r="AV245" s="7">
        <v>0.31</v>
      </c>
      <c r="AW245" s="7">
        <v>0.20300000000000001</v>
      </c>
      <c r="AY245" s="7">
        <v>81.7</v>
      </c>
      <c r="AZ245" s="7">
        <v>3.13</v>
      </c>
      <c r="BD245" s="7">
        <v>2200</v>
      </c>
      <c r="BE245" s="7">
        <v>202</v>
      </c>
      <c r="BF245" s="7">
        <v>0.45</v>
      </c>
      <c r="BG245" s="7">
        <v>8.1999999999999993</v>
      </c>
      <c r="BH245" s="7">
        <v>250</v>
      </c>
      <c r="BI245" s="7">
        <v>223</v>
      </c>
      <c r="BL245" s="7">
        <v>6.0999999999999999E-2</v>
      </c>
      <c r="BM245" s="7">
        <v>1.1000000000000001</v>
      </c>
      <c r="BP245" s="7">
        <v>0.35</v>
      </c>
      <c r="BQ245" s="7">
        <v>0.8</v>
      </c>
      <c r="BR245" s="7">
        <v>1.43</v>
      </c>
      <c r="BS245" s="7">
        <v>0.76</v>
      </c>
      <c r="BT245" s="7">
        <v>0.57999999999999996</v>
      </c>
    </row>
    <row r="246" spans="1:72">
      <c r="A246" s="7" t="s">
        <v>164</v>
      </c>
      <c r="B246" s="10">
        <v>633070</v>
      </c>
      <c r="C246" s="10">
        <v>131710</v>
      </c>
      <c r="D246" s="7">
        <v>1030</v>
      </c>
      <c r="E246" s="7">
        <v>13</v>
      </c>
      <c r="F246" s="7">
        <v>0</v>
      </c>
      <c r="G246" s="7">
        <v>1155</v>
      </c>
      <c r="H246" s="7">
        <v>1997</v>
      </c>
      <c r="I246" s="7">
        <v>10</v>
      </c>
      <c r="J246" s="7">
        <v>1</v>
      </c>
      <c r="K246" s="27">
        <v>35704</v>
      </c>
      <c r="L246" s="7">
        <v>0.5</v>
      </c>
      <c r="N246" s="7">
        <v>8.1999999999999993</v>
      </c>
      <c r="Q246" s="7">
        <v>5.05</v>
      </c>
      <c r="R246" s="7">
        <v>6.39</v>
      </c>
      <c r="T246" s="7">
        <v>6.39</v>
      </c>
      <c r="U246" s="7">
        <v>9.9000000000000005E-2</v>
      </c>
      <c r="V246" s="7">
        <v>0.104</v>
      </c>
      <c r="W246" s="7">
        <v>0.30499999999999999</v>
      </c>
      <c r="X246" s="7">
        <v>8.0000000000000002E-3</v>
      </c>
      <c r="Y246" s="7">
        <v>-1.0999999999999999E-2</v>
      </c>
      <c r="Z246" s="7">
        <v>0.115</v>
      </c>
      <c r="AB246" s="7">
        <v>0.115</v>
      </c>
      <c r="AC246" s="7">
        <v>0.34599999999999997</v>
      </c>
      <c r="AD246" s="7" t="s">
        <v>82</v>
      </c>
      <c r="AE246" s="7">
        <v>0.51800000000000002</v>
      </c>
      <c r="AF246" s="7">
        <v>0.45600000000000002</v>
      </c>
      <c r="AG246" s="7">
        <v>12.7</v>
      </c>
      <c r="AH246" s="7">
        <v>31</v>
      </c>
      <c r="AJ246" s="7">
        <v>82</v>
      </c>
      <c r="AM246" s="7">
        <v>693</v>
      </c>
      <c r="AN246" s="7">
        <v>806</v>
      </c>
      <c r="AQ246" s="7">
        <v>806</v>
      </c>
      <c r="AR246" s="7">
        <v>5</v>
      </c>
      <c r="AS246" s="7">
        <v>8</v>
      </c>
      <c r="AT246" s="7">
        <v>13</v>
      </c>
      <c r="AU246" s="7">
        <v>0.42699999999999999</v>
      </c>
      <c r="AV246" s="7">
        <v>0.248</v>
      </c>
      <c r="AW246" s="7">
        <v>0.17899999999999999</v>
      </c>
      <c r="AY246" s="7">
        <v>61.3</v>
      </c>
      <c r="AZ246" s="7">
        <v>3.05</v>
      </c>
      <c r="BD246" s="7">
        <v>2000</v>
      </c>
      <c r="BE246" s="7">
        <v>389</v>
      </c>
      <c r="BF246" s="7">
        <v>0.47</v>
      </c>
      <c r="BG246" s="7">
        <v>8.1</v>
      </c>
      <c r="BH246" s="7">
        <v>240</v>
      </c>
      <c r="BI246" s="7">
        <v>195</v>
      </c>
      <c r="BL246" s="7">
        <v>6.3E-2</v>
      </c>
      <c r="BM246" s="7">
        <v>0.84</v>
      </c>
      <c r="BP246" s="7">
        <v>0.46</v>
      </c>
      <c r="BQ246" s="7">
        <v>0.82</v>
      </c>
      <c r="BR246" s="7">
        <v>2.2599999999999998</v>
      </c>
      <c r="BS246" s="7">
        <v>0.67</v>
      </c>
      <c r="BT246" s="7">
        <v>0.61</v>
      </c>
    </row>
    <row r="247" spans="1:72">
      <c r="A247" s="7" t="s">
        <v>164</v>
      </c>
      <c r="B247" s="10">
        <v>633070</v>
      </c>
      <c r="C247" s="10">
        <v>131710</v>
      </c>
      <c r="D247" s="7">
        <v>1030</v>
      </c>
      <c r="E247" s="7">
        <v>13</v>
      </c>
      <c r="F247" s="7">
        <v>0</v>
      </c>
      <c r="G247" s="7">
        <v>1155</v>
      </c>
      <c r="H247" s="7">
        <v>1997</v>
      </c>
      <c r="I247" s="7">
        <v>10</v>
      </c>
      <c r="J247" s="7">
        <v>17</v>
      </c>
      <c r="K247" s="27">
        <v>35720</v>
      </c>
      <c r="L247" s="7">
        <v>0.5</v>
      </c>
      <c r="N247" s="7">
        <v>8.4</v>
      </c>
      <c r="Q247" s="7">
        <v>4.4800000000000004</v>
      </c>
      <c r="R247" s="7">
        <v>6.47</v>
      </c>
      <c r="T247" s="7">
        <v>6.47</v>
      </c>
      <c r="U247" s="7">
        <v>6.2E-2</v>
      </c>
      <c r="V247" s="7">
        <v>8.3000000000000004E-2</v>
      </c>
      <c r="W247" s="7">
        <v>0.27500000000000002</v>
      </c>
      <c r="X247" s="7">
        <v>8.0000000000000002E-3</v>
      </c>
      <c r="Y247" s="7">
        <v>-5.1999999999999998E-2</v>
      </c>
      <c r="Z247" s="7">
        <v>9.7000000000000003E-2</v>
      </c>
      <c r="AB247" s="7">
        <v>9.7000000000000003E-2</v>
      </c>
      <c r="AC247" s="7">
        <v>0.32700000000000001</v>
      </c>
      <c r="AD247" s="7">
        <v>7.0000000000000007E-2</v>
      </c>
      <c r="AE247" s="7">
        <v>0.42899999999999999</v>
      </c>
      <c r="AF247" s="7">
        <v>0.376</v>
      </c>
      <c r="AG247" s="7">
        <v>13.2</v>
      </c>
      <c r="AH247" s="7">
        <v>7</v>
      </c>
      <c r="AJ247" s="7">
        <v>49</v>
      </c>
      <c r="AM247" s="7">
        <v>715</v>
      </c>
      <c r="AN247" s="7">
        <v>771</v>
      </c>
      <c r="AQ247" s="7">
        <v>771</v>
      </c>
      <c r="AR247" s="7">
        <v>2</v>
      </c>
      <c r="AS247" s="7">
        <v>9</v>
      </c>
      <c r="AT247" s="7">
        <v>11</v>
      </c>
      <c r="AU247" s="7">
        <v>0.222</v>
      </c>
      <c r="AV247" s="7">
        <v>0.17799999999999999</v>
      </c>
      <c r="AW247" s="7">
        <v>4.3999999999999997E-2</v>
      </c>
      <c r="AY247" s="7">
        <v>43.5</v>
      </c>
      <c r="AZ247" s="7">
        <v>1.78</v>
      </c>
      <c r="BD247" s="7">
        <v>975</v>
      </c>
      <c r="BE247" s="7">
        <v>140</v>
      </c>
      <c r="BF247" s="7">
        <v>0.26</v>
      </c>
      <c r="BG247" s="7">
        <v>9.1999999999999993</v>
      </c>
      <c r="BH247" s="7">
        <v>195</v>
      </c>
      <c r="BI247" s="7">
        <v>164</v>
      </c>
      <c r="BL247" s="7">
        <v>6.6000000000000003E-2</v>
      </c>
      <c r="BM247" s="7">
        <v>0.56999999999999995</v>
      </c>
      <c r="BP247" s="7">
        <v>0.45</v>
      </c>
      <c r="BQ247" s="7">
        <v>0.62</v>
      </c>
      <c r="BR247" s="7">
        <v>1.06</v>
      </c>
      <c r="BS247" s="7">
        <v>0.43</v>
      </c>
      <c r="BT247" s="7">
        <v>0.32</v>
      </c>
    </row>
    <row r="248" spans="1:72">
      <c r="A248" s="7" t="s">
        <v>164</v>
      </c>
      <c r="B248" s="10">
        <v>633070</v>
      </c>
      <c r="C248" s="10">
        <v>131710</v>
      </c>
      <c r="D248" s="7">
        <v>1030</v>
      </c>
      <c r="E248" s="7">
        <v>13</v>
      </c>
      <c r="F248" s="7">
        <v>0</v>
      </c>
      <c r="G248" s="7">
        <v>1155</v>
      </c>
      <c r="H248" s="7">
        <v>1997</v>
      </c>
      <c r="I248" s="7">
        <v>11</v>
      </c>
      <c r="J248" s="7">
        <v>3</v>
      </c>
      <c r="K248" s="27">
        <v>35737</v>
      </c>
      <c r="L248" s="7">
        <v>0.5</v>
      </c>
      <c r="N248" s="7">
        <v>2.2999999999999998</v>
      </c>
      <c r="Q248" s="7">
        <v>4.59</v>
      </c>
      <c r="R248" s="7">
        <v>6.61</v>
      </c>
      <c r="T248" s="7">
        <v>6.61</v>
      </c>
      <c r="U248" s="7">
        <v>7.0999999999999994E-2</v>
      </c>
      <c r="V248" s="7">
        <v>9.2999999999999999E-2</v>
      </c>
      <c r="W248" s="7">
        <v>0.28699999999999998</v>
      </c>
      <c r="X248" s="7">
        <v>8.0000000000000002E-3</v>
      </c>
      <c r="Y248" s="7">
        <v>-3.9E-2</v>
      </c>
      <c r="Z248" s="7">
        <v>0.113</v>
      </c>
      <c r="AB248" s="7">
        <v>0.113</v>
      </c>
      <c r="AC248" s="7">
        <v>0.33500000000000002</v>
      </c>
      <c r="AD248" s="7">
        <v>0.06</v>
      </c>
      <c r="AE248" s="7">
        <v>0.46</v>
      </c>
      <c r="AF248" s="7">
        <v>0.41499999999999998</v>
      </c>
      <c r="AG248" s="7">
        <v>10.3</v>
      </c>
      <c r="AH248" s="7">
        <v>9</v>
      </c>
      <c r="AJ248" s="7">
        <v>82</v>
      </c>
      <c r="AM248" s="7">
        <v>214</v>
      </c>
      <c r="AN248" s="7">
        <v>305</v>
      </c>
      <c r="AQ248" s="7">
        <v>305</v>
      </c>
      <c r="AR248" s="7">
        <v>1</v>
      </c>
      <c r="AS248" s="7">
        <v>5</v>
      </c>
      <c r="AT248" s="7">
        <v>6</v>
      </c>
      <c r="AU248" s="7">
        <v>0.151</v>
      </c>
      <c r="AV248" s="7">
        <v>0.109</v>
      </c>
      <c r="AW248" s="7">
        <v>4.2000000000000003E-2</v>
      </c>
      <c r="AY248" s="7">
        <v>32.6</v>
      </c>
      <c r="AZ248" s="7">
        <v>2.34</v>
      </c>
      <c r="BD248" s="7">
        <v>650</v>
      </c>
      <c r="BE248" s="7">
        <v>137</v>
      </c>
      <c r="BF248" s="7">
        <v>0.26</v>
      </c>
      <c r="BG248" s="7">
        <v>8.1</v>
      </c>
      <c r="BH248" s="7">
        <v>180</v>
      </c>
      <c r="BI248" s="7">
        <v>130</v>
      </c>
      <c r="BL248" s="7">
        <v>5.6000000000000001E-2</v>
      </c>
      <c r="BM248" s="7">
        <v>0.37</v>
      </c>
      <c r="BP248" s="7">
        <v>0.34</v>
      </c>
      <c r="BQ248" s="7">
        <v>0.5</v>
      </c>
      <c r="BR248" s="7">
        <v>0.94799999999999995</v>
      </c>
      <c r="BS248" s="7">
        <v>0.27</v>
      </c>
      <c r="BT248" s="7">
        <v>0.24</v>
      </c>
    </row>
    <row r="249" spans="1:72">
      <c r="A249" s="7" t="s">
        <v>164</v>
      </c>
      <c r="B249" s="10">
        <v>633070</v>
      </c>
      <c r="C249" s="10">
        <v>131710</v>
      </c>
      <c r="D249" s="7">
        <v>1030</v>
      </c>
      <c r="E249" s="7">
        <v>13</v>
      </c>
      <c r="F249" s="7">
        <v>0</v>
      </c>
      <c r="G249" s="7">
        <v>1155</v>
      </c>
      <c r="H249" s="7">
        <v>1997</v>
      </c>
      <c r="I249" s="7">
        <v>11</v>
      </c>
      <c r="J249" s="7">
        <v>15</v>
      </c>
      <c r="K249" s="27">
        <v>35749</v>
      </c>
      <c r="L249" s="7">
        <v>0.5</v>
      </c>
      <c r="N249" s="7">
        <v>4</v>
      </c>
      <c r="Q249" s="7">
        <v>4.43</v>
      </c>
      <c r="R249" s="7">
        <v>6.41</v>
      </c>
      <c r="T249" s="7">
        <v>6.41</v>
      </c>
      <c r="U249" s="7">
        <v>6.3E-2</v>
      </c>
      <c r="V249" s="7">
        <v>8.5000000000000006E-2</v>
      </c>
      <c r="W249" s="7">
        <v>0.28000000000000003</v>
      </c>
      <c r="X249" s="7">
        <v>8.9999999999999993E-3</v>
      </c>
      <c r="Y249" s="7">
        <v>-4.2999999999999997E-2</v>
      </c>
      <c r="Z249" s="7">
        <v>0.112</v>
      </c>
      <c r="AB249" s="7">
        <v>0.112</v>
      </c>
      <c r="AC249" s="7">
        <v>0.31</v>
      </c>
      <c r="AD249" s="7">
        <v>0.06</v>
      </c>
      <c r="AE249" s="7">
        <v>0.438</v>
      </c>
      <c r="AF249" s="7">
        <v>0.38500000000000001</v>
      </c>
      <c r="AG249" s="7">
        <v>12.9</v>
      </c>
      <c r="AH249" s="7">
        <v>9</v>
      </c>
      <c r="AJ249" s="7">
        <v>84</v>
      </c>
      <c r="AM249" s="7">
        <v>186</v>
      </c>
      <c r="AN249" s="7">
        <v>279</v>
      </c>
      <c r="AQ249" s="7">
        <v>279</v>
      </c>
      <c r="AR249" s="7">
        <v>1</v>
      </c>
      <c r="AS249" s="7">
        <v>7</v>
      </c>
      <c r="AT249" s="7">
        <v>8</v>
      </c>
      <c r="AU249" s="7">
        <v>0.21099999999999999</v>
      </c>
      <c r="AV249" s="7">
        <v>0.17399999999999999</v>
      </c>
      <c r="AW249" s="7">
        <v>3.6999999999999998E-2</v>
      </c>
      <c r="AY249" s="7">
        <v>39.6</v>
      </c>
      <c r="AZ249" s="7">
        <v>2.39</v>
      </c>
      <c r="BD249" s="7">
        <v>930</v>
      </c>
      <c r="BE249" s="7">
        <v>125</v>
      </c>
      <c r="BF249" s="7">
        <v>0.27</v>
      </c>
      <c r="BG249" s="7">
        <v>8.3000000000000007</v>
      </c>
      <c r="BH249" s="7">
        <v>185</v>
      </c>
      <c r="BI249" s="7">
        <v>150</v>
      </c>
      <c r="BL249" s="7">
        <v>6.0999999999999999E-2</v>
      </c>
      <c r="BM249" s="7">
        <v>0.55000000000000004</v>
      </c>
      <c r="BP249" s="7">
        <v>0.34</v>
      </c>
      <c r="BQ249" s="7">
        <v>0.56999999999999995</v>
      </c>
      <c r="BR249" s="7">
        <v>0.92700000000000005</v>
      </c>
      <c r="BS249" s="7">
        <v>0.34</v>
      </c>
      <c r="BT249" s="7">
        <v>0.32</v>
      </c>
    </row>
    <row r="250" spans="1:72">
      <c r="A250" s="7" t="s">
        <v>164</v>
      </c>
      <c r="B250" s="10">
        <v>633070</v>
      </c>
      <c r="C250" s="10">
        <v>131710</v>
      </c>
      <c r="D250" s="7">
        <v>1030</v>
      </c>
      <c r="E250" s="7">
        <v>13</v>
      </c>
      <c r="F250" s="7">
        <v>0</v>
      </c>
      <c r="G250" s="7">
        <v>1155</v>
      </c>
      <c r="H250" s="7">
        <v>1997</v>
      </c>
      <c r="I250" s="7">
        <v>12</v>
      </c>
      <c r="J250" s="7">
        <v>12</v>
      </c>
      <c r="K250" s="27">
        <v>35776</v>
      </c>
      <c r="L250" s="7">
        <v>0.5</v>
      </c>
      <c r="N250" s="7">
        <v>3.4</v>
      </c>
      <c r="Q250" s="7">
        <v>4.53</v>
      </c>
      <c r="R250" s="7">
        <v>6.16</v>
      </c>
      <c r="T250" s="7">
        <v>6.16</v>
      </c>
      <c r="U250" s="7">
        <v>5.5E-2</v>
      </c>
      <c r="V250" s="7">
        <v>7.4999999999999997E-2</v>
      </c>
      <c r="W250" s="7">
        <v>0.245</v>
      </c>
      <c r="X250" s="7">
        <v>0.01</v>
      </c>
      <c r="Y250" s="7">
        <v>-5.7000000000000002E-2</v>
      </c>
      <c r="Z250" s="7">
        <v>0.115</v>
      </c>
      <c r="AB250" s="7">
        <v>0.115</v>
      </c>
      <c r="AC250" s="7">
        <v>0.25600000000000001</v>
      </c>
      <c r="AD250" s="7">
        <v>0.05</v>
      </c>
      <c r="AE250" s="7">
        <v>0.38800000000000001</v>
      </c>
      <c r="AF250" s="7">
        <v>0.32600000000000001</v>
      </c>
      <c r="AG250" s="7">
        <v>17.399999999999999</v>
      </c>
      <c r="AH250" s="7">
        <v>37</v>
      </c>
      <c r="AJ250" s="7">
        <v>168</v>
      </c>
      <c r="AM250" s="7">
        <v>351</v>
      </c>
      <c r="AN250" s="7">
        <v>556</v>
      </c>
      <c r="AQ250" s="7">
        <v>556</v>
      </c>
      <c r="AR250" s="7">
        <v>1</v>
      </c>
      <c r="AS250" s="7">
        <v>5</v>
      </c>
      <c r="AT250" s="7">
        <v>6</v>
      </c>
      <c r="AU250" s="7">
        <v>0.26</v>
      </c>
      <c r="AV250" s="7">
        <v>0.23300000000000001</v>
      </c>
      <c r="AW250" s="7">
        <v>2.7E-2</v>
      </c>
      <c r="AY250" s="7">
        <v>53.8</v>
      </c>
      <c r="AZ250" s="7">
        <v>1.74</v>
      </c>
      <c r="BD250" s="7">
        <v>1110</v>
      </c>
      <c r="BE250" s="7">
        <v>102</v>
      </c>
      <c r="BF250" s="7">
        <v>0.3</v>
      </c>
      <c r="BG250" s="7">
        <v>9.5</v>
      </c>
      <c r="BH250" s="7">
        <v>185</v>
      </c>
      <c r="BI250" s="7">
        <v>160</v>
      </c>
      <c r="BL250" s="7">
        <v>6.4000000000000001E-2</v>
      </c>
      <c r="BM250" s="7">
        <v>0.72</v>
      </c>
      <c r="BP250" s="7">
        <v>0.28999999999999998</v>
      </c>
      <c r="BQ250" s="7">
        <v>0.5</v>
      </c>
      <c r="BR250" s="7">
        <v>0.73299999999999998</v>
      </c>
      <c r="BS250" s="7">
        <v>0.39</v>
      </c>
      <c r="BT250" s="7">
        <v>0.38</v>
      </c>
    </row>
    <row r="251" spans="1:72">
      <c r="A251" s="7" t="s">
        <v>164</v>
      </c>
      <c r="B251" s="10">
        <v>633070</v>
      </c>
      <c r="C251" s="10">
        <v>131710</v>
      </c>
      <c r="D251" s="7">
        <v>1030</v>
      </c>
      <c r="E251" s="7">
        <v>13</v>
      </c>
      <c r="F251" s="7">
        <v>0</v>
      </c>
      <c r="G251" s="7">
        <v>1155</v>
      </c>
      <c r="H251" s="7">
        <v>1998</v>
      </c>
      <c r="I251" s="7">
        <v>1</v>
      </c>
      <c r="J251" s="7">
        <v>15</v>
      </c>
      <c r="K251" s="27">
        <v>35810</v>
      </c>
      <c r="L251" s="7">
        <v>0.5</v>
      </c>
      <c r="N251" s="7">
        <v>4</v>
      </c>
      <c r="Q251" s="7">
        <v>6.3</v>
      </c>
      <c r="R251" s="7">
        <v>6.64</v>
      </c>
      <c r="T251" s="7">
        <v>6.64</v>
      </c>
      <c r="U251" s="7">
        <v>6.5000000000000002E-2</v>
      </c>
      <c r="V251" s="7">
        <v>8.5000000000000006E-2</v>
      </c>
      <c r="W251" s="7">
        <v>0.27100000000000002</v>
      </c>
      <c r="X251" s="7">
        <v>1.0999999999999999E-2</v>
      </c>
      <c r="Y251" s="7">
        <v>3.5000000000000003E-2</v>
      </c>
      <c r="Z251" s="7">
        <v>0.13800000000000001</v>
      </c>
      <c r="AB251" s="7">
        <v>0.13800000000000001</v>
      </c>
      <c r="AC251" s="7">
        <v>0.29199999999999998</v>
      </c>
      <c r="AD251" s="7">
        <v>0.06</v>
      </c>
      <c r="AE251" s="7">
        <v>0.45400000000000001</v>
      </c>
      <c r="AF251" s="7">
        <v>0.48099999999999998</v>
      </c>
      <c r="AG251" s="7">
        <v>-5.8</v>
      </c>
      <c r="AH251" s="7">
        <v>13</v>
      </c>
      <c r="AJ251" s="7">
        <v>229</v>
      </c>
      <c r="AM251" s="7">
        <v>295</v>
      </c>
      <c r="AN251" s="7">
        <v>537</v>
      </c>
      <c r="AQ251" s="7">
        <v>537</v>
      </c>
      <c r="AR251" s="7">
        <v>2</v>
      </c>
      <c r="AS251" s="7">
        <v>5</v>
      </c>
      <c r="AT251" s="7">
        <v>7</v>
      </c>
      <c r="AU251" s="7">
        <v>0.187</v>
      </c>
      <c r="AV251" s="7">
        <v>0.14000000000000001</v>
      </c>
      <c r="AW251" s="7">
        <v>4.7E-2</v>
      </c>
      <c r="AY251" s="7">
        <v>36.6</v>
      </c>
      <c r="AZ251" s="7">
        <v>1.85</v>
      </c>
      <c r="BD251" s="7">
        <v>646</v>
      </c>
      <c r="BE251" s="7">
        <v>113</v>
      </c>
      <c r="BF251" s="7">
        <v>0.25</v>
      </c>
      <c r="BG251" s="7">
        <v>10</v>
      </c>
      <c r="BH251" s="7">
        <v>185</v>
      </c>
      <c r="BI251" s="7">
        <v>188</v>
      </c>
      <c r="BL251" s="7">
        <v>6.8000000000000005E-2</v>
      </c>
      <c r="BM251" s="7">
        <v>0.53</v>
      </c>
      <c r="BP251" s="7">
        <v>0.38</v>
      </c>
      <c r="BQ251" s="7">
        <v>0.54</v>
      </c>
      <c r="BR251" s="7">
        <v>0.78600000000000003</v>
      </c>
      <c r="BS251" s="7">
        <v>0.34</v>
      </c>
      <c r="BT251" s="7">
        <v>0.35</v>
      </c>
    </row>
    <row r="252" spans="1:72">
      <c r="A252" s="7" t="s">
        <v>164</v>
      </c>
      <c r="B252" s="10">
        <v>633070</v>
      </c>
      <c r="C252" s="10">
        <v>131710</v>
      </c>
      <c r="D252" s="7">
        <v>1030</v>
      </c>
      <c r="E252" s="7">
        <v>13</v>
      </c>
      <c r="F252" s="7">
        <v>0</v>
      </c>
      <c r="G252" s="7">
        <v>1155</v>
      </c>
      <c r="H252" s="7">
        <v>1998</v>
      </c>
      <c r="I252" s="7">
        <v>2</v>
      </c>
      <c r="J252" s="7">
        <v>17</v>
      </c>
      <c r="K252" s="27">
        <v>35843</v>
      </c>
      <c r="L252" s="7">
        <v>0.5</v>
      </c>
      <c r="N252" s="7">
        <v>1.5</v>
      </c>
      <c r="Q252" s="7">
        <v>4.67</v>
      </c>
      <c r="R252" s="7">
        <v>6.29</v>
      </c>
      <c r="T252" s="7">
        <v>6.29</v>
      </c>
      <c r="U252" s="7">
        <v>5.7000000000000002E-2</v>
      </c>
      <c r="V252" s="7">
        <v>7.6999999999999999E-2</v>
      </c>
      <c r="W252" s="7">
        <v>0.24199999999999999</v>
      </c>
      <c r="X252" s="7">
        <v>1.2999999999999999E-2</v>
      </c>
      <c r="Y252" s="7">
        <v>-3.7999999999999999E-2</v>
      </c>
      <c r="Z252" s="7">
        <v>0.123</v>
      </c>
      <c r="AB252" s="7">
        <v>0.123</v>
      </c>
      <c r="AC252" s="7">
        <v>0.247</v>
      </c>
      <c r="AD252" s="7">
        <v>0.03</v>
      </c>
      <c r="AE252" s="7">
        <v>0.39300000000000002</v>
      </c>
      <c r="AF252" s="7">
        <v>0.35499999999999998</v>
      </c>
      <c r="AG252" s="7">
        <v>10.199999999999999</v>
      </c>
      <c r="AH252" s="7">
        <v>62</v>
      </c>
      <c r="AJ252" s="7">
        <v>323</v>
      </c>
      <c r="AM252" s="7">
        <v>496</v>
      </c>
      <c r="AN252" s="7">
        <v>881</v>
      </c>
      <c r="AQ252" s="7">
        <v>881</v>
      </c>
      <c r="AR252" s="7">
        <v>1</v>
      </c>
      <c r="AS252" s="7">
        <v>7</v>
      </c>
      <c r="AT252" s="7">
        <v>8</v>
      </c>
      <c r="AU252" s="7">
        <v>0.19400000000000001</v>
      </c>
      <c r="AV252" s="7">
        <v>0.16200000000000001</v>
      </c>
      <c r="AW252" s="7">
        <v>3.2000000000000001E-2</v>
      </c>
      <c r="AY252" s="7">
        <v>38.299999999999997</v>
      </c>
      <c r="AZ252" s="7">
        <v>1.25</v>
      </c>
      <c r="BD252" s="7">
        <v>742</v>
      </c>
      <c r="BE252" s="7">
        <v>92</v>
      </c>
      <c r="BF252" s="7">
        <v>0.27</v>
      </c>
      <c r="BG252" s="7">
        <v>9.3000000000000007</v>
      </c>
      <c r="BH252" s="7">
        <v>180</v>
      </c>
      <c r="BI252" s="7">
        <v>169</v>
      </c>
      <c r="BL252" s="7">
        <v>6.4000000000000001E-2</v>
      </c>
      <c r="BM252" s="7">
        <v>0.69</v>
      </c>
      <c r="BP252" s="7">
        <v>0.36</v>
      </c>
      <c r="BQ252" s="7">
        <v>0.49</v>
      </c>
      <c r="BR252" s="7">
        <v>0.68100000000000005</v>
      </c>
      <c r="BS252" s="7">
        <v>0.34</v>
      </c>
      <c r="BT252" s="7">
        <v>0.39</v>
      </c>
    </row>
    <row r="253" spans="1:72">
      <c r="A253" s="7" t="s">
        <v>164</v>
      </c>
      <c r="B253" s="10">
        <v>633070</v>
      </c>
      <c r="C253" s="10">
        <v>131710</v>
      </c>
      <c r="D253" s="7">
        <v>1030</v>
      </c>
      <c r="E253" s="7">
        <v>13</v>
      </c>
      <c r="F253" s="7">
        <v>0</v>
      </c>
      <c r="G253" s="7">
        <v>1155</v>
      </c>
      <c r="H253" s="7">
        <v>1998</v>
      </c>
      <c r="I253" s="7">
        <v>3</v>
      </c>
      <c r="J253" s="7">
        <v>16</v>
      </c>
      <c r="K253" s="27">
        <v>35870</v>
      </c>
      <c r="L253" s="7">
        <v>0.5</v>
      </c>
      <c r="N253" s="7">
        <v>0.4</v>
      </c>
      <c r="Q253" s="7">
        <v>5.12</v>
      </c>
      <c r="R253" s="7">
        <v>6.64</v>
      </c>
      <c r="T253" s="7">
        <v>6.64</v>
      </c>
      <c r="U253" s="7">
        <v>7.0999999999999994E-2</v>
      </c>
      <c r="V253" s="7">
        <v>9.1999999999999998E-2</v>
      </c>
      <c r="W253" s="7">
        <v>0.26800000000000002</v>
      </c>
      <c r="X253" s="7">
        <v>1.4999999999999999E-2</v>
      </c>
      <c r="Y253" s="7">
        <v>-1.2999999999999999E-2</v>
      </c>
      <c r="Z253" s="7">
        <v>0.15</v>
      </c>
      <c r="AB253" s="7">
        <v>0.15</v>
      </c>
      <c r="AC253" s="7">
        <v>0.313</v>
      </c>
      <c r="AD253" s="7">
        <v>0.06</v>
      </c>
      <c r="AE253" s="7">
        <v>0.44800000000000001</v>
      </c>
      <c r="AF253" s="7">
        <v>0.47399999999999998</v>
      </c>
      <c r="AG253" s="7">
        <v>-5.6</v>
      </c>
      <c r="AH253" s="7">
        <v>31</v>
      </c>
      <c r="AJ253" s="7">
        <v>342</v>
      </c>
      <c r="AM253" s="7">
        <v>461</v>
      </c>
      <c r="AN253" s="7">
        <v>834</v>
      </c>
      <c r="AQ253" s="7">
        <v>834</v>
      </c>
      <c r="AR253" s="7">
        <v>1</v>
      </c>
      <c r="AS253" s="7">
        <v>5</v>
      </c>
      <c r="AT253" s="7">
        <v>6</v>
      </c>
      <c r="AU253" s="7">
        <v>9.0999999999999998E-2</v>
      </c>
      <c r="AV253" s="7">
        <v>6.8000000000000005E-2</v>
      </c>
      <c r="AW253" s="7">
        <v>2.3E-2</v>
      </c>
      <c r="AY253" s="7">
        <v>23.9</v>
      </c>
      <c r="AZ253" s="7">
        <v>2.15</v>
      </c>
      <c r="BD253" s="7">
        <v>363</v>
      </c>
      <c r="BE253" s="7">
        <v>111</v>
      </c>
      <c r="BF253" s="7">
        <v>0.19</v>
      </c>
      <c r="BG253" s="7">
        <v>10</v>
      </c>
      <c r="BH253" s="7">
        <v>175</v>
      </c>
      <c r="BI253" s="7">
        <v>154</v>
      </c>
      <c r="BL253" s="7">
        <v>7.3999999999999996E-2</v>
      </c>
      <c r="BM253" s="7">
        <v>0.35</v>
      </c>
      <c r="BP253" s="7">
        <v>0.35</v>
      </c>
      <c r="BQ253" s="7">
        <v>0.53</v>
      </c>
      <c r="BR253" s="7">
        <v>0.81399999999999995</v>
      </c>
      <c r="BS253" s="7">
        <v>0.28999999999999998</v>
      </c>
      <c r="BT253" s="7">
        <v>0.28999999999999998</v>
      </c>
    </row>
    <row r="254" spans="1:72">
      <c r="A254" s="7" t="s">
        <v>164</v>
      </c>
      <c r="B254" s="10">
        <v>633070</v>
      </c>
      <c r="C254" s="10">
        <v>131710</v>
      </c>
      <c r="D254" s="7">
        <v>1030</v>
      </c>
      <c r="E254" s="7">
        <v>13</v>
      </c>
      <c r="F254" s="7">
        <v>0</v>
      </c>
      <c r="G254" s="7">
        <v>1155</v>
      </c>
      <c r="H254" s="7">
        <v>1998</v>
      </c>
      <c r="I254" s="7">
        <v>4</v>
      </c>
      <c r="J254" s="7">
        <v>15</v>
      </c>
      <c r="K254" s="27">
        <v>35900</v>
      </c>
      <c r="L254" s="7">
        <v>0.5</v>
      </c>
      <c r="N254" s="7">
        <v>4.5</v>
      </c>
      <c r="Q254" s="7">
        <v>4.8600000000000003</v>
      </c>
      <c r="R254" s="7">
        <v>6.03</v>
      </c>
      <c r="T254" s="7">
        <v>6.03</v>
      </c>
      <c r="U254" s="7">
        <v>6.0999999999999999E-2</v>
      </c>
      <c r="V254" s="7">
        <v>7.4999999999999997E-2</v>
      </c>
      <c r="W254" s="7">
        <v>0.24099999999999999</v>
      </c>
      <c r="X254" s="7">
        <v>1.2E-2</v>
      </c>
      <c r="Y254" s="7">
        <v>-2.7E-2</v>
      </c>
      <c r="Z254" s="7">
        <v>0.129</v>
      </c>
      <c r="AB254" s="7">
        <v>0.129</v>
      </c>
      <c r="AC254" s="7">
        <v>0.27300000000000002</v>
      </c>
      <c r="AD254" s="7">
        <v>0.06</v>
      </c>
      <c r="AE254" s="7">
        <v>0.38900000000000001</v>
      </c>
      <c r="AF254" s="7">
        <v>0.39300000000000002</v>
      </c>
      <c r="AG254" s="7">
        <v>-1</v>
      </c>
      <c r="AH254" s="7">
        <v>5</v>
      </c>
      <c r="AJ254" s="7">
        <v>257</v>
      </c>
      <c r="AM254" s="7">
        <v>377</v>
      </c>
      <c r="AN254" s="7">
        <v>639</v>
      </c>
      <c r="AQ254" s="7">
        <v>639</v>
      </c>
      <c r="AR254" s="7">
        <v>2</v>
      </c>
      <c r="AS254" s="7">
        <v>6</v>
      </c>
      <c r="AT254" s="7">
        <v>8</v>
      </c>
      <c r="AU254" s="7">
        <v>0.15</v>
      </c>
      <c r="AV254" s="7">
        <v>0.123</v>
      </c>
      <c r="AW254" s="7">
        <v>2.7E-2</v>
      </c>
      <c r="AY254" s="7">
        <v>31</v>
      </c>
      <c r="AZ254" s="7">
        <v>1.46</v>
      </c>
      <c r="BD254" s="7">
        <v>518</v>
      </c>
      <c r="BE254" s="7">
        <v>99</v>
      </c>
      <c r="BF254" s="7">
        <v>0.22</v>
      </c>
      <c r="BG254" s="7">
        <v>9.6</v>
      </c>
      <c r="BH254" s="7">
        <v>150</v>
      </c>
      <c r="BI254" s="7">
        <v>154</v>
      </c>
      <c r="BL254" s="7">
        <v>7.0000000000000007E-2</v>
      </c>
      <c r="BM254" s="7">
        <v>0.47</v>
      </c>
      <c r="BP254" s="7">
        <v>0.34</v>
      </c>
      <c r="BQ254" s="7">
        <v>0.51</v>
      </c>
      <c r="BR254" s="7">
        <v>0.748</v>
      </c>
      <c r="BS254" s="7">
        <v>0.26</v>
      </c>
      <c r="BT254" s="7">
        <v>0.22</v>
      </c>
    </row>
    <row r="255" spans="1:72">
      <c r="A255" s="7" t="s">
        <v>164</v>
      </c>
      <c r="B255" s="10">
        <v>633070</v>
      </c>
      <c r="C255" s="10">
        <v>131710</v>
      </c>
      <c r="D255" s="7">
        <v>1030</v>
      </c>
      <c r="E255" s="7">
        <v>13</v>
      </c>
      <c r="F255" s="7">
        <v>0</v>
      </c>
      <c r="G255" s="7">
        <v>1155</v>
      </c>
      <c r="H255" s="7">
        <v>1998</v>
      </c>
      <c r="I255" s="7">
        <v>5</v>
      </c>
      <c r="J255" s="7">
        <v>5</v>
      </c>
      <c r="K255" s="27">
        <v>35920</v>
      </c>
      <c r="L255" s="7">
        <v>0.5</v>
      </c>
      <c r="N255" s="7">
        <v>7.7</v>
      </c>
      <c r="Q255" s="7">
        <v>4.6100000000000003</v>
      </c>
      <c r="R255" s="7">
        <v>6.1</v>
      </c>
      <c r="T255" s="7">
        <v>6.1</v>
      </c>
      <c r="U255" s="7">
        <v>0.06</v>
      </c>
      <c r="V255" s="7">
        <v>7.4999999999999997E-2</v>
      </c>
      <c r="W255" s="7">
        <v>0.254</v>
      </c>
      <c r="X255" s="7">
        <v>8.0000000000000002E-3</v>
      </c>
      <c r="Y255" s="7">
        <v>-4.3999999999999997E-2</v>
      </c>
      <c r="Z255" s="7">
        <v>0.11600000000000001</v>
      </c>
      <c r="AB255" s="7">
        <v>0.11600000000000001</v>
      </c>
      <c r="AC255" s="7">
        <v>0.28100000000000003</v>
      </c>
      <c r="AD255" s="7">
        <v>7.0000000000000007E-2</v>
      </c>
      <c r="AE255" s="7">
        <v>0.39700000000000002</v>
      </c>
      <c r="AF255" s="7">
        <v>0.35799999999999998</v>
      </c>
      <c r="AG255" s="7">
        <v>10.3</v>
      </c>
      <c r="AH255" s="7">
        <v>3</v>
      </c>
      <c r="AJ255" s="7">
        <v>66</v>
      </c>
      <c r="AM255" s="7">
        <v>622</v>
      </c>
      <c r="AN255" s="7">
        <v>691</v>
      </c>
      <c r="AQ255" s="7">
        <v>691</v>
      </c>
      <c r="AR255" s="7">
        <v>1</v>
      </c>
      <c r="AS255" s="7">
        <v>9</v>
      </c>
      <c r="AT255" s="7">
        <v>10</v>
      </c>
      <c r="AU255" s="7">
        <v>0.21</v>
      </c>
      <c r="AV255" s="7">
        <v>0.19</v>
      </c>
      <c r="AW255" s="7">
        <v>0.02</v>
      </c>
      <c r="AY255" s="7">
        <v>40.799999999999997</v>
      </c>
      <c r="AZ255" s="7">
        <v>1.05</v>
      </c>
      <c r="BD255" s="7">
        <v>681</v>
      </c>
      <c r="BE255" s="7">
        <v>88</v>
      </c>
      <c r="BF255" s="7">
        <v>0.28999999999999998</v>
      </c>
      <c r="BG255" s="7">
        <v>8.1</v>
      </c>
      <c r="BH255" s="7">
        <v>170</v>
      </c>
      <c r="BI255" s="7">
        <v>150</v>
      </c>
      <c r="BL255" s="7">
        <v>6.0999999999999999E-2</v>
      </c>
      <c r="BM255" s="7">
        <v>0.55000000000000004</v>
      </c>
      <c r="BP255" s="7">
        <v>0.37</v>
      </c>
      <c r="BQ255" s="7">
        <v>0.5</v>
      </c>
      <c r="BR255" s="7">
        <v>0.73699999999999999</v>
      </c>
      <c r="BS255" s="7">
        <v>0.33</v>
      </c>
      <c r="BT255" s="7">
        <v>0.25</v>
      </c>
    </row>
    <row r="256" spans="1:72">
      <c r="A256" s="7" t="s">
        <v>164</v>
      </c>
      <c r="B256" s="10">
        <v>633070</v>
      </c>
      <c r="C256" s="10">
        <v>131710</v>
      </c>
      <c r="D256" s="7">
        <v>1030</v>
      </c>
      <c r="E256" s="7">
        <v>13</v>
      </c>
      <c r="F256" s="7">
        <v>0</v>
      </c>
      <c r="G256" s="7">
        <v>1155</v>
      </c>
      <c r="H256" s="7">
        <v>1998</v>
      </c>
      <c r="I256" s="7">
        <v>5</v>
      </c>
      <c r="J256" s="7">
        <v>17</v>
      </c>
      <c r="K256" s="27">
        <v>35932</v>
      </c>
      <c r="L256" s="7">
        <v>0.5</v>
      </c>
      <c r="N256" s="7">
        <v>10.9</v>
      </c>
      <c r="Q256" s="7">
        <v>4.8899999999999997</v>
      </c>
      <c r="R256" s="7">
        <v>6.17</v>
      </c>
      <c r="T256" s="7">
        <v>6.17</v>
      </c>
      <c r="U256" s="7">
        <v>7.4999999999999997E-2</v>
      </c>
      <c r="V256" s="7">
        <v>8.5999999999999993E-2</v>
      </c>
      <c r="W256" s="7">
        <v>0.28100000000000003</v>
      </c>
      <c r="X256" s="7">
        <v>8.0000000000000002E-3</v>
      </c>
      <c r="Y256" s="7">
        <v>-0.03</v>
      </c>
      <c r="Z256" s="7">
        <v>0.125</v>
      </c>
      <c r="AB256" s="7">
        <v>0.125</v>
      </c>
      <c r="AC256" s="7">
        <v>0.28699999999999998</v>
      </c>
      <c r="AD256" s="7">
        <v>0.05</v>
      </c>
      <c r="AE256" s="7">
        <v>0.45</v>
      </c>
      <c r="AF256" s="7">
        <v>0.38700000000000001</v>
      </c>
      <c r="AG256" s="7">
        <v>15.1</v>
      </c>
      <c r="AH256" s="7">
        <v>3</v>
      </c>
      <c r="AJ256" s="7">
        <v>68</v>
      </c>
      <c r="AM256" s="7">
        <v>466</v>
      </c>
      <c r="AN256" s="7">
        <v>537</v>
      </c>
      <c r="AQ256" s="7">
        <v>537</v>
      </c>
      <c r="AR256" s="7">
        <v>1</v>
      </c>
      <c r="AS256" s="7">
        <v>9</v>
      </c>
      <c r="AT256" s="7">
        <v>10</v>
      </c>
      <c r="AU256" s="7">
        <v>0.192</v>
      </c>
      <c r="AV256" s="7">
        <v>0.14899999999999999</v>
      </c>
      <c r="AW256" s="7">
        <v>4.2999999999999997E-2</v>
      </c>
      <c r="AY256" s="7">
        <v>39</v>
      </c>
      <c r="AZ256" s="7">
        <v>1.53</v>
      </c>
      <c r="BD256" s="7">
        <v>681</v>
      </c>
      <c r="BE256" s="7">
        <v>130</v>
      </c>
      <c r="BF256" s="7">
        <v>0.39</v>
      </c>
      <c r="BG256" s="7">
        <v>9</v>
      </c>
      <c r="BH256" s="7">
        <v>165</v>
      </c>
      <c r="BI256" s="7">
        <v>151</v>
      </c>
      <c r="BL256" s="7">
        <v>6.2E-2</v>
      </c>
      <c r="BM256" s="7">
        <v>0.53</v>
      </c>
      <c r="BP256" s="7">
        <v>0.44</v>
      </c>
      <c r="BQ256" s="7">
        <v>0.56000000000000005</v>
      </c>
      <c r="BR256" s="7">
        <v>0.94</v>
      </c>
      <c r="BS256" s="7">
        <v>0.33</v>
      </c>
      <c r="BT256" s="7">
        <v>0.25</v>
      </c>
    </row>
    <row r="257" spans="1:72">
      <c r="A257" s="7" t="s">
        <v>164</v>
      </c>
      <c r="B257" s="10">
        <v>633070</v>
      </c>
      <c r="C257" s="10">
        <v>131710</v>
      </c>
      <c r="D257" s="7">
        <v>1030</v>
      </c>
      <c r="E257" s="7">
        <v>13</v>
      </c>
      <c r="F257" s="7">
        <v>0</v>
      </c>
      <c r="G257" s="7">
        <v>1155</v>
      </c>
      <c r="H257" s="7">
        <v>1998</v>
      </c>
      <c r="I257" s="7">
        <v>6</v>
      </c>
      <c r="J257" s="7">
        <v>2</v>
      </c>
      <c r="K257" s="27">
        <v>35948</v>
      </c>
      <c r="L257" s="7">
        <v>0.5</v>
      </c>
      <c r="N257" s="7">
        <v>11.2</v>
      </c>
      <c r="Q257" s="7">
        <v>4.99</v>
      </c>
      <c r="R257" s="7">
        <v>6.85</v>
      </c>
      <c r="T257" s="7">
        <v>6.85</v>
      </c>
      <c r="U257" s="7">
        <v>9.7000000000000003E-2</v>
      </c>
      <c r="V257" s="7">
        <v>0.105</v>
      </c>
      <c r="W257" s="7">
        <v>0.30499999999999999</v>
      </c>
      <c r="X257" s="7">
        <v>8.9999999999999993E-3</v>
      </c>
      <c r="Y257" s="7">
        <v>-1.9E-2</v>
      </c>
      <c r="Z257" s="7">
        <v>0.154</v>
      </c>
      <c r="AB257" s="7">
        <v>0.154</v>
      </c>
      <c r="AC257" s="7">
        <v>0.314</v>
      </c>
      <c r="AD257" s="7">
        <v>0.06</v>
      </c>
      <c r="AE257" s="7">
        <v>0.51700000000000002</v>
      </c>
      <c r="AF257" s="7">
        <v>0.45600000000000002</v>
      </c>
      <c r="AG257" s="7">
        <v>12.5</v>
      </c>
      <c r="AH257" s="7">
        <v>7</v>
      </c>
      <c r="AJ257" s="7">
        <v>99</v>
      </c>
      <c r="AM257" s="7">
        <v>448</v>
      </c>
      <c r="AN257" s="7">
        <v>554</v>
      </c>
      <c r="AQ257" s="7">
        <v>554</v>
      </c>
      <c r="AR257" s="7">
        <v>1</v>
      </c>
      <c r="AS257" s="7">
        <v>7</v>
      </c>
      <c r="AT257" s="7">
        <v>8</v>
      </c>
      <c r="AU257" s="7">
        <v>0.216</v>
      </c>
      <c r="AV257" s="7">
        <v>0.154</v>
      </c>
      <c r="AW257" s="7">
        <v>6.2E-2</v>
      </c>
      <c r="AY257" s="7">
        <v>40.9</v>
      </c>
      <c r="AZ257" s="7">
        <v>2.4900000000000002</v>
      </c>
      <c r="BD257" s="7">
        <v>845</v>
      </c>
      <c r="BE257" s="7">
        <v>180</v>
      </c>
      <c r="BF257" s="7">
        <v>0.33</v>
      </c>
      <c r="BG257" s="7">
        <v>8.1</v>
      </c>
      <c r="BH257" s="7">
        <v>175</v>
      </c>
      <c r="BI257" s="7">
        <v>156</v>
      </c>
      <c r="BL257" s="7">
        <v>6.0999999999999999E-2</v>
      </c>
      <c r="BM257" s="7">
        <v>0.56000000000000005</v>
      </c>
      <c r="BP257" s="7">
        <v>0.46</v>
      </c>
      <c r="BQ257" s="7">
        <v>0.59</v>
      </c>
      <c r="BR257" s="7">
        <v>1.1499999999999999</v>
      </c>
      <c r="BS257" s="7">
        <v>0.36</v>
      </c>
      <c r="BT257" s="7">
        <v>0.32</v>
      </c>
    </row>
    <row r="258" spans="1:72">
      <c r="A258" s="7" t="s">
        <v>164</v>
      </c>
      <c r="B258" s="10">
        <v>633070</v>
      </c>
      <c r="C258" s="10">
        <v>131710</v>
      </c>
      <c r="D258" s="7">
        <v>1030</v>
      </c>
      <c r="E258" s="7">
        <v>13</v>
      </c>
      <c r="F258" s="7">
        <v>0</v>
      </c>
      <c r="G258" s="7">
        <v>1155</v>
      </c>
      <c r="H258" s="7">
        <v>1998</v>
      </c>
      <c r="I258" s="7">
        <v>6</v>
      </c>
      <c r="J258" s="7">
        <v>15</v>
      </c>
      <c r="K258" s="27">
        <v>35961</v>
      </c>
      <c r="L258" s="7">
        <v>0.5</v>
      </c>
      <c r="N258" s="7">
        <v>11.3</v>
      </c>
      <c r="Q258" s="7">
        <v>4.7300000000000004</v>
      </c>
      <c r="R258" s="7">
        <v>5.41</v>
      </c>
      <c r="T258" s="7">
        <v>5.41</v>
      </c>
      <c r="U258" s="7">
        <v>6.2E-2</v>
      </c>
      <c r="V258" s="7">
        <v>7.0000000000000007E-2</v>
      </c>
      <c r="W258" s="7">
        <v>0.23599999999999999</v>
      </c>
      <c r="X258" s="7">
        <v>5.0000000000000001E-3</v>
      </c>
      <c r="Y258" s="7">
        <v>-5.1999999999999998E-2</v>
      </c>
      <c r="Z258" s="7">
        <v>7.5999999999999998E-2</v>
      </c>
      <c r="AB258" s="7">
        <v>7.5999999999999998E-2</v>
      </c>
      <c r="AC258" s="7">
        <v>0.23400000000000001</v>
      </c>
      <c r="AD258" s="7">
        <v>0.06</v>
      </c>
      <c r="AE258" s="7">
        <v>0.373</v>
      </c>
      <c r="AF258" s="7">
        <v>0.26</v>
      </c>
      <c r="AG258" s="7">
        <v>35.700000000000003</v>
      </c>
      <c r="AH258" s="7">
        <v>6</v>
      </c>
      <c r="AJ258" s="7">
        <v>24</v>
      </c>
      <c r="AM258" s="7">
        <v>811</v>
      </c>
      <c r="AN258" s="7">
        <v>841</v>
      </c>
      <c r="AQ258" s="7">
        <v>841</v>
      </c>
      <c r="AR258" s="7">
        <v>2</v>
      </c>
      <c r="AS258" s="7">
        <v>11</v>
      </c>
      <c r="AT258" s="7">
        <v>13</v>
      </c>
      <c r="AU258" s="7">
        <v>0.47899999999999998</v>
      </c>
      <c r="AV258" s="7">
        <v>0.32300000000000001</v>
      </c>
      <c r="AW258" s="7">
        <v>0.156</v>
      </c>
      <c r="AY258" s="7">
        <v>78.5</v>
      </c>
      <c r="AZ258" s="7">
        <v>1.45</v>
      </c>
      <c r="BD258" s="7">
        <v>1830</v>
      </c>
      <c r="BE258" s="7">
        <v>123</v>
      </c>
      <c r="BF258" s="7">
        <v>0.41</v>
      </c>
      <c r="BG258" s="7">
        <v>8.3000000000000007</v>
      </c>
      <c r="BH258" s="7">
        <v>210</v>
      </c>
      <c r="BI258" s="7">
        <v>192</v>
      </c>
      <c r="BL258" s="7">
        <v>5.2999999999999999E-2</v>
      </c>
      <c r="BM258" s="7">
        <v>0.98</v>
      </c>
      <c r="BP258" s="7">
        <v>0.59</v>
      </c>
      <c r="BQ258" s="7">
        <v>0.77</v>
      </c>
      <c r="BR258" s="7">
        <v>1.01</v>
      </c>
      <c r="BS258" s="7">
        <v>0.66</v>
      </c>
      <c r="BT258" s="7">
        <v>0.48</v>
      </c>
    </row>
    <row r="259" spans="1:72">
      <c r="A259" s="7" t="s">
        <v>164</v>
      </c>
      <c r="B259" s="10">
        <v>633070</v>
      </c>
      <c r="C259" s="10">
        <v>131710</v>
      </c>
      <c r="D259" s="7">
        <v>1030</v>
      </c>
      <c r="E259" s="7">
        <v>13</v>
      </c>
      <c r="F259" s="7">
        <v>0</v>
      </c>
      <c r="G259" s="7">
        <v>1155</v>
      </c>
      <c r="H259" s="7">
        <v>1998</v>
      </c>
      <c r="I259" s="7">
        <v>7</v>
      </c>
      <c r="J259" s="7">
        <v>1</v>
      </c>
      <c r="K259" s="27">
        <v>35977</v>
      </c>
      <c r="L259" s="7">
        <v>0.5</v>
      </c>
      <c r="N259" s="7">
        <v>14.2</v>
      </c>
      <c r="Q259" s="7">
        <v>4.53</v>
      </c>
      <c r="R259" s="7">
        <v>5.54</v>
      </c>
      <c r="T259" s="7">
        <v>5.54</v>
      </c>
      <c r="U259" s="7">
        <v>5.2999999999999999E-2</v>
      </c>
      <c r="V259" s="7">
        <v>6.7000000000000004E-2</v>
      </c>
      <c r="W259" s="7">
        <v>0.22600000000000001</v>
      </c>
      <c r="X259" s="7">
        <v>4.0000000000000001E-3</v>
      </c>
      <c r="Y259" s="7">
        <v>-7.4999999999999997E-2</v>
      </c>
      <c r="Z259" s="7">
        <v>8.3000000000000004E-2</v>
      </c>
      <c r="AB259" s="7">
        <v>8.3000000000000004E-2</v>
      </c>
      <c r="AC259" s="7">
        <v>0.23</v>
      </c>
      <c r="AD259" s="7">
        <v>0.04</v>
      </c>
      <c r="AE259" s="7">
        <v>0.35</v>
      </c>
      <c r="AF259" s="7">
        <v>0.23899999999999999</v>
      </c>
      <c r="AG259" s="7">
        <v>37.700000000000003</v>
      </c>
      <c r="AH259" s="7">
        <v>6</v>
      </c>
      <c r="AJ259" s="7">
        <v>15</v>
      </c>
      <c r="AM259" s="7">
        <v>989</v>
      </c>
      <c r="AN259" s="7">
        <v>1010</v>
      </c>
      <c r="AQ259" s="7">
        <v>1010</v>
      </c>
      <c r="AR259" s="7">
        <v>2</v>
      </c>
      <c r="AS259" s="7">
        <v>10</v>
      </c>
      <c r="AT259" s="7">
        <v>12</v>
      </c>
      <c r="AU259" s="7">
        <v>0.61799999999999999</v>
      </c>
      <c r="AV259" s="7">
        <v>0.53900000000000003</v>
      </c>
      <c r="AW259" s="7">
        <v>7.9000000000000001E-2</v>
      </c>
      <c r="AY259" s="7">
        <v>96.3</v>
      </c>
      <c r="AZ259" s="7">
        <v>1.53</v>
      </c>
      <c r="BD259" s="7">
        <v>2160</v>
      </c>
      <c r="BE259" s="7">
        <v>99</v>
      </c>
      <c r="BF259" s="7">
        <v>0.36</v>
      </c>
      <c r="BG259" s="7">
        <v>8</v>
      </c>
      <c r="BH259" s="7">
        <v>230</v>
      </c>
      <c r="BI259" s="7">
        <v>224</v>
      </c>
      <c r="BL259" s="7">
        <v>0.05</v>
      </c>
      <c r="BM259" s="7">
        <v>1.1200000000000001</v>
      </c>
      <c r="BP259" s="7">
        <v>0.55000000000000004</v>
      </c>
      <c r="BQ259" s="7">
        <v>0.77</v>
      </c>
      <c r="BR259" s="7">
        <v>0.91500000000000004</v>
      </c>
      <c r="BS259" s="7">
        <v>0.85</v>
      </c>
      <c r="BT259" s="7">
        <v>0.52</v>
      </c>
    </row>
    <row r="260" spans="1:72">
      <c r="A260" s="7" t="s">
        <v>164</v>
      </c>
      <c r="B260" s="10">
        <v>633070</v>
      </c>
      <c r="C260" s="10">
        <v>131710</v>
      </c>
      <c r="D260" s="7">
        <v>1030</v>
      </c>
      <c r="E260" s="7">
        <v>13</v>
      </c>
      <c r="F260" s="7">
        <v>0</v>
      </c>
      <c r="G260" s="7">
        <v>1155</v>
      </c>
      <c r="H260" s="7">
        <v>1998</v>
      </c>
      <c r="I260" s="7">
        <v>7</v>
      </c>
      <c r="J260" s="7">
        <v>16</v>
      </c>
      <c r="K260" s="27">
        <v>35992</v>
      </c>
      <c r="L260" s="7">
        <v>0.5</v>
      </c>
      <c r="N260" s="7">
        <v>13</v>
      </c>
      <c r="Q260" s="7">
        <v>4.5</v>
      </c>
      <c r="R260" s="7">
        <v>5.53</v>
      </c>
      <c r="T260" s="7">
        <v>5.53</v>
      </c>
      <c r="U260" s="7">
        <v>5.1999999999999998E-2</v>
      </c>
      <c r="V260" s="7">
        <v>6.7000000000000004E-2</v>
      </c>
      <c r="W260" s="7">
        <v>0.219</v>
      </c>
      <c r="X260" s="7">
        <v>4.0000000000000001E-3</v>
      </c>
      <c r="Y260" s="7">
        <v>-8.3000000000000004E-2</v>
      </c>
      <c r="Z260" s="7">
        <v>0.06</v>
      </c>
      <c r="AB260" s="7">
        <v>0.06</v>
      </c>
      <c r="AC260" s="7">
        <v>0.24</v>
      </c>
      <c r="AD260" s="7">
        <v>0.03</v>
      </c>
      <c r="AE260" s="7">
        <v>0.34300000000000003</v>
      </c>
      <c r="AF260" s="7">
        <v>0.218</v>
      </c>
      <c r="AG260" s="7">
        <v>44.6</v>
      </c>
      <c r="AH260" s="7">
        <v>9</v>
      </c>
      <c r="AJ260" s="7">
        <v>12</v>
      </c>
      <c r="AM260" s="7">
        <v>1165</v>
      </c>
      <c r="AN260" s="7">
        <v>1186</v>
      </c>
      <c r="AQ260" s="7">
        <v>1186</v>
      </c>
      <c r="AR260" s="7">
        <v>4</v>
      </c>
      <c r="AS260" s="7">
        <v>12</v>
      </c>
      <c r="AT260" s="7">
        <v>16</v>
      </c>
      <c r="AU260" s="7">
        <v>0.74199999999999999</v>
      </c>
      <c r="AV260" s="7">
        <v>0.622</v>
      </c>
      <c r="AW260" s="7">
        <v>0.12</v>
      </c>
      <c r="AY260" s="7">
        <v>131.4</v>
      </c>
      <c r="AZ260" s="7">
        <v>1.65</v>
      </c>
      <c r="BD260" s="7">
        <v>2800</v>
      </c>
      <c r="BE260" s="7">
        <v>109</v>
      </c>
      <c r="BF260" s="7">
        <v>0.43</v>
      </c>
      <c r="BG260" s="7">
        <v>9.3000000000000007</v>
      </c>
      <c r="BH260" s="7">
        <v>285</v>
      </c>
      <c r="BI260" s="7">
        <v>249</v>
      </c>
      <c r="BL260" s="7">
        <v>0.05</v>
      </c>
      <c r="BM260" s="7">
        <v>1.42</v>
      </c>
      <c r="BP260" s="7">
        <v>0.42</v>
      </c>
      <c r="BQ260" s="7">
        <v>0.86</v>
      </c>
      <c r="BR260" s="7">
        <v>1.006</v>
      </c>
      <c r="BS260" s="7">
        <v>0.97</v>
      </c>
      <c r="BT260" s="7">
        <v>0.63</v>
      </c>
    </row>
    <row r="261" spans="1:72">
      <c r="A261" s="7" t="s">
        <v>164</v>
      </c>
      <c r="B261" s="10">
        <v>633070</v>
      </c>
      <c r="C261" s="10">
        <v>131710</v>
      </c>
      <c r="D261" s="7">
        <v>1030</v>
      </c>
      <c r="E261" s="7">
        <v>13</v>
      </c>
      <c r="F261" s="7">
        <v>0</v>
      </c>
      <c r="G261" s="7">
        <v>1155</v>
      </c>
      <c r="H261" s="7">
        <v>1998</v>
      </c>
      <c r="I261" s="7">
        <v>8</v>
      </c>
      <c r="J261" s="7">
        <v>2</v>
      </c>
      <c r="K261" s="27">
        <v>36009</v>
      </c>
      <c r="L261" s="7">
        <v>0.5</v>
      </c>
      <c r="N261" s="7">
        <v>13.8</v>
      </c>
      <c r="Q261" s="7">
        <v>4.42</v>
      </c>
      <c r="R261" s="7">
        <v>5.79</v>
      </c>
      <c r="T261" s="7">
        <v>5.79</v>
      </c>
      <c r="U261" s="7">
        <v>0.06</v>
      </c>
      <c r="V261" s="7">
        <v>7.2999999999999995E-2</v>
      </c>
      <c r="W261" s="7">
        <v>0.224</v>
      </c>
      <c r="X261" s="7">
        <v>5.0000000000000001E-3</v>
      </c>
      <c r="Y261" s="7">
        <v>-0.107</v>
      </c>
      <c r="Z261" s="7">
        <v>4.9000000000000002E-2</v>
      </c>
      <c r="AB261" s="7">
        <v>4.9000000000000002E-2</v>
      </c>
      <c r="AC261" s="7">
        <v>0.24099999999999999</v>
      </c>
      <c r="AD261" s="7">
        <v>7.0000000000000007E-2</v>
      </c>
      <c r="AE261" s="7">
        <v>0.36299999999999999</v>
      </c>
      <c r="AF261" s="7">
        <v>0.184</v>
      </c>
      <c r="AG261" s="7">
        <v>65.400000000000006</v>
      </c>
      <c r="AH261" s="7">
        <v>19</v>
      </c>
      <c r="AJ261" s="7">
        <v>19</v>
      </c>
      <c r="AM261" s="7">
        <v>806</v>
      </c>
      <c r="AN261" s="7">
        <v>844</v>
      </c>
      <c r="AQ261" s="7">
        <v>844</v>
      </c>
      <c r="AR261" s="7">
        <v>3</v>
      </c>
      <c r="AS261" s="7">
        <v>15</v>
      </c>
      <c r="AT261" s="7">
        <v>18</v>
      </c>
      <c r="AU261" s="7">
        <v>1.087</v>
      </c>
      <c r="AV261" s="7">
        <v>0.78900000000000003</v>
      </c>
      <c r="AW261" s="7">
        <v>0.29799999999999999</v>
      </c>
      <c r="AY261" s="7">
        <v>174</v>
      </c>
      <c r="AZ261" s="7">
        <v>1.99</v>
      </c>
      <c r="BD261" s="7">
        <v>4700</v>
      </c>
      <c r="BE261" s="7">
        <v>153</v>
      </c>
      <c r="BF261" s="7">
        <v>0.51</v>
      </c>
      <c r="BG261" s="7">
        <v>9.6999999999999993</v>
      </c>
      <c r="BH261" s="7">
        <v>335</v>
      </c>
      <c r="BI261" s="7">
        <v>375</v>
      </c>
      <c r="BL261" s="7">
        <v>4.4999999999999998E-2</v>
      </c>
      <c r="BM261" s="7">
        <v>1.87</v>
      </c>
      <c r="BP261" s="7">
        <v>0.6</v>
      </c>
      <c r="BQ261" s="7">
        <v>1.1399999999999999</v>
      </c>
      <c r="BR261" s="7">
        <v>1.43</v>
      </c>
      <c r="BS261" s="7">
        <v>1.63</v>
      </c>
      <c r="BT261" s="7">
        <v>1.1000000000000001</v>
      </c>
    </row>
    <row r="262" spans="1:72">
      <c r="A262" s="7" t="s">
        <v>164</v>
      </c>
      <c r="B262" s="10">
        <v>633070</v>
      </c>
      <c r="C262" s="10">
        <v>131710</v>
      </c>
      <c r="D262" s="7">
        <v>1030</v>
      </c>
      <c r="E262" s="7">
        <v>13</v>
      </c>
      <c r="F262" s="7">
        <v>0</v>
      </c>
      <c r="G262" s="7">
        <v>1155</v>
      </c>
      <c r="H262" s="7">
        <v>1998</v>
      </c>
      <c r="I262" s="7">
        <v>8</v>
      </c>
      <c r="J262" s="7">
        <v>17</v>
      </c>
      <c r="K262" s="27">
        <v>36024</v>
      </c>
      <c r="L262" s="7">
        <v>0.5</v>
      </c>
      <c r="N262" s="7">
        <v>13.8</v>
      </c>
      <c r="Q262" s="7">
        <v>4.4000000000000004</v>
      </c>
      <c r="R262" s="7">
        <v>6.31</v>
      </c>
      <c r="T262" s="7">
        <v>6.31</v>
      </c>
      <c r="U262" s="7">
        <v>7.0000000000000007E-2</v>
      </c>
      <c r="V262" s="7">
        <v>8.3000000000000004E-2</v>
      </c>
      <c r="W262" s="7">
        <v>0.23799999999999999</v>
      </c>
      <c r="X262" s="7">
        <v>6.0000000000000001E-3</v>
      </c>
      <c r="Y262" s="7">
        <v>-0.153</v>
      </c>
      <c r="Z262" s="7">
        <v>4.7E-2</v>
      </c>
      <c r="AB262" s="7">
        <v>4.7E-2</v>
      </c>
      <c r="AC262" s="7">
        <v>0.26</v>
      </c>
      <c r="AD262" s="7">
        <v>7.0000000000000007E-2</v>
      </c>
      <c r="AE262" s="7">
        <v>0.39900000000000002</v>
      </c>
      <c r="AF262" s="7">
        <v>0.156</v>
      </c>
      <c r="AG262" s="7">
        <v>87.6</v>
      </c>
      <c r="AH262" s="7">
        <v>29</v>
      </c>
      <c r="AJ262" s="7">
        <v>28</v>
      </c>
      <c r="AM262" s="7">
        <v>1205</v>
      </c>
      <c r="AN262" s="7">
        <v>1262</v>
      </c>
      <c r="AQ262" s="7">
        <v>1262</v>
      </c>
      <c r="AR262" s="7">
        <v>3</v>
      </c>
      <c r="AS262" s="7">
        <v>8</v>
      </c>
      <c r="AT262" s="7">
        <v>11</v>
      </c>
      <c r="AU262" s="7">
        <v>1.4610000000000001</v>
      </c>
      <c r="AV262" s="7">
        <v>0.97499999999999998</v>
      </c>
      <c r="AW262" s="7">
        <v>0.48599999999999999</v>
      </c>
      <c r="AY262" s="7">
        <v>250</v>
      </c>
      <c r="AZ262" s="7">
        <v>2.39</v>
      </c>
      <c r="BD262" s="7">
        <v>6300</v>
      </c>
      <c r="BE262" s="7">
        <v>201</v>
      </c>
      <c r="BF262" s="7">
        <v>0.6</v>
      </c>
      <c r="BG262" s="7">
        <v>10</v>
      </c>
      <c r="BH262" s="7">
        <v>400</v>
      </c>
      <c r="BI262" s="7">
        <v>515</v>
      </c>
      <c r="BL262" s="7">
        <v>4.5999999999999999E-2</v>
      </c>
      <c r="BM262" s="7">
        <v>2.17</v>
      </c>
      <c r="BP262" s="7">
        <v>0.65</v>
      </c>
      <c r="BQ262" s="7">
        <v>1.33</v>
      </c>
      <c r="BR262" s="7">
        <v>1.75</v>
      </c>
      <c r="BS262" s="7">
        <v>2.4</v>
      </c>
      <c r="BT262" s="7">
        <v>1.51</v>
      </c>
    </row>
    <row r="263" spans="1:72">
      <c r="A263" s="7" t="s">
        <v>164</v>
      </c>
      <c r="B263" s="10">
        <v>633070</v>
      </c>
      <c r="C263" s="10">
        <v>131710</v>
      </c>
      <c r="D263" s="7">
        <v>1030</v>
      </c>
      <c r="E263" s="7">
        <v>13</v>
      </c>
      <c r="F263" s="7">
        <v>0</v>
      </c>
      <c r="G263" s="7">
        <v>1155</v>
      </c>
      <c r="H263" s="7">
        <v>1998</v>
      </c>
      <c r="I263" s="7">
        <v>9</v>
      </c>
      <c r="J263" s="7">
        <v>1</v>
      </c>
      <c r="K263" s="27">
        <v>36039</v>
      </c>
      <c r="L263" s="7">
        <v>0.5</v>
      </c>
      <c r="N263" s="7">
        <v>11.5</v>
      </c>
      <c r="Q263" s="7">
        <v>4.4400000000000004</v>
      </c>
      <c r="R263" s="7">
        <v>6.32</v>
      </c>
      <c r="T263" s="7">
        <v>6.32</v>
      </c>
      <c r="U263" s="7">
        <v>6.6000000000000003E-2</v>
      </c>
      <c r="V263" s="7">
        <v>8.1000000000000003E-2</v>
      </c>
      <c r="W263" s="7">
        <v>0.24399999999999999</v>
      </c>
      <c r="X263" s="7">
        <v>6.0000000000000001E-3</v>
      </c>
      <c r="Y263" s="7">
        <v>-0.13100000000000001</v>
      </c>
      <c r="Z263" s="7">
        <v>0.06</v>
      </c>
      <c r="AB263" s="7">
        <v>0.06</v>
      </c>
      <c r="AC263" s="7">
        <v>0.28100000000000003</v>
      </c>
      <c r="AD263" s="7">
        <v>0.08</v>
      </c>
      <c r="AE263" s="7">
        <v>0.39900000000000002</v>
      </c>
      <c r="AF263" s="7">
        <v>0.21199999999999999</v>
      </c>
      <c r="AG263" s="7">
        <v>61.2</v>
      </c>
      <c r="AH263" s="7">
        <v>30</v>
      </c>
      <c r="AJ263" s="7">
        <v>24</v>
      </c>
      <c r="AM263" s="7">
        <v>1269</v>
      </c>
      <c r="AN263" s="7">
        <v>1323</v>
      </c>
      <c r="AQ263" s="7">
        <v>1323</v>
      </c>
      <c r="AR263" s="7">
        <v>6</v>
      </c>
      <c r="AS263" s="7">
        <v>16</v>
      </c>
      <c r="AT263" s="7">
        <v>22</v>
      </c>
      <c r="AU263" s="7">
        <v>1.3520000000000001</v>
      </c>
      <c r="AV263" s="7">
        <v>0.85299999999999998</v>
      </c>
      <c r="AW263" s="7">
        <v>0.499</v>
      </c>
      <c r="AY263" s="7">
        <v>186.6</v>
      </c>
      <c r="AZ263" s="7">
        <v>3.65</v>
      </c>
      <c r="BD263" s="7">
        <v>6700</v>
      </c>
      <c r="BE263" s="7">
        <v>203</v>
      </c>
      <c r="BF263" s="7">
        <v>0.7</v>
      </c>
      <c r="BG263" s="7">
        <v>11</v>
      </c>
      <c r="BH263" s="7">
        <v>380</v>
      </c>
      <c r="BI263" s="7">
        <v>405</v>
      </c>
      <c r="BL263" s="7">
        <v>0.05</v>
      </c>
      <c r="BM263" s="7">
        <v>2.16</v>
      </c>
      <c r="BP263" s="7">
        <v>0.69</v>
      </c>
      <c r="BQ263" s="7">
        <v>1.34</v>
      </c>
      <c r="BR263" s="7">
        <v>1.87</v>
      </c>
      <c r="BS263" s="7">
        <v>2.3199999999999998</v>
      </c>
      <c r="BT263" s="7">
        <v>1.53</v>
      </c>
    </row>
    <row r="264" spans="1:72">
      <c r="A264" s="7" t="s">
        <v>164</v>
      </c>
      <c r="B264" s="10">
        <v>633070</v>
      </c>
      <c r="C264" s="10">
        <v>131710</v>
      </c>
      <c r="D264" s="7">
        <v>1030</v>
      </c>
      <c r="E264" s="7">
        <v>13</v>
      </c>
      <c r="F264" s="7">
        <v>0</v>
      </c>
      <c r="G264" s="7">
        <v>1155</v>
      </c>
      <c r="H264" s="7">
        <v>1998</v>
      </c>
      <c r="I264" s="7">
        <v>9</v>
      </c>
      <c r="J264" s="7">
        <v>17</v>
      </c>
      <c r="K264" s="27">
        <v>36055</v>
      </c>
      <c r="L264" s="7">
        <v>0.5</v>
      </c>
      <c r="N264" s="7">
        <v>11.4</v>
      </c>
      <c r="Q264" s="7">
        <v>4.49</v>
      </c>
      <c r="R264" s="7">
        <v>5.24</v>
      </c>
      <c r="T264" s="7">
        <v>5.24</v>
      </c>
      <c r="U264" s="7">
        <v>4.7E-2</v>
      </c>
      <c r="V264" s="7">
        <v>6.0999999999999999E-2</v>
      </c>
      <c r="W264" s="7">
        <v>0.20100000000000001</v>
      </c>
      <c r="X264" s="7">
        <v>7.0000000000000001E-3</v>
      </c>
      <c r="Y264" s="7">
        <v>-0.107</v>
      </c>
      <c r="Z264" s="7">
        <v>5.1999999999999998E-2</v>
      </c>
      <c r="AB264" s="7">
        <v>5.1999999999999998E-2</v>
      </c>
      <c r="AC264" s="7">
        <v>0.221</v>
      </c>
      <c r="AD264" s="7">
        <v>0.05</v>
      </c>
      <c r="AE264" s="7">
        <v>0.317</v>
      </c>
      <c r="AF264" s="7">
        <v>0.16700000000000001</v>
      </c>
      <c r="AG264" s="7">
        <v>62</v>
      </c>
      <c r="AH264" s="7">
        <v>14</v>
      </c>
      <c r="AJ264" s="7">
        <v>17</v>
      </c>
      <c r="AM264" s="7">
        <v>946</v>
      </c>
      <c r="AN264" s="7">
        <v>977</v>
      </c>
      <c r="AQ264" s="7">
        <v>977</v>
      </c>
      <c r="AR264" s="7">
        <v>1</v>
      </c>
      <c r="AS264" s="7">
        <v>16</v>
      </c>
      <c r="AT264" s="7">
        <v>17</v>
      </c>
      <c r="AU264" s="7">
        <v>0.98899999999999999</v>
      </c>
      <c r="AV264" s="7">
        <v>0.73899999999999999</v>
      </c>
      <c r="AW264" s="7">
        <v>0.25</v>
      </c>
      <c r="AY264" s="7">
        <v>149.19999999999999</v>
      </c>
      <c r="AZ264" s="7">
        <v>2.58</v>
      </c>
      <c r="BD264" s="7">
        <v>4100</v>
      </c>
      <c r="BE264" s="7">
        <v>114</v>
      </c>
      <c r="BF264" s="7">
        <v>0.44</v>
      </c>
      <c r="BG264" s="7">
        <v>7.9</v>
      </c>
      <c r="BH264" s="7">
        <v>290</v>
      </c>
      <c r="BI264" s="7">
        <v>280</v>
      </c>
      <c r="BL264" s="7">
        <v>4.1000000000000002E-2</v>
      </c>
      <c r="BM264" s="7">
        <v>1.69</v>
      </c>
      <c r="BP264" s="7">
        <v>0.52</v>
      </c>
      <c r="BQ264" s="7">
        <v>0.84</v>
      </c>
      <c r="BR264" s="7">
        <v>1.05</v>
      </c>
      <c r="BS264" s="7">
        <v>1.54</v>
      </c>
      <c r="BT264" s="7">
        <v>0.95</v>
      </c>
    </row>
    <row r="265" spans="1:72">
      <c r="A265" s="7" t="s">
        <v>164</v>
      </c>
      <c r="B265" s="10">
        <v>633070</v>
      </c>
      <c r="C265" s="10">
        <v>131710</v>
      </c>
      <c r="D265" s="7">
        <v>1030</v>
      </c>
      <c r="E265" s="7">
        <v>13</v>
      </c>
      <c r="F265" s="7">
        <v>0</v>
      </c>
      <c r="G265" s="7">
        <v>1155</v>
      </c>
      <c r="H265" s="7">
        <v>1998</v>
      </c>
      <c r="I265" s="7">
        <v>10</v>
      </c>
      <c r="J265" s="7">
        <v>5</v>
      </c>
      <c r="K265" s="27">
        <v>36073</v>
      </c>
      <c r="L265" s="7">
        <v>0.5</v>
      </c>
      <c r="N265" s="7">
        <v>7.7</v>
      </c>
      <c r="Q265" s="7">
        <v>4.54</v>
      </c>
      <c r="R265" s="7">
        <v>6.55</v>
      </c>
      <c r="T265" s="7">
        <v>6.55</v>
      </c>
      <c r="U265" s="7">
        <v>8.2000000000000003E-2</v>
      </c>
      <c r="V265" s="7">
        <v>0.106</v>
      </c>
      <c r="W265" s="7">
        <v>0.27</v>
      </c>
      <c r="X265" s="7">
        <v>1.0999999999999999E-2</v>
      </c>
      <c r="Y265" s="7">
        <v>-0.153</v>
      </c>
      <c r="Z265" s="7">
        <v>0.06</v>
      </c>
      <c r="AB265" s="7">
        <v>0.06</v>
      </c>
      <c r="AC265" s="7">
        <v>0.28499999999999998</v>
      </c>
      <c r="AD265" s="7">
        <v>0.06</v>
      </c>
      <c r="AE265" s="7">
        <v>0.47299999999999998</v>
      </c>
      <c r="AF265" s="7">
        <v>0.19500000000000001</v>
      </c>
      <c r="AG265" s="7">
        <v>83.2</v>
      </c>
      <c r="AH265" s="7">
        <v>61</v>
      </c>
      <c r="AJ265" s="7">
        <v>43</v>
      </c>
      <c r="AM265" s="7">
        <v>1354</v>
      </c>
      <c r="AN265" s="7">
        <v>1458</v>
      </c>
      <c r="AQ265" s="7">
        <v>1458</v>
      </c>
      <c r="AR265" s="7">
        <v>6</v>
      </c>
      <c r="AS265" s="7">
        <v>25</v>
      </c>
      <c r="AT265" s="7">
        <v>31</v>
      </c>
      <c r="AU265" s="7">
        <v>2.7109999999999999</v>
      </c>
      <c r="AV265" s="7">
        <v>1.669</v>
      </c>
      <c r="AW265" s="7">
        <v>1.042</v>
      </c>
      <c r="AY265" s="7">
        <v>370.2</v>
      </c>
      <c r="AZ265" s="7">
        <v>4.1100000000000003</v>
      </c>
      <c r="BD265" s="7">
        <v>1400</v>
      </c>
      <c r="BE265" s="7">
        <v>247</v>
      </c>
      <c r="BF265" s="7">
        <v>0.75</v>
      </c>
      <c r="BG265" s="7">
        <v>10</v>
      </c>
      <c r="BH265" s="7">
        <v>630</v>
      </c>
      <c r="BI265" s="7">
        <v>570</v>
      </c>
      <c r="BL265" s="7">
        <v>4.3999999999999997E-2</v>
      </c>
      <c r="BM265" s="7">
        <v>3.02</v>
      </c>
      <c r="BP265" s="7">
        <v>0.97</v>
      </c>
      <c r="BQ265" s="7">
        <v>1.72</v>
      </c>
      <c r="BR265" s="7">
        <v>2.25</v>
      </c>
      <c r="BS265" s="7">
        <v>3.51</v>
      </c>
      <c r="BT265" s="7">
        <v>2.78</v>
      </c>
    </row>
    <row r="266" spans="1:72">
      <c r="A266" s="7" t="s">
        <v>164</v>
      </c>
      <c r="B266" s="10">
        <v>633070</v>
      </c>
      <c r="C266" s="10">
        <v>131710</v>
      </c>
      <c r="D266" s="7">
        <v>1030</v>
      </c>
      <c r="E266" s="7">
        <v>13</v>
      </c>
      <c r="F266" s="7">
        <v>0</v>
      </c>
      <c r="G266" s="7">
        <v>1155</v>
      </c>
      <c r="H266" s="7">
        <v>1998</v>
      </c>
      <c r="I266" s="7">
        <v>10</v>
      </c>
      <c r="J266" s="7">
        <v>18</v>
      </c>
      <c r="K266" s="27">
        <v>36086</v>
      </c>
      <c r="L266" s="7">
        <v>0.5</v>
      </c>
      <c r="N266" s="7">
        <v>7.8</v>
      </c>
      <c r="Q266" s="7">
        <v>4.53</v>
      </c>
      <c r="R266" s="7">
        <v>5.15</v>
      </c>
      <c r="T266" s="7">
        <v>5.15</v>
      </c>
      <c r="U266" s="7">
        <v>4.2000000000000003E-2</v>
      </c>
      <c r="V266" s="7">
        <v>5.7000000000000002E-2</v>
      </c>
      <c r="W266" s="7">
        <v>0.193</v>
      </c>
      <c r="X266" s="7">
        <v>1.2E-2</v>
      </c>
      <c r="Y266" s="7">
        <v>-7.1999999999999995E-2</v>
      </c>
      <c r="Z266" s="7">
        <v>0.08</v>
      </c>
      <c r="AB266" s="7">
        <v>0.08</v>
      </c>
      <c r="AC266" s="7">
        <v>0.19800000000000001</v>
      </c>
      <c r="AD266" s="7">
        <v>0.03</v>
      </c>
      <c r="AE266" s="7">
        <v>0.30399999999999999</v>
      </c>
      <c r="AF266" s="7">
        <v>0.21199999999999999</v>
      </c>
      <c r="AG266" s="7">
        <v>35.700000000000003</v>
      </c>
      <c r="AH266" s="7">
        <v>3</v>
      </c>
      <c r="AJ266" s="7">
        <v>78</v>
      </c>
      <c r="AM266" s="7">
        <v>1032</v>
      </c>
      <c r="AN266" s="7">
        <v>1113</v>
      </c>
      <c r="AQ266" s="7">
        <v>1113</v>
      </c>
      <c r="AR266" s="7">
        <v>2</v>
      </c>
      <c r="AS266" s="7">
        <v>13</v>
      </c>
      <c r="AT266" s="7">
        <v>15</v>
      </c>
      <c r="AU266" s="7">
        <v>0.59499999999999997</v>
      </c>
      <c r="AV266" s="7">
        <v>0.44600000000000001</v>
      </c>
      <c r="AW266" s="7">
        <v>0.14899999999999999</v>
      </c>
      <c r="AY266" s="7">
        <v>87.4</v>
      </c>
      <c r="AZ266" s="7">
        <v>1.68</v>
      </c>
      <c r="BD266" s="7">
        <v>3000</v>
      </c>
      <c r="BE266" s="7">
        <v>98</v>
      </c>
      <c r="BF266" s="7">
        <v>0.46</v>
      </c>
      <c r="BG266" s="7">
        <v>7.5</v>
      </c>
      <c r="BH266" s="7">
        <v>200</v>
      </c>
      <c r="BI266" s="7">
        <v>184</v>
      </c>
      <c r="BL266" s="7">
        <v>4.2999999999999997E-2</v>
      </c>
      <c r="BM266" s="7">
        <v>1.52</v>
      </c>
      <c r="BP266" s="7">
        <v>0.33</v>
      </c>
      <c r="BQ266" s="7">
        <v>0.53</v>
      </c>
      <c r="BR266" s="7">
        <v>0.68</v>
      </c>
      <c r="BS266" s="7">
        <v>0.87</v>
      </c>
      <c r="BT266" s="7">
        <v>0.81</v>
      </c>
    </row>
    <row r="267" spans="1:72">
      <c r="A267" s="7" t="s">
        <v>164</v>
      </c>
      <c r="B267" s="10">
        <v>633070</v>
      </c>
      <c r="C267" s="10">
        <v>131710</v>
      </c>
      <c r="D267" s="7">
        <v>1030</v>
      </c>
      <c r="E267" s="7">
        <v>13</v>
      </c>
      <c r="F267" s="7">
        <v>0</v>
      </c>
      <c r="G267" s="7">
        <v>1155</v>
      </c>
      <c r="H267" s="7">
        <v>1998</v>
      </c>
      <c r="I267" s="7">
        <v>11</v>
      </c>
      <c r="J267" s="7">
        <v>3</v>
      </c>
      <c r="K267" s="27">
        <v>36102</v>
      </c>
      <c r="L267" s="7">
        <v>0.5</v>
      </c>
      <c r="N267" s="7">
        <v>3.1</v>
      </c>
      <c r="Q267" s="7">
        <v>4.5599999999999996</v>
      </c>
      <c r="R267" s="7">
        <v>5.88</v>
      </c>
      <c r="T267" s="7">
        <v>5.88</v>
      </c>
      <c r="U267" s="7">
        <v>5.1999999999999998E-2</v>
      </c>
      <c r="V267" s="7">
        <v>7.0000000000000007E-2</v>
      </c>
      <c r="W267" s="7">
        <v>0.24099999999999999</v>
      </c>
      <c r="X267" s="7">
        <v>0.01</v>
      </c>
      <c r="Y267" s="7">
        <v>-3.5999999999999997E-2</v>
      </c>
      <c r="Z267" s="7">
        <v>0.109</v>
      </c>
      <c r="AB267" s="7">
        <v>0.109</v>
      </c>
      <c r="AC267" s="7">
        <v>0.25900000000000001</v>
      </c>
      <c r="AD267" s="7">
        <v>0.06</v>
      </c>
      <c r="AE267" s="7">
        <v>0.376</v>
      </c>
      <c r="AF267" s="7">
        <v>0.33800000000000002</v>
      </c>
      <c r="AG267" s="7">
        <v>10.6</v>
      </c>
      <c r="AH267" s="7">
        <v>37</v>
      </c>
      <c r="AJ267" s="7">
        <v>83</v>
      </c>
      <c r="AM267" s="7">
        <v>369</v>
      </c>
      <c r="AN267" s="7">
        <v>489</v>
      </c>
      <c r="AQ267" s="7">
        <v>489</v>
      </c>
      <c r="AR267" s="7">
        <v>2</v>
      </c>
      <c r="AS267" s="7">
        <v>3</v>
      </c>
      <c r="AT267" s="7">
        <v>5</v>
      </c>
      <c r="AU267" s="7">
        <v>0.28199999999999997</v>
      </c>
      <c r="AV267" s="7">
        <v>0.189</v>
      </c>
      <c r="AW267" s="7">
        <v>9.2999999999999999E-2</v>
      </c>
      <c r="AY267" s="7">
        <v>40.299999999999997</v>
      </c>
      <c r="AZ267" s="7">
        <v>2.17</v>
      </c>
      <c r="BD267" s="7">
        <v>1400</v>
      </c>
      <c r="BE267" s="7">
        <v>136</v>
      </c>
      <c r="BF267" s="7">
        <v>0.31</v>
      </c>
      <c r="BG267" s="7">
        <v>8.8000000000000007</v>
      </c>
      <c r="BH267" s="7">
        <v>185</v>
      </c>
      <c r="BI267" s="7">
        <v>163</v>
      </c>
      <c r="BL267" s="7">
        <v>4.9000000000000002E-2</v>
      </c>
      <c r="BM267" s="7">
        <v>0.66</v>
      </c>
      <c r="BP267" s="7">
        <v>0.28999999999999998</v>
      </c>
      <c r="BQ267" s="7">
        <v>0.54</v>
      </c>
      <c r="BR267" s="7">
        <v>0.94499999999999995</v>
      </c>
      <c r="BS267" s="7">
        <v>0.48</v>
      </c>
      <c r="BT267" s="7">
        <v>0.41</v>
      </c>
    </row>
    <row r="268" spans="1:72">
      <c r="A268" s="7" t="s">
        <v>164</v>
      </c>
      <c r="B268" s="10">
        <v>633070</v>
      </c>
      <c r="C268" s="10">
        <v>131710</v>
      </c>
      <c r="D268" s="7">
        <v>1030</v>
      </c>
      <c r="E268" s="7">
        <v>13</v>
      </c>
      <c r="F268" s="7">
        <v>0</v>
      </c>
      <c r="G268" s="7">
        <v>1155</v>
      </c>
      <c r="H268" s="7">
        <v>1998</v>
      </c>
      <c r="I268" s="7">
        <v>11</v>
      </c>
      <c r="J268" s="7">
        <v>15</v>
      </c>
      <c r="K268" s="27">
        <v>36114</v>
      </c>
      <c r="L268" s="7">
        <v>0.5</v>
      </c>
      <c r="N268" s="7">
        <v>2.8</v>
      </c>
      <c r="Q268" s="7">
        <v>4.6900000000000004</v>
      </c>
      <c r="R268" s="7">
        <v>5.48</v>
      </c>
      <c r="T268" s="7">
        <v>5.48</v>
      </c>
      <c r="U268" s="7">
        <v>4.9000000000000002E-2</v>
      </c>
      <c r="V268" s="7">
        <v>6.6000000000000003E-2</v>
      </c>
      <c r="W268" s="7">
        <v>0.22500000000000001</v>
      </c>
      <c r="X268" s="7">
        <v>8.9999999999999993E-3</v>
      </c>
      <c r="Y268" s="7">
        <v>-0.04</v>
      </c>
      <c r="Z268" s="7">
        <v>9.8000000000000004E-2</v>
      </c>
      <c r="AB268" s="7">
        <v>9.8000000000000004E-2</v>
      </c>
      <c r="AC268" s="7">
        <v>0.23400000000000001</v>
      </c>
      <c r="AD268" s="7">
        <v>0.05</v>
      </c>
      <c r="AE268" s="7">
        <v>0.35299999999999998</v>
      </c>
      <c r="AF268" s="7">
        <v>0.3</v>
      </c>
      <c r="AG268" s="7">
        <v>16.2</v>
      </c>
      <c r="AH268" s="7">
        <v>49</v>
      </c>
      <c r="AJ268" s="7">
        <v>117</v>
      </c>
      <c r="AM268" s="7">
        <v>240</v>
      </c>
      <c r="AN268" s="7">
        <v>406</v>
      </c>
      <c r="AQ268" s="7">
        <v>406</v>
      </c>
      <c r="AR268" s="7">
        <v>2</v>
      </c>
      <c r="AS268" s="7">
        <v>5</v>
      </c>
      <c r="AT268" s="7">
        <v>7</v>
      </c>
      <c r="AU268" s="7">
        <v>0.30199999999999999</v>
      </c>
      <c r="AV268" s="7">
        <v>0.23200000000000001</v>
      </c>
      <c r="AW268" s="7">
        <v>7.0000000000000007E-2</v>
      </c>
      <c r="AY268" s="7">
        <v>48.7</v>
      </c>
      <c r="AZ268" s="7">
        <v>2.02</v>
      </c>
      <c r="BD268" s="7">
        <v>1500</v>
      </c>
      <c r="BE268" s="7">
        <v>128</v>
      </c>
      <c r="BF268" s="7">
        <v>0.32</v>
      </c>
      <c r="BG268" s="7">
        <v>8.3000000000000007</v>
      </c>
      <c r="BH268" s="7">
        <v>160</v>
      </c>
      <c r="BI268" s="7">
        <v>150</v>
      </c>
      <c r="BL268" s="7">
        <v>4.3999999999999997E-2</v>
      </c>
      <c r="BM268" s="7">
        <v>0.67</v>
      </c>
      <c r="BP268" s="7">
        <v>0.28999999999999998</v>
      </c>
      <c r="BQ268" s="7">
        <v>0.5</v>
      </c>
      <c r="BR268" s="7">
        <v>0.872</v>
      </c>
      <c r="BS268" s="7">
        <v>0.47</v>
      </c>
      <c r="BT268" s="7">
        <v>0.45</v>
      </c>
    </row>
    <row r="269" spans="1:72">
      <c r="A269" s="7" t="s">
        <v>164</v>
      </c>
      <c r="B269" s="10">
        <v>633070</v>
      </c>
      <c r="C269" s="10">
        <v>131710</v>
      </c>
      <c r="D269" s="7">
        <v>1030</v>
      </c>
      <c r="E269" s="7">
        <v>13</v>
      </c>
      <c r="F269" s="7">
        <v>0</v>
      </c>
      <c r="G269" s="7">
        <v>1155</v>
      </c>
      <c r="H269" s="7">
        <v>1998</v>
      </c>
      <c r="I269" s="7">
        <v>12</v>
      </c>
      <c r="J269" s="7">
        <v>20</v>
      </c>
      <c r="K269" s="27">
        <v>36149</v>
      </c>
      <c r="L269" s="7">
        <v>0.5</v>
      </c>
      <c r="N269" s="7">
        <v>0.7</v>
      </c>
      <c r="Q269" s="7">
        <v>4.7</v>
      </c>
      <c r="R269" s="7">
        <v>5.16</v>
      </c>
      <c r="T269" s="7">
        <v>5.16</v>
      </c>
      <c r="U269" s="7">
        <v>4.7E-2</v>
      </c>
      <c r="V269" s="7">
        <v>6.5000000000000002E-2</v>
      </c>
      <c r="W269" s="7">
        <v>0.20300000000000001</v>
      </c>
      <c r="X269" s="7">
        <v>0.01</v>
      </c>
      <c r="Y269" s="7">
        <v>-3.5000000000000003E-2</v>
      </c>
      <c r="Z269" s="7">
        <v>0.107</v>
      </c>
      <c r="AB269" s="7">
        <v>0.107</v>
      </c>
      <c r="AC269" s="7">
        <v>0.20799999999999999</v>
      </c>
      <c r="AD269" s="7">
        <v>0.04</v>
      </c>
      <c r="AE269" s="7">
        <v>0.33200000000000002</v>
      </c>
      <c r="AF269" s="7">
        <v>0.29899999999999999</v>
      </c>
      <c r="AG269" s="7">
        <v>10.5</v>
      </c>
      <c r="AH269" s="7">
        <v>96</v>
      </c>
      <c r="AJ269" s="7">
        <v>270</v>
      </c>
      <c r="AM269" s="7">
        <v>436</v>
      </c>
      <c r="AN269" s="7">
        <v>802</v>
      </c>
      <c r="AQ269" s="7">
        <v>802</v>
      </c>
      <c r="AR269" s="7">
        <v>1</v>
      </c>
      <c r="AS269" s="7">
        <v>8</v>
      </c>
      <c r="AT269" s="7">
        <v>9</v>
      </c>
      <c r="AU269" s="7">
        <v>0.34499999999999997</v>
      </c>
      <c r="AV269" s="7">
        <v>0.27400000000000002</v>
      </c>
      <c r="AW269" s="7">
        <v>7.0999999999999994E-2</v>
      </c>
      <c r="AY269" s="7">
        <v>50</v>
      </c>
      <c r="AZ269" s="7">
        <v>2.0499999999999998</v>
      </c>
      <c r="BD269" s="7">
        <v>1630</v>
      </c>
      <c r="BE269" s="7">
        <v>108</v>
      </c>
      <c r="BF269" s="7">
        <v>0.62</v>
      </c>
      <c r="BG269" s="7">
        <v>10</v>
      </c>
      <c r="BH269" s="7">
        <v>150</v>
      </c>
      <c r="BI269" s="7">
        <v>141</v>
      </c>
      <c r="BL269" s="7">
        <v>6.3E-2</v>
      </c>
      <c r="BM269" s="7">
        <v>0.95</v>
      </c>
      <c r="BP269" s="7">
        <v>0.27</v>
      </c>
      <c r="BQ269" s="7">
        <v>0.56000000000000005</v>
      </c>
      <c r="BR269" s="7">
        <v>0.72199999999999998</v>
      </c>
      <c r="BS269" s="7">
        <v>0.47</v>
      </c>
      <c r="BT269" s="7">
        <v>0.44</v>
      </c>
    </row>
    <row r="270" spans="1:72">
      <c r="A270" s="7" t="s">
        <v>164</v>
      </c>
      <c r="B270" s="10">
        <v>633070</v>
      </c>
      <c r="C270" s="10">
        <v>131710</v>
      </c>
      <c r="D270" s="7">
        <v>1030</v>
      </c>
      <c r="E270" s="7">
        <v>13</v>
      </c>
      <c r="F270" s="7">
        <v>0</v>
      </c>
      <c r="G270" s="7">
        <v>1155</v>
      </c>
      <c r="H270" s="7">
        <v>1999</v>
      </c>
      <c r="I270" s="7">
        <v>1</v>
      </c>
      <c r="J270" s="7">
        <v>18</v>
      </c>
      <c r="K270" s="27">
        <v>36178</v>
      </c>
      <c r="L270" s="7">
        <v>0.5</v>
      </c>
      <c r="N270" s="7">
        <v>1</v>
      </c>
      <c r="Q270" s="7">
        <v>4.66</v>
      </c>
      <c r="R270" s="7">
        <v>5.22</v>
      </c>
      <c r="T270" s="7">
        <v>5.22</v>
      </c>
      <c r="U270" s="7">
        <v>4.9000000000000002E-2</v>
      </c>
      <c r="V270" s="7">
        <v>6.0999999999999999E-2</v>
      </c>
      <c r="W270" s="7">
        <v>0.19400000000000001</v>
      </c>
      <c r="X270" s="7">
        <v>0.01</v>
      </c>
      <c r="Y270" s="7">
        <v>-0.04</v>
      </c>
      <c r="Z270" s="7">
        <v>0.11</v>
      </c>
      <c r="AB270" s="7">
        <v>0.11</v>
      </c>
      <c r="AC270" s="7">
        <v>0.20599999999999999</v>
      </c>
      <c r="AD270" s="7">
        <v>0.04</v>
      </c>
      <c r="AE270" s="7">
        <v>0.32</v>
      </c>
      <c r="AF270" s="7">
        <v>0.30199999999999999</v>
      </c>
      <c r="AG270" s="7">
        <v>5.8</v>
      </c>
      <c r="AH270" s="7">
        <v>77</v>
      </c>
      <c r="AJ270" s="7">
        <v>369</v>
      </c>
      <c r="AM270" s="7">
        <v>283</v>
      </c>
      <c r="AN270" s="7">
        <v>729</v>
      </c>
      <c r="AQ270" s="7">
        <v>729</v>
      </c>
      <c r="AR270" s="7">
        <v>4</v>
      </c>
      <c r="AS270" s="7">
        <v>3</v>
      </c>
      <c r="AT270" s="7">
        <v>7</v>
      </c>
      <c r="AU270" s="7">
        <v>0.15</v>
      </c>
      <c r="AV270" s="7">
        <v>0.121</v>
      </c>
      <c r="AW270" s="7">
        <v>2.9000000000000001E-2</v>
      </c>
      <c r="AY270" s="7">
        <v>26.2</v>
      </c>
      <c r="AZ270" s="7">
        <v>1.88</v>
      </c>
      <c r="BD270" s="7">
        <v>568</v>
      </c>
      <c r="BE270" s="7">
        <v>90</v>
      </c>
      <c r="BF270" s="7">
        <v>0.21</v>
      </c>
      <c r="BG270" s="7">
        <v>9</v>
      </c>
      <c r="BH270" s="7">
        <v>135</v>
      </c>
      <c r="BI270" s="7">
        <v>118</v>
      </c>
      <c r="BL270" s="7">
        <v>5.3999999999999999E-2</v>
      </c>
      <c r="BM270" s="7">
        <v>0.38</v>
      </c>
      <c r="BP270" s="7">
        <v>0.28000000000000003</v>
      </c>
      <c r="BQ270" s="7">
        <v>0.41</v>
      </c>
      <c r="BR270" s="7">
        <v>0.69</v>
      </c>
      <c r="BS270" s="7">
        <v>0.27</v>
      </c>
      <c r="BT270" s="7">
        <v>0.26</v>
      </c>
    </row>
    <row r="271" spans="1:72">
      <c r="A271" s="7" t="s">
        <v>164</v>
      </c>
      <c r="B271" s="10">
        <v>633070</v>
      </c>
      <c r="C271" s="10">
        <v>131710</v>
      </c>
      <c r="D271" s="7">
        <v>1030</v>
      </c>
      <c r="E271" s="7">
        <v>13</v>
      </c>
      <c r="F271" s="7">
        <v>0</v>
      </c>
      <c r="G271" s="7">
        <v>1155</v>
      </c>
      <c r="H271" s="7">
        <v>1999</v>
      </c>
      <c r="I271" s="7">
        <v>2</v>
      </c>
      <c r="J271" s="7">
        <v>16</v>
      </c>
      <c r="K271" s="27">
        <v>36207</v>
      </c>
      <c r="L271" s="7">
        <v>0.5</v>
      </c>
      <c r="N271" s="7">
        <v>0.1</v>
      </c>
      <c r="Q271" s="7">
        <v>4.55</v>
      </c>
      <c r="R271" s="7">
        <v>6.53</v>
      </c>
      <c r="T271" s="7">
        <v>6.53</v>
      </c>
      <c r="U271" s="7">
        <v>6.0999999999999999E-2</v>
      </c>
      <c r="V271" s="7">
        <v>0.08</v>
      </c>
      <c r="W271" s="7">
        <v>0.245</v>
      </c>
      <c r="X271" s="7">
        <v>1.4999999999999999E-2</v>
      </c>
      <c r="Y271" s="7">
        <v>-0.04</v>
      </c>
      <c r="Z271" s="7">
        <v>0.13300000000000001</v>
      </c>
      <c r="AB271" s="7">
        <v>0.13300000000000001</v>
      </c>
      <c r="AC271" s="7">
        <v>0.26300000000000001</v>
      </c>
      <c r="AD271" s="7">
        <v>0.05</v>
      </c>
      <c r="AE271" s="7">
        <v>0.41199999999999998</v>
      </c>
      <c r="AF271" s="7">
        <v>0.38800000000000001</v>
      </c>
      <c r="AG271" s="7">
        <v>6</v>
      </c>
      <c r="AH271" s="7">
        <v>156</v>
      </c>
      <c r="AJ271" s="7">
        <v>454</v>
      </c>
      <c r="AM271" s="7">
        <v>154</v>
      </c>
      <c r="AN271" s="7">
        <v>764</v>
      </c>
      <c r="AQ271" s="7">
        <v>764</v>
      </c>
      <c r="AR271" s="7">
        <v>2</v>
      </c>
      <c r="AS271" s="7">
        <v>3</v>
      </c>
      <c r="AT271" s="7">
        <v>5</v>
      </c>
      <c r="AU271" s="7">
        <v>0.161</v>
      </c>
      <c r="AV271" s="7">
        <v>9.6000000000000002E-2</v>
      </c>
      <c r="AW271" s="7">
        <v>6.5000000000000002E-2</v>
      </c>
      <c r="AY271" s="7">
        <v>31.4</v>
      </c>
      <c r="AZ271" s="7">
        <v>1.98</v>
      </c>
      <c r="BD271" s="7">
        <v>736</v>
      </c>
      <c r="BE271" s="7">
        <v>124</v>
      </c>
      <c r="BF271" s="7">
        <v>0.23</v>
      </c>
      <c r="BG271" s="7">
        <v>12</v>
      </c>
      <c r="BH271" s="7">
        <v>165</v>
      </c>
      <c r="BI271" s="7">
        <v>156</v>
      </c>
      <c r="BL271" s="7">
        <v>7.6999999999999999E-2</v>
      </c>
      <c r="BM271" s="7">
        <v>0.5</v>
      </c>
      <c r="BP271" s="7">
        <v>0.55000000000000004</v>
      </c>
      <c r="BQ271" s="7">
        <v>0.54</v>
      </c>
      <c r="BR271" s="7">
        <v>0.90200000000000002</v>
      </c>
      <c r="BS271" s="7">
        <v>0.38</v>
      </c>
      <c r="BT271" s="7">
        <v>0.37</v>
      </c>
    </row>
    <row r="272" spans="1:72">
      <c r="A272" s="7" t="s">
        <v>164</v>
      </c>
      <c r="B272" s="10">
        <v>633070</v>
      </c>
      <c r="C272" s="10">
        <v>131710</v>
      </c>
      <c r="D272" s="7">
        <v>1030</v>
      </c>
      <c r="E272" s="7">
        <v>13</v>
      </c>
      <c r="F272" s="7">
        <v>0</v>
      </c>
      <c r="G272" s="7">
        <v>1155</v>
      </c>
      <c r="H272" s="7">
        <v>1999</v>
      </c>
      <c r="I272" s="7">
        <v>3</v>
      </c>
      <c r="J272" s="7">
        <v>16</v>
      </c>
      <c r="K272" s="27">
        <v>36235</v>
      </c>
      <c r="L272" s="7">
        <v>0.5</v>
      </c>
      <c r="N272" s="7">
        <v>0.5</v>
      </c>
      <c r="Q272" s="7">
        <v>4.71</v>
      </c>
      <c r="R272" s="7">
        <v>5.63</v>
      </c>
      <c r="T272" s="7">
        <v>5.63</v>
      </c>
      <c r="U272" s="7">
        <v>5.6000000000000001E-2</v>
      </c>
      <c r="V272" s="7">
        <v>7.1999999999999995E-2</v>
      </c>
      <c r="W272" s="7">
        <v>0.20799999999999999</v>
      </c>
      <c r="X272" s="7">
        <v>1.2E-2</v>
      </c>
      <c r="Y272" s="7">
        <v>-3.2000000000000001E-2</v>
      </c>
      <c r="Z272" s="7">
        <v>0.13400000000000001</v>
      </c>
      <c r="AB272" s="7">
        <v>0.13400000000000001</v>
      </c>
      <c r="AC272" s="7">
        <v>0.21099999999999999</v>
      </c>
      <c r="AD272" s="7">
        <v>0.04</v>
      </c>
      <c r="AE272" s="7">
        <v>0.35299999999999998</v>
      </c>
      <c r="AF272" s="7">
        <v>0.33800000000000002</v>
      </c>
      <c r="AG272" s="7">
        <v>4.3</v>
      </c>
      <c r="AH272" s="7">
        <v>66</v>
      </c>
      <c r="AJ272" s="7">
        <v>346</v>
      </c>
      <c r="AM272" s="7">
        <v>119</v>
      </c>
      <c r="AN272" s="7">
        <v>531</v>
      </c>
      <c r="AQ272" s="7">
        <v>531</v>
      </c>
      <c r="AR272" s="7">
        <v>1</v>
      </c>
      <c r="AS272" s="7">
        <v>4</v>
      </c>
      <c r="AT272" s="7">
        <v>5</v>
      </c>
      <c r="AU272" s="7">
        <v>0.104</v>
      </c>
      <c r="AV272" s="7">
        <v>8.3000000000000004E-2</v>
      </c>
      <c r="AW272" s="7">
        <v>2.1000000000000001E-2</v>
      </c>
      <c r="AY272" s="7">
        <v>21.2</v>
      </c>
      <c r="AZ272" s="7">
        <v>2.16</v>
      </c>
      <c r="BD272" s="7">
        <v>460</v>
      </c>
      <c r="BE272" s="7">
        <v>110</v>
      </c>
      <c r="BF272" s="7">
        <v>0.21</v>
      </c>
      <c r="BG272" s="7">
        <v>10</v>
      </c>
      <c r="BH272" s="7">
        <v>145</v>
      </c>
      <c r="BI272" s="7">
        <v>134</v>
      </c>
      <c r="BL272" s="7">
        <v>6.6000000000000003E-2</v>
      </c>
      <c r="BM272" s="7">
        <v>0.31</v>
      </c>
      <c r="BP272" s="7">
        <v>0.45</v>
      </c>
      <c r="BQ272" s="7">
        <v>0.46</v>
      </c>
      <c r="BR272" s="7">
        <v>0.81599999999999995</v>
      </c>
      <c r="BS272" s="7">
        <v>0.26</v>
      </c>
      <c r="BT272" s="7">
        <v>0.26</v>
      </c>
    </row>
    <row r="273" spans="1:72">
      <c r="A273" s="7" t="s">
        <v>164</v>
      </c>
      <c r="B273" s="10">
        <v>633070</v>
      </c>
      <c r="C273" s="10">
        <v>131710</v>
      </c>
      <c r="D273" s="7">
        <v>1030</v>
      </c>
      <c r="E273" s="7">
        <v>13</v>
      </c>
      <c r="F273" s="7">
        <v>0</v>
      </c>
      <c r="G273" s="7">
        <v>1155</v>
      </c>
      <c r="H273" s="7">
        <v>1999</v>
      </c>
      <c r="I273" s="7">
        <v>4</v>
      </c>
      <c r="J273" s="7">
        <v>19</v>
      </c>
      <c r="K273" s="27">
        <v>36269</v>
      </c>
      <c r="L273" s="7">
        <v>0.5</v>
      </c>
      <c r="N273" s="7">
        <v>3.4</v>
      </c>
      <c r="Q273" s="7">
        <v>4.5999999999999996</v>
      </c>
      <c r="R273" s="7">
        <v>4.13</v>
      </c>
      <c r="T273" s="7">
        <v>4.13</v>
      </c>
      <c r="U273" s="7">
        <v>2.9000000000000001E-2</v>
      </c>
      <c r="V273" s="7">
        <v>4.1000000000000002E-2</v>
      </c>
      <c r="W273" s="7">
        <v>0.15</v>
      </c>
      <c r="X273" s="7">
        <v>8.9999999999999993E-3</v>
      </c>
      <c r="Y273" s="7">
        <v>-4.2000000000000003E-2</v>
      </c>
      <c r="Z273" s="7">
        <v>7.9000000000000001E-2</v>
      </c>
      <c r="AB273" s="7">
        <v>7.9000000000000001E-2</v>
      </c>
      <c r="AC273" s="7">
        <v>0.152</v>
      </c>
      <c r="AD273" s="7">
        <v>0.04</v>
      </c>
      <c r="AE273" s="7">
        <v>0.23100000000000001</v>
      </c>
      <c r="AF273" s="7">
        <v>0.20100000000000001</v>
      </c>
      <c r="AG273" s="7">
        <v>13.9</v>
      </c>
      <c r="AH273" s="7">
        <v>32</v>
      </c>
      <c r="AJ273" s="7">
        <v>164</v>
      </c>
      <c r="AM273" s="7">
        <v>462</v>
      </c>
      <c r="AN273" s="7">
        <v>658</v>
      </c>
      <c r="AQ273" s="7">
        <v>658</v>
      </c>
      <c r="AR273" s="7">
        <v>1</v>
      </c>
      <c r="AS273" s="7">
        <v>13</v>
      </c>
      <c r="AT273" s="7">
        <v>14</v>
      </c>
      <c r="AU273" s="7">
        <v>0.30399999999999999</v>
      </c>
      <c r="AV273" s="7">
        <v>0.23799999999999999</v>
      </c>
      <c r="AW273" s="7">
        <v>6.6000000000000003E-2</v>
      </c>
      <c r="AY273" s="7">
        <v>56.4</v>
      </c>
      <c r="AZ273" s="7">
        <v>1.35</v>
      </c>
      <c r="BD273" s="7">
        <v>1110</v>
      </c>
      <c r="BE273" s="7">
        <v>69</v>
      </c>
      <c r="BF273" s="7">
        <v>0.41</v>
      </c>
      <c r="BG273" s="7">
        <v>7.2</v>
      </c>
      <c r="BH273" s="7">
        <v>150</v>
      </c>
      <c r="BI273" s="7">
        <v>153</v>
      </c>
      <c r="BL273" s="7">
        <v>5.3999999999999999E-2</v>
      </c>
      <c r="BM273" s="7">
        <v>0.87</v>
      </c>
      <c r="BP273" s="7">
        <v>0.32</v>
      </c>
      <c r="BQ273" s="7">
        <v>0.44</v>
      </c>
      <c r="BR273" s="7">
        <v>0.53700000000000003</v>
      </c>
      <c r="BS273" s="7">
        <v>0.44</v>
      </c>
      <c r="BT273" s="7">
        <v>0.42</v>
      </c>
    </row>
    <row r="274" spans="1:72">
      <c r="A274" s="7" t="s">
        <v>164</v>
      </c>
      <c r="B274" s="10">
        <v>633070</v>
      </c>
      <c r="C274" s="10">
        <v>131710</v>
      </c>
      <c r="D274" s="7">
        <v>1030</v>
      </c>
      <c r="E274" s="7">
        <v>13</v>
      </c>
      <c r="F274" s="7">
        <v>0</v>
      </c>
      <c r="G274" s="7">
        <v>1155</v>
      </c>
      <c r="H274" s="7">
        <v>1999</v>
      </c>
      <c r="I274" s="7">
        <v>5</v>
      </c>
      <c r="J274" s="7">
        <v>3</v>
      </c>
      <c r="K274" s="27">
        <v>36283</v>
      </c>
      <c r="L274" s="7">
        <v>0.5</v>
      </c>
      <c r="N274" s="7">
        <v>6.5</v>
      </c>
      <c r="Q274" s="7">
        <v>4.82</v>
      </c>
      <c r="R274" s="7">
        <v>5.0999999999999996</v>
      </c>
      <c r="T274" s="7">
        <v>5.0999999999999996</v>
      </c>
      <c r="U274" s="7">
        <v>5.3999999999999999E-2</v>
      </c>
      <c r="V274" s="7">
        <v>6.7000000000000004E-2</v>
      </c>
      <c r="W274" s="7">
        <v>0.219</v>
      </c>
      <c r="X274" s="7">
        <v>8.0000000000000002E-3</v>
      </c>
      <c r="Y274" s="7">
        <v>-3.2000000000000001E-2</v>
      </c>
      <c r="Z274" s="7">
        <v>0.115</v>
      </c>
      <c r="AB274" s="7">
        <v>0.115</v>
      </c>
      <c r="AC274" s="7">
        <v>0.218</v>
      </c>
      <c r="AD274" s="7">
        <v>0.04</v>
      </c>
      <c r="AE274" s="7">
        <v>0.34899999999999998</v>
      </c>
      <c r="AF274" s="7">
        <v>0.30599999999999999</v>
      </c>
      <c r="AG274" s="7">
        <v>13.1</v>
      </c>
      <c r="AH274" s="7">
        <v>19</v>
      </c>
      <c r="AJ274" s="7">
        <v>75</v>
      </c>
      <c r="AM274" s="7">
        <v>315</v>
      </c>
      <c r="AN274" s="7">
        <v>409</v>
      </c>
      <c r="AQ274" s="7">
        <v>409</v>
      </c>
      <c r="AR274" s="7">
        <v>1</v>
      </c>
      <c r="AS274" s="7">
        <v>9</v>
      </c>
      <c r="AT274" s="7">
        <v>10</v>
      </c>
      <c r="AU274" s="7">
        <v>0.25700000000000001</v>
      </c>
      <c r="AV274" s="7">
        <v>0.192</v>
      </c>
      <c r="AW274" s="7">
        <v>6.5000000000000002E-2</v>
      </c>
      <c r="AY274" s="7">
        <v>48.7</v>
      </c>
      <c r="AZ274" s="7">
        <v>1.57</v>
      </c>
      <c r="BD274" s="7">
        <v>950</v>
      </c>
      <c r="BE274" s="7">
        <v>104</v>
      </c>
      <c r="BF274" s="7">
        <v>0.31</v>
      </c>
      <c r="BG274" s="7">
        <v>7.6</v>
      </c>
      <c r="BH274" s="7">
        <v>160</v>
      </c>
      <c r="BI274" s="7">
        <v>151</v>
      </c>
      <c r="BL274" s="7">
        <v>6.0999999999999999E-2</v>
      </c>
      <c r="BM274" s="7">
        <v>0.61</v>
      </c>
      <c r="BP274" s="7">
        <v>0.43</v>
      </c>
      <c r="BQ274" s="7">
        <v>0.51</v>
      </c>
      <c r="BR274" s="7">
        <v>0.82399999999999995</v>
      </c>
      <c r="BS274" s="7">
        <v>0.42</v>
      </c>
      <c r="BT274" s="7">
        <v>0.36</v>
      </c>
    </row>
    <row r="275" spans="1:72">
      <c r="A275" s="7" t="s">
        <v>164</v>
      </c>
      <c r="B275" s="10">
        <v>633070</v>
      </c>
      <c r="C275" s="10">
        <v>131710</v>
      </c>
      <c r="D275" s="7">
        <v>1030</v>
      </c>
      <c r="E275" s="7">
        <v>13</v>
      </c>
      <c r="F275" s="7">
        <v>0</v>
      </c>
      <c r="G275" s="7">
        <v>1155</v>
      </c>
      <c r="H275" s="7">
        <v>1999</v>
      </c>
      <c r="I275" s="7">
        <v>5</v>
      </c>
      <c r="J275" s="7">
        <v>16</v>
      </c>
      <c r="K275" s="27">
        <v>36296</v>
      </c>
      <c r="L275" s="7">
        <v>0.5</v>
      </c>
      <c r="N275" s="7">
        <v>7.7</v>
      </c>
      <c r="Q275" s="7">
        <v>4.83</v>
      </c>
      <c r="R275" s="7">
        <v>4.53</v>
      </c>
      <c r="T275" s="7">
        <v>4.53</v>
      </c>
      <c r="U275" s="7">
        <v>4.3999999999999997E-2</v>
      </c>
      <c r="V275" s="7">
        <v>5.3999999999999999E-2</v>
      </c>
      <c r="W275" s="7">
        <v>0.19500000000000001</v>
      </c>
      <c r="X275" s="7">
        <v>7.0000000000000001E-3</v>
      </c>
      <c r="Y275" s="7">
        <v>-3.5000000000000003E-2</v>
      </c>
      <c r="Z275" s="7">
        <v>8.6999999999999994E-2</v>
      </c>
      <c r="AB275" s="7">
        <v>8.6999999999999994E-2</v>
      </c>
      <c r="AC275" s="7">
        <v>0.19400000000000001</v>
      </c>
      <c r="AD275" s="7">
        <v>0.05</v>
      </c>
      <c r="AE275" s="7">
        <v>0.30099999999999999</v>
      </c>
      <c r="AF275" s="7">
        <v>0.25</v>
      </c>
      <c r="AG275" s="7">
        <v>18.5</v>
      </c>
      <c r="AH275" s="7">
        <v>8</v>
      </c>
      <c r="AJ275" s="7">
        <v>58</v>
      </c>
      <c r="AM275" s="7">
        <v>395</v>
      </c>
      <c r="AN275" s="7">
        <v>461</v>
      </c>
      <c r="AQ275" s="7">
        <v>461</v>
      </c>
      <c r="AR275" s="7">
        <v>1</v>
      </c>
      <c r="AS275" s="7">
        <v>6</v>
      </c>
      <c r="AT275" s="7">
        <v>7</v>
      </c>
      <c r="AU275" s="7">
        <v>0.26</v>
      </c>
      <c r="AV275" s="7">
        <v>0.182</v>
      </c>
      <c r="AW275" s="7">
        <v>7.8E-2</v>
      </c>
      <c r="AY275" s="7">
        <v>47.7</v>
      </c>
      <c r="AZ275" s="7">
        <v>1.28</v>
      </c>
      <c r="BD275" s="7">
        <v>845</v>
      </c>
      <c r="BE275" s="7">
        <v>80</v>
      </c>
      <c r="BF275" s="7">
        <v>0.26</v>
      </c>
      <c r="BG275" s="7">
        <v>6.3</v>
      </c>
      <c r="BH275" s="7">
        <v>140</v>
      </c>
      <c r="BI275" s="7">
        <v>135</v>
      </c>
      <c r="BL275" s="7">
        <v>0.04</v>
      </c>
      <c r="BM275" s="7">
        <v>0.53</v>
      </c>
      <c r="BP275" s="7">
        <v>0.18</v>
      </c>
      <c r="BQ275" s="7">
        <v>0.43</v>
      </c>
      <c r="BR275" s="7">
        <v>0.65500000000000003</v>
      </c>
      <c r="BS275" s="7">
        <v>0.37</v>
      </c>
      <c r="BT275" s="7">
        <v>0.25</v>
      </c>
    </row>
    <row r="276" spans="1:72">
      <c r="A276" s="7" t="s">
        <v>164</v>
      </c>
      <c r="B276" s="10">
        <v>633070</v>
      </c>
      <c r="C276" s="10">
        <v>131710</v>
      </c>
      <c r="D276" s="7">
        <v>1030</v>
      </c>
      <c r="E276" s="7">
        <v>13</v>
      </c>
      <c r="F276" s="7">
        <v>0</v>
      </c>
      <c r="G276" s="7">
        <v>1155</v>
      </c>
      <c r="H276" s="7">
        <v>1999</v>
      </c>
      <c r="I276" s="7">
        <v>6</v>
      </c>
      <c r="J276" s="7">
        <v>1</v>
      </c>
      <c r="K276" s="27">
        <v>36312</v>
      </c>
      <c r="L276" s="7">
        <v>0.5</v>
      </c>
      <c r="N276" s="7">
        <v>10.5</v>
      </c>
      <c r="Q276" s="7">
        <v>4.68</v>
      </c>
      <c r="R276" s="7">
        <v>5.31</v>
      </c>
      <c r="T276" s="7">
        <v>5.31</v>
      </c>
      <c r="U276" s="7">
        <v>6.5000000000000002E-2</v>
      </c>
      <c r="V276" s="7">
        <v>7.4999999999999997E-2</v>
      </c>
      <c r="W276" s="7">
        <v>0.217</v>
      </c>
      <c r="X276" s="7">
        <v>2.1000000000000001E-2</v>
      </c>
      <c r="Y276" s="7">
        <v>-8.5999999999999993E-2</v>
      </c>
      <c r="Z276" s="7">
        <v>0.11600000000000001</v>
      </c>
      <c r="AB276" s="7">
        <v>0.11600000000000001</v>
      </c>
      <c r="AC276" s="7">
        <v>0.215</v>
      </c>
      <c r="AD276" s="7">
        <v>0.05</v>
      </c>
      <c r="AE276" s="7">
        <v>0.38</v>
      </c>
      <c r="AF276" s="7">
        <v>0.249</v>
      </c>
      <c r="AG276" s="7">
        <v>41.7</v>
      </c>
      <c r="AH276" s="7">
        <v>24</v>
      </c>
      <c r="AJ276" s="7">
        <v>55</v>
      </c>
      <c r="AM276" s="7">
        <v>431</v>
      </c>
      <c r="AN276" s="7">
        <v>510</v>
      </c>
      <c r="AQ276" s="7">
        <v>510</v>
      </c>
      <c r="AR276" s="7">
        <v>5</v>
      </c>
      <c r="AS276" s="7">
        <v>17</v>
      </c>
      <c r="AT276" s="7">
        <v>22</v>
      </c>
      <c r="AU276" s="7">
        <v>1.234</v>
      </c>
      <c r="AV276" s="7">
        <v>0.78700000000000003</v>
      </c>
      <c r="AW276" s="7">
        <v>0.44700000000000001</v>
      </c>
      <c r="AY276" s="7">
        <v>159</v>
      </c>
      <c r="AZ276" s="7">
        <v>2.74</v>
      </c>
      <c r="BD276" s="7">
        <v>5100</v>
      </c>
      <c r="BE276" s="7">
        <v>157</v>
      </c>
      <c r="BF276" s="7">
        <v>0.59</v>
      </c>
      <c r="BG276" s="7">
        <v>9</v>
      </c>
      <c r="BH276" s="7">
        <v>340</v>
      </c>
      <c r="BI276" s="7">
        <v>335</v>
      </c>
      <c r="BL276" s="7">
        <v>5.0999999999999997E-2</v>
      </c>
      <c r="BM276" s="7">
        <v>2</v>
      </c>
      <c r="BP276" s="7">
        <v>0.56000000000000005</v>
      </c>
      <c r="BQ276" s="7">
        <v>1</v>
      </c>
      <c r="BR276" s="7">
        <v>1.32</v>
      </c>
      <c r="BS276" s="7">
        <v>1.35</v>
      </c>
      <c r="BT276" s="7">
        <v>1.05</v>
      </c>
    </row>
    <row r="277" spans="1:72">
      <c r="A277" s="7" t="s">
        <v>164</v>
      </c>
      <c r="B277" s="10">
        <v>633070</v>
      </c>
      <c r="C277" s="10">
        <v>131710</v>
      </c>
      <c r="D277" s="7">
        <v>1030</v>
      </c>
      <c r="E277" s="7">
        <v>13</v>
      </c>
      <c r="F277" s="7">
        <v>0</v>
      </c>
      <c r="G277" s="7">
        <v>1155</v>
      </c>
      <c r="H277" s="7">
        <v>1999</v>
      </c>
      <c r="I277" s="7">
        <v>6</v>
      </c>
      <c r="J277" s="7">
        <v>15</v>
      </c>
      <c r="K277" s="27">
        <v>36326</v>
      </c>
      <c r="L277" s="7">
        <v>0.5</v>
      </c>
      <c r="N277" s="7">
        <v>14.3</v>
      </c>
      <c r="Q277" s="7">
        <v>4.55</v>
      </c>
      <c r="R277" s="7">
        <v>4.8</v>
      </c>
      <c r="T277" s="7">
        <v>4.8</v>
      </c>
      <c r="U277" s="7">
        <v>4.9000000000000002E-2</v>
      </c>
      <c r="V277" s="7">
        <v>5.8999999999999997E-2</v>
      </c>
      <c r="W277" s="7">
        <v>0.19</v>
      </c>
      <c r="X277" s="7">
        <v>6.0000000000000001E-3</v>
      </c>
      <c r="Y277" s="7">
        <v>-8.4000000000000005E-2</v>
      </c>
      <c r="Z277" s="7">
        <v>5.3999999999999999E-2</v>
      </c>
      <c r="AB277" s="7">
        <v>5.3999999999999999E-2</v>
      </c>
      <c r="AC277" s="7">
        <v>0.183</v>
      </c>
      <c r="AD277" s="7">
        <v>0.03</v>
      </c>
      <c r="AE277" s="7">
        <v>0.30599999999999999</v>
      </c>
      <c r="AF277" s="7">
        <v>0.155</v>
      </c>
      <c r="AG277" s="7">
        <v>65.5</v>
      </c>
      <c r="AH277" s="7">
        <v>26</v>
      </c>
      <c r="AJ277" s="7">
        <v>32</v>
      </c>
      <c r="AM277" s="7">
        <v>640</v>
      </c>
      <c r="AN277" s="7">
        <v>698</v>
      </c>
      <c r="AQ277" s="7">
        <v>698</v>
      </c>
      <c r="AR277" s="7">
        <v>4</v>
      </c>
      <c r="AS277" s="7">
        <v>17</v>
      </c>
      <c r="AT277" s="7">
        <v>21</v>
      </c>
      <c r="AU277" s="7">
        <v>1.242</v>
      </c>
      <c r="AV277" s="7">
        <v>0.72599999999999998</v>
      </c>
      <c r="AW277" s="7">
        <v>0.51600000000000001</v>
      </c>
      <c r="AY277" s="7">
        <v>179.3</v>
      </c>
      <c r="AZ277" s="7">
        <v>2.38</v>
      </c>
      <c r="BD277" s="7">
        <v>5300</v>
      </c>
      <c r="BE277" s="7">
        <v>140</v>
      </c>
      <c r="BF277" s="7">
        <v>0.55000000000000004</v>
      </c>
      <c r="BG277" s="7">
        <v>7.8</v>
      </c>
      <c r="BH277" s="7">
        <v>325</v>
      </c>
      <c r="BI277" s="7">
        <v>300</v>
      </c>
      <c r="BL277" s="7">
        <v>4.2000000000000003E-2</v>
      </c>
      <c r="BM277" s="7">
        <v>1.93</v>
      </c>
      <c r="BP277" s="7">
        <v>0.59</v>
      </c>
      <c r="BQ277" s="7">
        <v>0.92</v>
      </c>
      <c r="BR277" s="7">
        <v>1.21</v>
      </c>
      <c r="BS277" s="7">
        <v>1.61</v>
      </c>
      <c r="BT277" s="7">
        <v>1.1100000000000001</v>
      </c>
    </row>
    <row r="278" spans="1:72">
      <c r="A278" s="7" t="s">
        <v>164</v>
      </c>
      <c r="B278" s="10">
        <v>633070</v>
      </c>
      <c r="C278" s="10">
        <v>131710</v>
      </c>
      <c r="D278" s="7">
        <v>1030</v>
      </c>
      <c r="E278" s="7">
        <v>13</v>
      </c>
      <c r="F278" s="7">
        <v>0</v>
      </c>
      <c r="G278" s="7">
        <v>1155</v>
      </c>
      <c r="H278" s="7">
        <v>1999</v>
      </c>
      <c r="I278" s="7">
        <v>7</v>
      </c>
      <c r="J278" s="7">
        <v>4</v>
      </c>
      <c r="K278" s="27">
        <v>36345</v>
      </c>
      <c r="L278" s="7">
        <v>0.5</v>
      </c>
      <c r="N278" s="7">
        <v>15</v>
      </c>
      <c r="Q278" s="7">
        <v>4.66</v>
      </c>
      <c r="R278" s="7">
        <v>4.6500000000000004</v>
      </c>
      <c r="T278" s="7">
        <v>4.6500000000000004</v>
      </c>
      <c r="U278" s="7">
        <v>5.2999999999999999E-2</v>
      </c>
      <c r="V278" s="7">
        <v>6.0999999999999999E-2</v>
      </c>
      <c r="W278" s="7">
        <v>0.17100000000000001</v>
      </c>
      <c r="X278" s="7">
        <v>7.0000000000000001E-3</v>
      </c>
      <c r="Y278" s="7">
        <v>-0.108</v>
      </c>
      <c r="Z278" s="7">
        <v>4.3999999999999997E-2</v>
      </c>
      <c r="AB278" s="7">
        <v>4.3999999999999997E-2</v>
      </c>
      <c r="AC278" s="7">
        <v>0.16500000000000001</v>
      </c>
      <c r="AD278" s="7" t="s">
        <v>82</v>
      </c>
      <c r="AE278" s="7">
        <v>0.29499999999999998</v>
      </c>
      <c r="AF278" s="7">
        <v>0.104</v>
      </c>
      <c r="AG278" s="7">
        <v>95.7</v>
      </c>
      <c r="AH278" s="7">
        <v>44</v>
      </c>
      <c r="AJ278" s="7">
        <v>35</v>
      </c>
      <c r="AM278" s="7">
        <v>597</v>
      </c>
      <c r="AN278" s="7">
        <v>676</v>
      </c>
      <c r="AQ278" s="7">
        <v>676</v>
      </c>
      <c r="AR278" s="7">
        <v>6</v>
      </c>
      <c r="AS278" s="7">
        <v>16</v>
      </c>
      <c r="AT278" s="7">
        <v>22</v>
      </c>
      <c r="AU278" s="7">
        <v>1.88</v>
      </c>
      <c r="AV278" s="7">
        <v>1.0720000000000001</v>
      </c>
      <c r="AW278" s="7">
        <v>0.80800000000000005</v>
      </c>
      <c r="AY278" s="7">
        <v>206.4</v>
      </c>
      <c r="AZ278" s="7">
        <v>1.17</v>
      </c>
      <c r="BD278" s="7">
        <v>8500</v>
      </c>
      <c r="BE278" s="7">
        <v>205</v>
      </c>
      <c r="BF278" s="7">
        <v>0.63</v>
      </c>
      <c r="BG278" s="7">
        <v>7.8</v>
      </c>
      <c r="BH278" s="7">
        <v>385</v>
      </c>
      <c r="BI278" s="7">
        <v>415</v>
      </c>
      <c r="BL278" s="7">
        <v>3.6999999999999998E-2</v>
      </c>
      <c r="BM278" s="7">
        <v>2.4</v>
      </c>
      <c r="BP278" s="7">
        <v>0.79</v>
      </c>
      <c r="BQ278" s="7">
        <v>1.1200000000000001</v>
      </c>
      <c r="BR278" s="7">
        <v>1.59</v>
      </c>
      <c r="BS278" s="7">
        <v>2.71</v>
      </c>
      <c r="BT278" s="7">
        <v>1.72</v>
      </c>
    </row>
    <row r="279" spans="1:72">
      <c r="A279" s="7" t="s">
        <v>164</v>
      </c>
      <c r="B279" s="10">
        <v>633070</v>
      </c>
      <c r="C279" s="10">
        <v>131710</v>
      </c>
      <c r="D279" s="7">
        <v>1030</v>
      </c>
      <c r="E279" s="7">
        <v>13</v>
      </c>
      <c r="F279" s="7">
        <v>0</v>
      </c>
      <c r="G279" s="7">
        <v>1155</v>
      </c>
      <c r="H279" s="7">
        <v>1999</v>
      </c>
      <c r="I279" s="7">
        <v>7</v>
      </c>
      <c r="J279" s="7">
        <v>18</v>
      </c>
      <c r="K279" s="27">
        <v>36359</v>
      </c>
      <c r="L279" s="7">
        <v>0.5</v>
      </c>
      <c r="N279" s="7">
        <v>14.5</v>
      </c>
      <c r="Q279" s="7">
        <v>4.5599999999999996</v>
      </c>
      <c r="R279" s="7">
        <v>6.63</v>
      </c>
      <c r="T279" s="7">
        <v>6.63</v>
      </c>
      <c r="U279" s="7">
        <v>0.122</v>
      </c>
      <c r="V279" s="7">
        <v>0.13200000000000001</v>
      </c>
      <c r="W279" s="7">
        <v>0.23100000000000001</v>
      </c>
      <c r="X279" s="7">
        <v>0.01</v>
      </c>
      <c r="Y279" s="7">
        <v>-0.13</v>
      </c>
      <c r="Z279" s="7">
        <v>5.7000000000000002E-2</v>
      </c>
      <c r="AB279" s="7">
        <v>5.7000000000000002E-2</v>
      </c>
      <c r="AC279" s="7">
        <v>0.253</v>
      </c>
      <c r="AD279" s="7">
        <v>0.08</v>
      </c>
      <c r="AE279" s="7">
        <v>0.5</v>
      </c>
      <c r="AF279" s="7">
        <v>0.188</v>
      </c>
      <c r="AG279" s="7">
        <v>90.7</v>
      </c>
      <c r="AH279" s="7">
        <v>72</v>
      </c>
      <c r="AJ279" s="7">
        <v>97</v>
      </c>
      <c r="AM279" s="7">
        <v>454</v>
      </c>
      <c r="AN279" s="7">
        <v>623</v>
      </c>
      <c r="AQ279" s="7">
        <v>623</v>
      </c>
      <c r="AR279" s="7">
        <v>18</v>
      </c>
      <c r="AS279" s="7">
        <v>50</v>
      </c>
      <c r="AT279" s="7">
        <v>68</v>
      </c>
      <c r="AU279" s="7">
        <v>6.2949999999999999</v>
      </c>
      <c r="AV279" s="7">
        <v>1.109</v>
      </c>
      <c r="AW279" s="7">
        <v>5.1859999999999999</v>
      </c>
      <c r="AY279" s="7">
        <v>799.5</v>
      </c>
      <c r="AZ279" s="7">
        <v>4.16</v>
      </c>
      <c r="BD279" s="7">
        <v>31000</v>
      </c>
      <c r="BE279" s="7">
        <v>460</v>
      </c>
      <c r="BF279" s="7">
        <v>2</v>
      </c>
      <c r="BG279" s="7">
        <v>17</v>
      </c>
      <c r="BH279" s="7">
        <v>1340</v>
      </c>
      <c r="BI279" s="7">
        <v>1170</v>
      </c>
      <c r="BL279" s="7">
        <v>6.7000000000000004E-2</v>
      </c>
      <c r="BM279" s="7">
        <v>6.5</v>
      </c>
      <c r="BP279" s="7">
        <v>1.6</v>
      </c>
      <c r="BQ279" s="7">
        <v>3.3</v>
      </c>
      <c r="BR279" s="7">
        <v>4.05</v>
      </c>
      <c r="BS279" s="7">
        <v>7</v>
      </c>
      <c r="BT279" s="7">
        <v>6.15</v>
      </c>
    </row>
    <row r="280" spans="1:72">
      <c r="A280" s="7" t="s">
        <v>164</v>
      </c>
      <c r="B280" s="10">
        <v>633070</v>
      </c>
      <c r="C280" s="10">
        <v>131710</v>
      </c>
      <c r="D280" s="7">
        <v>1030</v>
      </c>
      <c r="E280" s="7">
        <v>13</v>
      </c>
      <c r="F280" s="7">
        <v>0</v>
      </c>
      <c r="G280" s="7">
        <v>1155</v>
      </c>
      <c r="H280" s="7">
        <v>1999</v>
      </c>
      <c r="I280" s="7">
        <v>8</v>
      </c>
      <c r="J280" s="7">
        <v>1</v>
      </c>
      <c r="K280" s="27">
        <v>36373</v>
      </c>
      <c r="L280" s="7">
        <v>0.5</v>
      </c>
      <c r="N280" s="7">
        <v>14.8</v>
      </c>
      <c r="Q280" s="7">
        <v>4.7699999999999996</v>
      </c>
      <c r="R280" s="7">
        <v>7.2</v>
      </c>
      <c r="T280" s="7">
        <v>7.2</v>
      </c>
      <c r="U280" s="7">
        <v>0.14199999999999999</v>
      </c>
      <c r="V280" s="7">
        <v>0.15</v>
      </c>
      <c r="W280" s="7">
        <v>0.25600000000000001</v>
      </c>
      <c r="X280" s="7">
        <v>1.0999999999999999E-2</v>
      </c>
      <c r="Y280" s="7">
        <v>-8.3000000000000004E-2</v>
      </c>
      <c r="Z280" s="7">
        <v>8.8999999999999996E-2</v>
      </c>
      <c r="AB280" s="7">
        <v>8.8999999999999996E-2</v>
      </c>
      <c r="AC280" s="7">
        <v>0.27100000000000002</v>
      </c>
      <c r="AD280" s="7">
        <v>0.1</v>
      </c>
      <c r="AE280" s="7">
        <v>0.56799999999999995</v>
      </c>
      <c r="AF280" s="7">
        <v>0.27900000000000003</v>
      </c>
      <c r="AG280" s="7">
        <v>68.2</v>
      </c>
      <c r="AH280" s="7">
        <v>119</v>
      </c>
      <c r="AJ280" s="7">
        <v>28</v>
      </c>
      <c r="AM280" s="7">
        <v>756</v>
      </c>
      <c r="AN280" s="7">
        <v>903</v>
      </c>
      <c r="AQ280" s="7">
        <v>903</v>
      </c>
      <c r="AR280" s="7">
        <v>13</v>
      </c>
      <c r="AS280" s="7">
        <v>35</v>
      </c>
      <c r="AT280" s="7">
        <v>48</v>
      </c>
      <c r="AU280" s="7">
        <v>4.5999999999999996</v>
      </c>
      <c r="AV280" s="7">
        <v>2.2599999999999998</v>
      </c>
      <c r="AW280" s="7">
        <v>2.34</v>
      </c>
      <c r="AY280" s="7">
        <v>621.70000000000005</v>
      </c>
      <c r="AZ280" s="7">
        <v>5.59</v>
      </c>
      <c r="BD280" s="7">
        <v>22000</v>
      </c>
      <c r="BE280" s="7">
        <v>710</v>
      </c>
      <c r="BF280" s="7">
        <v>1.5</v>
      </c>
      <c r="BG280" s="7">
        <v>15</v>
      </c>
      <c r="BH280" s="7">
        <v>1080</v>
      </c>
      <c r="BI280" s="7">
        <v>1000</v>
      </c>
      <c r="BL280" s="7">
        <v>8.3000000000000004E-2</v>
      </c>
      <c r="BM280" s="7">
        <v>5.75</v>
      </c>
      <c r="BP280" s="7">
        <v>1.4</v>
      </c>
      <c r="BQ280" s="7">
        <v>2.93</v>
      </c>
      <c r="BR280" s="7">
        <v>5.58</v>
      </c>
      <c r="BS280" s="7">
        <v>4.9000000000000004</v>
      </c>
      <c r="BT280" s="7">
        <v>5.41</v>
      </c>
    </row>
    <row r="281" spans="1:72">
      <c r="A281" s="7" t="s">
        <v>164</v>
      </c>
      <c r="B281" s="10">
        <v>633070</v>
      </c>
      <c r="C281" s="10">
        <v>131710</v>
      </c>
      <c r="D281" s="7">
        <v>1030</v>
      </c>
      <c r="E281" s="7">
        <v>13</v>
      </c>
      <c r="F281" s="7">
        <v>0</v>
      </c>
      <c r="G281" s="7">
        <v>1155</v>
      </c>
      <c r="H281" s="7">
        <v>1999</v>
      </c>
      <c r="I281" s="7">
        <v>8</v>
      </c>
      <c r="J281" s="7">
        <v>17</v>
      </c>
      <c r="K281" s="27">
        <v>36389</v>
      </c>
      <c r="L281" s="7">
        <v>0.5</v>
      </c>
      <c r="N281" s="7">
        <v>14</v>
      </c>
      <c r="Q281" s="7">
        <v>4.76</v>
      </c>
      <c r="R281" s="7">
        <v>4.57</v>
      </c>
      <c r="T281" s="7">
        <v>4.57</v>
      </c>
      <c r="U281" s="7">
        <v>5.0999999999999997E-2</v>
      </c>
      <c r="V281" s="7">
        <v>6.2E-2</v>
      </c>
      <c r="W281" s="7">
        <v>0.17299999999999999</v>
      </c>
      <c r="X281" s="7">
        <v>6.0000000000000001E-3</v>
      </c>
      <c r="Y281" s="7">
        <v>-4.7E-2</v>
      </c>
      <c r="Z281" s="7">
        <v>7.8E-2</v>
      </c>
      <c r="AB281" s="7">
        <v>7.8E-2</v>
      </c>
      <c r="AC281" s="7">
        <v>0.192</v>
      </c>
      <c r="AD281" s="7">
        <v>0.06</v>
      </c>
      <c r="AE281" s="7">
        <v>0.29899999999999999</v>
      </c>
      <c r="AF281" s="7">
        <v>0.22500000000000001</v>
      </c>
      <c r="AG281" s="7">
        <v>28.2</v>
      </c>
      <c r="AH281" s="7">
        <v>92</v>
      </c>
      <c r="AJ281" s="7">
        <v>22</v>
      </c>
      <c r="AM281" s="7">
        <v>599</v>
      </c>
      <c r="AN281" s="7">
        <v>713</v>
      </c>
      <c r="AQ281" s="7">
        <v>713</v>
      </c>
      <c r="AR281" s="7">
        <v>5</v>
      </c>
      <c r="AS281" s="7">
        <v>27</v>
      </c>
      <c r="AT281" s="7">
        <v>32</v>
      </c>
      <c r="AU281" s="7">
        <v>1.0580000000000001</v>
      </c>
      <c r="AV281" s="7">
        <v>0.53200000000000003</v>
      </c>
      <c r="AW281" s="7">
        <v>0.52600000000000002</v>
      </c>
      <c r="AY281" s="7">
        <v>137.1</v>
      </c>
      <c r="AZ281" s="7">
        <v>2.88</v>
      </c>
      <c r="BD281" s="7">
        <v>4100</v>
      </c>
      <c r="BE281" s="7">
        <v>185</v>
      </c>
      <c r="BF281" s="7">
        <v>0.43</v>
      </c>
      <c r="BG281" s="7">
        <v>4.8</v>
      </c>
      <c r="BH281" s="7">
        <v>260</v>
      </c>
      <c r="BI281" s="7">
        <v>210</v>
      </c>
      <c r="BL281" s="7">
        <v>3.1E-2</v>
      </c>
      <c r="BM281" s="7">
        <v>1.38</v>
      </c>
      <c r="BP281" s="7">
        <v>0.45</v>
      </c>
      <c r="BQ281" s="7">
        <v>0.61</v>
      </c>
      <c r="BR281" s="7">
        <v>1.2</v>
      </c>
      <c r="BS281" s="7">
        <v>1.25</v>
      </c>
      <c r="BT281" s="7">
        <v>1</v>
      </c>
    </row>
    <row r="282" spans="1:72">
      <c r="A282" s="7" t="s">
        <v>164</v>
      </c>
      <c r="B282" s="10">
        <v>633070</v>
      </c>
      <c r="C282" s="10">
        <v>131710</v>
      </c>
      <c r="D282" s="7">
        <v>1030</v>
      </c>
      <c r="E282" s="7">
        <v>13</v>
      </c>
      <c r="F282" s="7">
        <v>0</v>
      </c>
      <c r="G282" s="7">
        <v>1155</v>
      </c>
      <c r="H282" s="7">
        <v>1999</v>
      </c>
      <c r="I282" s="7">
        <v>9</v>
      </c>
      <c r="J282" s="7">
        <v>1</v>
      </c>
      <c r="K282" s="27">
        <v>36404</v>
      </c>
      <c r="L282" s="7">
        <v>0.5</v>
      </c>
      <c r="N282" s="7">
        <v>11.3</v>
      </c>
      <c r="Q282" s="7">
        <v>4.9000000000000004</v>
      </c>
      <c r="R282" s="7">
        <v>4.17</v>
      </c>
      <c r="T282" s="7">
        <v>4.17</v>
      </c>
      <c r="U282" s="7">
        <v>5.1999999999999998E-2</v>
      </c>
      <c r="V282" s="7">
        <v>5.6000000000000001E-2</v>
      </c>
      <c r="W282" s="7">
        <v>0.17899999999999999</v>
      </c>
      <c r="X282" s="7">
        <v>5.0000000000000001E-3</v>
      </c>
      <c r="Y282" s="7">
        <v>-4.3999999999999997E-2</v>
      </c>
      <c r="Z282" s="7">
        <v>4.3999999999999997E-2</v>
      </c>
      <c r="AB282" s="7">
        <v>4.3999999999999997E-2</v>
      </c>
      <c r="AC282" s="7">
        <v>0.18099999999999999</v>
      </c>
      <c r="AD282" s="7">
        <v>0.06</v>
      </c>
      <c r="AE282" s="7">
        <v>0.29799999999999999</v>
      </c>
      <c r="AF282" s="7">
        <v>0.182</v>
      </c>
      <c r="AG282" s="7">
        <v>48.3</v>
      </c>
      <c r="AH282" s="7">
        <v>77</v>
      </c>
      <c r="AJ282" s="7">
        <v>13</v>
      </c>
      <c r="AM282" s="7">
        <v>582</v>
      </c>
      <c r="AN282" s="7">
        <v>672</v>
      </c>
      <c r="AQ282" s="7">
        <v>672</v>
      </c>
      <c r="AR282" s="7">
        <v>5</v>
      </c>
      <c r="AS282" s="7">
        <v>22</v>
      </c>
      <c r="AT282" s="7">
        <v>27</v>
      </c>
      <c r="AU282" s="7">
        <v>1.1850000000000001</v>
      </c>
      <c r="AV282" s="7">
        <v>0.63700000000000001</v>
      </c>
      <c r="AW282" s="7">
        <v>0.54800000000000004</v>
      </c>
      <c r="AY282" s="7">
        <v>149.6</v>
      </c>
      <c r="AZ282" s="7">
        <v>2.21</v>
      </c>
      <c r="BD282" s="7">
        <v>5400</v>
      </c>
      <c r="BE282" s="7">
        <v>224</v>
      </c>
      <c r="BF282" s="7">
        <v>0.44</v>
      </c>
      <c r="BG282" s="7">
        <v>4.9000000000000004</v>
      </c>
      <c r="BH282" s="7">
        <v>270</v>
      </c>
      <c r="BI282" s="7">
        <v>272</v>
      </c>
      <c r="BL282" s="7">
        <v>2.7E-2</v>
      </c>
      <c r="BM282" s="7">
        <v>1.39</v>
      </c>
      <c r="BP282" s="7">
        <v>0.44</v>
      </c>
      <c r="BQ282" s="7">
        <v>0.71</v>
      </c>
      <c r="BR282" s="7">
        <v>1.45</v>
      </c>
      <c r="BS282" s="7">
        <v>1.51</v>
      </c>
      <c r="BT282" s="7">
        <v>1.04</v>
      </c>
    </row>
    <row r="283" spans="1:72">
      <c r="A283" s="7" t="s">
        <v>164</v>
      </c>
      <c r="B283" s="10">
        <v>633070</v>
      </c>
      <c r="C283" s="10">
        <v>131710</v>
      </c>
      <c r="D283" s="7">
        <v>1030</v>
      </c>
      <c r="E283" s="7">
        <v>13</v>
      </c>
      <c r="F283" s="7">
        <v>0</v>
      </c>
      <c r="G283" s="7">
        <v>1155</v>
      </c>
      <c r="H283" s="7">
        <v>1999</v>
      </c>
      <c r="I283" s="7">
        <v>9</v>
      </c>
      <c r="J283" s="7">
        <v>20</v>
      </c>
      <c r="K283" s="27">
        <v>36423</v>
      </c>
      <c r="L283" s="7">
        <v>0.5</v>
      </c>
      <c r="N283" s="7">
        <v>12.4</v>
      </c>
      <c r="Q283" s="7">
        <v>5.15</v>
      </c>
      <c r="R283" s="7">
        <v>5.8</v>
      </c>
      <c r="T283" s="7">
        <v>5.8</v>
      </c>
      <c r="U283" s="7">
        <v>9.9000000000000005E-2</v>
      </c>
      <c r="V283" s="7">
        <v>0.108</v>
      </c>
      <c r="W283" s="7">
        <v>0.25600000000000001</v>
      </c>
      <c r="X283" s="7">
        <v>8.9999999999999993E-3</v>
      </c>
      <c r="Y283" s="7">
        <v>-1.2E-2</v>
      </c>
      <c r="Z283" s="7">
        <v>7.1999999999999995E-2</v>
      </c>
      <c r="AB283" s="7">
        <v>7.1999999999999995E-2</v>
      </c>
      <c r="AC283" s="7">
        <v>0.255</v>
      </c>
      <c r="AD283" s="7">
        <v>7.0000000000000007E-2</v>
      </c>
      <c r="AE283" s="7">
        <v>0.48399999999999999</v>
      </c>
      <c r="AF283" s="7">
        <v>0.317</v>
      </c>
      <c r="AG283" s="7">
        <v>41.7</v>
      </c>
      <c r="AH283" s="7">
        <v>171</v>
      </c>
      <c r="AJ283" s="7">
        <v>25</v>
      </c>
      <c r="AM283" s="7">
        <v>1011</v>
      </c>
      <c r="AN283" s="7">
        <v>1207</v>
      </c>
      <c r="AQ283" s="7">
        <v>1207</v>
      </c>
      <c r="AR283" s="7">
        <v>14</v>
      </c>
      <c r="AS283" s="7">
        <v>32</v>
      </c>
      <c r="AT283" s="7">
        <v>46</v>
      </c>
      <c r="AU283" s="7">
        <v>2.77</v>
      </c>
      <c r="AV283" s="7">
        <v>1.536</v>
      </c>
      <c r="AW283" s="7">
        <v>1.234</v>
      </c>
      <c r="AY283" s="7">
        <v>316.10000000000002</v>
      </c>
      <c r="AZ283" s="7">
        <v>4.0599999999999996</v>
      </c>
      <c r="BD283" s="7">
        <v>14000</v>
      </c>
      <c r="BE283" s="7">
        <v>690</v>
      </c>
      <c r="BF283" s="7">
        <v>0.8</v>
      </c>
      <c r="BG283" s="7">
        <v>7.3</v>
      </c>
      <c r="BH283" s="7">
        <v>570</v>
      </c>
      <c r="BI283" s="7">
        <v>530</v>
      </c>
      <c r="BL283" s="7">
        <v>0.03</v>
      </c>
      <c r="BM283" s="7">
        <v>2.2999999999999998</v>
      </c>
      <c r="BP283" s="7">
        <v>0.96</v>
      </c>
      <c r="BQ283" s="7">
        <v>1.48</v>
      </c>
      <c r="BR283" s="7">
        <v>3.76</v>
      </c>
      <c r="BS283" s="7">
        <v>2.98</v>
      </c>
      <c r="BT283" s="7">
        <v>3.04</v>
      </c>
    </row>
    <row r="284" spans="1:72">
      <c r="A284" s="7" t="s">
        <v>164</v>
      </c>
      <c r="B284" s="10">
        <v>633070</v>
      </c>
      <c r="C284" s="10">
        <v>131710</v>
      </c>
      <c r="D284" s="7">
        <v>1030</v>
      </c>
      <c r="E284" s="7">
        <v>13</v>
      </c>
      <c r="F284" s="7">
        <v>0</v>
      </c>
      <c r="G284" s="7">
        <v>1155</v>
      </c>
      <c r="H284" s="7">
        <v>1999</v>
      </c>
      <c r="I284" s="7">
        <v>10</v>
      </c>
      <c r="J284" s="7">
        <v>5</v>
      </c>
      <c r="K284" s="27">
        <v>36438</v>
      </c>
      <c r="L284" s="7">
        <v>0.5</v>
      </c>
      <c r="N284" s="7">
        <v>11</v>
      </c>
      <c r="Q284" s="7">
        <v>4.53</v>
      </c>
      <c r="R284" s="7">
        <v>4.4800000000000004</v>
      </c>
      <c r="T284" s="7">
        <v>4.4800000000000004</v>
      </c>
      <c r="U284" s="7">
        <v>0.04</v>
      </c>
      <c r="V284" s="7">
        <v>5.1999999999999998E-2</v>
      </c>
      <c r="W284" s="7">
        <v>0.17100000000000001</v>
      </c>
      <c r="X284" s="7">
        <v>0.01</v>
      </c>
      <c r="Y284" s="7">
        <v>-4.3999999999999997E-2</v>
      </c>
      <c r="Z284" s="7">
        <v>8.3000000000000004E-2</v>
      </c>
      <c r="AB284" s="7">
        <v>8.3000000000000004E-2</v>
      </c>
      <c r="AC284" s="7">
        <v>0.159</v>
      </c>
      <c r="AD284" s="7" t="s">
        <v>82</v>
      </c>
      <c r="AE284" s="7">
        <v>0.27400000000000002</v>
      </c>
      <c r="AF284" s="7">
        <v>0.20100000000000001</v>
      </c>
      <c r="AG284" s="7">
        <v>30.7</v>
      </c>
      <c r="AH284" s="7">
        <v>15</v>
      </c>
      <c r="AJ284" s="7">
        <v>38</v>
      </c>
      <c r="AM284" s="7">
        <v>349</v>
      </c>
      <c r="AN284" s="7">
        <v>402</v>
      </c>
      <c r="AQ284" s="7">
        <v>402</v>
      </c>
      <c r="AR284" s="7">
        <v>2</v>
      </c>
      <c r="AS284" s="7">
        <v>10</v>
      </c>
      <c r="AT284" s="7">
        <v>12</v>
      </c>
      <c r="AU284" s="7">
        <v>0.44800000000000001</v>
      </c>
      <c r="AV284" s="7">
        <v>0.33</v>
      </c>
      <c r="AW284" s="7">
        <v>0.11799999999999999</v>
      </c>
      <c r="AY284" s="7">
        <v>76.099999999999994</v>
      </c>
      <c r="AZ284" s="7">
        <v>1.74</v>
      </c>
      <c r="BD284" s="7">
        <v>1770</v>
      </c>
      <c r="BE284" s="7">
        <v>107</v>
      </c>
      <c r="BF284" s="7">
        <v>0.33</v>
      </c>
      <c r="BG284" s="7">
        <v>6.5</v>
      </c>
      <c r="BH284" s="7">
        <v>155</v>
      </c>
      <c r="BI284" s="7">
        <v>175</v>
      </c>
      <c r="BL284" s="7">
        <v>4.2000000000000003E-2</v>
      </c>
      <c r="BM284" s="7">
        <v>0.9</v>
      </c>
      <c r="BP284" s="7">
        <v>0.3</v>
      </c>
      <c r="BQ284" s="7">
        <v>0.5</v>
      </c>
      <c r="BR284" s="7">
        <v>0.73</v>
      </c>
      <c r="BS284" s="7">
        <v>0.59</v>
      </c>
      <c r="BT284" s="7">
        <v>0.48</v>
      </c>
    </row>
    <row r="285" spans="1:72">
      <c r="A285" s="7" t="s">
        <v>164</v>
      </c>
      <c r="B285" s="10">
        <v>633070</v>
      </c>
      <c r="C285" s="10">
        <v>131710</v>
      </c>
      <c r="D285" s="7">
        <v>1030</v>
      </c>
      <c r="E285" s="7">
        <v>13</v>
      </c>
      <c r="F285" s="7">
        <v>0</v>
      </c>
      <c r="G285" s="7">
        <v>1155</v>
      </c>
      <c r="H285" s="7">
        <v>1999</v>
      </c>
      <c r="I285" s="7">
        <v>10</v>
      </c>
      <c r="J285" s="7">
        <v>18</v>
      </c>
      <c r="K285" s="27">
        <v>36451</v>
      </c>
      <c r="L285" s="7">
        <v>0.5</v>
      </c>
      <c r="N285" s="7">
        <v>4.5</v>
      </c>
      <c r="Q285" s="7">
        <v>4.91</v>
      </c>
      <c r="R285" s="7">
        <v>4.63</v>
      </c>
      <c r="T285" s="7">
        <v>4.63</v>
      </c>
      <c r="U285" s="7">
        <v>0.05</v>
      </c>
      <c r="V285" s="7">
        <v>0.06</v>
      </c>
      <c r="W285" s="7">
        <v>0.20200000000000001</v>
      </c>
      <c r="X285" s="7">
        <v>7.0000000000000001E-3</v>
      </c>
      <c r="Y285" s="7">
        <v>-2.1000000000000001E-2</v>
      </c>
      <c r="Z285" s="7">
        <v>0.10100000000000001</v>
      </c>
      <c r="AB285" s="7">
        <v>0.10100000000000001</v>
      </c>
      <c r="AC285" s="7">
        <v>0.22</v>
      </c>
      <c r="AD285" s="7">
        <v>0.05</v>
      </c>
      <c r="AE285" s="7">
        <v>0.32400000000000001</v>
      </c>
      <c r="AF285" s="7">
        <v>0.30199999999999999</v>
      </c>
      <c r="AG285" s="7">
        <v>7</v>
      </c>
      <c r="AH285" s="7">
        <v>66</v>
      </c>
      <c r="AJ285" s="7">
        <v>29</v>
      </c>
      <c r="AM285" s="7">
        <v>460</v>
      </c>
      <c r="AN285" s="7">
        <v>555</v>
      </c>
      <c r="AQ285" s="7">
        <v>555</v>
      </c>
      <c r="AR285" s="7">
        <v>2</v>
      </c>
      <c r="AS285" s="7">
        <v>6</v>
      </c>
      <c r="AT285" s="7">
        <v>8</v>
      </c>
      <c r="AU285" s="7">
        <v>0.26900000000000002</v>
      </c>
      <c r="AV285" s="7">
        <v>0.153</v>
      </c>
      <c r="AW285" s="7">
        <v>0.11600000000000001</v>
      </c>
      <c r="AY285" s="7">
        <v>38.6</v>
      </c>
      <c r="AZ285" s="7">
        <v>2.34</v>
      </c>
      <c r="BD285" s="7">
        <v>1400</v>
      </c>
      <c r="BE285" s="7">
        <v>155</v>
      </c>
      <c r="BF285" s="7">
        <v>0.23</v>
      </c>
      <c r="BG285" s="7">
        <v>4.5999999999999996</v>
      </c>
      <c r="BH285" s="7">
        <v>110</v>
      </c>
      <c r="BI285" s="7">
        <v>120</v>
      </c>
      <c r="BL285" s="7">
        <v>3.2000000000000001E-2</v>
      </c>
      <c r="BM285" s="7">
        <v>0.41</v>
      </c>
      <c r="BP285" s="7">
        <v>0.28999999999999998</v>
      </c>
      <c r="BQ285" s="7">
        <v>0.39</v>
      </c>
      <c r="BR285" s="7">
        <v>0.94099999999999995</v>
      </c>
      <c r="BS285" s="7">
        <v>0.45</v>
      </c>
      <c r="BT285" s="7">
        <v>0.34</v>
      </c>
    </row>
    <row r="286" spans="1:72">
      <c r="A286" s="7" t="s">
        <v>164</v>
      </c>
      <c r="B286" s="10">
        <v>633070</v>
      </c>
      <c r="C286" s="10">
        <v>131710</v>
      </c>
      <c r="D286" s="7">
        <v>1030</v>
      </c>
      <c r="E286" s="7">
        <v>13</v>
      </c>
      <c r="F286" s="7">
        <v>0</v>
      </c>
      <c r="G286" s="7">
        <v>1155</v>
      </c>
      <c r="H286" s="7">
        <v>1999</v>
      </c>
      <c r="I286" s="7">
        <v>11</v>
      </c>
      <c r="J286" s="7">
        <v>1</v>
      </c>
      <c r="K286" s="27">
        <v>36465</v>
      </c>
      <c r="L286" s="7">
        <v>0.5</v>
      </c>
      <c r="N286" s="7">
        <v>8.1999999999999993</v>
      </c>
      <c r="Q286" s="7">
        <v>4.8499999999999996</v>
      </c>
      <c r="R286" s="7">
        <v>4.68</v>
      </c>
      <c r="T286" s="7">
        <v>4.68</v>
      </c>
      <c r="U286" s="7">
        <v>4.9000000000000002E-2</v>
      </c>
      <c r="V286" s="7">
        <v>6.0999999999999999E-2</v>
      </c>
      <c r="W286" s="7">
        <v>0.20399999999999999</v>
      </c>
      <c r="X286" s="7">
        <v>8.0000000000000002E-3</v>
      </c>
      <c r="Y286" s="7">
        <v>-2.1000000000000001E-2</v>
      </c>
      <c r="Z286" s="7">
        <v>9.1999999999999998E-2</v>
      </c>
      <c r="AB286" s="7">
        <v>9.1999999999999998E-2</v>
      </c>
      <c r="AC286" s="7">
        <v>0.20799999999999999</v>
      </c>
      <c r="AD286" s="7">
        <v>0.04</v>
      </c>
      <c r="AE286" s="7">
        <v>0.32700000000000001</v>
      </c>
      <c r="AF286" s="7">
        <v>0.28199999999999997</v>
      </c>
      <c r="AG286" s="7">
        <v>14.8</v>
      </c>
      <c r="AH286" s="7">
        <v>65</v>
      </c>
      <c r="AJ286" s="7">
        <v>47</v>
      </c>
      <c r="AM286" s="7">
        <v>519</v>
      </c>
      <c r="AN286" s="7">
        <v>631</v>
      </c>
      <c r="AQ286" s="7">
        <v>631</v>
      </c>
      <c r="AR286" s="7">
        <v>3</v>
      </c>
      <c r="AS286" s="7">
        <v>7</v>
      </c>
      <c r="AT286" s="7">
        <v>10</v>
      </c>
      <c r="AU286" s="7">
        <v>0.27800000000000002</v>
      </c>
      <c r="AV286" s="7">
        <v>0.159</v>
      </c>
      <c r="AW286" s="7">
        <v>0.11899999999999999</v>
      </c>
      <c r="AY286" s="7">
        <v>43</v>
      </c>
      <c r="AZ286" s="7">
        <v>2.4500000000000002</v>
      </c>
      <c r="BD286" s="7">
        <v>1290</v>
      </c>
      <c r="BE286" s="7">
        <v>190</v>
      </c>
      <c r="BF286" s="7">
        <v>0.28999999999999998</v>
      </c>
      <c r="BG286" s="7">
        <v>4.7</v>
      </c>
      <c r="BH286" s="7">
        <v>135</v>
      </c>
      <c r="BI286" s="7">
        <v>122</v>
      </c>
      <c r="BL286" s="7">
        <v>3.1E-2</v>
      </c>
      <c r="BM286" s="7">
        <v>0.5</v>
      </c>
      <c r="BP286" s="7">
        <v>0.3</v>
      </c>
      <c r="BQ286" s="7">
        <v>0.38</v>
      </c>
      <c r="BR286" s="7">
        <v>0.97699999999999998</v>
      </c>
      <c r="BS286" s="7">
        <v>0.48</v>
      </c>
      <c r="BT286" s="7">
        <v>0.36</v>
      </c>
    </row>
    <row r="287" spans="1:72">
      <c r="A287" s="7" t="s">
        <v>164</v>
      </c>
      <c r="B287" s="10">
        <v>633070</v>
      </c>
      <c r="C287" s="10">
        <v>131710</v>
      </c>
      <c r="D287" s="7">
        <v>1030</v>
      </c>
      <c r="E287" s="7">
        <v>13</v>
      </c>
      <c r="F287" s="7">
        <v>0</v>
      </c>
      <c r="G287" s="7">
        <v>1155</v>
      </c>
      <c r="H287" s="7">
        <v>1999</v>
      </c>
      <c r="I287" s="7">
        <v>11</v>
      </c>
      <c r="J287" s="7">
        <v>15</v>
      </c>
      <c r="K287" s="27">
        <v>36479</v>
      </c>
      <c r="L287" s="7">
        <v>0.5</v>
      </c>
      <c r="N287" s="7">
        <v>1.7</v>
      </c>
      <c r="Q287" s="7">
        <v>5</v>
      </c>
      <c r="R287" s="7">
        <v>4.74</v>
      </c>
      <c r="T287" s="7">
        <v>4.74</v>
      </c>
      <c r="U287" s="7">
        <v>0.05</v>
      </c>
      <c r="V287" s="7">
        <v>6.4000000000000001E-2</v>
      </c>
      <c r="W287" s="7">
        <v>0.21099999999999999</v>
      </c>
      <c r="X287" s="7">
        <v>8.9999999999999993E-3</v>
      </c>
      <c r="Y287" s="7">
        <v>-1.2E-2</v>
      </c>
      <c r="Z287" s="7">
        <v>9.0999999999999998E-2</v>
      </c>
      <c r="AB287" s="7">
        <v>9.0999999999999998E-2</v>
      </c>
      <c r="AC287" s="7">
        <v>0.22600000000000001</v>
      </c>
      <c r="AD287" s="7">
        <v>0.04</v>
      </c>
      <c r="AE287" s="7">
        <v>0.34100000000000003</v>
      </c>
      <c r="AF287" s="7">
        <v>0.309</v>
      </c>
      <c r="AG287" s="7">
        <v>9.8000000000000007</v>
      </c>
      <c r="AH287" s="7">
        <v>103</v>
      </c>
      <c r="AJ287" s="7">
        <v>54</v>
      </c>
      <c r="AM287" s="7">
        <v>263</v>
      </c>
      <c r="AN287" s="7">
        <v>420</v>
      </c>
      <c r="AQ287" s="7">
        <v>420</v>
      </c>
      <c r="AR287" s="7">
        <v>2</v>
      </c>
      <c r="AS287" s="7">
        <v>7</v>
      </c>
      <c r="AT287" s="7">
        <v>9</v>
      </c>
      <c r="AU287" s="7">
        <v>0.316</v>
      </c>
      <c r="AV287" s="7">
        <v>0.16400000000000001</v>
      </c>
      <c r="AW287" s="7">
        <v>0.152</v>
      </c>
      <c r="AY287" s="7">
        <v>40.299999999999997</v>
      </c>
      <c r="AZ287" s="7">
        <v>2.89</v>
      </c>
      <c r="BD287" s="7">
        <v>1760</v>
      </c>
      <c r="BE287" s="7">
        <v>185</v>
      </c>
      <c r="BF287" s="7">
        <v>0.23</v>
      </c>
      <c r="BG287" s="7">
        <v>4.0999999999999996</v>
      </c>
      <c r="BH287" s="7">
        <v>145</v>
      </c>
      <c r="BI287" s="7">
        <v>126</v>
      </c>
      <c r="BL287" s="7">
        <v>2.5000000000000001E-2</v>
      </c>
      <c r="BM287" s="7">
        <v>0.4</v>
      </c>
      <c r="BP287" s="7">
        <v>0.36</v>
      </c>
      <c r="BQ287" s="7">
        <v>0.36</v>
      </c>
      <c r="BR287" s="7">
        <v>1.04</v>
      </c>
      <c r="BS287" s="7">
        <v>0.43</v>
      </c>
      <c r="BT287" s="7">
        <v>0.41</v>
      </c>
    </row>
    <row r="288" spans="1:72">
      <c r="A288" s="7" t="s">
        <v>164</v>
      </c>
      <c r="B288" s="10">
        <v>633070</v>
      </c>
      <c r="C288" s="10">
        <v>131710</v>
      </c>
      <c r="D288" s="7">
        <v>1030</v>
      </c>
      <c r="E288" s="7">
        <v>13</v>
      </c>
      <c r="F288" s="7">
        <v>0</v>
      </c>
      <c r="G288" s="7">
        <v>1155</v>
      </c>
      <c r="H288" s="7">
        <v>1999</v>
      </c>
      <c r="I288" s="7">
        <v>12</v>
      </c>
      <c r="J288" s="7">
        <v>14</v>
      </c>
      <c r="K288" s="27">
        <v>36508</v>
      </c>
      <c r="L288" s="7">
        <v>0.5</v>
      </c>
      <c r="N288" s="7">
        <v>0.4</v>
      </c>
      <c r="Q288" s="7">
        <v>4.6100000000000003</v>
      </c>
      <c r="R288" s="7">
        <v>5.76</v>
      </c>
      <c r="T288" s="7">
        <v>5.76</v>
      </c>
      <c r="U288" s="7">
        <v>5.6000000000000001E-2</v>
      </c>
      <c r="V288" s="7">
        <v>7.4999999999999997E-2</v>
      </c>
      <c r="W288" s="7">
        <v>0.22600000000000001</v>
      </c>
      <c r="X288" s="7">
        <v>1.0999999999999999E-2</v>
      </c>
      <c r="Y288" s="7">
        <v>-3.7999999999999999E-2</v>
      </c>
      <c r="Z288" s="7">
        <v>0.125</v>
      </c>
      <c r="AB288" s="7">
        <v>0.125</v>
      </c>
      <c r="AC288" s="7">
        <v>0.26900000000000002</v>
      </c>
      <c r="AD288" s="7">
        <v>0.04</v>
      </c>
      <c r="AE288" s="7">
        <v>0.375</v>
      </c>
      <c r="AF288" s="7">
        <v>0.37</v>
      </c>
      <c r="AG288" s="7">
        <v>1.3</v>
      </c>
      <c r="AH288" s="7">
        <v>103</v>
      </c>
      <c r="AJ288" s="7">
        <v>189</v>
      </c>
      <c r="AM288" s="7">
        <v>178</v>
      </c>
      <c r="AN288" s="7">
        <v>470</v>
      </c>
      <c r="AQ288" s="7">
        <v>470</v>
      </c>
      <c r="AR288" s="7">
        <v>1</v>
      </c>
      <c r="AS288" s="7">
        <v>6</v>
      </c>
      <c r="AT288" s="7">
        <v>7</v>
      </c>
      <c r="AU288" s="7">
        <v>0.25</v>
      </c>
      <c r="AV288" s="7">
        <v>0.19600000000000001</v>
      </c>
      <c r="AW288" s="7">
        <v>5.3999999999999999E-2</v>
      </c>
      <c r="AY288" s="7">
        <v>37.1</v>
      </c>
      <c r="AZ288" s="7">
        <v>1.86</v>
      </c>
      <c r="BD288" s="7">
        <v>1110</v>
      </c>
      <c r="BE288" s="7">
        <v>162</v>
      </c>
      <c r="BF288" s="7">
        <v>0.6</v>
      </c>
      <c r="BG288" s="7">
        <v>12</v>
      </c>
      <c r="BH288" s="7">
        <v>155</v>
      </c>
      <c r="BI288" s="7">
        <v>165</v>
      </c>
      <c r="BL288" s="7">
        <v>5.8000000000000003E-2</v>
      </c>
      <c r="BM288" s="7">
        <v>0.63</v>
      </c>
      <c r="BP288" s="7">
        <v>0.5</v>
      </c>
      <c r="BQ288" s="7">
        <v>0.48</v>
      </c>
      <c r="BR288" s="7">
        <v>0.85</v>
      </c>
      <c r="BS288" s="7">
        <v>0.37</v>
      </c>
      <c r="BT288" s="7">
        <v>0.42</v>
      </c>
    </row>
    <row r="289" spans="1:72">
      <c r="A289" s="7" t="s">
        <v>164</v>
      </c>
      <c r="B289" s="10">
        <v>633070</v>
      </c>
      <c r="C289" s="10">
        <v>131710</v>
      </c>
      <c r="D289" s="7">
        <v>1030</v>
      </c>
      <c r="E289" s="7">
        <v>13</v>
      </c>
      <c r="F289" s="7">
        <v>0</v>
      </c>
      <c r="G289" s="7">
        <v>1155</v>
      </c>
      <c r="H289" s="7">
        <v>2000</v>
      </c>
      <c r="I289" s="7">
        <v>1</v>
      </c>
      <c r="J289" s="7">
        <v>17</v>
      </c>
      <c r="K289" s="27">
        <v>36542</v>
      </c>
      <c r="L289" s="7">
        <v>0.5</v>
      </c>
      <c r="N289" s="7">
        <v>2.4</v>
      </c>
      <c r="Q289" s="7">
        <v>4.57</v>
      </c>
      <c r="R289" s="7">
        <v>6.06</v>
      </c>
      <c r="T289" s="7">
        <v>6.06</v>
      </c>
      <c r="U289" s="7">
        <v>5.8999999999999997E-2</v>
      </c>
      <c r="V289" s="7">
        <v>7.4999999999999997E-2</v>
      </c>
      <c r="W289" s="7">
        <v>0.222</v>
      </c>
      <c r="X289" s="7">
        <v>1.2E-2</v>
      </c>
      <c r="Y289" s="7">
        <v>-4.8000000000000001E-2</v>
      </c>
      <c r="Z289" s="7">
        <v>0.13500000000000001</v>
      </c>
      <c r="AB289" s="7">
        <v>0.13500000000000001</v>
      </c>
      <c r="AC289" s="7">
        <v>0.246</v>
      </c>
      <c r="AD289" s="7">
        <v>0.06</v>
      </c>
      <c r="AE289" s="7">
        <v>0.374</v>
      </c>
      <c r="AF289" s="7">
        <v>0.36899999999999999</v>
      </c>
      <c r="AG289" s="7">
        <v>1.3</v>
      </c>
      <c r="AH289" s="7">
        <v>85</v>
      </c>
      <c r="AJ289" s="7">
        <v>497</v>
      </c>
      <c r="AM289" s="7">
        <v>86</v>
      </c>
      <c r="AN289" s="7">
        <v>668</v>
      </c>
      <c r="AQ289" s="7">
        <v>668</v>
      </c>
      <c r="AR289" s="7">
        <v>1</v>
      </c>
      <c r="AS289" s="7">
        <v>3</v>
      </c>
      <c r="AT289" s="7">
        <v>4</v>
      </c>
      <c r="AU289" s="7">
        <v>0.13900000000000001</v>
      </c>
      <c r="AV289" s="7">
        <v>0.10100000000000001</v>
      </c>
      <c r="AW289" s="7">
        <v>3.7999999999999999E-2</v>
      </c>
      <c r="AY289" s="7">
        <v>22.9</v>
      </c>
      <c r="AZ289" s="7">
        <v>1.66</v>
      </c>
      <c r="BD289" s="7">
        <v>600</v>
      </c>
      <c r="BE289" s="7">
        <v>135</v>
      </c>
      <c r="BF289" s="7">
        <v>0.26</v>
      </c>
      <c r="BG289" s="7">
        <v>11</v>
      </c>
      <c r="BH289" s="7">
        <v>160</v>
      </c>
      <c r="BI289" s="7">
        <v>135</v>
      </c>
      <c r="BL289" s="7">
        <v>7.5999999999999998E-2</v>
      </c>
      <c r="BM289" s="7">
        <v>0.42</v>
      </c>
      <c r="BP289" s="7">
        <v>0.33</v>
      </c>
      <c r="BQ289" s="7">
        <v>0.49</v>
      </c>
      <c r="BR289" s="7">
        <v>0.92</v>
      </c>
      <c r="BS289" s="7">
        <v>0.25</v>
      </c>
      <c r="BT289" s="7">
        <v>0.25</v>
      </c>
    </row>
    <row r="290" spans="1:72">
      <c r="A290" s="7" t="s">
        <v>164</v>
      </c>
      <c r="B290" s="10">
        <v>633070</v>
      </c>
      <c r="C290" s="10">
        <v>131710</v>
      </c>
      <c r="D290" s="7">
        <v>1030</v>
      </c>
      <c r="E290" s="7">
        <v>13</v>
      </c>
      <c r="F290" s="7">
        <v>0</v>
      </c>
      <c r="G290" s="7">
        <v>1155</v>
      </c>
      <c r="H290" s="7">
        <v>2000</v>
      </c>
      <c r="I290" s="7">
        <v>2</v>
      </c>
      <c r="J290" s="7">
        <v>15</v>
      </c>
      <c r="K290" s="27">
        <v>36571</v>
      </c>
      <c r="L290" s="7">
        <v>0.5</v>
      </c>
      <c r="N290" s="7">
        <v>1.2</v>
      </c>
      <c r="Q290" s="7">
        <v>4.57</v>
      </c>
      <c r="R290" s="7">
        <v>6.19</v>
      </c>
      <c r="T290" s="7">
        <v>6.19</v>
      </c>
      <c r="U290" s="7">
        <v>6.2E-2</v>
      </c>
      <c r="V290" s="7">
        <v>7.6999999999999999E-2</v>
      </c>
      <c r="W290" s="7">
        <v>0.23100000000000001</v>
      </c>
      <c r="X290" s="7">
        <v>1.4999999999999999E-2</v>
      </c>
      <c r="Y290" s="7">
        <v>-4.2999999999999997E-2</v>
      </c>
      <c r="Z290" s="7">
        <v>0.13600000000000001</v>
      </c>
      <c r="AB290" s="7">
        <v>0.13600000000000001</v>
      </c>
      <c r="AC290" s="7">
        <v>0.27200000000000002</v>
      </c>
      <c r="AD290" s="7">
        <v>0.05</v>
      </c>
      <c r="AE290" s="7">
        <v>0.39200000000000002</v>
      </c>
      <c r="AF290" s="7">
        <v>0.38800000000000001</v>
      </c>
      <c r="AG290" s="7">
        <v>1</v>
      </c>
      <c r="AH290" s="7">
        <v>92</v>
      </c>
      <c r="AJ290" s="7">
        <v>321</v>
      </c>
      <c r="AM290" s="7">
        <v>284</v>
      </c>
      <c r="AN290" s="7">
        <v>697</v>
      </c>
      <c r="AQ290" s="7">
        <v>697</v>
      </c>
      <c r="AR290" s="7">
        <v>2</v>
      </c>
      <c r="AS290" s="7">
        <v>3</v>
      </c>
      <c r="AT290" s="7">
        <v>5</v>
      </c>
      <c r="AU290" s="7">
        <v>0.14599999999999999</v>
      </c>
      <c r="AV290" s="7">
        <v>0.114</v>
      </c>
      <c r="AW290" s="7">
        <v>3.2000000000000001E-2</v>
      </c>
      <c r="AY290" s="7">
        <v>23.4</v>
      </c>
      <c r="AZ290" s="7">
        <v>1.78</v>
      </c>
      <c r="BD290" s="7">
        <v>665</v>
      </c>
      <c r="BE290" s="7">
        <v>138</v>
      </c>
      <c r="BF290" s="7">
        <v>0.22</v>
      </c>
      <c r="BG290" s="7">
        <v>12</v>
      </c>
      <c r="BH290" s="7">
        <v>160</v>
      </c>
      <c r="BI290" s="7">
        <v>155</v>
      </c>
      <c r="BL290" s="7">
        <v>9.0999999999999998E-2</v>
      </c>
      <c r="BM290" s="7">
        <v>0.5</v>
      </c>
      <c r="BP290" s="7">
        <v>0.43</v>
      </c>
      <c r="BQ290" s="7">
        <v>0.54</v>
      </c>
      <c r="BR290" s="7">
        <v>0.998</v>
      </c>
      <c r="BS290" s="7">
        <v>0.3</v>
      </c>
      <c r="BT290" s="7">
        <v>0.3</v>
      </c>
    </row>
    <row r="291" spans="1:72">
      <c r="A291" s="7" t="s">
        <v>164</v>
      </c>
      <c r="B291" s="10">
        <v>633070</v>
      </c>
      <c r="C291" s="10">
        <v>131710</v>
      </c>
      <c r="D291" s="7">
        <v>1030</v>
      </c>
      <c r="E291" s="7">
        <v>13</v>
      </c>
      <c r="F291" s="7">
        <v>0</v>
      </c>
      <c r="G291" s="7">
        <v>1155</v>
      </c>
      <c r="H291" s="7">
        <v>2000</v>
      </c>
      <c r="I291" s="7">
        <v>3</v>
      </c>
      <c r="J291" s="7">
        <v>15</v>
      </c>
      <c r="K291" s="27">
        <v>36600</v>
      </c>
      <c r="L291" s="7">
        <v>0.5</v>
      </c>
      <c r="N291" s="7">
        <v>1.1000000000000001</v>
      </c>
      <c r="Q291" s="7">
        <v>4.53</v>
      </c>
      <c r="R291" s="7">
        <v>6.07</v>
      </c>
      <c r="T291" s="7">
        <v>6.07</v>
      </c>
      <c r="U291" s="7">
        <v>5.8000000000000003E-2</v>
      </c>
      <c r="V291" s="7">
        <v>7.5999999999999998E-2</v>
      </c>
      <c r="W291" s="7">
        <v>0.224</v>
      </c>
      <c r="X291" s="7">
        <v>1.2999999999999999E-2</v>
      </c>
      <c r="Y291" s="7">
        <v>-4.2000000000000003E-2</v>
      </c>
      <c r="Z291" s="7">
        <v>0.122</v>
      </c>
      <c r="AB291" s="7">
        <v>0.122</v>
      </c>
      <c r="AC291" s="7">
        <v>0.23100000000000001</v>
      </c>
      <c r="AD291" s="7">
        <v>0.06</v>
      </c>
      <c r="AE291" s="7">
        <v>0.375</v>
      </c>
      <c r="AF291" s="7">
        <v>0.34</v>
      </c>
      <c r="AG291" s="7">
        <v>9.8000000000000007</v>
      </c>
      <c r="AH291" s="7">
        <v>54</v>
      </c>
      <c r="AJ291" s="7">
        <v>401</v>
      </c>
      <c r="AM291" s="7">
        <v>67</v>
      </c>
      <c r="AN291" s="7">
        <v>522</v>
      </c>
      <c r="AQ291" s="7">
        <v>522</v>
      </c>
      <c r="AR291" s="7">
        <v>1</v>
      </c>
      <c r="AS291" s="7">
        <v>4</v>
      </c>
      <c r="AT291" s="7">
        <v>5</v>
      </c>
      <c r="AU291" s="7">
        <v>0.125</v>
      </c>
      <c r="AV291" s="7">
        <v>9.1999999999999998E-2</v>
      </c>
      <c r="AW291" s="7">
        <v>3.3000000000000002E-2</v>
      </c>
      <c r="AY291" s="7">
        <v>22.3</v>
      </c>
      <c r="AZ291" s="7">
        <v>2.2400000000000002</v>
      </c>
      <c r="BD291" s="7">
        <v>515</v>
      </c>
      <c r="BE291" s="7">
        <v>131</v>
      </c>
      <c r="BF291" s="7">
        <v>0.27</v>
      </c>
      <c r="BG291" s="7">
        <v>12</v>
      </c>
      <c r="BH291" s="7">
        <v>160</v>
      </c>
      <c r="BI291" s="7">
        <v>140</v>
      </c>
      <c r="BL291" s="7">
        <v>8.5000000000000006E-2</v>
      </c>
      <c r="BM291" s="7">
        <v>0.38</v>
      </c>
      <c r="BP291" s="7">
        <v>0.25</v>
      </c>
      <c r="BQ291" s="7">
        <v>0.57999999999999996</v>
      </c>
      <c r="BR291" s="7">
        <v>0.93899999999999995</v>
      </c>
      <c r="BS291" s="7">
        <v>0.2</v>
      </c>
      <c r="BT291" s="7">
        <v>0.2</v>
      </c>
    </row>
    <row r="292" spans="1:72">
      <c r="A292" s="7" t="s">
        <v>164</v>
      </c>
      <c r="B292" s="10">
        <v>633070</v>
      </c>
      <c r="C292" s="10">
        <v>131710</v>
      </c>
      <c r="D292" s="7">
        <v>1030</v>
      </c>
      <c r="E292" s="7">
        <v>13</v>
      </c>
      <c r="F292" s="7">
        <v>0</v>
      </c>
      <c r="G292" s="7">
        <v>1155</v>
      </c>
      <c r="H292" s="7">
        <v>2000</v>
      </c>
      <c r="I292" s="7">
        <v>4</v>
      </c>
      <c r="J292" s="7">
        <v>3</v>
      </c>
      <c r="K292" s="27">
        <v>36619</v>
      </c>
      <c r="L292" s="7">
        <v>0.5</v>
      </c>
      <c r="N292" s="7">
        <v>4.3</v>
      </c>
      <c r="Q292" s="7">
        <v>4.7300000000000004</v>
      </c>
      <c r="R292" s="7">
        <v>5.83</v>
      </c>
      <c r="T292" s="7">
        <v>5.83</v>
      </c>
      <c r="U292" s="7">
        <v>6.4000000000000001E-2</v>
      </c>
      <c r="V292" s="7">
        <v>7.4999999999999997E-2</v>
      </c>
      <c r="W292" s="7">
        <v>0.23</v>
      </c>
      <c r="X292" s="7">
        <v>1.2999999999999999E-2</v>
      </c>
      <c r="Y292" s="7">
        <v>-3.5000000000000003E-2</v>
      </c>
      <c r="Z292" s="7">
        <v>0.13400000000000001</v>
      </c>
      <c r="AB292" s="7">
        <v>0.13400000000000001</v>
      </c>
      <c r="AC292" s="7">
        <v>0.24399999999999999</v>
      </c>
      <c r="AD292" s="7">
        <v>0.06</v>
      </c>
      <c r="AE292" s="7">
        <v>0.38400000000000001</v>
      </c>
      <c r="AF292" s="7">
        <v>0.36699999999999999</v>
      </c>
      <c r="AG292" s="7">
        <v>4.5</v>
      </c>
      <c r="AH292" s="7">
        <v>30</v>
      </c>
      <c r="AJ292" s="7">
        <v>339</v>
      </c>
      <c r="AM292" s="7">
        <v>73</v>
      </c>
      <c r="AN292" s="7">
        <v>442</v>
      </c>
      <c r="AQ292" s="7">
        <v>442</v>
      </c>
      <c r="AR292" s="7">
        <v>1</v>
      </c>
      <c r="AS292" s="7">
        <v>3</v>
      </c>
      <c r="AT292" s="7">
        <v>4</v>
      </c>
      <c r="AU292" s="7">
        <v>8.3000000000000004E-2</v>
      </c>
      <c r="AV292" s="7">
        <v>6.3E-2</v>
      </c>
      <c r="AW292" s="7">
        <v>0.02</v>
      </c>
      <c r="AY292" s="7">
        <v>16.600000000000001</v>
      </c>
      <c r="AZ292" s="7">
        <v>1.88</v>
      </c>
      <c r="BD292" s="7">
        <v>370</v>
      </c>
      <c r="BE292" s="7">
        <v>148</v>
      </c>
      <c r="BF292" s="7">
        <v>0.21</v>
      </c>
      <c r="BG292" s="7">
        <v>11</v>
      </c>
      <c r="BH292" s="7">
        <v>150</v>
      </c>
      <c r="BI292" s="7">
        <v>120</v>
      </c>
      <c r="BL292" s="7">
        <v>8.5000000000000006E-2</v>
      </c>
      <c r="BM292" s="7">
        <v>0.31</v>
      </c>
      <c r="BP292" s="7">
        <v>0.26</v>
      </c>
      <c r="BQ292" s="7">
        <v>0.54</v>
      </c>
      <c r="BR292" s="7">
        <v>1.07</v>
      </c>
      <c r="BS292" s="7">
        <v>0.18</v>
      </c>
      <c r="BT292" s="7">
        <v>0.16</v>
      </c>
    </row>
    <row r="293" spans="1:72">
      <c r="A293" s="7" t="s">
        <v>164</v>
      </c>
      <c r="B293" s="10">
        <v>633070</v>
      </c>
      <c r="C293" s="10">
        <v>131710</v>
      </c>
      <c r="D293" s="7">
        <v>1030</v>
      </c>
      <c r="E293" s="7">
        <v>13</v>
      </c>
      <c r="F293" s="7">
        <v>0</v>
      </c>
      <c r="G293" s="7">
        <v>1155</v>
      </c>
      <c r="H293" s="7">
        <v>2000</v>
      </c>
      <c r="I293" s="7">
        <v>4</v>
      </c>
      <c r="J293" s="7">
        <v>17</v>
      </c>
      <c r="K293" s="27">
        <v>36633</v>
      </c>
      <c r="L293" s="7">
        <v>0.5</v>
      </c>
      <c r="N293" s="7">
        <v>5.4</v>
      </c>
      <c r="Q293" s="7">
        <v>4.54</v>
      </c>
      <c r="R293" s="7">
        <v>5.56</v>
      </c>
      <c r="T293" s="7">
        <v>5.56</v>
      </c>
      <c r="U293" s="7">
        <v>4.8000000000000001E-2</v>
      </c>
      <c r="V293" s="7">
        <v>6.0999999999999999E-2</v>
      </c>
      <c r="W293" s="7">
        <v>0.20200000000000001</v>
      </c>
      <c r="X293" s="7">
        <v>1.0999999999999999E-2</v>
      </c>
      <c r="Y293" s="7">
        <v>-3.9E-2</v>
      </c>
      <c r="Z293" s="7">
        <v>0.107</v>
      </c>
      <c r="AB293" s="7">
        <v>0.107</v>
      </c>
      <c r="AC293" s="7">
        <v>0.216</v>
      </c>
      <c r="AD293" s="7">
        <v>0.03</v>
      </c>
      <c r="AE293" s="7">
        <v>0.32300000000000001</v>
      </c>
      <c r="AF293" s="7">
        <v>0.30099999999999999</v>
      </c>
      <c r="AG293" s="7">
        <v>7.1</v>
      </c>
      <c r="AH293" s="7">
        <v>19</v>
      </c>
      <c r="AJ293" s="7">
        <v>244</v>
      </c>
      <c r="AM293" s="7">
        <v>135</v>
      </c>
      <c r="AN293" s="7">
        <v>398</v>
      </c>
      <c r="AQ293" s="7">
        <v>398</v>
      </c>
      <c r="AR293" s="7">
        <v>1</v>
      </c>
      <c r="AS293" s="7">
        <v>3</v>
      </c>
      <c r="AT293" s="7">
        <v>4</v>
      </c>
      <c r="AU293" s="7">
        <v>0.14199999999999999</v>
      </c>
      <c r="AV293" s="7">
        <v>8.8999999999999996E-2</v>
      </c>
      <c r="AW293" s="7">
        <v>5.2999999999999999E-2</v>
      </c>
      <c r="AY293" s="7">
        <v>28.1</v>
      </c>
      <c r="AZ293" s="7">
        <v>1.69</v>
      </c>
      <c r="BD293" s="7">
        <v>550</v>
      </c>
      <c r="BE293" s="7">
        <v>110</v>
      </c>
      <c r="BF293" s="7">
        <v>0.24</v>
      </c>
      <c r="BG293" s="7">
        <v>10</v>
      </c>
      <c r="BH293" s="7">
        <v>130</v>
      </c>
      <c r="BI293" s="7">
        <v>118</v>
      </c>
      <c r="BL293" s="7">
        <v>7.5999999999999998E-2</v>
      </c>
      <c r="BM293" s="7">
        <v>0.48</v>
      </c>
      <c r="BN293" s="7">
        <v>3.03</v>
      </c>
      <c r="BP293" s="7">
        <v>0.24</v>
      </c>
      <c r="BQ293" s="7">
        <v>0.49</v>
      </c>
      <c r="BR293" s="7">
        <v>0.86</v>
      </c>
      <c r="BS293" s="7">
        <v>0.24</v>
      </c>
      <c r="BT293" s="7">
        <v>0.2</v>
      </c>
    </row>
    <row r="294" spans="1:72">
      <c r="A294" s="7" t="s">
        <v>164</v>
      </c>
      <c r="B294" s="10">
        <v>633070</v>
      </c>
      <c r="C294" s="10">
        <v>131710</v>
      </c>
      <c r="D294" s="7">
        <v>1030</v>
      </c>
      <c r="E294" s="7">
        <v>13</v>
      </c>
      <c r="F294" s="7">
        <v>0</v>
      </c>
      <c r="G294" s="7">
        <v>1155</v>
      </c>
      <c r="H294" s="7">
        <v>2000</v>
      </c>
      <c r="I294" s="7">
        <v>5</v>
      </c>
      <c r="J294" s="7">
        <v>1</v>
      </c>
      <c r="K294" s="27">
        <v>36647</v>
      </c>
      <c r="L294" s="7">
        <v>0.5</v>
      </c>
      <c r="N294" s="7">
        <v>12.8</v>
      </c>
      <c r="Q294" s="7">
        <v>4.7300000000000004</v>
      </c>
      <c r="R294" s="7">
        <v>5.48</v>
      </c>
      <c r="T294" s="7">
        <v>5.48</v>
      </c>
      <c r="U294" s="7">
        <v>5.3999999999999999E-2</v>
      </c>
      <c r="V294" s="7">
        <v>6.5000000000000002E-2</v>
      </c>
      <c r="W294" s="7">
        <v>0.21</v>
      </c>
      <c r="X294" s="7">
        <v>0.01</v>
      </c>
      <c r="Y294" s="7">
        <v>-3.4000000000000002E-2</v>
      </c>
      <c r="Z294" s="7">
        <v>0.10100000000000001</v>
      </c>
      <c r="AB294" s="7">
        <v>0.10100000000000001</v>
      </c>
      <c r="AC294" s="7">
        <v>0.23699999999999999</v>
      </c>
      <c r="AD294" s="7" t="s">
        <v>82</v>
      </c>
      <c r="AE294" s="7">
        <v>0.34100000000000003</v>
      </c>
      <c r="AF294" s="7">
        <v>0.309</v>
      </c>
      <c r="AG294" s="7">
        <v>9.8000000000000007</v>
      </c>
      <c r="AH294" s="7">
        <v>25</v>
      </c>
      <c r="AJ294" s="7">
        <v>75</v>
      </c>
      <c r="AM294" s="7">
        <v>430</v>
      </c>
      <c r="AN294" s="7">
        <v>530</v>
      </c>
      <c r="AQ294" s="7">
        <v>530</v>
      </c>
      <c r="AR294" s="7">
        <v>3</v>
      </c>
      <c r="AS294" s="7">
        <v>13</v>
      </c>
      <c r="AT294" s="7">
        <v>16</v>
      </c>
      <c r="AU294" s="7">
        <v>0.39500000000000002</v>
      </c>
      <c r="AV294" s="7">
        <v>0.25900000000000001</v>
      </c>
      <c r="AW294" s="7">
        <v>0.13600000000000001</v>
      </c>
      <c r="AY294" s="7">
        <v>57.5</v>
      </c>
      <c r="AZ294" s="7">
        <v>1.55</v>
      </c>
      <c r="BD294" s="7">
        <v>1870</v>
      </c>
      <c r="BE294" s="7">
        <v>180</v>
      </c>
      <c r="BF294" s="7">
        <v>0.57999999999999996</v>
      </c>
      <c r="BG294" s="7">
        <v>9.5</v>
      </c>
      <c r="BH294" s="7">
        <v>160</v>
      </c>
      <c r="BI294" s="7">
        <v>165</v>
      </c>
      <c r="BL294" s="7">
        <v>7.4999999999999997E-2</v>
      </c>
      <c r="BM294" s="7">
        <v>1.1000000000000001</v>
      </c>
      <c r="BP294" s="7">
        <v>0.35</v>
      </c>
      <c r="BQ294" s="7">
        <v>0.66</v>
      </c>
      <c r="BR294" s="7">
        <v>1.23</v>
      </c>
      <c r="BS294" s="7">
        <v>0.56999999999999995</v>
      </c>
      <c r="BT294" s="7">
        <v>0.55000000000000004</v>
      </c>
    </row>
    <row r="295" spans="1:72">
      <c r="A295" s="7" t="s">
        <v>164</v>
      </c>
      <c r="B295" s="10">
        <v>633070</v>
      </c>
      <c r="C295" s="10">
        <v>131710</v>
      </c>
      <c r="D295" s="7">
        <v>1030</v>
      </c>
      <c r="E295" s="7">
        <v>13</v>
      </c>
      <c r="F295" s="7">
        <v>0</v>
      </c>
      <c r="G295" s="7">
        <v>1155</v>
      </c>
      <c r="H295" s="7">
        <v>2000</v>
      </c>
      <c r="I295" s="7">
        <v>5</v>
      </c>
      <c r="J295" s="7">
        <v>15</v>
      </c>
      <c r="K295" s="27">
        <v>36661</v>
      </c>
      <c r="L295" s="7">
        <v>0.5</v>
      </c>
      <c r="N295" s="7">
        <v>11</v>
      </c>
      <c r="Q295" s="7">
        <v>5.2</v>
      </c>
      <c r="R295" s="7">
        <v>6.09</v>
      </c>
      <c r="T295" s="7">
        <v>6.09</v>
      </c>
      <c r="U295" s="7">
        <v>8.6999999999999994E-2</v>
      </c>
      <c r="V295" s="7">
        <v>9.6000000000000002E-2</v>
      </c>
      <c r="W295" s="7">
        <v>0.26800000000000002</v>
      </c>
      <c r="X295" s="7">
        <v>0.01</v>
      </c>
      <c r="Y295" s="7">
        <v>-7.0000000000000001E-3</v>
      </c>
      <c r="Z295" s="7">
        <v>0.13300000000000001</v>
      </c>
      <c r="AB295" s="7">
        <v>0.13300000000000001</v>
      </c>
      <c r="AC295" s="7">
        <v>0.26100000000000001</v>
      </c>
      <c r="AD295" s="7" t="s">
        <v>82</v>
      </c>
      <c r="AE295" s="7">
        <v>0.46300000000000002</v>
      </c>
      <c r="AF295" s="7">
        <v>0.39400000000000002</v>
      </c>
      <c r="AG295" s="7">
        <v>16.100000000000001</v>
      </c>
      <c r="AH295" s="7">
        <v>31</v>
      </c>
      <c r="AJ295" s="7">
        <v>103</v>
      </c>
      <c r="AM295" s="7">
        <v>513</v>
      </c>
      <c r="AN295" s="7">
        <v>647</v>
      </c>
      <c r="AQ295" s="7">
        <v>647</v>
      </c>
      <c r="AR295" s="7">
        <v>2</v>
      </c>
      <c r="AS295" s="7">
        <v>11</v>
      </c>
      <c r="AT295" s="7">
        <v>13</v>
      </c>
      <c r="AU295" s="7">
        <v>0.59</v>
      </c>
      <c r="AV295" s="7">
        <v>0.40200000000000002</v>
      </c>
      <c r="AW295" s="7">
        <v>0.188</v>
      </c>
      <c r="AY295" s="7">
        <v>83.3</v>
      </c>
      <c r="AZ295" s="7">
        <v>2.79</v>
      </c>
      <c r="BD295" s="7">
        <v>2850</v>
      </c>
      <c r="BE295" s="7">
        <v>294</v>
      </c>
      <c r="BF295" s="7">
        <v>0.56000000000000005</v>
      </c>
      <c r="BG295" s="7">
        <v>7.4</v>
      </c>
      <c r="BH295" s="7">
        <v>195</v>
      </c>
      <c r="BI295" s="7">
        <v>200</v>
      </c>
      <c r="BL295" s="7">
        <v>6.2E-2</v>
      </c>
      <c r="BM295" s="7">
        <v>1.41</v>
      </c>
      <c r="BP295" s="7">
        <v>0.46</v>
      </c>
      <c r="BQ295" s="7">
        <v>0.73</v>
      </c>
      <c r="BR295" s="7">
        <v>1.59</v>
      </c>
      <c r="BS295" s="7">
        <v>0.66</v>
      </c>
      <c r="BT295" s="7">
        <v>0.7</v>
      </c>
    </row>
    <row r="296" spans="1:72">
      <c r="A296" s="7" t="s">
        <v>164</v>
      </c>
      <c r="B296" s="10">
        <v>633070</v>
      </c>
      <c r="C296" s="10">
        <v>131710</v>
      </c>
      <c r="D296" s="7">
        <v>1030</v>
      </c>
      <c r="E296" s="7">
        <v>13</v>
      </c>
      <c r="F296" s="7">
        <v>0</v>
      </c>
      <c r="G296" s="7">
        <v>1155</v>
      </c>
      <c r="H296" s="7">
        <v>2000</v>
      </c>
      <c r="I296" s="7">
        <v>6</v>
      </c>
      <c r="J296" s="7">
        <v>5</v>
      </c>
      <c r="K296" s="27">
        <v>36682</v>
      </c>
      <c r="L296" s="7">
        <v>0.5</v>
      </c>
      <c r="N296" s="7">
        <v>10.4</v>
      </c>
      <c r="Q296" s="7">
        <v>4.8099999999999996</v>
      </c>
      <c r="R296" s="7">
        <v>4.82</v>
      </c>
      <c r="T296" s="7">
        <v>4.82</v>
      </c>
      <c r="U296" s="7">
        <v>5.0999999999999997E-2</v>
      </c>
      <c r="V296" s="7">
        <v>0.06</v>
      </c>
      <c r="W296" s="7">
        <v>0.214</v>
      </c>
      <c r="X296" s="7">
        <v>4.0000000000000001E-3</v>
      </c>
      <c r="Y296" s="7">
        <v>-2.5999999999999999E-2</v>
      </c>
      <c r="Z296" s="7">
        <v>7.6999999999999999E-2</v>
      </c>
      <c r="AB296" s="7">
        <v>7.6999999999999999E-2</v>
      </c>
      <c r="AC296" s="7">
        <v>0.23200000000000001</v>
      </c>
      <c r="AD296" s="7">
        <v>0.05</v>
      </c>
      <c r="AE296" s="7">
        <v>0.33100000000000002</v>
      </c>
      <c r="AF296" s="7">
        <v>0.28499999999999998</v>
      </c>
      <c r="AG296" s="7">
        <v>14.9</v>
      </c>
      <c r="AH296" s="7">
        <v>25</v>
      </c>
      <c r="AJ296" s="7">
        <v>31</v>
      </c>
      <c r="AM296" s="7">
        <v>507</v>
      </c>
      <c r="AN296" s="7">
        <v>563</v>
      </c>
      <c r="AQ296" s="7">
        <v>563</v>
      </c>
      <c r="AR296" s="7">
        <v>2</v>
      </c>
      <c r="AS296" s="7">
        <v>9</v>
      </c>
      <c r="AT296" s="7">
        <v>11</v>
      </c>
      <c r="AU296" s="7">
        <v>0.23100000000000001</v>
      </c>
      <c r="AV296" s="7">
        <v>0.152</v>
      </c>
      <c r="AW296" s="7">
        <v>7.9000000000000001E-2</v>
      </c>
      <c r="AY296" s="7">
        <v>46.2</v>
      </c>
      <c r="AZ296" s="7">
        <v>1.41</v>
      </c>
      <c r="BD296" s="7">
        <v>910</v>
      </c>
      <c r="BE296" s="7">
        <v>140</v>
      </c>
      <c r="BF296" s="7">
        <v>0.3</v>
      </c>
      <c r="BG296" s="7">
        <v>7.1</v>
      </c>
      <c r="BH296" s="7">
        <v>140</v>
      </c>
      <c r="BI296" s="7">
        <v>130</v>
      </c>
      <c r="BL296" s="7">
        <v>4.8000000000000001E-2</v>
      </c>
      <c r="BM296" s="7">
        <v>0.55000000000000004</v>
      </c>
      <c r="BP296" s="7">
        <v>0.32</v>
      </c>
      <c r="BQ296" s="7">
        <v>0.55000000000000004</v>
      </c>
      <c r="BR296" s="7">
        <v>0.97</v>
      </c>
      <c r="BS296" s="7">
        <v>0.37</v>
      </c>
      <c r="BT296" s="7">
        <v>0.28000000000000003</v>
      </c>
    </row>
    <row r="297" spans="1:72">
      <c r="A297" s="7" t="s">
        <v>164</v>
      </c>
      <c r="B297" s="10">
        <v>633070</v>
      </c>
      <c r="C297" s="10">
        <v>131710</v>
      </c>
      <c r="D297" s="7">
        <v>1030</v>
      </c>
      <c r="E297" s="7">
        <v>13</v>
      </c>
      <c r="F297" s="7">
        <v>0</v>
      </c>
      <c r="G297" s="7">
        <v>1155</v>
      </c>
      <c r="H297" s="7">
        <v>2000</v>
      </c>
      <c r="I297" s="7">
        <v>6</v>
      </c>
      <c r="J297" s="7">
        <v>17</v>
      </c>
      <c r="K297" s="27">
        <v>36694</v>
      </c>
      <c r="L297" s="7">
        <v>0.5</v>
      </c>
      <c r="N297" s="7">
        <v>10.5</v>
      </c>
      <c r="Q297" s="7">
        <v>5.32</v>
      </c>
      <c r="R297" s="7">
        <v>5.26</v>
      </c>
      <c r="T297" s="7">
        <v>5.26</v>
      </c>
      <c r="U297" s="7">
        <v>7.0999999999999994E-2</v>
      </c>
      <c r="V297" s="7">
        <v>7.8E-2</v>
      </c>
      <c r="W297" s="7">
        <v>0.23499999999999999</v>
      </c>
      <c r="X297" s="7">
        <v>7.0000000000000001E-3</v>
      </c>
      <c r="Y297" s="7">
        <v>-3.0000000000000001E-3</v>
      </c>
      <c r="Z297" s="7">
        <v>8.7999999999999995E-2</v>
      </c>
      <c r="AB297" s="7">
        <v>8.7999999999999995E-2</v>
      </c>
      <c r="AC297" s="7">
        <v>0.25600000000000001</v>
      </c>
      <c r="AD297" s="7">
        <v>0.06</v>
      </c>
      <c r="AE297" s="7">
        <v>0.39500000000000002</v>
      </c>
      <c r="AF297" s="7">
        <v>0.34599999999999997</v>
      </c>
      <c r="AG297" s="7">
        <v>13.2</v>
      </c>
      <c r="AH297" s="7">
        <v>49</v>
      </c>
      <c r="AJ297" s="7">
        <v>65</v>
      </c>
      <c r="AM297" s="7">
        <v>337</v>
      </c>
      <c r="AN297" s="7">
        <v>451</v>
      </c>
      <c r="AQ297" s="7">
        <v>451</v>
      </c>
      <c r="AR297" s="7">
        <v>3</v>
      </c>
      <c r="AS297" s="7">
        <v>10</v>
      </c>
      <c r="AT297" s="7">
        <v>13</v>
      </c>
      <c r="AU297" s="7">
        <v>0.40400000000000003</v>
      </c>
      <c r="AV297" s="7">
        <v>0.22500000000000001</v>
      </c>
      <c r="AW297" s="7">
        <v>0.17899999999999999</v>
      </c>
      <c r="AY297" s="7">
        <v>64.099999999999994</v>
      </c>
      <c r="AZ297" s="7">
        <v>2.48</v>
      </c>
      <c r="BD297" s="7">
        <v>2020</v>
      </c>
      <c r="BE297" s="7">
        <v>280</v>
      </c>
      <c r="BF297" s="7">
        <v>0.45</v>
      </c>
      <c r="BG297" s="7">
        <v>6.8</v>
      </c>
      <c r="BH297" s="7">
        <v>165</v>
      </c>
      <c r="BI297" s="7">
        <v>140</v>
      </c>
      <c r="BL297" s="7">
        <v>4.2999999999999997E-2</v>
      </c>
      <c r="BM297" s="7">
        <v>0.71</v>
      </c>
      <c r="BN297" s="7">
        <v>4.46</v>
      </c>
      <c r="BP297" s="7">
        <v>0.45</v>
      </c>
      <c r="BQ297" s="7">
        <v>0.61</v>
      </c>
      <c r="BR297" s="7">
        <v>1.52</v>
      </c>
      <c r="BS297" s="7">
        <v>0.57999999999999996</v>
      </c>
      <c r="BT297" s="7">
        <v>0.53</v>
      </c>
    </row>
    <row r="298" spans="1:72">
      <c r="A298" s="7" t="s">
        <v>164</v>
      </c>
      <c r="B298" s="10">
        <v>633070</v>
      </c>
      <c r="C298" s="10">
        <v>131710</v>
      </c>
      <c r="D298" s="7">
        <v>1030</v>
      </c>
      <c r="E298" s="7">
        <v>13</v>
      </c>
      <c r="F298" s="7">
        <v>0</v>
      </c>
      <c r="G298" s="7">
        <v>1155</v>
      </c>
      <c r="H298" s="7">
        <v>2000</v>
      </c>
      <c r="I298" s="7">
        <v>7</v>
      </c>
      <c r="J298" s="7">
        <v>16</v>
      </c>
      <c r="K298" s="27">
        <v>36723</v>
      </c>
      <c r="L298" s="7">
        <v>0.5</v>
      </c>
      <c r="N298" s="7">
        <v>13.8</v>
      </c>
      <c r="Q298" s="7">
        <v>5.12</v>
      </c>
      <c r="R298" s="7">
        <v>4.71</v>
      </c>
      <c r="T298" s="7">
        <v>4.71</v>
      </c>
      <c r="U298" s="7">
        <v>6.8000000000000005E-2</v>
      </c>
      <c r="V298" s="7">
        <v>7.3999999999999996E-2</v>
      </c>
      <c r="W298" s="7">
        <v>0.22</v>
      </c>
      <c r="X298" s="7">
        <v>6.0000000000000001E-3</v>
      </c>
      <c r="Y298" s="7">
        <v>-1.4999999999999999E-2</v>
      </c>
      <c r="Z298" s="7">
        <v>6.6000000000000003E-2</v>
      </c>
      <c r="AB298" s="7">
        <v>6.6000000000000003E-2</v>
      </c>
      <c r="AC298" s="7">
        <v>0.27900000000000003</v>
      </c>
      <c r="AD298" s="7">
        <v>0.09</v>
      </c>
      <c r="AE298" s="7">
        <v>0.375</v>
      </c>
      <c r="AF298" s="7">
        <v>0.33400000000000002</v>
      </c>
      <c r="AG298" s="7">
        <v>11.6</v>
      </c>
      <c r="AH298" s="7">
        <v>98</v>
      </c>
      <c r="AJ298" s="7">
        <v>56</v>
      </c>
      <c r="AM298" s="7">
        <v>572</v>
      </c>
      <c r="AN298" s="7">
        <v>726</v>
      </c>
      <c r="AQ298" s="7">
        <v>726</v>
      </c>
      <c r="AR298" s="7">
        <v>6</v>
      </c>
      <c r="AS298" s="7">
        <v>19</v>
      </c>
      <c r="AT298" s="7">
        <v>25</v>
      </c>
      <c r="AU298" s="7">
        <v>0.70499999999999996</v>
      </c>
      <c r="AV298" s="7">
        <v>0.37</v>
      </c>
      <c r="AW298" s="7">
        <v>0.33500000000000002</v>
      </c>
      <c r="AY298" s="7">
        <v>95.7</v>
      </c>
      <c r="AZ298" s="7">
        <v>2.2000000000000002</v>
      </c>
      <c r="BD298" s="7">
        <v>4020</v>
      </c>
      <c r="BE298" s="7">
        <v>360</v>
      </c>
      <c r="BF298" s="7">
        <v>0.45</v>
      </c>
      <c r="BG298" s="7">
        <v>5.4</v>
      </c>
      <c r="BH298" s="7">
        <v>220</v>
      </c>
      <c r="BI298" s="7">
        <v>200</v>
      </c>
      <c r="BL298" s="7">
        <v>3.4000000000000002E-2</v>
      </c>
      <c r="BM298" s="7">
        <v>1.1200000000000001</v>
      </c>
      <c r="BP298" s="7">
        <v>0.57999999999999996</v>
      </c>
      <c r="BQ298" s="7">
        <v>0.77</v>
      </c>
      <c r="BR298" s="7">
        <v>2.08</v>
      </c>
      <c r="BS298" s="7">
        <v>1.1100000000000001</v>
      </c>
      <c r="BT298" s="7">
        <v>0.88</v>
      </c>
    </row>
    <row r="299" spans="1:72">
      <c r="A299" s="7" t="s">
        <v>164</v>
      </c>
      <c r="B299" s="10">
        <v>633070</v>
      </c>
      <c r="C299" s="10">
        <v>131710</v>
      </c>
      <c r="D299" s="7">
        <v>1030</v>
      </c>
      <c r="E299" s="7">
        <v>13</v>
      </c>
      <c r="F299" s="7">
        <v>0</v>
      </c>
      <c r="G299" s="7">
        <v>1155</v>
      </c>
      <c r="H299" s="7">
        <v>2000</v>
      </c>
      <c r="I299" s="7">
        <v>8</v>
      </c>
      <c r="J299" s="7">
        <v>15</v>
      </c>
      <c r="K299" s="27">
        <v>36753</v>
      </c>
      <c r="L299" s="7">
        <v>0.5</v>
      </c>
      <c r="N299" s="7">
        <v>14.2</v>
      </c>
      <c r="Q299" s="7">
        <v>5.0999999999999996</v>
      </c>
      <c r="R299" s="7">
        <v>5.78</v>
      </c>
      <c r="T299" s="7">
        <v>5.78</v>
      </c>
      <c r="U299" s="7">
        <v>8.8999999999999996E-2</v>
      </c>
      <c r="V299" s="7">
        <v>0.10199999999999999</v>
      </c>
      <c r="W299" s="7">
        <v>0.24199999999999999</v>
      </c>
      <c r="X299" s="7">
        <v>8.0000000000000002E-3</v>
      </c>
      <c r="Y299" s="7">
        <v>-1.7999999999999999E-2</v>
      </c>
      <c r="Z299" s="7">
        <v>6.2E-2</v>
      </c>
      <c r="AB299" s="7">
        <v>6.2E-2</v>
      </c>
      <c r="AC299" s="7">
        <v>0.28799999999999998</v>
      </c>
      <c r="AD299" s="7">
        <v>0.08</v>
      </c>
      <c r="AE299" s="7">
        <v>0.45100000000000001</v>
      </c>
      <c r="AF299" s="7">
        <v>0.33500000000000002</v>
      </c>
      <c r="AG299" s="7">
        <v>29.5</v>
      </c>
      <c r="AH299" s="7">
        <v>135</v>
      </c>
      <c r="AJ299" s="7">
        <v>34</v>
      </c>
      <c r="AM299" s="7">
        <v>1253</v>
      </c>
      <c r="AN299" s="7">
        <v>1422</v>
      </c>
      <c r="AQ299" s="7">
        <v>1422</v>
      </c>
      <c r="AR299" s="7">
        <v>8</v>
      </c>
      <c r="AS299" s="7">
        <v>33</v>
      </c>
      <c r="AT299" s="7">
        <v>41</v>
      </c>
      <c r="AU299" s="7">
        <v>1.6319999999999999</v>
      </c>
      <c r="AV299" s="7">
        <v>0.875</v>
      </c>
      <c r="AW299" s="7">
        <v>0.75700000000000001</v>
      </c>
      <c r="AY299" s="7">
        <v>217.5</v>
      </c>
      <c r="AZ299" s="7">
        <v>2.93</v>
      </c>
      <c r="BD299" s="7">
        <v>8500</v>
      </c>
      <c r="BE299" s="7">
        <v>540</v>
      </c>
      <c r="BF299" s="7">
        <v>0.73</v>
      </c>
      <c r="BG299" s="7">
        <v>7.9</v>
      </c>
      <c r="BH299" s="7">
        <v>350</v>
      </c>
      <c r="BI299" s="7">
        <v>370</v>
      </c>
      <c r="BL299" s="7">
        <v>3.6999999999999998E-2</v>
      </c>
      <c r="BM299" s="7">
        <v>2.2599999999999998</v>
      </c>
      <c r="BN299" s="7">
        <v>12.2</v>
      </c>
      <c r="BP299" s="7">
        <v>0.74</v>
      </c>
      <c r="BQ299" s="7">
        <v>1.44</v>
      </c>
      <c r="BR299" s="7">
        <v>3.17</v>
      </c>
      <c r="BS299" s="7">
        <v>2.08</v>
      </c>
      <c r="BT299" s="7">
        <v>1.7</v>
      </c>
    </row>
    <row r="300" spans="1:72">
      <c r="A300" s="7" t="s">
        <v>164</v>
      </c>
      <c r="B300" s="10">
        <v>633070</v>
      </c>
      <c r="C300" s="10">
        <v>131710</v>
      </c>
      <c r="D300" s="7">
        <v>1030</v>
      </c>
      <c r="E300" s="7">
        <v>13</v>
      </c>
      <c r="F300" s="7">
        <v>0</v>
      </c>
      <c r="G300" s="7">
        <v>1155</v>
      </c>
      <c r="H300" s="7">
        <v>2000</v>
      </c>
      <c r="I300" s="7">
        <v>9</v>
      </c>
      <c r="J300" s="7">
        <v>17</v>
      </c>
      <c r="K300" s="27">
        <v>36786</v>
      </c>
      <c r="L300" s="7">
        <v>0.5</v>
      </c>
      <c r="N300" s="7">
        <v>10</v>
      </c>
      <c r="Q300" s="7">
        <v>5.13</v>
      </c>
      <c r="R300" s="7">
        <v>4.47</v>
      </c>
      <c r="T300" s="7">
        <v>4.47</v>
      </c>
      <c r="U300" s="7">
        <v>4.8000000000000001E-2</v>
      </c>
      <c r="V300" s="7">
        <v>6.5000000000000002E-2</v>
      </c>
      <c r="W300" s="7">
        <v>0.22700000000000001</v>
      </c>
      <c r="X300" s="7">
        <v>3.0000000000000001E-3</v>
      </c>
      <c r="Y300" s="7">
        <v>-2.1000000000000001E-2</v>
      </c>
      <c r="Z300" s="7">
        <v>6.6000000000000003E-2</v>
      </c>
      <c r="AB300" s="7">
        <v>6.6000000000000003E-2</v>
      </c>
      <c r="AC300" s="7">
        <v>0.23599999999999999</v>
      </c>
      <c r="AD300" s="7">
        <v>0.06</v>
      </c>
      <c r="AE300" s="7">
        <v>0.34699999999999998</v>
      </c>
      <c r="AF300" s="7">
        <v>0.28299999999999997</v>
      </c>
      <c r="AG300" s="7">
        <v>20.3</v>
      </c>
      <c r="AH300" s="7">
        <v>61</v>
      </c>
      <c r="AJ300" s="7">
        <v>22</v>
      </c>
      <c r="AM300" s="7">
        <v>403</v>
      </c>
      <c r="AN300" s="7">
        <v>486</v>
      </c>
      <c r="AQ300" s="7">
        <v>486</v>
      </c>
      <c r="AR300" s="7">
        <v>3</v>
      </c>
      <c r="AS300" s="7">
        <v>9</v>
      </c>
      <c r="AT300" s="7">
        <v>12</v>
      </c>
      <c r="AU300" s="7">
        <v>0.377</v>
      </c>
      <c r="AV300" s="7">
        <v>0.19700000000000001</v>
      </c>
      <c r="AW300" s="7">
        <v>0.18</v>
      </c>
      <c r="AY300" s="7">
        <v>49.3</v>
      </c>
      <c r="AZ300" s="7">
        <v>2.08</v>
      </c>
      <c r="BD300" s="7">
        <v>1900</v>
      </c>
      <c r="BE300" s="7">
        <v>210</v>
      </c>
      <c r="BF300" s="7">
        <v>0.27</v>
      </c>
      <c r="BG300" s="7">
        <v>3.9</v>
      </c>
      <c r="BH300" s="7">
        <v>125</v>
      </c>
      <c r="BI300" s="7">
        <v>110</v>
      </c>
      <c r="BL300" s="7">
        <v>2.4E-2</v>
      </c>
      <c r="BM300" s="7">
        <v>0.57999999999999996</v>
      </c>
      <c r="BP300" s="7">
        <v>0.33</v>
      </c>
      <c r="BQ300" s="7">
        <v>0.45</v>
      </c>
      <c r="BR300" s="7">
        <v>1.21</v>
      </c>
      <c r="BS300" s="7">
        <v>0.65</v>
      </c>
      <c r="BT300" s="7">
        <v>0.47</v>
      </c>
    </row>
    <row r="301" spans="1:72">
      <c r="A301" s="7" t="s">
        <v>164</v>
      </c>
      <c r="B301" s="10">
        <v>633070</v>
      </c>
      <c r="C301" s="10">
        <v>131710</v>
      </c>
      <c r="D301" s="7">
        <v>1030</v>
      </c>
      <c r="E301" s="7">
        <v>13</v>
      </c>
      <c r="F301" s="7">
        <v>0</v>
      </c>
      <c r="G301" s="7">
        <v>1155</v>
      </c>
      <c r="H301" s="7">
        <v>2000</v>
      </c>
      <c r="I301" s="7">
        <v>10</v>
      </c>
      <c r="J301" s="7">
        <v>15</v>
      </c>
      <c r="K301" s="27">
        <v>36814</v>
      </c>
      <c r="L301" s="7">
        <v>0.5</v>
      </c>
      <c r="N301" s="7">
        <v>10</v>
      </c>
      <c r="Q301" s="7">
        <v>4.87</v>
      </c>
      <c r="R301" s="7">
        <v>4.6399999999999997</v>
      </c>
      <c r="T301" s="7">
        <v>4.6399999999999997</v>
      </c>
      <c r="U301" s="7">
        <v>4.2000000000000003E-2</v>
      </c>
      <c r="V301" s="7">
        <v>6.2E-2</v>
      </c>
      <c r="W301" s="7">
        <v>0.22900000000000001</v>
      </c>
      <c r="X301" s="7">
        <v>4.0000000000000001E-3</v>
      </c>
      <c r="Y301" s="7">
        <v>-0.03</v>
      </c>
      <c r="Z301" s="7">
        <v>7.6999999999999999E-2</v>
      </c>
      <c r="AB301" s="7">
        <v>7.6999999999999999E-2</v>
      </c>
      <c r="AC301" s="7">
        <v>0.216</v>
      </c>
      <c r="AD301" s="7">
        <v>0.06</v>
      </c>
      <c r="AE301" s="7">
        <v>0.33800000000000002</v>
      </c>
      <c r="AF301" s="7">
        <v>0.26500000000000001</v>
      </c>
      <c r="AG301" s="7">
        <v>24.2</v>
      </c>
      <c r="AH301" s="7">
        <v>18</v>
      </c>
      <c r="AJ301" s="7">
        <v>23</v>
      </c>
      <c r="AM301" s="7">
        <v>435</v>
      </c>
      <c r="AN301" s="7">
        <v>476</v>
      </c>
      <c r="AQ301" s="7">
        <v>476</v>
      </c>
      <c r="AR301" s="7">
        <v>7</v>
      </c>
      <c r="AS301" s="7">
        <v>4</v>
      </c>
      <c r="AT301" s="7">
        <v>11</v>
      </c>
      <c r="AU301" s="7">
        <v>0.311</v>
      </c>
      <c r="AV301" s="7">
        <v>0.223</v>
      </c>
      <c r="AW301" s="7">
        <v>8.7999999999999995E-2</v>
      </c>
      <c r="AY301" s="7">
        <v>55.1</v>
      </c>
      <c r="AZ301" s="7">
        <v>1.93</v>
      </c>
      <c r="BD301" s="7">
        <v>1270</v>
      </c>
      <c r="BE301" s="7">
        <v>123</v>
      </c>
      <c r="BF301" s="7">
        <v>0.28999999999999998</v>
      </c>
      <c r="BG301" s="7">
        <v>4.5999999999999996</v>
      </c>
      <c r="BH301" s="7">
        <v>125</v>
      </c>
      <c r="BI301" s="7">
        <v>113</v>
      </c>
      <c r="BL301" s="7">
        <v>2.9000000000000001E-2</v>
      </c>
      <c r="BM301" s="7">
        <v>0.55000000000000004</v>
      </c>
      <c r="BN301" s="7">
        <v>3.92</v>
      </c>
      <c r="BP301" s="7">
        <v>0.28000000000000003</v>
      </c>
      <c r="BQ301" s="7">
        <v>0.41</v>
      </c>
      <c r="BR301" s="7">
        <v>0.76800000000000002</v>
      </c>
      <c r="BS301" s="7">
        <v>0.44</v>
      </c>
      <c r="BT301" s="7">
        <v>0.32</v>
      </c>
    </row>
    <row r="302" spans="1:72">
      <c r="A302" s="7" t="s">
        <v>164</v>
      </c>
      <c r="B302" s="10">
        <v>633070</v>
      </c>
      <c r="C302" s="10">
        <v>131710</v>
      </c>
      <c r="D302" s="7">
        <v>1030</v>
      </c>
      <c r="E302" s="7">
        <v>13</v>
      </c>
      <c r="F302" s="7">
        <v>0</v>
      </c>
      <c r="G302" s="7">
        <v>1155</v>
      </c>
      <c r="H302" s="7">
        <v>2000</v>
      </c>
      <c r="I302" s="7">
        <v>11</v>
      </c>
      <c r="J302" s="7">
        <v>15</v>
      </c>
      <c r="K302" s="27">
        <v>36845</v>
      </c>
      <c r="L302" s="7">
        <v>0.5</v>
      </c>
      <c r="N302" s="7">
        <v>7</v>
      </c>
      <c r="Q302" s="7">
        <v>4.76</v>
      </c>
      <c r="R302" s="7">
        <v>4.87</v>
      </c>
      <c r="T302" s="7">
        <v>4.87</v>
      </c>
      <c r="U302" s="7">
        <v>4.8000000000000001E-2</v>
      </c>
      <c r="V302" s="7">
        <v>7.0000000000000007E-2</v>
      </c>
      <c r="W302" s="7">
        <v>0.23699999999999999</v>
      </c>
      <c r="X302" s="7">
        <v>7.0000000000000001E-3</v>
      </c>
      <c r="Y302" s="7">
        <v>-3.9E-2</v>
      </c>
      <c r="Z302" s="7">
        <v>0.104</v>
      </c>
      <c r="AB302" s="7">
        <v>0.104</v>
      </c>
      <c r="AC302" s="7">
        <v>0.222</v>
      </c>
      <c r="AD302" s="7">
        <v>0.05</v>
      </c>
      <c r="AE302" s="7">
        <v>0.36299999999999999</v>
      </c>
      <c r="AF302" s="7">
        <v>0.29499999999999998</v>
      </c>
      <c r="AG302" s="7">
        <v>20.7</v>
      </c>
      <c r="AH302" s="7">
        <v>19</v>
      </c>
      <c r="AJ302" s="7">
        <v>107</v>
      </c>
      <c r="AM302" s="7">
        <v>206</v>
      </c>
      <c r="AN302" s="7">
        <v>332</v>
      </c>
      <c r="AQ302" s="7">
        <v>332</v>
      </c>
      <c r="AR302" s="7">
        <v>2</v>
      </c>
      <c r="AS302" s="7">
        <v>6</v>
      </c>
      <c r="AT302" s="7">
        <v>8</v>
      </c>
      <c r="AU302" s="7">
        <v>0.249</v>
      </c>
      <c r="AV302" s="7">
        <v>0.20899999999999999</v>
      </c>
      <c r="AW302" s="7">
        <v>0.04</v>
      </c>
      <c r="AY302" s="7">
        <v>42.7</v>
      </c>
      <c r="AZ302" s="7">
        <v>1.67</v>
      </c>
      <c r="BD302" s="7">
        <v>1060</v>
      </c>
      <c r="BE302" s="7">
        <v>118</v>
      </c>
      <c r="BF302" s="7">
        <v>0.28000000000000003</v>
      </c>
      <c r="BG302" s="7">
        <v>7.2</v>
      </c>
      <c r="BH302" s="7">
        <v>150</v>
      </c>
      <c r="BI302" s="7">
        <v>130</v>
      </c>
      <c r="BL302" s="7">
        <v>4.3999999999999997E-2</v>
      </c>
      <c r="BM302" s="7">
        <v>0.63</v>
      </c>
      <c r="BP302" s="7">
        <v>0.27</v>
      </c>
      <c r="BQ302" s="7">
        <v>0.45</v>
      </c>
      <c r="BR302" s="7">
        <v>0.78300000000000003</v>
      </c>
      <c r="BS302" s="7">
        <v>0.37</v>
      </c>
      <c r="BT302" s="7">
        <v>0.31</v>
      </c>
    </row>
    <row r="303" spans="1:72">
      <c r="A303" s="7" t="s">
        <v>164</v>
      </c>
      <c r="B303" s="10">
        <v>633070</v>
      </c>
      <c r="C303" s="10">
        <v>131710</v>
      </c>
      <c r="D303" s="7">
        <v>1030</v>
      </c>
      <c r="E303" s="7">
        <v>13</v>
      </c>
      <c r="F303" s="7">
        <v>0</v>
      </c>
      <c r="G303" s="7">
        <v>1155</v>
      </c>
      <c r="H303" s="7">
        <v>2000</v>
      </c>
      <c r="I303" s="7">
        <v>12</v>
      </c>
      <c r="J303" s="7">
        <v>17</v>
      </c>
      <c r="K303" s="27">
        <v>36877</v>
      </c>
      <c r="L303" s="7">
        <v>0.5</v>
      </c>
      <c r="N303" s="7">
        <v>4.2</v>
      </c>
      <c r="Q303" s="7">
        <v>4.5</v>
      </c>
      <c r="R303" s="7">
        <v>5.8</v>
      </c>
      <c r="T303" s="7">
        <v>5.8</v>
      </c>
      <c r="U303" s="7">
        <v>4.5999999999999999E-2</v>
      </c>
      <c r="V303" s="7">
        <v>7.2999999999999995E-2</v>
      </c>
      <c r="W303" s="7">
        <v>0.23699999999999999</v>
      </c>
      <c r="X303" s="7">
        <v>1.0999999999999999E-2</v>
      </c>
      <c r="Y303" s="7">
        <v>-4.4999999999999998E-2</v>
      </c>
      <c r="Z303" s="7">
        <v>0.108</v>
      </c>
      <c r="AB303" s="7">
        <v>0.108</v>
      </c>
      <c r="AC303" s="7">
        <v>0.24</v>
      </c>
      <c r="AD303" s="7">
        <v>0.06</v>
      </c>
      <c r="AE303" s="7">
        <v>0.371</v>
      </c>
      <c r="AF303" s="7">
        <v>0.316</v>
      </c>
      <c r="AG303" s="7">
        <v>16</v>
      </c>
      <c r="AH303" s="7">
        <v>54</v>
      </c>
      <c r="AJ303" s="7">
        <v>177</v>
      </c>
      <c r="AM303" s="7">
        <v>283</v>
      </c>
      <c r="AN303" s="7">
        <v>514</v>
      </c>
      <c r="AQ303" s="7">
        <v>514</v>
      </c>
      <c r="AR303" s="7">
        <v>2</v>
      </c>
      <c r="AS303" s="7">
        <v>6</v>
      </c>
      <c r="AT303" s="7">
        <v>8</v>
      </c>
      <c r="AU303" s="7">
        <v>0.25700000000000001</v>
      </c>
      <c r="AV303" s="7">
        <v>0.20699999999999999</v>
      </c>
      <c r="AW303" s="7">
        <v>0.05</v>
      </c>
      <c r="AY303" s="7">
        <v>42.8</v>
      </c>
      <c r="AZ303" s="7">
        <v>1.57</v>
      </c>
      <c r="BD303" s="7">
        <v>955</v>
      </c>
      <c r="BE303" s="7">
        <v>110</v>
      </c>
      <c r="BF303" s="7">
        <v>0.49</v>
      </c>
      <c r="BG303" s="7">
        <v>10</v>
      </c>
      <c r="BH303" s="7">
        <v>165</v>
      </c>
      <c r="BI303" s="7">
        <v>135</v>
      </c>
      <c r="BL303" s="7">
        <v>6.0999999999999999E-2</v>
      </c>
      <c r="BM303" s="7">
        <v>0.85</v>
      </c>
      <c r="BN303" s="7">
        <v>2.87</v>
      </c>
      <c r="BP303" s="7">
        <v>0.31</v>
      </c>
      <c r="BQ303" s="7">
        <v>0.49</v>
      </c>
      <c r="BR303" s="7">
        <v>0.78600000000000003</v>
      </c>
      <c r="BS303" s="7">
        <v>0.36</v>
      </c>
      <c r="BT303" s="7">
        <v>0.33</v>
      </c>
    </row>
    <row r="304" spans="1:72">
      <c r="A304" s="7" t="s">
        <v>164</v>
      </c>
      <c r="B304" s="10">
        <v>633070</v>
      </c>
      <c r="C304" s="10">
        <v>131710</v>
      </c>
      <c r="D304" s="7">
        <v>1030</v>
      </c>
      <c r="E304" s="7">
        <v>13</v>
      </c>
      <c r="F304" s="7">
        <v>0</v>
      </c>
      <c r="G304" s="7">
        <v>1155</v>
      </c>
      <c r="H304" s="7">
        <v>2001</v>
      </c>
      <c r="I304" s="7">
        <v>1</v>
      </c>
      <c r="J304" s="7">
        <v>16</v>
      </c>
      <c r="K304" s="27">
        <v>36907</v>
      </c>
      <c r="L304" s="7">
        <v>0.5</v>
      </c>
      <c r="Q304" s="7">
        <v>4.6399999999999997</v>
      </c>
      <c r="R304" s="7">
        <v>5.54</v>
      </c>
      <c r="T304" s="7">
        <v>5.54</v>
      </c>
      <c r="U304" s="7">
        <v>7.4999999999999997E-2</v>
      </c>
      <c r="V304" s="7">
        <v>8.6999999999999994E-2</v>
      </c>
      <c r="W304" s="7">
        <v>0.25600000000000001</v>
      </c>
      <c r="X304" s="7">
        <v>8.0000000000000002E-3</v>
      </c>
      <c r="Y304" s="7">
        <v>-3.3000000000000002E-2</v>
      </c>
      <c r="Z304" s="7">
        <v>0.13500000000000001</v>
      </c>
      <c r="AB304" s="7">
        <v>0.13500000000000001</v>
      </c>
      <c r="AC304" s="7">
        <v>0.26</v>
      </c>
      <c r="AD304" s="7">
        <v>0.05</v>
      </c>
      <c r="AE304" s="7">
        <v>0.432</v>
      </c>
      <c r="AF304" s="7">
        <v>0.38100000000000001</v>
      </c>
      <c r="AG304" s="7">
        <v>12.5</v>
      </c>
      <c r="AH304" s="7">
        <v>77</v>
      </c>
      <c r="AJ304" s="7">
        <v>268</v>
      </c>
      <c r="AM304" s="7">
        <v>282</v>
      </c>
      <c r="AN304" s="7">
        <v>627</v>
      </c>
      <c r="AQ304" s="7">
        <v>627</v>
      </c>
      <c r="AR304" s="7">
        <v>1</v>
      </c>
      <c r="AS304" s="7">
        <v>7</v>
      </c>
      <c r="AT304" s="7">
        <v>8</v>
      </c>
      <c r="AU304" s="7">
        <v>0.105</v>
      </c>
      <c r="AV304" s="7">
        <v>7.9000000000000001E-2</v>
      </c>
      <c r="AW304" s="7">
        <v>2.5999999999999999E-2</v>
      </c>
      <c r="AY304" s="7">
        <v>20.7</v>
      </c>
      <c r="AZ304" s="7">
        <v>2.36</v>
      </c>
      <c r="BB304" s="7">
        <v>4.7</v>
      </c>
      <c r="BD304" s="7">
        <v>495</v>
      </c>
      <c r="BE304" s="7">
        <v>147</v>
      </c>
      <c r="BF304" s="7">
        <v>0.21</v>
      </c>
      <c r="BG304" s="7">
        <v>8.6999999999999993</v>
      </c>
      <c r="BH304" s="7">
        <v>145</v>
      </c>
      <c r="BI304" s="7">
        <v>125</v>
      </c>
      <c r="BL304" s="7">
        <v>5.3999999999999999E-2</v>
      </c>
      <c r="BM304" s="7">
        <v>0.3</v>
      </c>
      <c r="BP304" s="7">
        <v>0.31</v>
      </c>
      <c r="BQ304" s="7">
        <v>0.47</v>
      </c>
      <c r="BR304" s="7">
        <v>0.90500000000000003</v>
      </c>
      <c r="BS304" s="7">
        <v>0.2</v>
      </c>
      <c r="BT304" s="7">
        <v>0.21</v>
      </c>
    </row>
    <row r="305" spans="1:72">
      <c r="A305" s="7" t="s">
        <v>164</v>
      </c>
      <c r="B305" s="10">
        <v>633070</v>
      </c>
      <c r="C305" s="10">
        <v>131710</v>
      </c>
      <c r="D305" s="7">
        <v>1030</v>
      </c>
      <c r="E305" s="7">
        <v>13</v>
      </c>
      <c r="F305" s="7">
        <v>0</v>
      </c>
      <c r="G305" s="7">
        <v>1155</v>
      </c>
      <c r="H305" s="7">
        <v>2001</v>
      </c>
      <c r="I305" s="7">
        <v>2</v>
      </c>
      <c r="J305" s="7">
        <v>17</v>
      </c>
      <c r="K305" s="27">
        <v>36939</v>
      </c>
      <c r="L305" s="7">
        <v>0.5</v>
      </c>
      <c r="N305" s="7">
        <v>0.7</v>
      </c>
      <c r="Q305" s="7">
        <v>4.68</v>
      </c>
      <c r="R305" s="7">
        <v>5.09</v>
      </c>
      <c r="T305" s="7">
        <v>5.09</v>
      </c>
      <c r="U305" s="7">
        <v>5.3999999999999999E-2</v>
      </c>
      <c r="V305" s="7">
        <v>7.2999999999999995E-2</v>
      </c>
      <c r="W305" s="7">
        <v>0.20599999999999999</v>
      </c>
      <c r="X305" s="7">
        <v>8.9999999999999993E-3</v>
      </c>
      <c r="Y305" s="7">
        <v>-0.03</v>
      </c>
      <c r="Z305" s="7">
        <v>0.122</v>
      </c>
      <c r="AB305" s="7">
        <v>0.122</v>
      </c>
      <c r="AC305" s="7">
        <v>0.20300000000000001</v>
      </c>
      <c r="AD305" s="7">
        <v>0.05</v>
      </c>
      <c r="AE305" s="7">
        <v>0.34699999999999998</v>
      </c>
      <c r="AF305" s="7">
        <v>0.313</v>
      </c>
      <c r="AG305" s="7">
        <v>10.3</v>
      </c>
      <c r="AH305" s="7">
        <v>71</v>
      </c>
      <c r="AJ305" s="7">
        <v>245</v>
      </c>
      <c r="AM305" s="7">
        <v>92</v>
      </c>
      <c r="AN305" s="7">
        <v>408</v>
      </c>
      <c r="AQ305" s="7">
        <v>408</v>
      </c>
      <c r="AR305" s="7">
        <v>1</v>
      </c>
      <c r="AS305" s="7">
        <v>4</v>
      </c>
      <c r="AT305" s="7">
        <v>5</v>
      </c>
      <c r="AU305" s="7">
        <v>0.107</v>
      </c>
      <c r="AV305" s="7">
        <v>7.9000000000000001E-2</v>
      </c>
      <c r="AW305" s="7">
        <v>2.8000000000000001E-2</v>
      </c>
      <c r="AY305" s="7">
        <v>23.9</v>
      </c>
      <c r="AZ305" s="7">
        <v>2.06</v>
      </c>
      <c r="BB305" s="7">
        <v>4.5</v>
      </c>
      <c r="BD305" s="7">
        <v>480</v>
      </c>
      <c r="BE305" s="7">
        <v>135</v>
      </c>
      <c r="BF305" s="7">
        <v>0.26</v>
      </c>
      <c r="BG305" s="7">
        <v>8.5</v>
      </c>
      <c r="BH305" s="7">
        <v>130</v>
      </c>
      <c r="BI305" s="7">
        <v>115</v>
      </c>
      <c r="BL305" s="7">
        <v>5.8000000000000003E-2</v>
      </c>
      <c r="BM305" s="7">
        <v>0.34</v>
      </c>
      <c r="BN305" s="7">
        <v>2.0499999999999998</v>
      </c>
      <c r="BP305" s="7">
        <v>0.34</v>
      </c>
      <c r="BQ305" s="7">
        <v>0.44</v>
      </c>
      <c r="BR305" s="7">
        <v>0.83099999999999996</v>
      </c>
      <c r="BS305" s="7">
        <v>0.23</v>
      </c>
      <c r="BT305" s="7">
        <v>0.24</v>
      </c>
    </row>
    <row r="306" spans="1:72">
      <c r="A306" s="7" t="s">
        <v>164</v>
      </c>
      <c r="B306" s="10">
        <v>633070</v>
      </c>
      <c r="C306" s="10">
        <v>131710</v>
      </c>
      <c r="D306" s="7">
        <v>1030</v>
      </c>
      <c r="E306" s="7">
        <v>13</v>
      </c>
      <c r="F306" s="7">
        <v>0</v>
      </c>
      <c r="G306" s="7">
        <v>1155</v>
      </c>
      <c r="H306" s="7">
        <v>2001</v>
      </c>
      <c r="I306" s="7">
        <v>3</v>
      </c>
      <c r="J306" s="7">
        <v>2</v>
      </c>
      <c r="K306" s="27">
        <v>36952</v>
      </c>
      <c r="L306" s="7">
        <v>0.5</v>
      </c>
      <c r="N306" s="7">
        <v>0</v>
      </c>
      <c r="Q306" s="7">
        <v>4.7300000000000004</v>
      </c>
      <c r="R306" s="7">
        <v>5.62</v>
      </c>
      <c r="T306" s="7">
        <v>5.62</v>
      </c>
      <c r="U306" s="7">
        <v>8.4000000000000005E-2</v>
      </c>
      <c r="V306" s="7">
        <v>8.6999999999999994E-2</v>
      </c>
      <c r="W306" s="7">
        <v>0.22900000000000001</v>
      </c>
      <c r="X306" s="7">
        <v>0.01</v>
      </c>
      <c r="Y306" s="7">
        <v>-2.7E-2</v>
      </c>
      <c r="Z306" s="7">
        <v>0.14799999999999999</v>
      </c>
      <c r="AB306" s="7">
        <v>0.14799999999999999</v>
      </c>
      <c r="AC306" s="7">
        <v>0.22800000000000001</v>
      </c>
      <c r="AD306" s="7">
        <v>0.06</v>
      </c>
      <c r="AE306" s="7">
        <v>0.41599999999999998</v>
      </c>
      <c r="AF306" s="7">
        <v>0.373</v>
      </c>
      <c r="AG306" s="7">
        <v>10.9</v>
      </c>
      <c r="AH306" s="7">
        <v>83</v>
      </c>
      <c r="AJ306" s="7">
        <v>341</v>
      </c>
      <c r="AM306" s="7">
        <v>147</v>
      </c>
      <c r="AN306" s="7">
        <v>571</v>
      </c>
      <c r="AQ306" s="7">
        <v>571</v>
      </c>
      <c r="AR306" s="7">
        <v>1</v>
      </c>
      <c r="AS306" s="7">
        <v>3</v>
      </c>
      <c r="AT306" s="7">
        <v>4</v>
      </c>
      <c r="AU306" s="7">
        <v>8.3000000000000004E-2</v>
      </c>
      <c r="AV306" s="7">
        <v>6.9000000000000006E-2</v>
      </c>
      <c r="AW306" s="7">
        <v>1.4E-2</v>
      </c>
      <c r="AY306" s="7">
        <v>20.2</v>
      </c>
      <c r="AZ306" s="7">
        <v>3.97</v>
      </c>
      <c r="BB306" s="7">
        <v>4</v>
      </c>
      <c r="BD306" s="7">
        <v>395</v>
      </c>
      <c r="BE306" s="7">
        <v>150</v>
      </c>
      <c r="BF306" s="7">
        <v>0.23</v>
      </c>
      <c r="BG306" s="7">
        <v>9.3000000000000007</v>
      </c>
      <c r="BH306" s="7">
        <v>135</v>
      </c>
      <c r="BI306" s="7">
        <v>115</v>
      </c>
      <c r="BL306" s="7">
        <v>6.7000000000000004E-2</v>
      </c>
      <c r="BM306" s="7">
        <v>0.25</v>
      </c>
      <c r="BP306" s="7">
        <v>0.38</v>
      </c>
      <c r="BQ306" s="7">
        <v>0.47</v>
      </c>
      <c r="BR306" s="7">
        <v>0.95599999999999996</v>
      </c>
      <c r="BS306" s="7">
        <v>0.21</v>
      </c>
      <c r="BT306" s="7">
        <v>0.22</v>
      </c>
    </row>
    <row r="307" spans="1:72">
      <c r="A307" s="7" t="s">
        <v>164</v>
      </c>
      <c r="B307" s="10">
        <v>633070</v>
      </c>
      <c r="C307" s="10">
        <v>131710</v>
      </c>
      <c r="D307" s="7">
        <v>1030</v>
      </c>
      <c r="E307" s="7">
        <v>13</v>
      </c>
      <c r="F307" s="7">
        <v>0</v>
      </c>
      <c r="G307" s="7">
        <v>1155</v>
      </c>
      <c r="H307" s="7">
        <v>2001</v>
      </c>
      <c r="I307" s="7">
        <v>3</v>
      </c>
      <c r="J307" s="7">
        <v>18</v>
      </c>
      <c r="K307" s="27">
        <v>36968</v>
      </c>
      <c r="L307" s="7">
        <v>0.5</v>
      </c>
      <c r="N307" s="7">
        <v>0.1</v>
      </c>
      <c r="Q307" s="7">
        <v>4.82</v>
      </c>
      <c r="R307" s="7">
        <v>4.9000000000000004</v>
      </c>
      <c r="T307" s="7">
        <v>4.9000000000000004</v>
      </c>
      <c r="U307" s="7">
        <v>5.5E-2</v>
      </c>
      <c r="V307" s="7">
        <v>7.0000000000000007E-2</v>
      </c>
      <c r="W307" s="7">
        <v>0.192</v>
      </c>
      <c r="X307" s="7">
        <v>0.01</v>
      </c>
      <c r="Y307" s="7">
        <v>-2.7E-2</v>
      </c>
      <c r="Z307" s="7">
        <v>0.121</v>
      </c>
      <c r="AB307" s="7">
        <v>0.121</v>
      </c>
      <c r="AC307" s="7">
        <v>0.183</v>
      </c>
      <c r="AD307" s="7">
        <v>0.05</v>
      </c>
      <c r="AE307" s="7">
        <v>0.33200000000000002</v>
      </c>
      <c r="AF307" s="7">
        <v>0.311</v>
      </c>
      <c r="AG307" s="7">
        <v>6.5</v>
      </c>
      <c r="AH307" s="7">
        <v>71</v>
      </c>
      <c r="AJ307" s="7">
        <v>476</v>
      </c>
      <c r="AM307" s="7">
        <v>66</v>
      </c>
      <c r="AN307" s="7">
        <v>613</v>
      </c>
      <c r="AQ307" s="7">
        <v>613</v>
      </c>
      <c r="AR307" s="7">
        <v>1</v>
      </c>
      <c r="AS307" s="7">
        <v>5</v>
      </c>
      <c r="AT307" s="7">
        <v>6</v>
      </c>
      <c r="AU307" s="7">
        <v>9.9000000000000005E-2</v>
      </c>
      <c r="AV307" s="7">
        <v>7.0999999999999994E-2</v>
      </c>
      <c r="AW307" s="7">
        <v>2.8000000000000001E-2</v>
      </c>
      <c r="AY307" s="7">
        <v>23</v>
      </c>
      <c r="AZ307" s="7">
        <v>3.18</v>
      </c>
      <c r="BB307" s="7">
        <v>4.8</v>
      </c>
      <c r="BD307" s="7">
        <v>375</v>
      </c>
      <c r="BE307" s="7">
        <v>129</v>
      </c>
      <c r="BF307" s="7">
        <v>0.3</v>
      </c>
      <c r="BG307" s="7">
        <v>8.1</v>
      </c>
      <c r="BH307" s="7">
        <v>125</v>
      </c>
      <c r="BI307" s="7">
        <v>112</v>
      </c>
      <c r="BL307" s="7">
        <v>5.6000000000000001E-2</v>
      </c>
      <c r="BM307" s="7">
        <v>0.27</v>
      </c>
      <c r="BP307" s="7">
        <v>0.33</v>
      </c>
      <c r="BQ307" s="7">
        <v>0.4</v>
      </c>
      <c r="BR307" s="7">
        <v>0.79300000000000004</v>
      </c>
      <c r="BS307" s="7">
        <v>0.21</v>
      </c>
      <c r="BT307" s="7">
        <v>0.21</v>
      </c>
    </row>
    <row r="308" spans="1:72">
      <c r="A308" s="7" t="s">
        <v>164</v>
      </c>
      <c r="B308" s="10">
        <v>633070</v>
      </c>
      <c r="C308" s="10">
        <v>131710</v>
      </c>
      <c r="D308" s="7">
        <v>1030</v>
      </c>
      <c r="E308" s="7">
        <v>13</v>
      </c>
      <c r="F308" s="7">
        <v>0</v>
      </c>
      <c r="G308" s="7">
        <v>1155</v>
      </c>
      <c r="H308" s="7">
        <v>2001</v>
      </c>
      <c r="I308" s="7">
        <v>4</v>
      </c>
      <c r="J308" s="7">
        <v>2</v>
      </c>
      <c r="K308" s="27">
        <v>36983</v>
      </c>
      <c r="L308" s="7">
        <v>0.5</v>
      </c>
      <c r="N308" s="7">
        <v>0.9</v>
      </c>
      <c r="Q308" s="7">
        <v>4.7699999999999996</v>
      </c>
      <c r="R308" s="7">
        <v>5.17</v>
      </c>
      <c r="T308" s="7">
        <v>5.17</v>
      </c>
      <c r="U308" s="7">
        <v>4.8000000000000001E-2</v>
      </c>
      <c r="V308" s="7">
        <v>6.9000000000000006E-2</v>
      </c>
      <c r="W308" s="7">
        <v>0.20499999999999999</v>
      </c>
      <c r="X308" s="7">
        <v>1.6E-2</v>
      </c>
      <c r="Y308" s="7">
        <v>-2.9000000000000001E-2</v>
      </c>
      <c r="Z308" s="7">
        <v>0.11600000000000001</v>
      </c>
      <c r="AB308" s="7">
        <v>0.11600000000000001</v>
      </c>
      <c r="AC308" s="7">
        <v>0.20300000000000001</v>
      </c>
      <c r="AD308" s="7">
        <v>0.04</v>
      </c>
      <c r="AE308" s="7">
        <v>0.34599999999999997</v>
      </c>
      <c r="AF308" s="7">
        <v>0.311</v>
      </c>
      <c r="AG308" s="7">
        <v>10.7</v>
      </c>
      <c r="AH308" s="7">
        <v>109</v>
      </c>
      <c r="AJ308" s="7">
        <v>298</v>
      </c>
      <c r="AM308" s="7">
        <v>154</v>
      </c>
      <c r="AN308" s="7">
        <v>561</v>
      </c>
      <c r="AQ308" s="7">
        <v>561</v>
      </c>
      <c r="AR308" s="7">
        <v>2</v>
      </c>
      <c r="AS308" s="7">
        <v>9</v>
      </c>
      <c r="AT308" s="7">
        <v>11</v>
      </c>
      <c r="AU308" s="7">
        <v>0.159</v>
      </c>
      <c r="AV308" s="7">
        <v>0.08</v>
      </c>
      <c r="AW308" s="7">
        <v>7.9000000000000001E-2</v>
      </c>
      <c r="AY308" s="7">
        <v>28.4</v>
      </c>
      <c r="AZ308" s="7">
        <v>2.14</v>
      </c>
      <c r="BB308" s="7">
        <v>5.2</v>
      </c>
      <c r="BD308" s="7">
        <v>600</v>
      </c>
      <c r="BE308" s="7">
        <v>125</v>
      </c>
      <c r="BF308" s="7">
        <v>0.24</v>
      </c>
      <c r="BG308" s="7">
        <v>8.6999999999999993</v>
      </c>
      <c r="BH308" s="7">
        <v>130</v>
      </c>
      <c r="BI308" s="7">
        <v>115</v>
      </c>
      <c r="BL308" s="7">
        <v>6.6000000000000003E-2</v>
      </c>
      <c r="BM308" s="7">
        <v>0.49</v>
      </c>
      <c r="BP308" s="7">
        <v>0.34</v>
      </c>
      <c r="BQ308" s="7">
        <v>0.43</v>
      </c>
      <c r="BR308" s="7">
        <v>0.81599999999999995</v>
      </c>
      <c r="BS308" s="7">
        <v>0.27</v>
      </c>
      <c r="BT308" s="7">
        <v>0.26</v>
      </c>
    </row>
    <row r="309" spans="1:72">
      <c r="A309" s="7" t="s">
        <v>164</v>
      </c>
      <c r="B309" s="10">
        <v>633070</v>
      </c>
      <c r="C309" s="10">
        <v>131710</v>
      </c>
      <c r="D309" s="7">
        <v>1030</v>
      </c>
      <c r="E309" s="7">
        <v>13</v>
      </c>
      <c r="F309" s="7">
        <v>0</v>
      </c>
      <c r="G309" s="7">
        <v>1155</v>
      </c>
      <c r="H309" s="7">
        <v>2001</v>
      </c>
      <c r="I309" s="7">
        <v>4</v>
      </c>
      <c r="J309" s="7">
        <v>16</v>
      </c>
      <c r="K309" s="27">
        <v>36997</v>
      </c>
      <c r="L309" s="7">
        <v>0.5</v>
      </c>
      <c r="N309" s="7">
        <v>1.6</v>
      </c>
      <c r="Q309" s="7">
        <v>4.83</v>
      </c>
      <c r="R309" s="7">
        <v>5.16</v>
      </c>
      <c r="T309" s="7">
        <v>5.16</v>
      </c>
      <c r="U309" s="7">
        <v>5.5E-2</v>
      </c>
      <c r="V309" s="7">
        <v>7.6999999999999999E-2</v>
      </c>
      <c r="W309" s="7">
        <v>0.218</v>
      </c>
      <c r="X309" s="7">
        <v>1.2999999999999999E-2</v>
      </c>
      <c r="Y309" s="7">
        <v>-2.4E-2</v>
      </c>
      <c r="Z309" s="7">
        <v>0.13200000000000001</v>
      </c>
      <c r="AB309" s="7">
        <v>0.13200000000000001</v>
      </c>
      <c r="AC309" s="7">
        <v>0.21099999999999999</v>
      </c>
      <c r="AD309" s="7">
        <v>0.05</v>
      </c>
      <c r="AE309" s="7">
        <v>0.36499999999999999</v>
      </c>
      <c r="AF309" s="7">
        <v>0.33700000000000002</v>
      </c>
      <c r="AG309" s="7">
        <v>8</v>
      </c>
      <c r="AH309" s="7">
        <v>33</v>
      </c>
      <c r="AJ309" s="7">
        <v>251</v>
      </c>
      <c r="AM309" s="7">
        <v>360</v>
      </c>
      <c r="AN309" s="7">
        <v>644</v>
      </c>
      <c r="AQ309" s="7">
        <v>644</v>
      </c>
      <c r="AR309" s="7">
        <v>1</v>
      </c>
      <c r="AS309" s="7">
        <v>2</v>
      </c>
      <c r="AT309" s="7">
        <v>3</v>
      </c>
      <c r="AU309" s="7">
        <v>9.0999999999999998E-2</v>
      </c>
      <c r="AV309" s="7">
        <v>7.4999999999999997E-2</v>
      </c>
      <c r="AW309" s="7">
        <v>1.6E-2</v>
      </c>
      <c r="AY309" s="7">
        <v>23.6</v>
      </c>
      <c r="AZ309" s="7">
        <v>1.78</v>
      </c>
      <c r="BB309" s="7">
        <v>4.9000000000000004</v>
      </c>
      <c r="BD309" s="7">
        <v>380</v>
      </c>
      <c r="BE309" s="7">
        <v>165</v>
      </c>
      <c r="BF309" s="7">
        <v>0.32</v>
      </c>
      <c r="BG309" s="7">
        <v>9.1</v>
      </c>
      <c r="BH309" s="7">
        <v>120</v>
      </c>
      <c r="BI309" s="7">
        <v>115</v>
      </c>
      <c r="BL309" s="7">
        <v>0.06</v>
      </c>
      <c r="BM309" s="7">
        <v>0.3</v>
      </c>
      <c r="BN309" s="7">
        <v>1.44</v>
      </c>
      <c r="BP309" s="7">
        <v>0.34</v>
      </c>
      <c r="BQ309" s="7">
        <v>0.45</v>
      </c>
      <c r="BR309" s="7">
        <v>1</v>
      </c>
      <c r="BS309" s="7">
        <v>0.22</v>
      </c>
      <c r="BT309" s="7">
        <v>0.22</v>
      </c>
    </row>
    <row r="310" spans="1:72">
      <c r="A310" s="7" t="s">
        <v>164</v>
      </c>
      <c r="B310" s="10">
        <v>633070</v>
      </c>
      <c r="C310" s="10">
        <v>131710</v>
      </c>
      <c r="D310" s="7">
        <v>1030</v>
      </c>
      <c r="E310" s="7">
        <v>13</v>
      </c>
      <c r="F310" s="7">
        <v>0</v>
      </c>
      <c r="G310" s="7">
        <v>1155</v>
      </c>
      <c r="H310" s="7">
        <v>2001</v>
      </c>
      <c r="I310" s="7">
        <v>5</v>
      </c>
      <c r="J310" s="7">
        <v>1</v>
      </c>
      <c r="K310" s="27">
        <v>37012</v>
      </c>
      <c r="L310" s="7">
        <v>0.5</v>
      </c>
      <c r="N310" s="7">
        <v>7.5</v>
      </c>
      <c r="Q310" s="7">
        <v>4.67</v>
      </c>
      <c r="R310" s="7">
        <v>4.82</v>
      </c>
      <c r="T310" s="7">
        <v>4.82</v>
      </c>
      <c r="U310" s="7">
        <v>5.0999999999999997E-2</v>
      </c>
      <c r="V310" s="7">
        <v>6.6000000000000003E-2</v>
      </c>
      <c r="W310" s="7">
        <v>0.20200000000000001</v>
      </c>
      <c r="X310" s="7">
        <v>1.2E-2</v>
      </c>
      <c r="Y310" s="7">
        <v>-3.1E-2</v>
      </c>
      <c r="Z310" s="7">
        <v>0.11700000000000001</v>
      </c>
      <c r="AB310" s="7">
        <v>0.11700000000000001</v>
      </c>
      <c r="AC310" s="7">
        <v>0.19800000000000001</v>
      </c>
      <c r="AD310" s="7">
        <v>0.05</v>
      </c>
      <c r="AE310" s="7">
        <v>0.33200000000000002</v>
      </c>
      <c r="AF310" s="7">
        <v>0.29799999999999999</v>
      </c>
      <c r="AG310" s="7">
        <v>10.8</v>
      </c>
      <c r="AH310" s="7">
        <v>9</v>
      </c>
      <c r="AJ310" s="7">
        <v>200</v>
      </c>
      <c r="AM310" s="7">
        <v>305</v>
      </c>
      <c r="AN310" s="7">
        <v>514</v>
      </c>
      <c r="AQ310" s="7">
        <v>514</v>
      </c>
      <c r="AR310" s="7">
        <v>1</v>
      </c>
      <c r="AS310" s="7">
        <v>4</v>
      </c>
      <c r="AT310" s="7">
        <v>5</v>
      </c>
      <c r="AU310" s="7">
        <v>0.124</v>
      </c>
      <c r="AV310" s="7">
        <v>0.108</v>
      </c>
      <c r="AW310" s="7">
        <v>1.6E-2</v>
      </c>
      <c r="AY310" s="7">
        <v>27.1</v>
      </c>
      <c r="AZ310" s="7">
        <v>2.11</v>
      </c>
      <c r="BB310" s="7">
        <v>5.6</v>
      </c>
      <c r="BD310" s="7">
        <v>490</v>
      </c>
      <c r="BE310" s="7">
        <v>135</v>
      </c>
      <c r="BF310" s="7">
        <v>0.33</v>
      </c>
      <c r="BG310" s="7">
        <v>8.6999999999999993</v>
      </c>
      <c r="BH310" s="7">
        <v>120</v>
      </c>
      <c r="BI310" s="7">
        <v>120</v>
      </c>
      <c r="BL310" s="7">
        <v>0.06</v>
      </c>
      <c r="BM310" s="7">
        <v>0.39</v>
      </c>
      <c r="BP310" s="7">
        <v>0.36</v>
      </c>
      <c r="BQ310" s="7">
        <v>0.45</v>
      </c>
      <c r="BR310" s="7">
        <v>0.9</v>
      </c>
      <c r="BS310" s="7">
        <v>0.28000000000000003</v>
      </c>
      <c r="BT310" s="7">
        <v>0.24</v>
      </c>
    </row>
    <row r="311" spans="1:72">
      <c r="A311" s="7" t="s">
        <v>164</v>
      </c>
      <c r="B311" s="10">
        <v>633070</v>
      </c>
      <c r="C311" s="10">
        <v>131710</v>
      </c>
      <c r="D311" s="7">
        <v>1030</v>
      </c>
      <c r="E311" s="7">
        <v>13</v>
      </c>
      <c r="F311" s="7">
        <v>0</v>
      </c>
      <c r="G311" s="7">
        <v>1155</v>
      </c>
      <c r="H311" s="7">
        <v>2001</v>
      </c>
      <c r="I311" s="7">
        <v>5</v>
      </c>
      <c r="J311" s="7">
        <v>16</v>
      </c>
      <c r="K311" s="27">
        <v>37027</v>
      </c>
      <c r="L311" s="7">
        <v>0.5</v>
      </c>
      <c r="N311" s="7">
        <v>9.1999999999999993</v>
      </c>
      <c r="Q311" s="7">
        <v>5.01</v>
      </c>
      <c r="R311" s="7">
        <v>5.21</v>
      </c>
      <c r="T311" s="7">
        <v>5.21</v>
      </c>
      <c r="U311" s="7">
        <v>6.9000000000000006E-2</v>
      </c>
      <c r="V311" s="7">
        <v>8.5000000000000006E-2</v>
      </c>
      <c r="W311" s="7">
        <v>0.24299999999999999</v>
      </c>
      <c r="X311" s="7">
        <v>8.9999999999999993E-3</v>
      </c>
      <c r="Y311" s="7">
        <v>-1.2E-2</v>
      </c>
      <c r="Z311" s="7">
        <v>0.13100000000000001</v>
      </c>
      <c r="AB311" s="7">
        <v>0.13100000000000001</v>
      </c>
      <c r="AC311" s="7">
        <v>0.219</v>
      </c>
      <c r="AD311" s="7">
        <v>0.05</v>
      </c>
      <c r="AE311" s="7">
        <v>0.40899999999999997</v>
      </c>
      <c r="AF311" s="7">
        <v>0.34799999999999998</v>
      </c>
      <c r="AG311" s="7">
        <v>16.100000000000001</v>
      </c>
      <c r="AH311" s="7">
        <v>45</v>
      </c>
      <c r="AJ311" s="7">
        <v>145</v>
      </c>
      <c r="AM311" s="7">
        <v>165</v>
      </c>
      <c r="AN311" s="7">
        <v>355</v>
      </c>
      <c r="AQ311" s="7">
        <v>355</v>
      </c>
      <c r="AR311" s="7">
        <v>1</v>
      </c>
      <c r="AS311" s="7">
        <v>4</v>
      </c>
      <c r="AT311" s="7">
        <v>5</v>
      </c>
      <c r="AU311" s="7">
        <v>0.154</v>
      </c>
      <c r="AV311" s="7">
        <v>0.13</v>
      </c>
      <c r="AW311" s="7">
        <v>2.4E-2</v>
      </c>
      <c r="AY311" s="7">
        <v>28.5</v>
      </c>
      <c r="AZ311" s="7">
        <v>2.64</v>
      </c>
      <c r="BB311" s="7">
        <v>6.9</v>
      </c>
      <c r="BD311" s="7">
        <v>745</v>
      </c>
      <c r="BE311" s="7">
        <v>203</v>
      </c>
      <c r="BF311" s="7">
        <v>0.34</v>
      </c>
      <c r="BG311" s="7">
        <v>7.8</v>
      </c>
      <c r="BH311" s="7">
        <v>120</v>
      </c>
      <c r="BI311" s="7">
        <v>116</v>
      </c>
      <c r="BL311" s="7">
        <v>5.8999999999999997E-2</v>
      </c>
      <c r="BM311" s="7">
        <v>0.44</v>
      </c>
      <c r="BP311" s="7">
        <v>0.28999999999999998</v>
      </c>
      <c r="BQ311" s="7">
        <v>0.47</v>
      </c>
      <c r="BR311" s="7">
        <v>1.1000000000000001</v>
      </c>
      <c r="BS311" s="7">
        <v>0.28000000000000003</v>
      </c>
      <c r="BT311" s="7">
        <v>0.27</v>
      </c>
    </row>
    <row r="312" spans="1:72">
      <c r="A312" s="7" t="s">
        <v>164</v>
      </c>
      <c r="B312" s="10">
        <v>633070</v>
      </c>
      <c r="C312" s="10">
        <v>131710</v>
      </c>
      <c r="D312" s="7">
        <v>1030</v>
      </c>
      <c r="E312" s="7">
        <v>13</v>
      </c>
      <c r="F312" s="7">
        <v>0</v>
      </c>
      <c r="G312" s="7">
        <v>1155</v>
      </c>
      <c r="H312" s="7">
        <v>2001</v>
      </c>
      <c r="I312" s="7">
        <v>5</v>
      </c>
      <c r="J312" s="7">
        <v>30</v>
      </c>
      <c r="K312" s="27">
        <v>37041</v>
      </c>
      <c r="L312" s="7">
        <v>0.5</v>
      </c>
      <c r="N312" s="7">
        <v>9.6</v>
      </c>
      <c r="Q312" s="7">
        <v>4.9400000000000004</v>
      </c>
      <c r="R312" s="7">
        <v>4.18</v>
      </c>
      <c r="T312" s="7">
        <v>4.18</v>
      </c>
      <c r="U312" s="7">
        <v>4.9000000000000002E-2</v>
      </c>
      <c r="V312" s="7">
        <v>5.8999999999999997E-2</v>
      </c>
      <c r="W312" s="7">
        <v>0.20799999999999999</v>
      </c>
      <c r="X312" s="7">
        <v>7.0000000000000001E-3</v>
      </c>
      <c r="Y312" s="7">
        <v>-2.1999999999999999E-2</v>
      </c>
      <c r="Z312" s="7">
        <v>6.9000000000000006E-2</v>
      </c>
      <c r="AB312" s="7">
        <v>6.9000000000000006E-2</v>
      </c>
      <c r="AC312" s="7">
        <v>0.19900000000000001</v>
      </c>
      <c r="AD312" s="7">
        <v>0.05</v>
      </c>
      <c r="AE312" s="7">
        <v>0.32400000000000001</v>
      </c>
      <c r="AF312" s="7">
        <v>0.251</v>
      </c>
      <c r="AG312" s="7">
        <v>25.4</v>
      </c>
      <c r="AH312" s="7">
        <v>12</v>
      </c>
      <c r="AJ312" s="7">
        <v>71</v>
      </c>
      <c r="AM312" s="7">
        <v>313</v>
      </c>
      <c r="AN312" s="7">
        <v>396</v>
      </c>
      <c r="AQ312" s="7">
        <v>396</v>
      </c>
      <c r="AR312" s="7">
        <v>2</v>
      </c>
      <c r="AS312" s="7">
        <v>6</v>
      </c>
      <c r="AT312" s="7">
        <v>8</v>
      </c>
      <c r="AU312" s="7">
        <v>0.26600000000000001</v>
      </c>
      <c r="AV312" s="7">
        <v>0.218</v>
      </c>
      <c r="AW312" s="7">
        <v>4.8000000000000001E-2</v>
      </c>
      <c r="AY312" s="7">
        <v>57.9</v>
      </c>
      <c r="AZ312" s="7">
        <v>1.39</v>
      </c>
      <c r="BB312" s="7">
        <v>12.9</v>
      </c>
      <c r="BD312" s="7">
        <v>1030</v>
      </c>
      <c r="BE312" s="7">
        <v>164</v>
      </c>
      <c r="BF312" s="7">
        <v>0.45</v>
      </c>
      <c r="BG312" s="7">
        <v>7.1</v>
      </c>
      <c r="BH312" s="7">
        <v>165</v>
      </c>
      <c r="BI312" s="7">
        <v>145</v>
      </c>
      <c r="BL312" s="7">
        <v>4.7E-2</v>
      </c>
      <c r="BM312" s="7">
        <v>0.57999999999999996</v>
      </c>
      <c r="BP312" s="7">
        <v>0.34</v>
      </c>
      <c r="BQ312" s="7">
        <v>0.49</v>
      </c>
      <c r="BR312" s="7">
        <v>0.98499999999999999</v>
      </c>
      <c r="BS312" s="7">
        <v>0.39</v>
      </c>
      <c r="BT312" s="7">
        <v>0.3</v>
      </c>
    </row>
    <row r="313" spans="1:72">
      <c r="A313" s="7" t="s">
        <v>164</v>
      </c>
      <c r="B313" s="10">
        <v>633070</v>
      </c>
      <c r="C313" s="10">
        <v>131710</v>
      </c>
      <c r="D313" s="7">
        <v>1030</v>
      </c>
      <c r="E313" s="7">
        <v>13</v>
      </c>
      <c r="F313" s="7">
        <v>0</v>
      </c>
      <c r="G313" s="7">
        <v>1155</v>
      </c>
      <c r="H313" s="7">
        <v>2001</v>
      </c>
      <c r="I313" s="7">
        <v>6</v>
      </c>
      <c r="J313" s="7">
        <v>17</v>
      </c>
      <c r="K313" s="27">
        <v>37059</v>
      </c>
      <c r="L313" s="7">
        <v>0.5</v>
      </c>
      <c r="N313" s="7">
        <v>10.5</v>
      </c>
      <c r="Q313" s="7">
        <v>4.91</v>
      </c>
      <c r="R313" s="7">
        <v>4.3</v>
      </c>
      <c r="T313" s="7">
        <v>4.3</v>
      </c>
      <c r="U313" s="7">
        <v>5.3999999999999999E-2</v>
      </c>
      <c r="V313" s="7">
        <v>6.4000000000000001E-2</v>
      </c>
      <c r="W313" s="7">
        <v>0.216</v>
      </c>
      <c r="X313" s="7">
        <v>4.0000000000000001E-3</v>
      </c>
      <c r="Y313" s="7">
        <v>-1.7000000000000001E-2</v>
      </c>
      <c r="Z313" s="7">
        <v>7.5999999999999998E-2</v>
      </c>
      <c r="AB313" s="7">
        <v>7.5999999999999998E-2</v>
      </c>
      <c r="AC313" s="7">
        <v>0.20899999999999999</v>
      </c>
      <c r="AD313" s="7">
        <v>0.05</v>
      </c>
      <c r="AE313" s="7">
        <v>0.34</v>
      </c>
      <c r="AF313" s="7">
        <v>0.27300000000000002</v>
      </c>
      <c r="AG313" s="7">
        <v>21.9</v>
      </c>
      <c r="AH313" s="7">
        <v>21</v>
      </c>
      <c r="AJ313" s="7">
        <v>66</v>
      </c>
      <c r="AM313" s="7">
        <v>329</v>
      </c>
      <c r="AN313" s="7">
        <v>416</v>
      </c>
      <c r="AQ313" s="7">
        <v>416</v>
      </c>
      <c r="AR313" s="7">
        <v>1</v>
      </c>
      <c r="AS313" s="7">
        <v>10</v>
      </c>
      <c r="AT313" s="7">
        <v>11</v>
      </c>
      <c r="AU313" s="7">
        <v>0.20899999999999999</v>
      </c>
      <c r="AV313" s="7">
        <v>0.14199999999999999</v>
      </c>
      <c r="AW313" s="7">
        <v>6.7000000000000004E-2</v>
      </c>
      <c r="AY313" s="7">
        <v>46.2</v>
      </c>
      <c r="AZ313" s="7">
        <v>1.47</v>
      </c>
      <c r="BB313" s="7">
        <v>9</v>
      </c>
      <c r="BD313" s="7">
        <v>935</v>
      </c>
      <c r="BE313" s="7">
        <v>165</v>
      </c>
      <c r="BF313" s="7">
        <v>0.41</v>
      </c>
      <c r="BG313" s="7">
        <v>6.4</v>
      </c>
      <c r="BH313" s="7">
        <v>150</v>
      </c>
      <c r="BI313" s="7">
        <v>140</v>
      </c>
      <c r="BL313" s="7">
        <v>4.9000000000000002E-2</v>
      </c>
      <c r="BM313" s="7">
        <v>0.56999999999999995</v>
      </c>
      <c r="BN313" s="7">
        <v>3.1</v>
      </c>
      <c r="BP313" s="7">
        <v>0.34</v>
      </c>
      <c r="BQ313" s="7">
        <v>0.5</v>
      </c>
      <c r="BR313" s="7">
        <v>1.03</v>
      </c>
      <c r="BS313" s="7">
        <v>0.38</v>
      </c>
      <c r="BT313" s="7">
        <v>0.28999999999999998</v>
      </c>
    </row>
    <row r="314" spans="1:72">
      <c r="A314" s="7" t="s">
        <v>164</v>
      </c>
      <c r="B314" s="10">
        <v>633070</v>
      </c>
      <c r="C314" s="10">
        <v>131710</v>
      </c>
      <c r="D314" s="7">
        <v>1030</v>
      </c>
      <c r="E314" s="7">
        <v>13</v>
      </c>
      <c r="F314" s="7">
        <v>0</v>
      </c>
      <c r="G314" s="7">
        <v>1155</v>
      </c>
      <c r="H314" s="7">
        <v>2001</v>
      </c>
      <c r="I314" s="7">
        <v>7</v>
      </c>
      <c r="J314" s="7">
        <v>17</v>
      </c>
      <c r="K314" s="27">
        <v>37089</v>
      </c>
      <c r="L314" s="7">
        <v>0.5</v>
      </c>
      <c r="N314" s="7">
        <v>13.2</v>
      </c>
      <c r="Q314" s="7">
        <v>4.8099999999999996</v>
      </c>
      <c r="R314" s="7">
        <v>4.01</v>
      </c>
      <c r="T314" s="7">
        <v>4.01</v>
      </c>
      <c r="U314" s="7">
        <v>4.3999999999999997E-2</v>
      </c>
      <c r="V314" s="7">
        <v>5.8999999999999997E-2</v>
      </c>
      <c r="W314" s="7">
        <v>0.20300000000000001</v>
      </c>
      <c r="X314" s="7">
        <v>6.0000000000000001E-3</v>
      </c>
      <c r="Y314" s="7">
        <v>-3.3000000000000002E-2</v>
      </c>
      <c r="Z314" s="7">
        <v>5.5E-2</v>
      </c>
      <c r="AB314" s="7">
        <v>5.5E-2</v>
      </c>
      <c r="AC314" s="7">
        <v>0.20399999999999999</v>
      </c>
      <c r="AD314" s="7">
        <v>7.0000000000000007E-2</v>
      </c>
      <c r="AE314" s="7">
        <v>0.314</v>
      </c>
      <c r="AF314" s="7">
        <v>0.22700000000000001</v>
      </c>
      <c r="AG314" s="7">
        <v>32.200000000000003</v>
      </c>
      <c r="AH314" s="7">
        <v>27</v>
      </c>
      <c r="AJ314" s="7">
        <v>19</v>
      </c>
      <c r="AM314" s="7">
        <v>770</v>
      </c>
      <c r="AN314" s="7">
        <v>816</v>
      </c>
      <c r="AQ314" s="7">
        <v>816</v>
      </c>
      <c r="AR314" s="7">
        <v>3</v>
      </c>
      <c r="AS314" s="7">
        <v>19</v>
      </c>
      <c r="AT314" s="7">
        <v>22</v>
      </c>
      <c r="AU314" s="7">
        <v>0.57099999999999995</v>
      </c>
      <c r="AV314" s="7">
        <v>0.42099999999999999</v>
      </c>
      <c r="AW314" s="7">
        <v>0.15</v>
      </c>
      <c r="AY314" s="7">
        <v>89.6</v>
      </c>
      <c r="AZ314" s="7">
        <v>1.24</v>
      </c>
      <c r="BB314" s="7">
        <v>14.3</v>
      </c>
      <c r="BD314" s="7">
        <v>2065</v>
      </c>
      <c r="BE314" s="7">
        <v>127</v>
      </c>
      <c r="BF314" s="7">
        <v>0.39</v>
      </c>
      <c r="BG314" s="7">
        <v>6.2</v>
      </c>
      <c r="BH314" s="7">
        <v>225</v>
      </c>
      <c r="BI314" s="7">
        <v>205</v>
      </c>
      <c r="BL314" s="7">
        <v>4.2000000000000003E-2</v>
      </c>
      <c r="BM314" s="7">
        <v>1.3</v>
      </c>
      <c r="BP314" s="7">
        <v>0.4</v>
      </c>
      <c r="BQ314" s="7">
        <v>0.66</v>
      </c>
      <c r="BR314" s="7">
        <v>0.99</v>
      </c>
      <c r="BS314" s="7">
        <v>0.68</v>
      </c>
      <c r="BT314" s="7">
        <v>0.54</v>
      </c>
    </row>
    <row r="315" spans="1:72">
      <c r="A315" s="7" t="s">
        <v>164</v>
      </c>
      <c r="B315" s="10">
        <v>633070</v>
      </c>
      <c r="C315" s="10">
        <v>131710</v>
      </c>
      <c r="D315" s="7">
        <v>1030</v>
      </c>
      <c r="E315" s="7">
        <v>13</v>
      </c>
      <c r="F315" s="7">
        <v>0</v>
      </c>
      <c r="G315" s="7">
        <v>1155</v>
      </c>
      <c r="H315" s="7">
        <v>2001</v>
      </c>
      <c r="I315" s="7">
        <v>8</v>
      </c>
      <c r="J315" s="7">
        <v>19</v>
      </c>
      <c r="K315" s="27">
        <v>37122</v>
      </c>
      <c r="L315" s="7">
        <v>0.5</v>
      </c>
      <c r="N315" s="7">
        <v>14.4</v>
      </c>
      <c r="Q315" s="7">
        <v>5.04</v>
      </c>
      <c r="R315" s="7">
        <v>4.4400000000000004</v>
      </c>
      <c r="T315" s="7">
        <v>4.4400000000000004</v>
      </c>
      <c r="U315" s="7">
        <v>5.8000000000000003E-2</v>
      </c>
      <c r="V315" s="7">
        <v>7.8E-2</v>
      </c>
      <c r="W315" s="7">
        <v>0.23100000000000001</v>
      </c>
      <c r="X315" s="7">
        <v>4.0000000000000001E-3</v>
      </c>
      <c r="Y315" s="7">
        <v>-3.1E-2</v>
      </c>
      <c r="Z315" s="7">
        <v>5.0999999999999997E-2</v>
      </c>
      <c r="AB315" s="7">
        <v>5.0999999999999997E-2</v>
      </c>
      <c r="AC315" s="7">
        <v>0.20699999999999999</v>
      </c>
      <c r="AD315" s="7">
        <v>7.0000000000000007E-2</v>
      </c>
      <c r="AE315" s="7">
        <v>0.379</v>
      </c>
      <c r="AF315" s="7">
        <v>0.23100000000000001</v>
      </c>
      <c r="AG315" s="7">
        <v>48.5</v>
      </c>
      <c r="AH315" s="7">
        <v>111</v>
      </c>
      <c r="AJ315" s="7">
        <v>46</v>
      </c>
      <c r="AM315" s="7">
        <v>578</v>
      </c>
      <c r="AN315" s="7">
        <v>735</v>
      </c>
      <c r="AQ315" s="7">
        <v>735</v>
      </c>
      <c r="AR315" s="7">
        <v>7</v>
      </c>
      <c r="AS315" s="7">
        <v>20</v>
      </c>
      <c r="AT315" s="7">
        <v>27</v>
      </c>
      <c r="AU315" s="7">
        <v>0.77800000000000002</v>
      </c>
      <c r="AV315" s="7">
        <v>0.45100000000000001</v>
      </c>
      <c r="AW315" s="7">
        <v>0.32700000000000001</v>
      </c>
      <c r="AY315" s="7">
        <v>130.5</v>
      </c>
      <c r="AZ315" s="7">
        <v>2.42</v>
      </c>
      <c r="BB315" s="7">
        <v>18.100000000000001</v>
      </c>
      <c r="BD315" s="7">
        <v>3510</v>
      </c>
      <c r="BE315" s="7">
        <v>255</v>
      </c>
      <c r="BF315" s="7">
        <v>0.47</v>
      </c>
      <c r="BG315" s="7">
        <v>5.9</v>
      </c>
      <c r="BH315" s="7">
        <v>275</v>
      </c>
      <c r="BI315" s="7">
        <v>250</v>
      </c>
      <c r="BL315" s="7">
        <v>3.6999999999999998E-2</v>
      </c>
      <c r="BM315" s="7">
        <v>1.56</v>
      </c>
      <c r="BN315" s="7">
        <v>7.3</v>
      </c>
      <c r="BP315" s="7">
        <v>0.51</v>
      </c>
      <c r="BQ315" s="7">
        <v>0.84</v>
      </c>
      <c r="BR315" s="7">
        <v>1.65</v>
      </c>
      <c r="BS315" s="7">
        <v>0.97</v>
      </c>
      <c r="BT315" s="7">
        <v>0.83</v>
      </c>
    </row>
    <row r="316" spans="1:72">
      <c r="A316" s="7" t="s">
        <v>164</v>
      </c>
      <c r="B316" s="10">
        <v>633070</v>
      </c>
      <c r="C316" s="10">
        <v>131710</v>
      </c>
      <c r="D316" s="7">
        <v>1030</v>
      </c>
      <c r="E316" s="7">
        <v>13</v>
      </c>
      <c r="F316" s="7">
        <v>0</v>
      </c>
      <c r="G316" s="7">
        <v>1155</v>
      </c>
      <c r="H316" s="7">
        <v>2001</v>
      </c>
      <c r="I316" s="7">
        <v>9</v>
      </c>
      <c r="J316" s="7">
        <v>16</v>
      </c>
      <c r="K316" s="27">
        <v>37150</v>
      </c>
      <c r="L316" s="7">
        <v>0.5</v>
      </c>
      <c r="N316" s="7">
        <v>12.2</v>
      </c>
      <c r="Q316" s="7">
        <v>4.8600000000000003</v>
      </c>
      <c r="R316" s="7">
        <v>3.92</v>
      </c>
      <c r="T316" s="7">
        <v>3.92</v>
      </c>
      <c r="U316" s="7">
        <v>4.7E-2</v>
      </c>
      <c r="V316" s="7">
        <v>6.4000000000000001E-2</v>
      </c>
      <c r="W316" s="7">
        <v>0.20100000000000001</v>
      </c>
      <c r="X316" s="7">
        <v>3.0000000000000001E-3</v>
      </c>
      <c r="Y316" s="7">
        <v>-3.7999999999999999E-2</v>
      </c>
      <c r="Z316" s="7">
        <v>4.2000000000000003E-2</v>
      </c>
      <c r="AB316" s="7">
        <v>4.2000000000000003E-2</v>
      </c>
      <c r="AC316" s="7">
        <v>0.191</v>
      </c>
      <c r="AD316" s="7">
        <v>0.06</v>
      </c>
      <c r="AE316" s="7">
        <v>0.31900000000000001</v>
      </c>
      <c r="AF316" s="7">
        <v>0.19600000000000001</v>
      </c>
      <c r="AG316" s="7">
        <v>47.8</v>
      </c>
      <c r="AH316" s="7">
        <v>52</v>
      </c>
      <c r="AJ316" s="7">
        <v>17</v>
      </c>
      <c r="AM316" s="7">
        <v>337</v>
      </c>
      <c r="AN316" s="7">
        <v>406</v>
      </c>
      <c r="AQ316" s="7">
        <v>406</v>
      </c>
      <c r="AR316" s="7">
        <v>4</v>
      </c>
      <c r="AS316" s="7">
        <v>11</v>
      </c>
      <c r="AT316" s="7">
        <v>15</v>
      </c>
      <c r="AU316" s="7">
        <v>0.58399999999999996</v>
      </c>
      <c r="AV316" s="7">
        <v>0.40500000000000003</v>
      </c>
      <c r="AW316" s="7">
        <v>0.17899999999999999</v>
      </c>
      <c r="AY316" s="7">
        <v>94.9</v>
      </c>
      <c r="AZ316" s="7">
        <v>1.88</v>
      </c>
      <c r="BB316" s="7">
        <v>16</v>
      </c>
      <c r="BD316" s="7">
        <v>2470</v>
      </c>
      <c r="BE316" s="7">
        <v>190</v>
      </c>
      <c r="BF316" s="7">
        <v>0.33</v>
      </c>
      <c r="BG316" s="7">
        <v>5.5</v>
      </c>
      <c r="BH316" s="7">
        <v>210</v>
      </c>
      <c r="BI316" s="7">
        <v>190</v>
      </c>
      <c r="BL316" s="7">
        <v>3.1E-2</v>
      </c>
      <c r="BM316" s="7">
        <v>0.91</v>
      </c>
      <c r="BP316" s="7">
        <v>0.45</v>
      </c>
      <c r="BQ316" s="7">
        <v>0.67</v>
      </c>
      <c r="BR316" s="7">
        <v>1.27</v>
      </c>
      <c r="BS316" s="7">
        <v>0.87</v>
      </c>
      <c r="BT316" s="7">
        <v>0.53</v>
      </c>
    </row>
    <row r="317" spans="1:72">
      <c r="A317" s="7" t="s">
        <v>164</v>
      </c>
      <c r="B317" s="10">
        <v>633070</v>
      </c>
      <c r="C317" s="10">
        <v>131710</v>
      </c>
      <c r="D317" s="7">
        <v>1030</v>
      </c>
      <c r="E317" s="7">
        <v>13</v>
      </c>
      <c r="F317" s="7">
        <v>0</v>
      </c>
      <c r="G317" s="7">
        <v>1155</v>
      </c>
      <c r="H317" s="7">
        <v>2001</v>
      </c>
      <c r="I317" s="7">
        <v>10</v>
      </c>
      <c r="J317" s="7">
        <v>15</v>
      </c>
      <c r="K317" s="27">
        <v>37179</v>
      </c>
      <c r="L317" s="7">
        <v>0.5</v>
      </c>
      <c r="N317" s="7">
        <v>11.3</v>
      </c>
      <c r="Q317" s="7">
        <v>4.8</v>
      </c>
      <c r="R317" s="7">
        <v>4.22</v>
      </c>
      <c r="T317" s="7">
        <v>4.22</v>
      </c>
      <c r="U317" s="7">
        <v>4.3999999999999997E-2</v>
      </c>
      <c r="V317" s="7">
        <v>6.2E-2</v>
      </c>
      <c r="W317" s="7">
        <v>0.219</v>
      </c>
      <c r="X317" s="7">
        <v>8.0000000000000002E-3</v>
      </c>
      <c r="Y317" s="7">
        <v>-3.5999999999999997E-2</v>
      </c>
      <c r="Z317" s="7">
        <v>0.06</v>
      </c>
      <c r="AB317" s="7">
        <v>0.06</v>
      </c>
      <c r="AC317" s="7">
        <v>0.19900000000000001</v>
      </c>
      <c r="AD317" s="7">
        <v>0.05</v>
      </c>
      <c r="AE317" s="7">
        <v>0.33500000000000002</v>
      </c>
      <c r="AF317" s="7">
        <v>0.22700000000000001</v>
      </c>
      <c r="AG317" s="7">
        <v>38.4</v>
      </c>
      <c r="AH317" s="7">
        <v>29</v>
      </c>
      <c r="AJ317" s="7">
        <v>53</v>
      </c>
      <c r="AM317" s="7">
        <v>390</v>
      </c>
      <c r="AN317" s="7">
        <v>472</v>
      </c>
      <c r="AQ317" s="7">
        <v>472</v>
      </c>
      <c r="AR317" s="7">
        <v>4</v>
      </c>
      <c r="AS317" s="7">
        <v>6</v>
      </c>
      <c r="AT317" s="7">
        <v>10</v>
      </c>
      <c r="AU317" s="7">
        <v>0.40899999999999997</v>
      </c>
      <c r="AV317" s="7">
        <v>0.33200000000000002</v>
      </c>
      <c r="AW317" s="7">
        <v>7.6999999999999999E-2</v>
      </c>
      <c r="AY317" s="7">
        <v>75.400000000000006</v>
      </c>
      <c r="AZ317" s="7">
        <v>1.99</v>
      </c>
      <c r="BB317" s="7">
        <v>13.7</v>
      </c>
      <c r="BD317" s="7">
        <v>1780</v>
      </c>
      <c r="BE317" s="7">
        <v>148</v>
      </c>
      <c r="BF317" s="7">
        <v>0.28000000000000003</v>
      </c>
      <c r="BG317" s="7">
        <v>5.7</v>
      </c>
      <c r="BH317" s="7">
        <v>170</v>
      </c>
      <c r="BI317" s="7">
        <v>145</v>
      </c>
      <c r="BL317" s="7">
        <v>3.5000000000000003E-2</v>
      </c>
      <c r="BM317" s="7">
        <v>0.69</v>
      </c>
      <c r="BN317" s="7">
        <v>3.5</v>
      </c>
      <c r="BP317" s="7">
        <v>0.35</v>
      </c>
      <c r="BQ317" s="7">
        <v>0.54</v>
      </c>
      <c r="BR317" s="7">
        <v>1.04</v>
      </c>
      <c r="BS317" s="7">
        <v>0.59</v>
      </c>
      <c r="BT317" s="7">
        <v>0.4</v>
      </c>
    </row>
    <row r="318" spans="1:72">
      <c r="A318" s="7" t="s">
        <v>164</v>
      </c>
      <c r="B318" s="10">
        <v>633070</v>
      </c>
      <c r="C318" s="10">
        <v>131710</v>
      </c>
      <c r="D318" s="7">
        <v>1030</v>
      </c>
      <c r="E318" s="7">
        <v>13</v>
      </c>
      <c r="F318" s="7">
        <v>0</v>
      </c>
      <c r="G318" s="7">
        <v>1155</v>
      </c>
      <c r="H318" s="7">
        <v>2001</v>
      </c>
      <c r="I318" s="7">
        <v>11</v>
      </c>
      <c r="J318" s="7">
        <v>17</v>
      </c>
      <c r="K318" s="27">
        <v>37212</v>
      </c>
      <c r="L318" s="7">
        <v>0.5</v>
      </c>
      <c r="N318" s="7">
        <v>3.1</v>
      </c>
      <c r="Q318" s="7">
        <v>4.7300000000000004</v>
      </c>
      <c r="R318" s="7">
        <v>5.19</v>
      </c>
      <c r="T318" s="7">
        <v>5.19</v>
      </c>
      <c r="U318" s="7">
        <v>5.2999999999999999E-2</v>
      </c>
      <c r="V318" s="7">
        <v>8.4000000000000005E-2</v>
      </c>
      <c r="W318" s="7">
        <v>0.24299999999999999</v>
      </c>
      <c r="X318" s="7">
        <v>8.0000000000000002E-3</v>
      </c>
      <c r="Y318" s="7">
        <v>-2.5999999999999999E-2</v>
      </c>
      <c r="Z318" s="7">
        <v>0.11</v>
      </c>
      <c r="AB318" s="7">
        <v>0.11</v>
      </c>
      <c r="AC318" s="7">
        <v>0.252</v>
      </c>
      <c r="AD318" s="7">
        <v>0.06</v>
      </c>
      <c r="AE318" s="7">
        <v>0.39</v>
      </c>
      <c r="AF318" s="7">
        <v>0.34300000000000003</v>
      </c>
      <c r="AG318" s="7">
        <v>12.8</v>
      </c>
      <c r="AH318" s="7">
        <v>34</v>
      </c>
      <c r="AJ318" s="7">
        <v>98</v>
      </c>
      <c r="AM318" s="7">
        <v>244</v>
      </c>
      <c r="AN318" s="7">
        <v>376</v>
      </c>
      <c r="AQ318" s="7">
        <v>376</v>
      </c>
      <c r="AR318" s="7">
        <v>3</v>
      </c>
      <c r="AS318" s="7">
        <v>1</v>
      </c>
      <c r="AT318" s="7">
        <v>4</v>
      </c>
      <c r="AU318" s="7">
        <v>0.13200000000000001</v>
      </c>
      <c r="AV318" s="7">
        <v>9.9000000000000005E-2</v>
      </c>
      <c r="AW318" s="7">
        <v>3.3000000000000002E-2</v>
      </c>
      <c r="AY318" s="7">
        <v>27.4</v>
      </c>
      <c r="AZ318" s="7">
        <v>2.17</v>
      </c>
      <c r="BB318" s="7">
        <v>5.6</v>
      </c>
      <c r="BD318" s="7">
        <v>760</v>
      </c>
      <c r="BE318" s="7">
        <v>181</v>
      </c>
      <c r="BF318" s="7">
        <v>0.24</v>
      </c>
      <c r="BG318" s="7">
        <v>8.1</v>
      </c>
      <c r="BH318" s="7">
        <v>130</v>
      </c>
      <c r="BI318" s="7">
        <v>109</v>
      </c>
      <c r="BL318" s="7">
        <v>4.8000000000000001E-2</v>
      </c>
      <c r="BM318" s="7">
        <v>0.28000000000000003</v>
      </c>
      <c r="BP318" s="7">
        <v>0.36</v>
      </c>
      <c r="BQ318" s="7">
        <v>0.51</v>
      </c>
      <c r="BR318" s="7">
        <v>1.0900000000000001</v>
      </c>
      <c r="BS318" s="7">
        <v>0.28000000000000003</v>
      </c>
      <c r="BT318" s="7">
        <v>0.25</v>
      </c>
    </row>
    <row r="319" spans="1:72">
      <c r="A319" s="7" t="s">
        <v>164</v>
      </c>
      <c r="B319" s="10">
        <v>633070</v>
      </c>
      <c r="C319" s="10">
        <v>131710</v>
      </c>
      <c r="D319" s="7">
        <v>1030</v>
      </c>
      <c r="E319" s="7">
        <v>13</v>
      </c>
      <c r="F319" s="7">
        <v>0</v>
      </c>
      <c r="G319" s="7">
        <v>1155</v>
      </c>
      <c r="H319" s="7">
        <v>2001</v>
      </c>
      <c r="I319" s="7">
        <v>12</v>
      </c>
      <c r="J319" s="7">
        <v>18</v>
      </c>
      <c r="K319" s="27">
        <v>37243</v>
      </c>
      <c r="L319" s="7">
        <v>0.5</v>
      </c>
      <c r="N319" s="7">
        <v>1.8</v>
      </c>
      <c r="Q319" s="7">
        <v>4.9000000000000004</v>
      </c>
      <c r="R319" s="7">
        <v>5.18</v>
      </c>
      <c r="T319" s="7">
        <v>5.18</v>
      </c>
      <c r="U319" s="7">
        <v>5.8000000000000003E-2</v>
      </c>
      <c r="V319" s="7">
        <v>8.4000000000000005E-2</v>
      </c>
      <c r="W319" s="7">
        <v>0.245</v>
      </c>
      <c r="X319" s="7">
        <v>8.0000000000000002E-3</v>
      </c>
      <c r="Y319" s="7">
        <v>-1.4999999999999999E-2</v>
      </c>
      <c r="Z319" s="7">
        <v>0.125</v>
      </c>
      <c r="AB319" s="7">
        <v>0.125</v>
      </c>
      <c r="AC319" s="7">
        <v>0.252</v>
      </c>
      <c r="AD319" s="7">
        <v>7.0000000000000007E-2</v>
      </c>
      <c r="AE319" s="7">
        <v>0.39800000000000002</v>
      </c>
      <c r="AF319" s="7">
        <v>0.373</v>
      </c>
      <c r="AG319" s="7">
        <v>6.5</v>
      </c>
      <c r="AH319" s="7">
        <v>41</v>
      </c>
      <c r="AJ319" s="7">
        <v>147</v>
      </c>
      <c r="AM319" s="7">
        <v>401</v>
      </c>
      <c r="AN319" s="7">
        <v>589</v>
      </c>
      <c r="AQ319" s="7">
        <v>589</v>
      </c>
      <c r="AR319" s="7">
        <v>2</v>
      </c>
      <c r="AS319" s="7">
        <v>2</v>
      </c>
      <c r="AT319" s="7">
        <v>4</v>
      </c>
      <c r="AU319" s="7">
        <v>0.127</v>
      </c>
      <c r="AV319" s="7">
        <v>0.105</v>
      </c>
      <c r="AW319" s="7">
        <v>2.1999999999999999E-2</v>
      </c>
      <c r="AY319" s="7">
        <v>25.7</v>
      </c>
      <c r="AZ319" s="7">
        <v>2.36</v>
      </c>
      <c r="BB319" s="7">
        <v>5.3</v>
      </c>
      <c r="BD319" s="7">
        <v>760</v>
      </c>
      <c r="BE319" s="7">
        <v>185</v>
      </c>
      <c r="BF319" s="7">
        <v>0.19</v>
      </c>
      <c r="BG319" s="7">
        <v>7.6</v>
      </c>
      <c r="BH319" s="7">
        <v>115</v>
      </c>
      <c r="BI319" s="7">
        <v>110</v>
      </c>
      <c r="BL319" s="7">
        <v>4.5999999999999999E-2</v>
      </c>
      <c r="BM319" s="7">
        <v>0.27</v>
      </c>
      <c r="BN319" s="7">
        <v>1.3</v>
      </c>
      <c r="BP319" s="7">
        <v>0.32</v>
      </c>
      <c r="BQ319" s="7">
        <v>0.54</v>
      </c>
      <c r="BR319" s="7">
        <v>1.0900000000000001</v>
      </c>
      <c r="BS319" s="7">
        <v>0.25</v>
      </c>
      <c r="BT319" s="7">
        <v>0.23</v>
      </c>
    </row>
    <row r="320" spans="1:72">
      <c r="A320" s="7" t="s">
        <v>164</v>
      </c>
      <c r="B320" s="10">
        <v>633070</v>
      </c>
      <c r="C320" s="10">
        <v>131710</v>
      </c>
      <c r="D320" s="7">
        <v>1030</v>
      </c>
      <c r="E320" s="7">
        <v>13</v>
      </c>
      <c r="F320" s="7">
        <v>0</v>
      </c>
      <c r="G320" s="7">
        <v>1155</v>
      </c>
      <c r="H320" s="7">
        <v>2002</v>
      </c>
      <c r="I320" s="7">
        <v>1</v>
      </c>
      <c r="J320" s="7">
        <v>14</v>
      </c>
      <c r="K320" s="27">
        <v>37270</v>
      </c>
      <c r="L320" s="7">
        <v>0.5</v>
      </c>
      <c r="N320" s="7">
        <v>0.5</v>
      </c>
      <c r="Q320" s="7">
        <v>4.7699999999999996</v>
      </c>
      <c r="R320" s="7">
        <v>5.2</v>
      </c>
      <c r="T320" s="7">
        <v>5.2</v>
      </c>
      <c r="U320" s="7">
        <v>5.3999999999999999E-2</v>
      </c>
      <c r="V320" s="7">
        <v>8.1000000000000003E-2</v>
      </c>
      <c r="W320" s="7">
        <v>0.23699999999999999</v>
      </c>
      <c r="X320" s="7">
        <v>0.01</v>
      </c>
      <c r="Y320" s="7">
        <v>-2.5000000000000001E-2</v>
      </c>
      <c r="Z320" s="7">
        <v>0.109</v>
      </c>
      <c r="AB320" s="7">
        <v>0.109</v>
      </c>
      <c r="AC320" s="7">
        <v>0.224</v>
      </c>
      <c r="AD320" s="7">
        <v>0.06</v>
      </c>
      <c r="AE320" s="7">
        <v>0.38700000000000001</v>
      </c>
      <c r="AF320" s="7">
        <v>0.32500000000000001</v>
      </c>
      <c r="AG320" s="7">
        <v>17.399999999999999</v>
      </c>
      <c r="AH320" s="7">
        <v>75</v>
      </c>
      <c r="AJ320" s="7">
        <v>231</v>
      </c>
      <c r="AM320" s="7">
        <v>189</v>
      </c>
      <c r="AN320" s="7">
        <v>495</v>
      </c>
      <c r="AQ320" s="7">
        <v>495</v>
      </c>
      <c r="AR320" s="7">
        <v>3</v>
      </c>
      <c r="AS320" s="7">
        <v>3</v>
      </c>
      <c r="AT320" s="7">
        <v>6</v>
      </c>
      <c r="AU320" s="7">
        <v>0.21099999999999999</v>
      </c>
      <c r="AV320" s="7">
        <v>0.17100000000000001</v>
      </c>
      <c r="AW320" s="7">
        <v>0.04</v>
      </c>
      <c r="AY320" s="7">
        <v>32.6</v>
      </c>
      <c r="AZ320" s="7">
        <v>2.48</v>
      </c>
      <c r="BB320" s="7">
        <v>7.9</v>
      </c>
      <c r="BD320" s="7">
        <v>970</v>
      </c>
      <c r="BE320" s="7">
        <v>150</v>
      </c>
      <c r="BF320" s="7">
        <v>0.25</v>
      </c>
      <c r="BG320" s="7">
        <v>9.1999999999999993</v>
      </c>
      <c r="BH320" s="7">
        <v>120</v>
      </c>
      <c r="BI320" s="7">
        <v>115</v>
      </c>
      <c r="BL320" s="7">
        <v>5.6000000000000001E-2</v>
      </c>
      <c r="BM320" s="7">
        <v>0.56000000000000005</v>
      </c>
      <c r="BP320" s="7">
        <v>0.3</v>
      </c>
      <c r="BQ320" s="7">
        <v>0.38</v>
      </c>
      <c r="BR320" s="7">
        <v>0.89700000000000002</v>
      </c>
      <c r="BS320" s="7">
        <v>0.31</v>
      </c>
      <c r="BT320" s="7">
        <v>0.31</v>
      </c>
    </row>
    <row r="321" spans="1:72">
      <c r="A321" s="7" t="s">
        <v>164</v>
      </c>
      <c r="B321" s="10">
        <v>633070</v>
      </c>
      <c r="C321" s="10">
        <v>131710</v>
      </c>
      <c r="D321" s="7">
        <v>1030</v>
      </c>
      <c r="E321" s="7">
        <v>13</v>
      </c>
      <c r="F321" s="7">
        <v>0</v>
      </c>
      <c r="G321" s="7">
        <v>1155</v>
      </c>
      <c r="H321" s="7">
        <v>2002</v>
      </c>
      <c r="I321" s="7">
        <v>2</v>
      </c>
      <c r="J321" s="7">
        <v>17</v>
      </c>
      <c r="K321" s="27">
        <v>37304</v>
      </c>
      <c r="L321" s="7">
        <v>0.5</v>
      </c>
      <c r="N321" s="7">
        <v>3</v>
      </c>
      <c r="Q321" s="7">
        <v>4.55</v>
      </c>
      <c r="R321" s="7">
        <v>5.67</v>
      </c>
      <c r="T321" s="7">
        <v>5.67</v>
      </c>
      <c r="U321" s="7">
        <v>5.5E-2</v>
      </c>
      <c r="V321" s="7">
        <v>7.5999999999999998E-2</v>
      </c>
      <c r="W321" s="7">
        <v>0.23699999999999999</v>
      </c>
      <c r="X321" s="7">
        <v>1.2E-2</v>
      </c>
      <c r="Y321" s="7">
        <v>-3.7999999999999999E-2</v>
      </c>
      <c r="Z321" s="7">
        <v>0.11600000000000001</v>
      </c>
      <c r="AB321" s="7">
        <v>0.11600000000000001</v>
      </c>
      <c r="AC321" s="7">
        <v>0.25</v>
      </c>
      <c r="AD321" s="7">
        <v>0.04</v>
      </c>
      <c r="AE321" s="7">
        <v>0.38100000000000001</v>
      </c>
      <c r="AF321" s="7">
        <v>0.34599999999999997</v>
      </c>
      <c r="AG321" s="7">
        <v>9.6</v>
      </c>
      <c r="AH321" s="7">
        <v>18</v>
      </c>
      <c r="AJ321" s="7">
        <v>249</v>
      </c>
      <c r="AM321" s="7">
        <v>311</v>
      </c>
      <c r="AN321" s="7">
        <v>578</v>
      </c>
      <c r="AQ321" s="7">
        <v>578</v>
      </c>
      <c r="AR321" s="7">
        <v>2</v>
      </c>
      <c r="AS321" s="7">
        <v>2</v>
      </c>
      <c r="AT321" s="7">
        <v>4</v>
      </c>
      <c r="AU321" s="7">
        <v>0.12</v>
      </c>
      <c r="AV321" s="7">
        <v>0.11</v>
      </c>
      <c r="AW321" s="7">
        <v>0.01</v>
      </c>
      <c r="AY321" s="7">
        <v>24.1</v>
      </c>
      <c r="AZ321" s="7">
        <v>2</v>
      </c>
      <c r="BB321" s="7">
        <v>5.0999999999999996</v>
      </c>
      <c r="BD321" s="7">
        <v>530</v>
      </c>
      <c r="BE321" s="7">
        <v>124</v>
      </c>
      <c r="BF321" s="7">
        <v>0.2</v>
      </c>
      <c r="BG321" s="7">
        <v>9</v>
      </c>
      <c r="BH321" s="7">
        <v>140</v>
      </c>
      <c r="BI321" s="7">
        <v>127</v>
      </c>
      <c r="BL321" s="7">
        <v>6.6000000000000003E-2</v>
      </c>
      <c r="BM321" s="7">
        <v>0.37</v>
      </c>
      <c r="BN321" s="7">
        <v>1.6</v>
      </c>
      <c r="BP321" s="7">
        <v>0.26</v>
      </c>
      <c r="BQ321" s="7">
        <v>0.48</v>
      </c>
      <c r="BR321" s="7">
        <v>0.82199999999999995</v>
      </c>
      <c r="BS321" s="7">
        <v>0.22</v>
      </c>
      <c r="BT321" s="7">
        <v>0.22</v>
      </c>
    </row>
    <row r="322" spans="1:72">
      <c r="A322" s="7" t="s">
        <v>164</v>
      </c>
      <c r="B322" s="10">
        <v>633070</v>
      </c>
      <c r="C322" s="10">
        <v>131710</v>
      </c>
      <c r="D322" s="7">
        <v>1030</v>
      </c>
      <c r="E322" s="7">
        <v>13</v>
      </c>
      <c r="F322" s="7">
        <v>0</v>
      </c>
      <c r="G322" s="7">
        <v>1155</v>
      </c>
      <c r="H322" s="7">
        <v>2002</v>
      </c>
      <c r="I322" s="7">
        <v>3</v>
      </c>
      <c r="J322" s="7">
        <v>16</v>
      </c>
      <c r="K322" s="27">
        <v>37331</v>
      </c>
      <c r="L322" s="7">
        <v>0.5</v>
      </c>
      <c r="N322" s="7">
        <v>1.8</v>
      </c>
      <c r="Q322" s="7">
        <v>4.6100000000000003</v>
      </c>
      <c r="R322" s="7">
        <v>5.71</v>
      </c>
      <c r="T322" s="7">
        <v>5.71</v>
      </c>
      <c r="U322" s="7">
        <v>5.8000000000000003E-2</v>
      </c>
      <c r="V322" s="7">
        <v>8.1000000000000003E-2</v>
      </c>
      <c r="W322" s="7">
        <v>0.24199999999999999</v>
      </c>
      <c r="X322" s="7">
        <v>1.2E-2</v>
      </c>
      <c r="Y322" s="7">
        <v>-0.04</v>
      </c>
      <c r="Z322" s="7">
        <v>0.122</v>
      </c>
      <c r="AB322" s="7">
        <v>0.122</v>
      </c>
      <c r="AC322" s="7">
        <v>0.26300000000000001</v>
      </c>
      <c r="AD322" s="7">
        <v>0.04</v>
      </c>
      <c r="AE322" s="7">
        <v>0.39400000000000002</v>
      </c>
      <c r="AF322" s="7">
        <v>0.36199999999999999</v>
      </c>
      <c r="AG322" s="7">
        <v>8.5</v>
      </c>
      <c r="AH322" s="7">
        <v>16</v>
      </c>
      <c r="AJ322" s="7">
        <v>244</v>
      </c>
      <c r="AM322" s="7">
        <v>410</v>
      </c>
      <c r="AN322" s="7">
        <v>670</v>
      </c>
      <c r="AQ322" s="7">
        <v>670</v>
      </c>
      <c r="AR322" s="7">
        <v>2</v>
      </c>
      <c r="AS322" s="7">
        <v>4</v>
      </c>
      <c r="AT322" s="7">
        <v>6</v>
      </c>
      <c r="AU322" s="7">
        <v>9.8000000000000004E-2</v>
      </c>
      <c r="AV322" s="7">
        <v>8.5000000000000006E-2</v>
      </c>
      <c r="AW322" s="7">
        <v>1.2999999999999999E-2</v>
      </c>
      <c r="AY322" s="7">
        <v>16.2</v>
      </c>
      <c r="AZ322" s="7">
        <v>2.3199999999999998</v>
      </c>
      <c r="BB322" s="7">
        <v>4.9000000000000004</v>
      </c>
      <c r="BD322" s="7">
        <v>450</v>
      </c>
      <c r="BE322" s="7">
        <v>136</v>
      </c>
      <c r="BF322" s="7">
        <v>0.22</v>
      </c>
      <c r="BG322" s="7">
        <v>10</v>
      </c>
      <c r="BH322" s="7">
        <v>130</v>
      </c>
      <c r="BI322" s="7">
        <v>120</v>
      </c>
      <c r="BL322" s="7">
        <v>6.7000000000000004E-2</v>
      </c>
      <c r="BM322" s="7">
        <v>0.28000000000000003</v>
      </c>
      <c r="BP322" s="7">
        <v>0.39</v>
      </c>
      <c r="BQ322" s="7">
        <v>0.55000000000000004</v>
      </c>
      <c r="BR322" s="7">
        <v>0.93</v>
      </c>
      <c r="BS322" s="7">
        <v>0.21</v>
      </c>
      <c r="BT322" s="7">
        <v>0.22</v>
      </c>
    </row>
    <row r="323" spans="1:72">
      <c r="A323" s="7" t="s">
        <v>164</v>
      </c>
      <c r="B323" s="10">
        <v>633070</v>
      </c>
      <c r="C323" s="10">
        <v>131710</v>
      </c>
      <c r="D323" s="7">
        <v>1030</v>
      </c>
      <c r="E323" s="7">
        <v>13</v>
      </c>
      <c r="F323" s="7">
        <v>0</v>
      </c>
      <c r="G323" s="7">
        <v>1155</v>
      </c>
      <c r="H323" s="7">
        <v>2002</v>
      </c>
      <c r="I323" s="7">
        <v>4</v>
      </c>
      <c r="J323" s="7">
        <v>1</v>
      </c>
      <c r="K323" s="27">
        <v>37347</v>
      </c>
      <c r="L323" s="7">
        <v>0.5</v>
      </c>
      <c r="N323" s="7">
        <v>5</v>
      </c>
      <c r="Q323" s="7">
        <v>4.68</v>
      </c>
      <c r="R323" s="7">
        <v>5.64</v>
      </c>
      <c r="T323" s="7">
        <v>5.64</v>
      </c>
      <c r="U323" s="7">
        <v>6.2E-2</v>
      </c>
      <c r="V323" s="7">
        <v>8.3000000000000004E-2</v>
      </c>
      <c r="W323" s="7">
        <v>0.249</v>
      </c>
      <c r="X323" s="7">
        <v>1.0999999999999999E-2</v>
      </c>
      <c r="Y323" s="7">
        <v>-3.2000000000000001E-2</v>
      </c>
      <c r="Z323" s="7">
        <v>0.13500000000000001</v>
      </c>
      <c r="AB323" s="7">
        <v>0.13500000000000001</v>
      </c>
      <c r="AC323" s="7">
        <v>0.24399999999999999</v>
      </c>
      <c r="AD323" s="7">
        <v>0.06</v>
      </c>
      <c r="AE323" s="7">
        <v>0.40600000000000003</v>
      </c>
      <c r="AF323" s="7">
        <v>0.35899999999999999</v>
      </c>
      <c r="AG323" s="7">
        <v>12.3</v>
      </c>
      <c r="AH323" s="7">
        <v>9</v>
      </c>
      <c r="AJ323" s="7">
        <v>166</v>
      </c>
      <c r="AM323" s="7">
        <v>315</v>
      </c>
      <c r="AN323" s="7">
        <v>490</v>
      </c>
      <c r="AQ323" s="7">
        <v>490</v>
      </c>
      <c r="AR323" s="7">
        <v>1</v>
      </c>
      <c r="AS323" s="7">
        <v>5</v>
      </c>
      <c r="AT323" s="7">
        <v>6</v>
      </c>
      <c r="AU323" s="7">
        <v>7.5999999999999998E-2</v>
      </c>
      <c r="AV323" s="7">
        <v>6.4000000000000001E-2</v>
      </c>
      <c r="AW323" s="7">
        <v>1.2E-2</v>
      </c>
      <c r="AY323" s="7">
        <v>16.7</v>
      </c>
      <c r="AZ323" s="7">
        <v>2.2400000000000002</v>
      </c>
      <c r="BB323" s="7">
        <v>4.2</v>
      </c>
      <c r="BD323" s="7">
        <v>420</v>
      </c>
      <c r="BE323" s="7">
        <v>167</v>
      </c>
      <c r="BF323" s="7">
        <v>0.18</v>
      </c>
      <c r="BG323" s="7">
        <v>9.6999999999999993</v>
      </c>
      <c r="BH323" s="7">
        <v>115</v>
      </c>
      <c r="BI323" s="7">
        <v>105</v>
      </c>
      <c r="BL323" s="7">
        <v>6.3E-2</v>
      </c>
      <c r="BM323" s="7">
        <v>0.22</v>
      </c>
      <c r="BP323" s="7">
        <v>0.39</v>
      </c>
      <c r="BQ323" s="7">
        <v>0.49</v>
      </c>
      <c r="BR323" s="7">
        <v>1.01</v>
      </c>
      <c r="BS323" s="7">
        <v>0.21</v>
      </c>
      <c r="BT323" s="7">
        <v>0.2</v>
      </c>
    </row>
    <row r="324" spans="1:72">
      <c r="A324" s="7" t="s">
        <v>164</v>
      </c>
      <c r="B324" s="10">
        <v>633070</v>
      </c>
      <c r="C324" s="10">
        <v>131710</v>
      </c>
      <c r="D324" s="7">
        <v>1030</v>
      </c>
      <c r="E324" s="7">
        <v>13</v>
      </c>
      <c r="F324" s="7">
        <v>0</v>
      </c>
      <c r="G324" s="7">
        <v>1155</v>
      </c>
      <c r="H324" s="7">
        <v>2002</v>
      </c>
      <c r="I324" s="7">
        <v>4</v>
      </c>
      <c r="J324" s="7">
        <v>15</v>
      </c>
      <c r="K324" s="27">
        <v>37361</v>
      </c>
      <c r="L324" s="7">
        <v>0.5</v>
      </c>
      <c r="N324" s="7">
        <v>5.4</v>
      </c>
      <c r="Q324" s="7">
        <v>5.0199999999999996</v>
      </c>
      <c r="R324" s="7">
        <v>5.4</v>
      </c>
      <c r="T324" s="7">
        <v>5.4</v>
      </c>
      <c r="U324" s="7">
        <v>6.6000000000000003E-2</v>
      </c>
      <c r="V324" s="7">
        <v>8.5999999999999993E-2</v>
      </c>
      <c r="W324" s="7">
        <v>0.25800000000000001</v>
      </c>
      <c r="X324" s="7">
        <v>8.9999999999999993E-3</v>
      </c>
      <c r="Y324" s="7">
        <v>-1.6E-2</v>
      </c>
      <c r="Z324" s="7">
        <v>0.13100000000000001</v>
      </c>
      <c r="AB324" s="7">
        <v>0.13100000000000001</v>
      </c>
      <c r="AC324" s="7">
        <v>0.248</v>
      </c>
      <c r="AD324" s="7">
        <v>0.05</v>
      </c>
      <c r="AE324" s="7">
        <v>0.42</v>
      </c>
      <c r="AF324" s="7">
        <v>0.371</v>
      </c>
      <c r="AG324" s="7">
        <v>12.4</v>
      </c>
      <c r="AH324" s="7">
        <v>8</v>
      </c>
      <c r="AJ324" s="7">
        <v>105</v>
      </c>
      <c r="AM324" s="7">
        <v>296</v>
      </c>
      <c r="AN324" s="7">
        <v>409</v>
      </c>
      <c r="AQ324" s="7">
        <v>409</v>
      </c>
      <c r="AR324" s="7">
        <v>2</v>
      </c>
      <c r="AS324" s="7">
        <v>1</v>
      </c>
      <c r="AT324" s="7">
        <v>3</v>
      </c>
      <c r="AU324" s="7">
        <v>9.6000000000000002E-2</v>
      </c>
      <c r="AV324" s="7">
        <v>8.1000000000000003E-2</v>
      </c>
      <c r="AW324" s="7">
        <v>1.4999999999999999E-2</v>
      </c>
      <c r="AY324" s="7">
        <v>15.3</v>
      </c>
      <c r="AZ324" s="7">
        <v>2</v>
      </c>
      <c r="BB324" s="7">
        <v>5.0999999999999996</v>
      </c>
      <c r="BD324" s="7">
        <v>430</v>
      </c>
      <c r="BE324" s="7">
        <v>168</v>
      </c>
      <c r="BF324" s="7">
        <v>0.3</v>
      </c>
      <c r="BG324" s="7">
        <v>8.1</v>
      </c>
      <c r="BH324" s="7">
        <v>110</v>
      </c>
      <c r="BI324" s="7">
        <v>100</v>
      </c>
      <c r="BL324" s="7">
        <v>5.7000000000000002E-2</v>
      </c>
      <c r="BM324" s="7">
        <v>0.25</v>
      </c>
      <c r="BN324" s="7">
        <v>1.2</v>
      </c>
      <c r="BP324" s="7">
        <v>0.34</v>
      </c>
      <c r="BQ324" s="7">
        <v>0.38</v>
      </c>
      <c r="BR324" s="7">
        <v>0.97599999999999998</v>
      </c>
      <c r="BS324" s="7">
        <v>0.21</v>
      </c>
      <c r="BT324" s="7">
        <v>0.2</v>
      </c>
    </row>
    <row r="325" spans="1:72">
      <c r="A325" s="7" t="s">
        <v>164</v>
      </c>
      <c r="B325" s="10">
        <v>633070</v>
      </c>
      <c r="C325" s="10">
        <v>131710</v>
      </c>
      <c r="D325" s="7">
        <v>1030</v>
      </c>
      <c r="E325" s="7">
        <v>13</v>
      </c>
      <c r="F325" s="7">
        <v>0</v>
      </c>
      <c r="G325" s="7">
        <v>1155</v>
      </c>
      <c r="H325" s="7">
        <v>2002</v>
      </c>
      <c r="I325" s="7">
        <v>5</v>
      </c>
      <c r="J325" s="7">
        <v>5</v>
      </c>
      <c r="K325" s="27">
        <v>37381</v>
      </c>
      <c r="L325" s="7">
        <v>0.5</v>
      </c>
      <c r="N325" s="7">
        <v>9</v>
      </c>
      <c r="Q325" s="7">
        <v>4.71</v>
      </c>
      <c r="R325" s="7">
        <v>4.68</v>
      </c>
      <c r="T325" s="7">
        <v>4.68</v>
      </c>
      <c r="U325" s="7">
        <v>4.3999999999999997E-2</v>
      </c>
      <c r="V325" s="7">
        <v>5.8999999999999997E-2</v>
      </c>
      <c r="W325" s="7">
        <v>0.222</v>
      </c>
      <c r="X325" s="7">
        <v>8.9999999999999993E-3</v>
      </c>
      <c r="Y325" s="7">
        <v>-3.3000000000000002E-2</v>
      </c>
      <c r="Z325" s="7">
        <v>7.3999999999999996E-2</v>
      </c>
      <c r="AB325" s="7">
        <v>7.3999999999999996E-2</v>
      </c>
      <c r="AC325" s="7">
        <v>0.23799999999999999</v>
      </c>
      <c r="AD325" s="7">
        <v>0.04</v>
      </c>
      <c r="AE325" s="7">
        <v>0.33500000000000002</v>
      </c>
      <c r="AF325" s="7">
        <v>0.28299999999999997</v>
      </c>
      <c r="AG325" s="7">
        <v>16.8</v>
      </c>
      <c r="AH325" s="7">
        <v>7</v>
      </c>
      <c r="AJ325" s="7">
        <v>55</v>
      </c>
      <c r="AM325" s="7">
        <v>306</v>
      </c>
      <c r="AN325" s="7">
        <v>368</v>
      </c>
      <c r="AQ325" s="7">
        <v>368</v>
      </c>
      <c r="AR325" s="7">
        <v>1</v>
      </c>
      <c r="AS325" s="7">
        <v>5</v>
      </c>
      <c r="AT325" s="7">
        <v>6</v>
      </c>
      <c r="AU325" s="7">
        <v>0.18099999999999999</v>
      </c>
      <c r="AV325" s="7">
        <v>0.14599999999999999</v>
      </c>
      <c r="AW325" s="7">
        <v>3.5000000000000003E-2</v>
      </c>
      <c r="AY325" s="7">
        <v>37.4</v>
      </c>
      <c r="AZ325" s="7">
        <v>1.32</v>
      </c>
      <c r="BB325" s="7">
        <v>8.4</v>
      </c>
      <c r="BD325" s="7">
        <v>875</v>
      </c>
      <c r="BE325" s="7">
        <v>192</v>
      </c>
      <c r="BF325" s="7">
        <v>0.37</v>
      </c>
      <c r="BG325" s="7">
        <v>6.3</v>
      </c>
      <c r="BH325" s="7">
        <v>125</v>
      </c>
      <c r="BI325" s="7">
        <v>105</v>
      </c>
      <c r="BL325" s="7">
        <v>4.8000000000000001E-2</v>
      </c>
      <c r="BM325" s="7">
        <v>0.46</v>
      </c>
      <c r="BP325" s="7">
        <v>0.42</v>
      </c>
      <c r="BQ325" s="7">
        <v>0.38</v>
      </c>
      <c r="BR325" s="7">
        <v>0.92400000000000004</v>
      </c>
      <c r="BS325" s="7">
        <v>0.34</v>
      </c>
      <c r="BT325" s="7">
        <v>0.34</v>
      </c>
    </row>
    <row r="326" spans="1:72">
      <c r="A326" s="7" t="s">
        <v>164</v>
      </c>
      <c r="B326" s="10">
        <v>633070</v>
      </c>
      <c r="C326" s="10">
        <v>131710</v>
      </c>
      <c r="D326" s="7">
        <v>1030</v>
      </c>
      <c r="E326" s="7">
        <v>13</v>
      </c>
      <c r="F326" s="7">
        <v>0</v>
      </c>
      <c r="G326" s="7">
        <v>1155</v>
      </c>
      <c r="H326" s="7">
        <v>2002</v>
      </c>
      <c r="I326" s="7">
        <v>5</v>
      </c>
      <c r="J326" s="7">
        <v>14</v>
      </c>
      <c r="K326" s="27">
        <v>37390</v>
      </c>
      <c r="L326" s="7">
        <v>0.5</v>
      </c>
      <c r="N326" s="7">
        <v>10.7</v>
      </c>
      <c r="Q326" s="7">
        <v>5.3</v>
      </c>
      <c r="R326" s="7">
        <v>5.0599999999999996</v>
      </c>
      <c r="T326" s="7">
        <v>5.0599999999999996</v>
      </c>
      <c r="U326" s="7">
        <v>6.7000000000000004E-2</v>
      </c>
      <c r="V326" s="7">
        <v>8.2000000000000003E-2</v>
      </c>
      <c r="W326" s="7">
        <v>0.26100000000000001</v>
      </c>
      <c r="X326" s="7">
        <v>8.0000000000000002E-3</v>
      </c>
      <c r="Y326" s="7">
        <v>-7.0000000000000001E-3</v>
      </c>
      <c r="Z326" s="7">
        <v>0.10299999999999999</v>
      </c>
      <c r="AB326" s="7">
        <v>0.10299999999999999</v>
      </c>
      <c r="AC326" s="7">
        <v>0.26200000000000001</v>
      </c>
      <c r="AD326" s="7">
        <v>0.06</v>
      </c>
      <c r="AE326" s="7">
        <v>0.41899999999999998</v>
      </c>
      <c r="AF326" s="7">
        <v>0.36299999999999999</v>
      </c>
      <c r="AG326" s="7">
        <v>14.3</v>
      </c>
      <c r="AH326" s="7">
        <v>11</v>
      </c>
      <c r="AJ326" s="7">
        <v>72</v>
      </c>
      <c r="AM326" s="7">
        <v>248</v>
      </c>
      <c r="AN326" s="7">
        <v>331</v>
      </c>
      <c r="AQ326" s="7">
        <v>331</v>
      </c>
      <c r="AR326" s="7">
        <v>3</v>
      </c>
      <c r="AS326" s="7">
        <v>6</v>
      </c>
      <c r="AT326" s="7">
        <v>9</v>
      </c>
      <c r="AU326" s="7">
        <v>0.19400000000000001</v>
      </c>
      <c r="AV326" s="7">
        <v>0.153</v>
      </c>
      <c r="AW326" s="7">
        <v>4.1000000000000002E-2</v>
      </c>
      <c r="AY326" s="7">
        <v>36.200000000000003</v>
      </c>
      <c r="AZ326" s="7">
        <v>2.27</v>
      </c>
      <c r="BB326" s="7">
        <v>7.8</v>
      </c>
      <c r="BD326" s="7">
        <v>700</v>
      </c>
      <c r="BE326" s="7">
        <v>120</v>
      </c>
      <c r="BF326" s="7">
        <v>0.28999999999999998</v>
      </c>
      <c r="BG326" s="7">
        <v>7.1</v>
      </c>
      <c r="BH326" s="7">
        <v>120</v>
      </c>
      <c r="BI326" s="7">
        <v>110</v>
      </c>
      <c r="BL326" s="7">
        <v>5.1999999999999998E-2</v>
      </c>
      <c r="BM326" s="7">
        <v>0.36</v>
      </c>
      <c r="BP326" s="7">
        <v>0.34</v>
      </c>
      <c r="BQ326" s="7">
        <v>0.39</v>
      </c>
      <c r="BR326" s="7">
        <v>0.78500000000000003</v>
      </c>
      <c r="BS326" s="7">
        <v>0.32</v>
      </c>
      <c r="BT326" s="7">
        <v>0.24</v>
      </c>
    </row>
    <row r="327" spans="1:72">
      <c r="A327" s="7" t="s">
        <v>164</v>
      </c>
      <c r="B327" s="10">
        <v>633070</v>
      </c>
      <c r="C327" s="10">
        <v>131710</v>
      </c>
      <c r="D327" s="7">
        <v>1030</v>
      </c>
      <c r="E327" s="7">
        <v>13</v>
      </c>
      <c r="F327" s="7">
        <v>0</v>
      </c>
      <c r="G327" s="7">
        <v>1155</v>
      </c>
      <c r="H327" s="7">
        <v>2002</v>
      </c>
      <c r="I327" s="7">
        <v>6</v>
      </c>
      <c r="J327" s="7">
        <v>2</v>
      </c>
      <c r="K327" s="27">
        <v>37409</v>
      </c>
      <c r="L327" s="7">
        <v>0.5</v>
      </c>
      <c r="N327" s="7">
        <v>13</v>
      </c>
      <c r="Q327" s="7">
        <v>4.78</v>
      </c>
      <c r="R327" s="7">
        <v>4.3</v>
      </c>
      <c r="T327" s="7">
        <v>4.3</v>
      </c>
      <c r="U327" s="7">
        <v>4.5999999999999999E-2</v>
      </c>
      <c r="V327" s="7">
        <v>5.7000000000000002E-2</v>
      </c>
      <c r="W327" s="7">
        <v>0.214</v>
      </c>
      <c r="X327" s="7">
        <v>3.0000000000000001E-3</v>
      </c>
      <c r="Y327" s="7">
        <v>-3.3000000000000002E-2</v>
      </c>
      <c r="Z327" s="7">
        <v>5.7000000000000002E-2</v>
      </c>
      <c r="AB327" s="7">
        <v>5.7000000000000002E-2</v>
      </c>
      <c r="AC327" s="7">
        <v>0.217</v>
      </c>
      <c r="AD327" s="7">
        <v>0.05</v>
      </c>
      <c r="AE327" s="7">
        <v>0.32100000000000001</v>
      </c>
      <c r="AF327" s="7">
        <v>0.24299999999999999</v>
      </c>
      <c r="AG327" s="7">
        <v>27.7</v>
      </c>
      <c r="AH327" s="7">
        <v>17</v>
      </c>
      <c r="AJ327" s="7">
        <v>25</v>
      </c>
      <c r="AM327" s="7">
        <v>381</v>
      </c>
      <c r="AN327" s="7">
        <v>423</v>
      </c>
      <c r="AQ327" s="7">
        <v>423</v>
      </c>
      <c r="AR327" s="7">
        <v>3</v>
      </c>
      <c r="AS327" s="7">
        <v>5</v>
      </c>
      <c r="AT327" s="7">
        <v>8</v>
      </c>
      <c r="AU327" s="7">
        <v>0.318</v>
      </c>
      <c r="AV327" s="7">
        <v>0.245</v>
      </c>
      <c r="AW327" s="7">
        <v>7.2999999999999995E-2</v>
      </c>
      <c r="AY327" s="7">
        <v>59.7</v>
      </c>
      <c r="AZ327" s="7">
        <v>1.47</v>
      </c>
      <c r="BB327" s="7">
        <v>10.4</v>
      </c>
      <c r="BD327" s="7">
        <v>1210</v>
      </c>
      <c r="BE327" s="7">
        <v>132</v>
      </c>
      <c r="BF327" s="7">
        <v>0.35</v>
      </c>
      <c r="BG327" s="7">
        <v>5.8</v>
      </c>
      <c r="BH327" s="7">
        <v>150</v>
      </c>
      <c r="BI327" s="7">
        <v>140</v>
      </c>
      <c r="BL327" s="7">
        <v>3.9E-2</v>
      </c>
      <c r="BM327" s="7">
        <v>0.59</v>
      </c>
      <c r="BP327" s="7">
        <v>0.31</v>
      </c>
      <c r="BQ327" s="7">
        <v>0.53</v>
      </c>
      <c r="BR327" s="7">
        <v>0.83699999999999997</v>
      </c>
      <c r="BS327" s="7">
        <v>0.44</v>
      </c>
      <c r="BT327" s="7">
        <v>0.32</v>
      </c>
    </row>
    <row r="328" spans="1:72">
      <c r="A328" s="7" t="s">
        <v>164</v>
      </c>
      <c r="B328" s="10">
        <v>633070</v>
      </c>
      <c r="C328" s="10">
        <v>131710</v>
      </c>
      <c r="D328" s="7">
        <v>1030</v>
      </c>
      <c r="E328" s="7">
        <v>13</v>
      </c>
      <c r="F328" s="7">
        <v>0</v>
      </c>
      <c r="G328" s="7">
        <v>1155</v>
      </c>
      <c r="H328" s="7">
        <v>2002</v>
      </c>
      <c r="I328" s="7">
        <v>6</v>
      </c>
      <c r="J328" s="7">
        <v>17</v>
      </c>
      <c r="K328" s="27">
        <v>37424</v>
      </c>
      <c r="L328" s="7">
        <v>0.5</v>
      </c>
      <c r="N328" s="7">
        <v>13.5</v>
      </c>
      <c r="Q328" s="7">
        <v>4.71</v>
      </c>
      <c r="R328" s="7">
        <v>3.88</v>
      </c>
      <c r="T328" s="7">
        <v>3.88</v>
      </c>
      <c r="U328" s="7">
        <v>4.1000000000000002E-2</v>
      </c>
      <c r="V328" s="7">
        <v>5.1999999999999998E-2</v>
      </c>
      <c r="W328" s="7">
        <v>0.19600000000000001</v>
      </c>
      <c r="X328" s="7">
        <v>2E-3</v>
      </c>
      <c r="Y328" s="7">
        <v>-3.6999999999999998E-2</v>
      </c>
      <c r="Z328" s="7">
        <v>4.9000000000000002E-2</v>
      </c>
      <c r="AB328" s="7">
        <v>4.9000000000000002E-2</v>
      </c>
      <c r="AC328" s="7">
        <v>0.19</v>
      </c>
      <c r="AD328" s="7">
        <v>0.05</v>
      </c>
      <c r="AE328" s="7">
        <v>0.29199999999999998</v>
      </c>
      <c r="AF328" s="7">
        <v>0.20399999999999999</v>
      </c>
      <c r="AG328" s="7">
        <v>35.5</v>
      </c>
      <c r="AH328" s="7">
        <v>14</v>
      </c>
      <c r="AJ328" s="7">
        <v>26</v>
      </c>
      <c r="AM328" s="7">
        <v>298</v>
      </c>
      <c r="AN328" s="7">
        <v>338</v>
      </c>
      <c r="AQ328" s="7">
        <v>338</v>
      </c>
      <c r="AR328" s="7">
        <v>3</v>
      </c>
      <c r="AS328" s="7">
        <v>7</v>
      </c>
      <c r="AT328" s="7">
        <v>10</v>
      </c>
      <c r="AU328" s="7">
        <v>0.39200000000000002</v>
      </c>
      <c r="AV328" s="7">
        <v>0.312</v>
      </c>
      <c r="AW328" s="7">
        <v>0.08</v>
      </c>
      <c r="AY328" s="7">
        <v>71.599999999999994</v>
      </c>
      <c r="AZ328" s="7">
        <v>0.86</v>
      </c>
      <c r="BB328" s="7">
        <v>13.3</v>
      </c>
      <c r="BD328" s="7">
        <v>1440</v>
      </c>
      <c r="BE328" s="7">
        <v>135</v>
      </c>
      <c r="BF328" s="7">
        <v>0.28000000000000003</v>
      </c>
      <c r="BG328" s="7">
        <v>5.5</v>
      </c>
      <c r="BH328" s="7">
        <v>165</v>
      </c>
      <c r="BI328" s="7">
        <v>155</v>
      </c>
      <c r="BL328" s="7">
        <v>3.4000000000000002E-2</v>
      </c>
      <c r="BM328" s="7">
        <v>0.69</v>
      </c>
      <c r="BN328" s="7">
        <v>3.9</v>
      </c>
      <c r="BP328" s="7">
        <v>0.28000000000000003</v>
      </c>
      <c r="BQ328" s="7">
        <v>0.56999999999999995</v>
      </c>
      <c r="BR328" s="7">
        <v>0.84699999999999998</v>
      </c>
      <c r="BS328" s="7">
        <v>0.53</v>
      </c>
      <c r="BT328" s="7">
        <v>0.36</v>
      </c>
    </row>
    <row r="329" spans="1:72">
      <c r="A329" s="7" t="s">
        <v>164</v>
      </c>
      <c r="B329" s="10">
        <v>633070</v>
      </c>
      <c r="C329" s="10">
        <v>131710</v>
      </c>
      <c r="D329" s="7">
        <v>1030</v>
      </c>
      <c r="E329" s="7">
        <v>13</v>
      </c>
      <c r="F329" s="7">
        <v>0</v>
      </c>
      <c r="G329" s="7">
        <v>1155</v>
      </c>
      <c r="H329" s="7">
        <v>2002</v>
      </c>
      <c r="I329" s="7">
        <v>7</v>
      </c>
      <c r="J329" s="7">
        <v>14</v>
      </c>
      <c r="K329" s="27">
        <v>37451</v>
      </c>
      <c r="L329" s="7">
        <v>0.5</v>
      </c>
      <c r="N329" s="7">
        <v>13.6</v>
      </c>
      <c r="Q329" s="7">
        <v>4.7699999999999996</v>
      </c>
      <c r="R329" s="7">
        <v>4.91</v>
      </c>
      <c r="T329" s="7">
        <v>4.91</v>
      </c>
      <c r="U329" s="7">
        <v>7.5999999999999998E-2</v>
      </c>
      <c r="V329" s="7">
        <v>8.8999999999999996E-2</v>
      </c>
      <c r="W329" s="7">
        <v>0.23100000000000001</v>
      </c>
      <c r="X329" s="7">
        <v>5.0000000000000001E-3</v>
      </c>
      <c r="Y329" s="7">
        <v>-0.06</v>
      </c>
      <c r="Z329" s="7">
        <v>5.5E-2</v>
      </c>
      <c r="AB329" s="7">
        <v>5.5E-2</v>
      </c>
      <c r="AC329" s="7">
        <v>0.22700000000000001</v>
      </c>
      <c r="AD329" s="7">
        <v>0.05</v>
      </c>
      <c r="AE329" s="7">
        <v>0.40600000000000003</v>
      </c>
      <c r="AF329" s="7">
        <v>0.224</v>
      </c>
      <c r="AG329" s="7">
        <v>57.8</v>
      </c>
      <c r="AH329" s="7">
        <v>68</v>
      </c>
      <c r="AJ329" s="7">
        <v>31</v>
      </c>
      <c r="AM329" s="7">
        <v>671</v>
      </c>
      <c r="AN329" s="7">
        <v>770</v>
      </c>
      <c r="AQ329" s="7">
        <v>770</v>
      </c>
      <c r="AR329" s="7">
        <v>6</v>
      </c>
      <c r="AS329" s="7">
        <v>22</v>
      </c>
      <c r="AT329" s="7">
        <v>28</v>
      </c>
      <c r="AU329" s="7">
        <v>1.5269999999999999</v>
      </c>
      <c r="AV329" s="7">
        <v>0.97299999999999998</v>
      </c>
      <c r="AW329" s="7">
        <v>0.55400000000000005</v>
      </c>
      <c r="AY329" s="7">
        <v>234.1</v>
      </c>
      <c r="AZ329" s="7">
        <v>2.79</v>
      </c>
      <c r="BB329" s="7">
        <v>32.5</v>
      </c>
      <c r="BD329" s="7">
        <v>6400</v>
      </c>
      <c r="BE329" s="7">
        <v>330</v>
      </c>
      <c r="BF329" s="7">
        <v>0.51</v>
      </c>
      <c r="BG329" s="7">
        <v>8.5</v>
      </c>
      <c r="BH329" s="7">
        <v>420</v>
      </c>
      <c r="BI329" s="7">
        <v>390</v>
      </c>
      <c r="BL329" s="7">
        <v>4.7E-2</v>
      </c>
      <c r="BM329" s="7">
        <v>2.15</v>
      </c>
      <c r="BP329" s="7">
        <v>0.65</v>
      </c>
      <c r="BQ329" s="7">
        <v>1.3</v>
      </c>
      <c r="BR329" s="7">
        <v>2.12</v>
      </c>
      <c r="BS329" s="7">
        <v>1.51</v>
      </c>
      <c r="BT329" s="7">
        <v>1.24</v>
      </c>
    </row>
    <row r="330" spans="1:72">
      <c r="A330" s="7" t="s">
        <v>164</v>
      </c>
      <c r="B330" s="10">
        <v>633070</v>
      </c>
      <c r="C330" s="10">
        <v>131710</v>
      </c>
      <c r="D330" s="7">
        <v>1030</v>
      </c>
      <c r="E330" s="7">
        <v>13</v>
      </c>
      <c r="F330" s="7">
        <v>0</v>
      </c>
      <c r="G330" s="7">
        <v>1155</v>
      </c>
      <c r="H330" s="7">
        <v>2002</v>
      </c>
      <c r="I330" s="7">
        <v>8</v>
      </c>
      <c r="J330" s="7">
        <v>15</v>
      </c>
      <c r="K330" s="27">
        <v>37483</v>
      </c>
      <c r="L330" s="7">
        <v>0.5</v>
      </c>
      <c r="N330" s="7">
        <v>16</v>
      </c>
      <c r="Q330" s="7">
        <v>4.5599999999999996</v>
      </c>
      <c r="R330" s="7">
        <v>4.87</v>
      </c>
      <c r="T330" s="7">
        <v>4.87</v>
      </c>
      <c r="U330" s="7">
        <v>5.8000000000000003E-2</v>
      </c>
      <c r="V330" s="7">
        <v>7.0000000000000007E-2</v>
      </c>
      <c r="W330" s="7">
        <v>0.20499999999999999</v>
      </c>
      <c r="X330" s="7">
        <v>3.0000000000000001E-3</v>
      </c>
      <c r="Y330" s="7">
        <v>-8.8999999999999996E-2</v>
      </c>
      <c r="Z330" s="7">
        <v>5.8000000000000003E-2</v>
      </c>
      <c r="AB330" s="7">
        <v>5.8000000000000003E-2</v>
      </c>
      <c r="AC330" s="7">
        <v>0.189</v>
      </c>
      <c r="AD330" s="7">
        <v>7.0000000000000007E-2</v>
      </c>
      <c r="AE330" s="7">
        <v>0.34</v>
      </c>
      <c r="AF330" s="7">
        <v>0.16</v>
      </c>
      <c r="AG330" s="7">
        <v>72</v>
      </c>
      <c r="AH330" s="7">
        <v>51</v>
      </c>
      <c r="AJ330" s="7">
        <v>21</v>
      </c>
      <c r="AM330" s="7">
        <v>679</v>
      </c>
      <c r="AN330" s="7">
        <v>751</v>
      </c>
      <c r="AQ330" s="7">
        <v>751</v>
      </c>
      <c r="AR330" s="7">
        <v>6</v>
      </c>
      <c r="AS330" s="7">
        <v>20</v>
      </c>
      <c r="AT330" s="7">
        <v>26</v>
      </c>
      <c r="AU330" s="7">
        <v>1.4970000000000001</v>
      </c>
      <c r="AV330" s="7">
        <v>0.78400000000000003</v>
      </c>
      <c r="AW330" s="7">
        <v>0.71299999999999997</v>
      </c>
      <c r="AY330" s="7">
        <v>230</v>
      </c>
      <c r="AZ330" s="7">
        <v>1.84</v>
      </c>
      <c r="BB330" s="7">
        <v>27.7</v>
      </c>
      <c r="BD330" s="7">
        <v>5800</v>
      </c>
      <c r="BE330" s="7">
        <v>230</v>
      </c>
      <c r="BF330" s="7">
        <v>0.48</v>
      </c>
      <c r="BG330" s="7">
        <v>6.8</v>
      </c>
      <c r="BH330" s="7">
        <v>380</v>
      </c>
      <c r="BI330" s="7">
        <v>360</v>
      </c>
      <c r="BL330" s="7">
        <v>3.3000000000000002E-2</v>
      </c>
      <c r="BM330" s="7">
        <v>1.92</v>
      </c>
      <c r="BN330" s="7">
        <v>16.100000000000001</v>
      </c>
      <c r="BP330" s="7">
        <v>0.61</v>
      </c>
      <c r="BQ330" s="7">
        <v>1.07</v>
      </c>
      <c r="BR330" s="7">
        <v>1.55</v>
      </c>
      <c r="BS330" s="7">
        <v>1.51</v>
      </c>
      <c r="BT330" s="7">
        <v>1.53</v>
      </c>
    </row>
    <row r="331" spans="1:72">
      <c r="A331" s="7" t="s">
        <v>164</v>
      </c>
      <c r="B331" s="10">
        <v>633070</v>
      </c>
      <c r="C331" s="10">
        <v>131710</v>
      </c>
      <c r="D331" s="7">
        <v>1030</v>
      </c>
      <c r="E331" s="7">
        <v>13</v>
      </c>
      <c r="F331" s="7">
        <v>0</v>
      </c>
      <c r="G331" s="7">
        <v>1155</v>
      </c>
      <c r="H331" s="7">
        <v>2002</v>
      </c>
      <c r="I331" s="7">
        <v>9</v>
      </c>
      <c r="J331" s="7">
        <v>16</v>
      </c>
      <c r="K331" s="27">
        <v>37515</v>
      </c>
      <c r="L331" s="7">
        <v>0.5</v>
      </c>
      <c r="N331" s="7">
        <v>9.5</v>
      </c>
      <c r="Q331" s="7">
        <v>5.38</v>
      </c>
      <c r="R331" s="7">
        <v>6.08</v>
      </c>
      <c r="T331" s="7">
        <v>6.08</v>
      </c>
      <c r="U331" s="7">
        <v>0.112</v>
      </c>
      <c r="V331" s="7">
        <v>0.11700000000000001</v>
      </c>
      <c r="W331" s="7">
        <v>0.29399999999999998</v>
      </c>
      <c r="X331" s="7">
        <v>1.4999999999999999E-2</v>
      </c>
      <c r="Y331" s="7">
        <v>-0.01</v>
      </c>
      <c r="Z331" s="7">
        <v>0.125</v>
      </c>
      <c r="AB331" s="7">
        <v>0.125</v>
      </c>
      <c r="AC331" s="7">
        <v>0.29899999999999999</v>
      </c>
      <c r="AD331" s="7">
        <v>0.08</v>
      </c>
      <c r="AE331" s="7">
        <v>0.54800000000000004</v>
      </c>
      <c r="AF331" s="7">
        <v>0.42</v>
      </c>
      <c r="AG331" s="7">
        <v>26.4</v>
      </c>
      <c r="AH331" s="7">
        <v>140</v>
      </c>
      <c r="AJ331" s="7">
        <v>75</v>
      </c>
      <c r="AM331" s="7">
        <v>380</v>
      </c>
      <c r="AN331" s="7">
        <v>595</v>
      </c>
      <c r="AQ331" s="7">
        <v>595</v>
      </c>
      <c r="AR331" s="7">
        <v>10</v>
      </c>
      <c r="AS331" s="7">
        <v>45</v>
      </c>
      <c r="AT331" s="7">
        <v>55</v>
      </c>
      <c r="AU331" s="7">
        <v>0.65800000000000003</v>
      </c>
      <c r="AV331" s="7">
        <v>0.53100000000000003</v>
      </c>
      <c r="AW331" s="7">
        <v>0.127</v>
      </c>
      <c r="AY331" s="7">
        <v>248</v>
      </c>
      <c r="AZ331" s="7">
        <v>3.85</v>
      </c>
      <c r="BB331" s="7">
        <v>28</v>
      </c>
      <c r="BD331" s="7">
        <v>17600</v>
      </c>
      <c r="BE331" s="7">
        <v>730</v>
      </c>
      <c r="BF331" s="7">
        <v>0.72</v>
      </c>
      <c r="BG331" s="7">
        <v>6.3</v>
      </c>
      <c r="BH331" s="7">
        <v>650</v>
      </c>
      <c r="BI331" s="7">
        <v>410</v>
      </c>
      <c r="BL331" s="7">
        <v>4.8000000000000001E-2</v>
      </c>
      <c r="BM331" s="7">
        <v>2.9</v>
      </c>
      <c r="BP331" s="7">
        <v>0.83</v>
      </c>
      <c r="BQ331" s="7">
        <v>1.5</v>
      </c>
      <c r="BR331" s="7">
        <v>4.05</v>
      </c>
      <c r="BS331" s="7">
        <v>2.1</v>
      </c>
      <c r="BT331" s="7">
        <v>5.12</v>
      </c>
    </row>
    <row r="332" spans="1:72">
      <c r="A332" s="7" t="s">
        <v>164</v>
      </c>
      <c r="B332" s="10">
        <v>633070</v>
      </c>
      <c r="C332" s="10">
        <v>131710</v>
      </c>
      <c r="D332" s="7">
        <v>1030</v>
      </c>
      <c r="E332" s="7">
        <v>13</v>
      </c>
      <c r="F332" s="7">
        <v>0</v>
      </c>
      <c r="G332" s="7">
        <v>1155</v>
      </c>
      <c r="H332" s="7">
        <v>2002</v>
      </c>
      <c r="I332" s="7">
        <v>10</v>
      </c>
      <c r="J332" s="7">
        <v>16</v>
      </c>
      <c r="K332" s="27">
        <v>37545</v>
      </c>
      <c r="L332" s="7">
        <v>0.5</v>
      </c>
      <c r="N332" s="7">
        <v>5.3</v>
      </c>
      <c r="Q332" s="7">
        <v>5.88</v>
      </c>
      <c r="R332" s="7">
        <v>6.1</v>
      </c>
      <c r="T332" s="7">
        <v>6.1</v>
      </c>
      <c r="U332" s="7">
        <v>0.111</v>
      </c>
      <c r="V332" s="7">
        <v>0.115</v>
      </c>
      <c r="W332" s="7">
        <v>0.318</v>
      </c>
      <c r="X332" s="7">
        <v>0.01</v>
      </c>
      <c r="Y332" s="7">
        <v>3.5000000000000003E-2</v>
      </c>
      <c r="Z332" s="7">
        <v>0.13900000000000001</v>
      </c>
      <c r="AB332" s="7">
        <v>0.13900000000000001</v>
      </c>
      <c r="AC332" s="7">
        <v>0.29699999999999999</v>
      </c>
      <c r="AD332" s="7">
        <v>0.09</v>
      </c>
      <c r="AE332" s="7">
        <v>0.57899999999999996</v>
      </c>
      <c r="AF332" s="7">
        <v>0.47599999999999998</v>
      </c>
      <c r="AG332" s="7">
        <v>19.5</v>
      </c>
      <c r="AH332" s="7">
        <v>77</v>
      </c>
      <c r="AJ332" s="7">
        <v>66</v>
      </c>
      <c r="AM332" s="7">
        <v>316</v>
      </c>
      <c r="AN332" s="7">
        <v>459</v>
      </c>
      <c r="AQ332" s="7">
        <v>459</v>
      </c>
      <c r="AR332" s="7">
        <v>6</v>
      </c>
      <c r="AS332" s="7">
        <v>4</v>
      </c>
      <c r="AT332" s="7">
        <v>10</v>
      </c>
      <c r="AU332" s="7">
        <v>0.436</v>
      </c>
      <c r="AV332" s="7">
        <v>0.20899999999999999</v>
      </c>
      <c r="AW332" s="7">
        <v>0.22700000000000001</v>
      </c>
      <c r="AY332" s="7">
        <v>56.9</v>
      </c>
      <c r="AZ332" s="7">
        <v>4.72</v>
      </c>
      <c r="BB332" s="7">
        <v>10.199999999999999</v>
      </c>
      <c r="BD332" s="7">
        <v>2230</v>
      </c>
      <c r="BE332" s="7">
        <v>467</v>
      </c>
      <c r="BF332" s="7">
        <v>0.28000000000000003</v>
      </c>
      <c r="BG332" s="7">
        <v>3</v>
      </c>
      <c r="BH332" s="7">
        <v>160</v>
      </c>
      <c r="BI332" s="7">
        <v>115</v>
      </c>
      <c r="BL332" s="7">
        <v>2.4E-2</v>
      </c>
      <c r="BM332" s="7">
        <v>0.5</v>
      </c>
      <c r="BN332" s="7">
        <v>4.7</v>
      </c>
      <c r="BP332" s="7">
        <v>0.12</v>
      </c>
      <c r="BQ332" s="7">
        <v>0.48</v>
      </c>
      <c r="BR332" s="7">
        <v>1.98</v>
      </c>
      <c r="BS332" s="7">
        <v>0.49</v>
      </c>
      <c r="BT332" s="7">
        <v>0.61</v>
      </c>
    </row>
    <row r="333" spans="1:72">
      <c r="A333" s="7" t="s">
        <v>164</v>
      </c>
      <c r="B333" s="10">
        <v>633070</v>
      </c>
      <c r="C333" s="10">
        <v>131710</v>
      </c>
      <c r="D333" s="7">
        <v>1030</v>
      </c>
      <c r="E333" s="7">
        <v>13</v>
      </c>
      <c r="F333" s="7">
        <v>0</v>
      </c>
      <c r="G333" s="7">
        <v>1155</v>
      </c>
      <c r="H333" s="7">
        <v>2002</v>
      </c>
      <c r="I333" s="7">
        <v>11</v>
      </c>
      <c r="J333" s="7">
        <v>18</v>
      </c>
      <c r="K333" s="27">
        <v>37578</v>
      </c>
      <c r="L333" s="7">
        <v>0.5</v>
      </c>
      <c r="N333" s="7">
        <v>4.5999999999999996</v>
      </c>
      <c r="Q333" s="7">
        <v>4.78</v>
      </c>
      <c r="R333" s="7">
        <v>4.6100000000000003</v>
      </c>
      <c r="T333" s="7">
        <v>4.6100000000000003</v>
      </c>
      <c r="U333" s="7">
        <v>5.2999999999999999E-2</v>
      </c>
      <c r="V333" s="7">
        <v>7.2999999999999995E-2</v>
      </c>
      <c r="W333" s="7">
        <v>0.217</v>
      </c>
      <c r="X333" s="7">
        <v>8.0000000000000002E-3</v>
      </c>
      <c r="Y333" s="7">
        <v>-3.4000000000000002E-2</v>
      </c>
      <c r="Z333" s="7">
        <v>0.112</v>
      </c>
      <c r="AB333" s="7">
        <v>0.112</v>
      </c>
      <c r="AC333" s="7">
        <v>0.193</v>
      </c>
      <c r="AD333" s="7">
        <v>0.03</v>
      </c>
      <c r="AE333" s="7">
        <v>0.35199999999999998</v>
      </c>
      <c r="AF333" s="7">
        <v>0.27700000000000002</v>
      </c>
      <c r="AG333" s="7">
        <v>23.8</v>
      </c>
      <c r="AH333" s="7">
        <v>11</v>
      </c>
      <c r="AJ333" s="7">
        <v>88</v>
      </c>
      <c r="AM333" s="7">
        <v>279</v>
      </c>
      <c r="AN333" s="7">
        <v>378</v>
      </c>
      <c r="AQ333" s="7">
        <v>378</v>
      </c>
      <c r="AR333" s="7">
        <v>5</v>
      </c>
      <c r="AS333" s="7">
        <v>4</v>
      </c>
      <c r="AT333" s="7">
        <v>9</v>
      </c>
      <c r="AU333" s="7">
        <v>0.27400000000000002</v>
      </c>
      <c r="AV333" s="7">
        <v>0.221</v>
      </c>
      <c r="AW333" s="7">
        <v>5.2999999999999999E-2</v>
      </c>
      <c r="AY333" s="7">
        <v>56.9</v>
      </c>
      <c r="AZ333" s="7">
        <v>1.77</v>
      </c>
      <c r="BB333" s="7">
        <v>9.3000000000000007</v>
      </c>
      <c r="BD333" s="7">
        <v>1170</v>
      </c>
      <c r="BE333" s="7">
        <v>136</v>
      </c>
      <c r="BF333" s="7">
        <v>0.26</v>
      </c>
      <c r="BG333" s="7">
        <v>6.6</v>
      </c>
      <c r="BH333" s="7">
        <v>130</v>
      </c>
      <c r="BI333" s="7">
        <v>108</v>
      </c>
      <c r="BL333" s="7">
        <v>4.5999999999999999E-2</v>
      </c>
      <c r="BM333" s="7">
        <v>0.56999999999999995</v>
      </c>
      <c r="BP333" s="7">
        <v>0.23</v>
      </c>
      <c r="BQ333" s="7">
        <v>0.39</v>
      </c>
      <c r="BR333" s="7">
        <v>0.78800000000000003</v>
      </c>
      <c r="BS333" s="7">
        <v>0.34</v>
      </c>
      <c r="BT333" s="7">
        <v>0.35</v>
      </c>
    </row>
    <row r="334" spans="1:72">
      <c r="A334" s="7" t="s">
        <v>164</v>
      </c>
      <c r="B334" s="10">
        <v>633070</v>
      </c>
      <c r="C334" s="10">
        <v>131710</v>
      </c>
      <c r="D334" s="7">
        <v>1030</v>
      </c>
      <c r="E334" s="7">
        <v>13</v>
      </c>
      <c r="F334" s="7">
        <v>0</v>
      </c>
      <c r="G334" s="7">
        <v>1155</v>
      </c>
      <c r="H334" s="7">
        <v>2002</v>
      </c>
      <c r="I334" s="7">
        <v>12</v>
      </c>
      <c r="J334" s="7">
        <v>10</v>
      </c>
      <c r="K334" s="27">
        <v>37600</v>
      </c>
      <c r="L334" s="7">
        <v>0.5</v>
      </c>
      <c r="N334" s="7">
        <v>0</v>
      </c>
      <c r="Q334" s="7">
        <v>5.05</v>
      </c>
      <c r="R334" s="7">
        <v>4.9400000000000004</v>
      </c>
      <c r="T334" s="7">
        <v>4.9400000000000004</v>
      </c>
      <c r="U334" s="7">
        <v>6.3E-2</v>
      </c>
      <c r="V334" s="7">
        <v>8.4000000000000005E-2</v>
      </c>
      <c r="W334" s="7">
        <v>0.24299999999999999</v>
      </c>
      <c r="X334" s="7">
        <v>7.0000000000000001E-3</v>
      </c>
      <c r="Y334" s="7">
        <v>-1.2999999999999999E-2</v>
      </c>
      <c r="Z334" s="7">
        <v>0.13200000000000001</v>
      </c>
      <c r="AB334" s="7">
        <v>0.13200000000000001</v>
      </c>
      <c r="AC334" s="7">
        <v>0.251</v>
      </c>
      <c r="AD334" s="7">
        <v>0.04</v>
      </c>
      <c r="AE334" s="7">
        <v>0.39900000000000002</v>
      </c>
      <c r="AF334" s="7">
        <v>0.379</v>
      </c>
      <c r="AG334" s="7">
        <v>5.0999999999999996</v>
      </c>
      <c r="AH334" s="7">
        <v>27</v>
      </c>
      <c r="AJ334" s="7">
        <v>129</v>
      </c>
      <c r="AM334" s="7">
        <v>202</v>
      </c>
      <c r="AN334" s="7">
        <v>358</v>
      </c>
      <c r="AQ334" s="7">
        <v>358</v>
      </c>
      <c r="AR334" s="7">
        <v>3</v>
      </c>
      <c r="AS334" s="7">
        <v>3</v>
      </c>
      <c r="AT334" s="7">
        <v>6</v>
      </c>
      <c r="AU334" s="7">
        <v>0.14899999999999999</v>
      </c>
      <c r="AV334" s="7">
        <v>0.1</v>
      </c>
      <c r="AW334" s="7">
        <v>4.9000000000000002E-2</v>
      </c>
      <c r="AY334" s="7">
        <v>33</v>
      </c>
      <c r="AZ334" s="7">
        <v>2.9</v>
      </c>
      <c r="BB334" s="7">
        <v>5.8</v>
      </c>
      <c r="BD334" s="7">
        <v>830</v>
      </c>
      <c r="BE334" s="7">
        <v>205</v>
      </c>
      <c r="BF334" s="7">
        <v>0.21</v>
      </c>
      <c r="BG334" s="7">
        <v>6.5</v>
      </c>
      <c r="BH334" s="7">
        <v>115</v>
      </c>
      <c r="BI334" s="7">
        <v>99</v>
      </c>
      <c r="BL334" s="7">
        <v>4.2000000000000003E-2</v>
      </c>
      <c r="BM334" s="7">
        <v>0.33</v>
      </c>
      <c r="BN334" s="7">
        <v>1.7</v>
      </c>
      <c r="BP334" s="7">
        <v>0.28999999999999998</v>
      </c>
      <c r="BQ334" s="7">
        <v>0.36</v>
      </c>
      <c r="BR334" s="7">
        <v>0.99199999999999999</v>
      </c>
      <c r="BS334" s="7">
        <v>0.27</v>
      </c>
      <c r="BT334" s="7">
        <v>0.28000000000000003</v>
      </c>
    </row>
    <row r="335" spans="1:72">
      <c r="A335" s="7" t="s">
        <v>164</v>
      </c>
      <c r="B335" s="10">
        <v>633070</v>
      </c>
      <c r="C335" s="10">
        <v>131710</v>
      </c>
      <c r="D335" s="7">
        <v>1030</v>
      </c>
      <c r="E335" s="7">
        <v>13</v>
      </c>
      <c r="F335" s="7">
        <v>0</v>
      </c>
      <c r="G335" s="7">
        <v>1155</v>
      </c>
      <c r="H335" s="7">
        <v>2003</v>
      </c>
      <c r="I335" s="7">
        <v>1</v>
      </c>
      <c r="J335" s="7">
        <v>18</v>
      </c>
      <c r="K335" s="27">
        <v>37639</v>
      </c>
      <c r="L335" s="7">
        <v>0.5</v>
      </c>
      <c r="N335" s="7">
        <v>0.2</v>
      </c>
      <c r="Q335" s="7">
        <v>4.71</v>
      </c>
      <c r="R335" s="7">
        <v>4.9800000000000004</v>
      </c>
      <c r="T335" s="7">
        <v>4.9800000000000004</v>
      </c>
      <c r="U335" s="7">
        <v>5.2999999999999999E-2</v>
      </c>
      <c r="V335" s="7">
        <v>6.9000000000000006E-2</v>
      </c>
      <c r="W335" s="7">
        <v>0.223</v>
      </c>
      <c r="X335" s="7">
        <v>1.6E-2</v>
      </c>
      <c r="Y335" s="7">
        <v>-3.3000000000000002E-2</v>
      </c>
      <c r="Z335" s="7">
        <v>0.11</v>
      </c>
      <c r="AB335" s="7">
        <v>0.11</v>
      </c>
      <c r="AC335" s="7">
        <v>0.222</v>
      </c>
      <c r="AD335" s="7">
        <v>0.04</v>
      </c>
      <c r="AE335" s="7">
        <v>0.36499999999999999</v>
      </c>
      <c r="AF335" s="7">
        <v>0.307</v>
      </c>
      <c r="AG335" s="7">
        <v>17.3</v>
      </c>
      <c r="AH335" s="7">
        <v>57</v>
      </c>
      <c r="AJ335" s="7">
        <v>112</v>
      </c>
      <c r="AM335" s="7">
        <v>165</v>
      </c>
      <c r="AN335" s="7">
        <v>334</v>
      </c>
      <c r="AQ335" s="7">
        <v>334</v>
      </c>
      <c r="AR335" s="7">
        <v>4</v>
      </c>
      <c r="AS335" s="7">
        <v>10</v>
      </c>
      <c r="AT335" s="7">
        <v>14</v>
      </c>
      <c r="AU335" s="7">
        <v>0.20200000000000001</v>
      </c>
      <c r="AV335" s="7">
        <v>0.13900000000000001</v>
      </c>
      <c r="AW335" s="7">
        <v>6.3E-2</v>
      </c>
      <c r="AY335" s="7">
        <v>42.4</v>
      </c>
      <c r="AZ335" s="7">
        <v>1.9</v>
      </c>
      <c r="BB335" s="7">
        <v>7.1</v>
      </c>
      <c r="BD335" s="7">
        <v>1015</v>
      </c>
      <c r="BE335" s="7">
        <v>208</v>
      </c>
      <c r="BF335" s="7">
        <v>0.35</v>
      </c>
      <c r="BG335" s="7">
        <v>8</v>
      </c>
      <c r="BH335" s="7">
        <v>145</v>
      </c>
      <c r="BI335" s="7">
        <v>146</v>
      </c>
      <c r="BL335" s="7">
        <v>5.7000000000000002E-2</v>
      </c>
      <c r="BM335" s="7">
        <v>0.56999999999999995</v>
      </c>
      <c r="BP335" s="7">
        <v>0.3</v>
      </c>
      <c r="BQ335" s="7">
        <v>0.41</v>
      </c>
      <c r="BR335" s="7">
        <v>1.01</v>
      </c>
      <c r="BS335" s="7">
        <v>0.34</v>
      </c>
      <c r="BT335" s="7">
        <v>0.4</v>
      </c>
    </row>
    <row r="336" spans="1:72">
      <c r="A336" s="7" t="s">
        <v>164</v>
      </c>
      <c r="B336" s="10">
        <v>633070</v>
      </c>
      <c r="C336" s="10">
        <v>131710</v>
      </c>
      <c r="D336" s="7">
        <v>1030</v>
      </c>
      <c r="E336" s="7">
        <v>13</v>
      </c>
      <c r="F336" s="7">
        <v>0</v>
      </c>
      <c r="G336" s="7">
        <v>1155</v>
      </c>
      <c r="H336" s="7">
        <v>2003</v>
      </c>
      <c r="I336" s="7">
        <v>2</v>
      </c>
      <c r="J336" s="7">
        <v>16</v>
      </c>
      <c r="K336" s="27">
        <v>37668</v>
      </c>
      <c r="L336" s="7">
        <v>0.5</v>
      </c>
      <c r="N336" s="7">
        <v>0.2</v>
      </c>
      <c r="Q336" s="7">
        <v>4.8600000000000003</v>
      </c>
      <c r="R336" s="7">
        <v>5.66</v>
      </c>
      <c r="T336" s="7">
        <v>5.66</v>
      </c>
      <c r="U336" s="7">
        <v>7.0999999999999994E-2</v>
      </c>
      <c r="V336" s="7">
        <v>9.2999999999999999E-2</v>
      </c>
      <c r="W336" s="7">
        <v>0.251</v>
      </c>
      <c r="X336" s="7">
        <v>1.2999999999999999E-2</v>
      </c>
      <c r="Y336" s="7">
        <v>-1.7999999999999999E-2</v>
      </c>
      <c r="Z336" s="7">
        <v>0.156</v>
      </c>
      <c r="AB336" s="7">
        <v>0.156</v>
      </c>
      <c r="AC336" s="7">
        <v>0.248</v>
      </c>
      <c r="AD336" s="7">
        <v>0.05</v>
      </c>
      <c r="AE336" s="7">
        <v>0.42899999999999999</v>
      </c>
      <c r="AF336" s="7">
        <v>0.40100000000000002</v>
      </c>
      <c r="AG336" s="7">
        <v>6.7</v>
      </c>
      <c r="AH336" s="7">
        <v>19</v>
      </c>
      <c r="AJ336" s="7">
        <v>203</v>
      </c>
      <c r="AM336" s="7">
        <v>306</v>
      </c>
      <c r="AN336" s="7">
        <v>528</v>
      </c>
      <c r="AQ336" s="7">
        <v>528</v>
      </c>
      <c r="AR336" s="7">
        <v>2</v>
      </c>
      <c r="AS336" s="7">
        <v>2</v>
      </c>
      <c r="AT336" s="7">
        <v>4</v>
      </c>
      <c r="AU336" s="7">
        <v>8.3000000000000004E-2</v>
      </c>
      <c r="AV336" s="7">
        <v>7.1999999999999995E-2</v>
      </c>
      <c r="AW336" s="7">
        <v>1.0999999999999999E-2</v>
      </c>
      <c r="AY336" s="7">
        <v>23.4</v>
      </c>
      <c r="AZ336" s="7">
        <v>2.8</v>
      </c>
      <c r="BB336" s="7">
        <v>4.5</v>
      </c>
      <c r="BD336" s="7">
        <v>385</v>
      </c>
      <c r="BE336" s="7">
        <v>220</v>
      </c>
      <c r="BF336" s="7">
        <v>0.27</v>
      </c>
      <c r="BG336" s="7">
        <v>9.3000000000000007</v>
      </c>
      <c r="BH336" s="7">
        <v>130</v>
      </c>
      <c r="BI336" s="7">
        <v>125</v>
      </c>
      <c r="BL336" s="7">
        <v>6.9000000000000006E-2</v>
      </c>
      <c r="BM336" s="7">
        <v>0.24</v>
      </c>
      <c r="BN336" s="7">
        <v>1.1000000000000001</v>
      </c>
      <c r="BP336" s="7">
        <v>0.27</v>
      </c>
      <c r="BQ336" s="7">
        <v>0.52</v>
      </c>
      <c r="BR336" s="7">
        <v>1.19</v>
      </c>
      <c r="BS336" s="7">
        <v>0.19</v>
      </c>
      <c r="BT336" s="7">
        <v>0.21</v>
      </c>
    </row>
    <row r="337" spans="1:72">
      <c r="A337" s="7" t="s">
        <v>164</v>
      </c>
      <c r="B337" s="10">
        <v>633070</v>
      </c>
      <c r="C337" s="10">
        <v>131710</v>
      </c>
      <c r="D337" s="7">
        <v>1030</v>
      </c>
      <c r="E337" s="7">
        <v>13</v>
      </c>
      <c r="F337" s="7">
        <v>0</v>
      </c>
      <c r="G337" s="7">
        <v>1155</v>
      </c>
      <c r="H337" s="7">
        <v>2003</v>
      </c>
      <c r="I337" s="7">
        <v>3</v>
      </c>
      <c r="J337" s="7">
        <v>3</v>
      </c>
      <c r="K337" s="27">
        <v>37683</v>
      </c>
      <c r="L337" s="7">
        <v>0.5</v>
      </c>
      <c r="N337" s="7">
        <v>0.1</v>
      </c>
      <c r="Q337" s="7">
        <v>4.96</v>
      </c>
      <c r="R337" s="7">
        <v>5.93</v>
      </c>
      <c r="T337" s="7">
        <v>5.93</v>
      </c>
      <c r="U337" s="7">
        <v>0.09</v>
      </c>
      <c r="V337" s="7">
        <v>0.10100000000000001</v>
      </c>
      <c r="W337" s="7">
        <v>0.27200000000000002</v>
      </c>
      <c r="X337" s="7">
        <v>1.2999999999999999E-2</v>
      </c>
      <c r="Y337" s="7">
        <v>-1.4E-2</v>
      </c>
      <c r="Z337" s="7">
        <v>0.16400000000000001</v>
      </c>
      <c r="AB337" s="7">
        <v>0.16400000000000001</v>
      </c>
      <c r="AC337" s="7">
        <v>0.27600000000000002</v>
      </c>
      <c r="AD337" s="7">
        <v>0.03</v>
      </c>
      <c r="AE337" s="7">
        <v>0.47699999999999998</v>
      </c>
      <c r="AF337" s="7">
        <v>0.438</v>
      </c>
      <c r="AG337" s="7">
        <v>8.5</v>
      </c>
      <c r="AH337" s="7">
        <v>15</v>
      </c>
      <c r="AJ337" s="7">
        <v>166</v>
      </c>
      <c r="AM337" s="7">
        <v>334</v>
      </c>
      <c r="AN337" s="7">
        <v>515</v>
      </c>
      <c r="AQ337" s="7">
        <v>515</v>
      </c>
      <c r="AR337" s="7">
        <v>2</v>
      </c>
      <c r="AS337" s="7">
        <v>1</v>
      </c>
      <c r="AT337" s="7">
        <v>3</v>
      </c>
      <c r="AU337" s="7">
        <v>7.1999999999999995E-2</v>
      </c>
      <c r="AV337" s="7">
        <v>6.6000000000000003E-2</v>
      </c>
      <c r="AW337" s="7">
        <v>6.0000000000000001E-3</v>
      </c>
      <c r="AY337" s="7">
        <v>33.9</v>
      </c>
      <c r="AZ337" s="7">
        <v>2.66</v>
      </c>
      <c r="BB337" s="7">
        <v>4.5</v>
      </c>
      <c r="BD337" s="7">
        <v>350</v>
      </c>
      <c r="BE337" s="7">
        <v>225</v>
      </c>
      <c r="BF337" s="7">
        <v>0.2</v>
      </c>
      <c r="BG337" s="7">
        <v>9</v>
      </c>
      <c r="BH337" s="7">
        <v>115</v>
      </c>
      <c r="BI337" s="7">
        <v>120</v>
      </c>
      <c r="BL337" s="7">
        <v>6.4000000000000001E-2</v>
      </c>
      <c r="BM337" s="7">
        <v>0.21</v>
      </c>
      <c r="BP337" s="7">
        <v>0.28000000000000003</v>
      </c>
      <c r="BQ337" s="7">
        <v>0.4</v>
      </c>
      <c r="BR337" s="7">
        <v>1.18</v>
      </c>
      <c r="BS337" s="7">
        <v>0.17</v>
      </c>
      <c r="BT337" s="7">
        <v>0.2</v>
      </c>
    </row>
    <row r="338" spans="1:72">
      <c r="A338" s="7" t="s">
        <v>164</v>
      </c>
      <c r="B338" s="10">
        <v>633070</v>
      </c>
      <c r="C338" s="10">
        <v>131710</v>
      </c>
      <c r="D338" s="7">
        <v>1030</v>
      </c>
      <c r="E338" s="7">
        <v>13</v>
      </c>
      <c r="F338" s="7">
        <v>0</v>
      </c>
      <c r="G338" s="7">
        <v>1155</v>
      </c>
      <c r="H338" s="7">
        <v>2003</v>
      </c>
      <c r="I338" s="7">
        <v>3</v>
      </c>
      <c r="J338" s="7">
        <v>15</v>
      </c>
      <c r="K338" s="27">
        <v>37695</v>
      </c>
      <c r="L338" s="7">
        <v>0.5</v>
      </c>
      <c r="N338" s="7">
        <v>0.5</v>
      </c>
      <c r="Q338" s="7">
        <v>4.72</v>
      </c>
      <c r="R338" s="7">
        <v>5.12</v>
      </c>
      <c r="T338" s="7">
        <v>5.12</v>
      </c>
      <c r="U338" s="7">
        <v>5.8999999999999997E-2</v>
      </c>
      <c r="V338" s="7">
        <v>7.2999999999999995E-2</v>
      </c>
      <c r="W338" s="7">
        <v>0.22700000000000001</v>
      </c>
      <c r="X338" s="7">
        <v>1.4999999999999999E-2</v>
      </c>
      <c r="Y338" s="7">
        <v>-0.03</v>
      </c>
      <c r="Z338" s="7">
        <v>0.12</v>
      </c>
      <c r="AB338" s="7">
        <v>0.12</v>
      </c>
      <c r="AC338" s="7">
        <v>0.22600000000000001</v>
      </c>
      <c r="AD338" s="7" t="s">
        <v>82</v>
      </c>
      <c r="AE338" s="7">
        <v>0.376</v>
      </c>
      <c r="AF338" s="7">
        <v>0.33400000000000002</v>
      </c>
      <c r="AG338" s="7">
        <v>11.8</v>
      </c>
      <c r="AH338" s="7">
        <v>31</v>
      </c>
      <c r="AJ338" s="7">
        <v>253</v>
      </c>
      <c r="AM338" s="7">
        <v>280</v>
      </c>
      <c r="AN338" s="7">
        <v>564</v>
      </c>
      <c r="AQ338" s="7">
        <v>564</v>
      </c>
      <c r="AR338" s="7">
        <v>3</v>
      </c>
      <c r="AS338" s="7">
        <v>4</v>
      </c>
      <c r="AT338" s="7">
        <v>7</v>
      </c>
      <c r="AU338" s="7">
        <v>0.17899999999999999</v>
      </c>
      <c r="AV338" s="7">
        <v>0.14499999999999999</v>
      </c>
      <c r="AW338" s="7">
        <v>3.4000000000000002E-2</v>
      </c>
      <c r="AY338" s="7">
        <v>36</v>
      </c>
      <c r="AZ338" s="7">
        <v>2.85</v>
      </c>
      <c r="BB338" s="7">
        <v>6.6</v>
      </c>
      <c r="BD338" s="7">
        <v>740</v>
      </c>
      <c r="BE338" s="7">
        <v>155</v>
      </c>
      <c r="BF338" s="7">
        <v>0.3</v>
      </c>
      <c r="BG338" s="7">
        <v>8.6999999999999993</v>
      </c>
      <c r="BH338" s="7">
        <v>130</v>
      </c>
      <c r="BI338" s="7">
        <v>135</v>
      </c>
      <c r="BL338" s="7">
        <v>0.05</v>
      </c>
      <c r="BM338" s="7">
        <v>0.52</v>
      </c>
      <c r="BP338" s="7">
        <v>0.27</v>
      </c>
      <c r="BQ338" s="7">
        <v>0.41</v>
      </c>
      <c r="BR338" s="7">
        <v>0.874</v>
      </c>
      <c r="BS338" s="7">
        <v>0.27</v>
      </c>
      <c r="BT338" s="7">
        <v>0.31</v>
      </c>
    </row>
    <row r="339" spans="1:72">
      <c r="A339" s="7" t="s">
        <v>164</v>
      </c>
      <c r="B339" s="10">
        <v>633070</v>
      </c>
      <c r="C339" s="10">
        <v>131710</v>
      </c>
      <c r="D339" s="7">
        <v>1030</v>
      </c>
      <c r="E339" s="7">
        <v>13</v>
      </c>
      <c r="F339" s="7">
        <v>0</v>
      </c>
      <c r="G339" s="7">
        <v>1155</v>
      </c>
      <c r="H339" s="7">
        <v>2003</v>
      </c>
      <c r="I339" s="7">
        <v>4</v>
      </c>
      <c r="J339" s="7">
        <v>2</v>
      </c>
      <c r="K339" s="27">
        <v>37713</v>
      </c>
      <c r="L339" s="7">
        <v>0.5</v>
      </c>
      <c r="N339" s="7">
        <v>1.8</v>
      </c>
      <c r="Q339" s="7">
        <v>4.87</v>
      </c>
      <c r="R339" s="7">
        <v>4.87</v>
      </c>
      <c r="T339" s="7">
        <v>4.87</v>
      </c>
      <c r="U339" s="7">
        <v>5.7000000000000002E-2</v>
      </c>
      <c r="V339" s="7">
        <v>7.3999999999999996E-2</v>
      </c>
      <c r="W339" s="7">
        <v>0.219</v>
      </c>
      <c r="X339" s="7">
        <v>1.2999999999999999E-2</v>
      </c>
      <c r="Y339" s="7">
        <v>-0.02</v>
      </c>
      <c r="Z339" s="7">
        <v>0.122</v>
      </c>
      <c r="AB339" s="7">
        <v>0.122</v>
      </c>
      <c r="AC339" s="7">
        <v>0.217</v>
      </c>
      <c r="AD339" s="7">
        <v>0.04</v>
      </c>
      <c r="AE339" s="7">
        <v>0.36499999999999999</v>
      </c>
      <c r="AF339" s="7">
        <v>0.33300000000000002</v>
      </c>
      <c r="AG339" s="7">
        <v>9.1999999999999993</v>
      </c>
      <c r="AH339" s="7">
        <v>24</v>
      </c>
      <c r="AJ339" s="7">
        <v>190</v>
      </c>
      <c r="AM339" s="7">
        <v>226</v>
      </c>
      <c r="AN339" s="7">
        <v>440</v>
      </c>
      <c r="AQ339" s="7">
        <v>440</v>
      </c>
      <c r="AR339" s="7">
        <v>2</v>
      </c>
      <c r="AS339" s="7">
        <v>4</v>
      </c>
      <c r="AT339" s="7">
        <v>6</v>
      </c>
      <c r="AU339" s="7">
        <v>0.11700000000000001</v>
      </c>
      <c r="AV339" s="7">
        <v>9.7000000000000003E-2</v>
      </c>
      <c r="AW339" s="7">
        <v>0.02</v>
      </c>
      <c r="AY339" s="7">
        <v>36.1</v>
      </c>
      <c r="AZ339" s="7">
        <v>2.33</v>
      </c>
      <c r="BB339" s="7">
        <v>5.0999999999999996</v>
      </c>
      <c r="BD339" s="7">
        <v>460</v>
      </c>
      <c r="BE339" s="7">
        <v>160</v>
      </c>
      <c r="BF339" s="7">
        <v>0.23</v>
      </c>
      <c r="BG339" s="7">
        <v>7.4</v>
      </c>
      <c r="BH339" s="7">
        <v>115</v>
      </c>
      <c r="BI339" s="7">
        <v>110</v>
      </c>
      <c r="BL339" s="7">
        <v>4.4999999999999998E-2</v>
      </c>
      <c r="BM339" s="7">
        <v>0.34</v>
      </c>
      <c r="BP339" s="7">
        <v>0.22</v>
      </c>
      <c r="BQ339" s="7">
        <v>0.33</v>
      </c>
      <c r="BR339" s="7">
        <v>0.86499999999999999</v>
      </c>
      <c r="BS339" s="7">
        <v>0.21</v>
      </c>
      <c r="BT339" s="7">
        <v>0.22</v>
      </c>
    </row>
    <row r="340" spans="1:72">
      <c r="A340" s="7" t="s">
        <v>164</v>
      </c>
      <c r="B340" s="10">
        <v>633070</v>
      </c>
      <c r="C340" s="10">
        <v>131710</v>
      </c>
      <c r="D340" s="7">
        <v>1030</v>
      </c>
      <c r="E340" s="7">
        <v>13</v>
      </c>
      <c r="F340" s="7">
        <v>0</v>
      </c>
      <c r="G340" s="7">
        <v>1155</v>
      </c>
      <c r="H340" s="7">
        <v>2003</v>
      </c>
      <c r="I340" s="7">
        <v>4</v>
      </c>
      <c r="J340" s="7">
        <v>16</v>
      </c>
      <c r="K340" s="27">
        <v>37727</v>
      </c>
      <c r="L340" s="7">
        <v>0.5</v>
      </c>
      <c r="N340" s="7">
        <v>2</v>
      </c>
      <c r="Q340" s="7">
        <v>4.75</v>
      </c>
      <c r="R340" s="7">
        <v>4.7699999999999996</v>
      </c>
      <c r="T340" s="7">
        <v>4.7699999999999996</v>
      </c>
      <c r="U340" s="7">
        <v>0.05</v>
      </c>
      <c r="V340" s="7">
        <v>6.7000000000000004E-2</v>
      </c>
      <c r="W340" s="7">
        <v>0.21299999999999999</v>
      </c>
      <c r="X340" s="7">
        <v>1.4999999999999999E-2</v>
      </c>
      <c r="Y340" s="7">
        <v>-2.7E-2</v>
      </c>
      <c r="Z340" s="7">
        <v>0.111</v>
      </c>
      <c r="AB340" s="7">
        <v>0.111</v>
      </c>
      <c r="AC340" s="7">
        <v>0.2</v>
      </c>
      <c r="AD340" s="7">
        <v>0.05</v>
      </c>
      <c r="AE340" s="7">
        <v>0.34599999999999997</v>
      </c>
      <c r="AF340" s="7">
        <v>0.29699999999999999</v>
      </c>
      <c r="AG340" s="7">
        <v>15.2</v>
      </c>
      <c r="AH340" s="7">
        <v>18</v>
      </c>
      <c r="AJ340" s="7">
        <v>188</v>
      </c>
      <c r="AM340" s="7">
        <v>436</v>
      </c>
      <c r="AN340" s="7">
        <v>642</v>
      </c>
      <c r="AQ340" s="7">
        <v>642</v>
      </c>
      <c r="AR340" s="7">
        <v>2</v>
      </c>
      <c r="AS340" s="7">
        <v>5</v>
      </c>
      <c r="AT340" s="7">
        <v>7</v>
      </c>
      <c r="AU340" s="7">
        <v>0.17299999999999999</v>
      </c>
      <c r="AV340" s="7">
        <v>0.10199999999999999</v>
      </c>
      <c r="AW340" s="7">
        <v>7.0999999999999994E-2</v>
      </c>
      <c r="AY340" s="7">
        <v>33.5</v>
      </c>
      <c r="AZ340" s="7">
        <v>2.11</v>
      </c>
      <c r="BB340" s="7">
        <v>6.4</v>
      </c>
      <c r="BD340" s="7">
        <v>900</v>
      </c>
      <c r="BE340" s="7">
        <v>150</v>
      </c>
      <c r="BF340" s="7">
        <v>0.25</v>
      </c>
      <c r="BG340" s="7">
        <v>8</v>
      </c>
      <c r="BH340" s="7">
        <v>125</v>
      </c>
      <c r="BI340" s="7">
        <v>140</v>
      </c>
      <c r="BL340" s="7">
        <v>4.3999999999999997E-2</v>
      </c>
      <c r="BM340" s="7">
        <v>0.56999999999999995</v>
      </c>
      <c r="BP340" s="7">
        <v>0.28000000000000003</v>
      </c>
      <c r="BQ340" s="7">
        <v>0.39</v>
      </c>
      <c r="BR340" s="7">
        <v>0.85499999999999998</v>
      </c>
      <c r="BS340" s="7">
        <v>0.31</v>
      </c>
      <c r="BT340" s="7">
        <v>0.35</v>
      </c>
    </row>
    <row r="341" spans="1:72">
      <c r="A341" s="7" t="s">
        <v>164</v>
      </c>
      <c r="B341" s="10">
        <v>633070</v>
      </c>
      <c r="C341" s="10">
        <v>131710</v>
      </c>
      <c r="D341" s="7">
        <v>1030</v>
      </c>
      <c r="E341" s="7">
        <v>13</v>
      </c>
      <c r="F341" s="7">
        <v>0</v>
      </c>
      <c r="G341" s="7">
        <v>1155</v>
      </c>
      <c r="H341" s="7">
        <v>2003</v>
      </c>
      <c r="I341" s="7">
        <v>5</v>
      </c>
      <c r="J341" s="7">
        <v>5</v>
      </c>
      <c r="K341" s="27">
        <v>37746</v>
      </c>
      <c r="L341" s="7">
        <v>0.5</v>
      </c>
      <c r="N341" s="7">
        <v>8</v>
      </c>
      <c r="Q341" s="7">
        <v>4.74</v>
      </c>
      <c r="R341" s="7">
        <v>4.25</v>
      </c>
      <c r="T341" s="7">
        <v>4.25</v>
      </c>
      <c r="U341" s="7">
        <v>4.3999999999999997E-2</v>
      </c>
      <c r="V341" s="7">
        <v>5.7000000000000002E-2</v>
      </c>
      <c r="W341" s="7">
        <v>0.19500000000000001</v>
      </c>
      <c r="X341" s="7">
        <v>1.2E-2</v>
      </c>
      <c r="Y341" s="7">
        <v>-0.03</v>
      </c>
      <c r="Z341" s="7">
        <v>9.7000000000000003E-2</v>
      </c>
      <c r="AB341" s="7">
        <v>9.7000000000000003E-2</v>
      </c>
      <c r="AC341" s="7">
        <v>0.17499999999999999</v>
      </c>
      <c r="AD341" s="7" t="s">
        <v>82</v>
      </c>
      <c r="AE341" s="7">
        <v>0.308</v>
      </c>
      <c r="AF341" s="7">
        <v>0.248</v>
      </c>
      <c r="AG341" s="7">
        <v>21.6</v>
      </c>
      <c r="AH341" s="7">
        <v>6</v>
      </c>
      <c r="AJ341" s="7">
        <v>86</v>
      </c>
      <c r="AM341" s="7">
        <v>628</v>
      </c>
      <c r="AN341" s="7">
        <v>720</v>
      </c>
      <c r="AQ341" s="7">
        <v>720</v>
      </c>
      <c r="AR341" s="7">
        <v>2</v>
      </c>
      <c r="AS341" s="7">
        <v>7</v>
      </c>
      <c r="AT341" s="7">
        <v>9</v>
      </c>
      <c r="AU341" s="7">
        <v>0.245</v>
      </c>
      <c r="AV341" s="7">
        <v>0.20100000000000001</v>
      </c>
      <c r="AW341" s="7">
        <v>4.3999999999999997E-2</v>
      </c>
      <c r="AY341" s="7">
        <v>42.1</v>
      </c>
      <c r="AZ341" s="7">
        <v>1.61</v>
      </c>
      <c r="BB341" s="7">
        <v>8.4</v>
      </c>
      <c r="BD341" s="7">
        <v>990</v>
      </c>
      <c r="BE341" s="7">
        <v>120</v>
      </c>
      <c r="BF341" s="7">
        <v>0.33</v>
      </c>
      <c r="BG341" s="7">
        <v>7</v>
      </c>
      <c r="BH341" s="7">
        <v>135</v>
      </c>
      <c r="BI341" s="7">
        <v>140</v>
      </c>
      <c r="BL341" s="7">
        <v>0.05</v>
      </c>
      <c r="BM341" s="7">
        <v>0.66</v>
      </c>
      <c r="BP341" s="7">
        <v>0.3</v>
      </c>
      <c r="BQ341" s="7">
        <v>0.33</v>
      </c>
      <c r="BR341" s="7">
        <v>0.69199999999999995</v>
      </c>
      <c r="BS341" s="7">
        <v>0.34</v>
      </c>
      <c r="BT341" s="7">
        <v>0.37</v>
      </c>
    </row>
    <row r="342" spans="1:72">
      <c r="A342" s="7" t="s">
        <v>164</v>
      </c>
      <c r="B342" s="10">
        <v>633070</v>
      </c>
      <c r="C342" s="10">
        <v>131710</v>
      </c>
      <c r="D342" s="7">
        <v>1030</v>
      </c>
      <c r="E342" s="7">
        <v>13</v>
      </c>
      <c r="F342" s="7">
        <v>0</v>
      </c>
      <c r="G342" s="7">
        <v>1155</v>
      </c>
      <c r="H342" s="7">
        <v>2003</v>
      </c>
      <c r="I342" s="7">
        <v>5</v>
      </c>
      <c r="J342" s="7">
        <v>18</v>
      </c>
      <c r="K342" s="27">
        <v>37759</v>
      </c>
      <c r="L342" s="7">
        <v>0.5</v>
      </c>
      <c r="N342" s="7">
        <v>8</v>
      </c>
      <c r="Q342" s="7">
        <v>4.8499999999999996</v>
      </c>
      <c r="R342" s="7">
        <v>4.16</v>
      </c>
      <c r="T342" s="7">
        <v>4.16</v>
      </c>
      <c r="U342" s="7">
        <v>4.5999999999999999E-2</v>
      </c>
      <c r="V342" s="7">
        <v>5.8999999999999997E-2</v>
      </c>
      <c r="W342" s="7">
        <v>0.20200000000000001</v>
      </c>
      <c r="X342" s="7">
        <v>6.0000000000000001E-3</v>
      </c>
      <c r="Y342" s="7">
        <v>-2.7E-2</v>
      </c>
      <c r="Z342" s="7">
        <v>9.1999999999999998E-2</v>
      </c>
      <c r="AB342" s="7">
        <v>9.1999999999999998E-2</v>
      </c>
      <c r="AC342" s="7">
        <v>0.17899999999999999</v>
      </c>
      <c r="AD342" s="7">
        <v>0.03</v>
      </c>
      <c r="AE342" s="7">
        <v>0.314</v>
      </c>
      <c r="AF342" s="7">
        <v>0.245</v>
      </c>
      <c r="AG342" s="7">
        <v>24.7</v>
      </c>
      <c r="AH342" s="7">
        <v>8</v>
      </c>
      <c r="AJ342" s="7">
        <v>11</v>
      </c>
      <c r="AM342" s="7">
        <v>343</v>
      </c>
      <c r="AN342" s="7">
        <v>362</v>
      </c>
      <c r="AQ342" s="7">
        <v>362</v>
      </c>
      <c r="AR342" s="7">
        <v>2</v>
      </c>
      <c r="AS342" s="7">
        <v>2</v>
      </c>
      <c r="AT342" s="7">
        <v>4</v>
      </c>
      <c r="AU342" s="7">
        <v>0.248</v>
      </c>
      <c r="AV342" s="7">
        <v>0.217</v>
      </c>
      <c r="AW342" s="7">
        <v>3.1E-2</v>
      </c>
      <c r="AY342" s="7">
        <v>43.3</v>
      </c>
      <c r="AZ342" s="7">
        <v>1.1599999999999999</v>
      </c>
      <c r="BB342" s="7">
        <v>9.1</v>
      </c>
      <c r="BD342" s="7">
        <v>830</v>
      </c>
      <c r="BE342" s="7">
        <v>137</v>
      </c>
      <c r="BF342" s="7">
        <v>0.33</v>
      </c>
      <c r="BG342" s="7">
        <v>7.6</v>
      </c>
      <c r="BH342" s="7">
        <v>135</v>
      </c>
      <c r="BI342" s="7">
        <v>150</v>
      </c>
      <c r="BL342" s="7">
        <v>5.1999999999999998E-2</v>
      </c>
      <c r="BM342" s="7">
        <v>0.5</v>
      </c>
      <c r="BP342" s="7">
        <v>0.35</v>
      </c>
      <c r="BQ342" s="7">
        <v>0.35</v>
      </c>
      <c r="BR342" s="7">
        <v>0.78800000000000003</v>
      </c>
      <c r="BS342" s="7">
        <v>0.33</v>
      </c>
      <c r="BT342" s="7">
        <v>0.3</v>
      </c>
    </row>
    <row r="343" spans="1:72">
      <c r="A343" s="7" t="s">
        <v>164</v>
      </c>
      <c r="B343" s="10">
        <v>633070</v>
      </c>
      <c r="C343" s="10">
        <v>131710</v>
      </c>
      <c r="D343" s="7">
        <v>1030</v>
      </c>
      <c r="E343" s="7">
        <v>13</v>
      </c>
      <c r="F343" s="7">
        <v>0</v>
      </c>
      <c r="G343" s="7">
        <v>1155</v>
      </c>
      <c r="H343" s="7">
        <v>2003</v>
      </c>
      <c r="I343" s="7">
        <v>6</v>
      </c>
      <c r="J343" s="7">
        <v>1</v>
      </c>
      <c r="K343" s="27">
        <v>37773</v>
      </c>
      <c r="L343" s="7">
        <v>0.5</v>
      </c>
      <c r="N343" s="7">
        <v>12</v>
      </c>
      <c r="Q343" s="7">
        <v>4.8600000000000003</v>
      </c>
      <c r="R343" s="7">
        <v>4.3600000000000003</v>
      </c>
      <c r="T343" s="7">
        <v>4.3600000000000003</v>
      </c>
      <c r="U343" s="7">
        <v>5.2999999999999999E-2</v>
      </c>
      <c r="V343" s="7">
        <v>6.4000000000000001E-2</v>
      </c>
      <c r="W343" s="7">
        <v>0.219</v>
      </c>
      <c r="X343" s="7">
        <v>3.0000000000000001E-3</v>
      </c>
      <c r="Y343" s="7">
        <v>-2.4E-2</v>
      </c>
      <c r="Z343" s="7">
        <v>9.1999999999999998E-2</v>
      </c>
      <c r="AB343" s="7">
        <v>9.1999999999999998E-2</v>
      </c>
      <c r="AC343" s="7">
        <v>0.19600000000000001</v>
      </c>
      <c r="AD343" s="7" t="s">
        <v>82</v>
      </c>
      <c r="AE343" s="7">
        <v>0.34</v>
      </c>
      <c r="AF343" s="7">
        <v>0.26800000000000002</v>
      </c>
      <c r="AG343" s="7">
        <v>23.7</v>
      </c>
      <c r="AH343" s="7">
        <v>10</v>
      </c>
      <c r="AJ343" s="7">
        <v>59</v>
      </c>
      <c r="AM343" s="7">
        <v>497</v>
      </c>
      <c r="AN343" s="7">
        <v>566</v>
      </c>
      <c r="AQ343" s="7">
        <v>566</v>
      </c>
      <c r="AR343" s="7">
        <v>2</v>
      </c>
      <c r="AS343" s="7">
        <v>3</v>
      </c>
      <c r="AT343" s="7">
        <v>5</v>
      </c>
      <c r="AU343" s="7">
        <v>0.17799999999999999</v>
      </c>
      <c r="AV343" s="7">
        <v>0.152</v>
      </c>
      <c r="AW343" s="7">
        <v>2.5999999999999999E-2</v>
      </c>
      <c r="AY343" s="7">
        <v>43.9</v>
      </c>
      <c r="AZ343" s="7">
        <v>1.22</v>
      </c>
      <c r="BB343" s="7">
        <v>8.9</v>
      </c>
      <c r="BD343" s="7">
        <v>715</v>
      </c>
      <c r="BE343" s="7">
        <v>145</v>
      </c>
      <c r="BF343" s="7">
        <v>0.45</v>
      </c>
      <c r="BG343" s="7">
        <v>8.6</v>
      </c>
      <c r="BH343" s="7">
        <v>135</v>
      </c>
      <c r="BI343" s="7">
        <v>160</v>
      </c>
      <c r="BL343" s="7">
        <v>4.4999999999999998E-2</v>
      </c>
      <c r="BM343" s="7">
        <v>0.41</v>
      </c>
      <c r="BP343" s="7">
        <v>0.52</v>
      </c>
      <c r="BQ343" s="7">
        <v>0.44</v>
      </c>
      <c r="BR343" s="7">
        <v>0.89400000000000002</v>
      </c>
      <c r="BS343" s="7">
        <v>0.35</v>
      </c>
      <c r="BT343" s="7">
        <v>0.32</v>
      </c>
    </row>
    <row r="344" spans="1:72">
      <c r="A344" s="7" t="s">
        <v>164</v>
      </c>
      <c r="B344" s="10">
        <v>633070</v>
      </c>
      <c r="C344" s="10">
        <v>131710</v>
      </c>
      <c r="D344" s="7">
        <v>1030</v>
      </c>
      <c r="E344" s="7">
        <v>13</v>
      </c>
      <c r="F344" s="7">
        <v>0</v>
      </c>
      <c r="G344" s="7">
        <v>1155</v>
      </c>
      <c r="H344" s="7">
        <v>2003</v>
      </c>
      <c r="I344" s="7">
        <v>6</v>
      </c>
      <c r="J344" s="7">
        <v>16</v>
      </c>
      <c r="K344" s="27">
        <v>37788</v>
      </c>
      <c r="L344" s="7">
        <v>0.5</v>
      </c>
      <c r="N344" s="7">
        <v>11.7</v>
      </c>
      <c r="Q344" s="7">
        <v>4.92</v>
      </c>
      <c r="R344" s="7">
        <v>4.2699999999999996</v>
      </c>
      <c r="T344" s="7">
        <v>4.2699999999999996</v>
      </c>
      <c r="U344" s="7">
        <v>5.3999999999999999E-2</v>
      </c>
      <c r="V344" s="7">
        <v>6.4000000000000001E-2</v>
      </c>
      <c r="W344" s="7">
        <v>0.20499999999999999</v>
      </c>
      <c r="X344" s="7">
        <v>3.0000000000000001E-3</v>
      </c>
      <c r="Y344" s="7">
        <v>-2.3E-2</v>
      </c>
      <c r="Z344" s="7">
        <v>6.9000000000000006E-2</v>
      </c>
      <c r="AB344" s="7">
        <v>6.9000000000000006E-2</v>
      </c>
      <c r="AC344" s="7">
        <v>0.192</v>
      </c>
      <c r="AD344" s="7" t="s">
        <v>82</v>
      </c>
      <c r="AE344" s="7">
        <v>0.32700000000000001</v>
      </c>
      <c r="AF344" s="7">
        <v>0.24099999999999999</v>
      </c>
      <c r="AG344" s="7">
        <v>30.3</v>
      </c>
      <c r="AH344" s="7">
        <v>7</v>
      </c>
      <c r="AJ344" s="7">
        <v>41</v>
      </c>
      <c r="AM344" s="7">
        <v>369</v>
      </c>
      <c r="AN344" s="7">
        <v>417</v>
      </c>
      <c r="AQ344" s="7">
        <v>417</v>
      </c>
      <c r="AR344" s="7">
        <v>2</v>
      </c>
      <c r="AS344" s="7">
        <v>4</v>
      </c>
      <c r="AT344" s="7">
        <v>6</v>
      </c>
      <c r="AU344" s="7">
        <v>0.223</v>
      </c>
      <c r="AV344" s="7">
        <v>0.19</v>
      </c>
      <c r="AW344" s="7">
        <v>3.3000000000000002E-2</v>
      </c>
      <c r="AY344" s="7">
        <v>51.6</v>
      </c>
      <c r="AZ344" s="7">
        <v>0.93</v>
      </c>
      <c r="BB344" s="7">
        <v>11.2</v>
      </c>
      <c r="BD344" s="7">
        <v>920</v>
      </c>
      <c r="BE344" s="7">
        <v>150</v>
      </c>
      <c r="BF344" s="7">
        <v>0.47</v>
      </c>
      <c r="BG344" s="7">
        <v>7.7</v>
      </c>
      <c r="BH344" s="7">
        <v>160</v>
      </c>
      <c r="BI344" s="7">
        <v>165</v>
      </c>
      <c r="BL344" s="7">
        <v>5.2999999999999999E-2</v>
      </c>
      <c r="BM344" s="7">
        <v>0.53</v>
      </c>
      <c r="BN344" s="7">
        <v>2.9</v>
      </c>
      <c r="BP344" s="7">
        <v>0.48</v>
      </c>
      <c r="BQ344" s="7">
        <v>0.46</v>
      </c>
      <c r="BR344" s="7">
        <v>0.95599999999999996</v>
      </c>
      <c r="BS344" s="7">
        <v>0.4</v>
      </c>
      <c r="BT344" s="7">
        <v>0.34</v>
      </c>
    </row>
    <row r="345" spans="1:72">
      <c r="A345" s="7" t="s">
        <v>164</v>
      </c>
      <c r="B345" s="10">
        <v>633070</v>
      </c>
      <c r="C345" s="10">
        <v>131710</v>
      </c>
      <c r="D345" s="7">
        <v>1030</v>
      </c>
      <c r="E345" s="7">
        <v>13</v>
      </c>
      <c r="F345" s="7">
        <v>0</v>
      </c>
      <c r="G345" s="7">
        <v>1155</v>
      </c>
      <c r="H345" s="7">
        <v>2003</v>
      </c>
      <c r="I345" s="7">
        <v>7</v>
      </c>
      <c r="J345" s="7">
        <v>16</v>
      </c>
      <c r="K345" s="27">
        <v>37818</v>
      </c>
      <c r="L345" s="7">
        <v>0.5</v>
      </c>
      <c r="N345" s="7">
        <v>16</v>
      </c>
      <c r="Q345" s="7">
        <v>4.93</v>
      </c>
      <c r="R345" s="7">
        <v>4.49</v>
      </c>
      <c r="T345" s="7">
        <v>4.49</v>
      </c>
      <c r="U345" s="7">
        <v>5.8000000000000003E-2</v>
      </c>
      <c r="V345" s="7">
        <v>6.7000000000000004E-2</v>
      </c>
      <c r="W345" s="7">
        <v>0.215</v>
      </c>
      <c r="X345" s="7">
        <v>4.0000000000000001E-3</v>
      </c>
      <c r="Y345" s="7">
        <v>-0.03</v>
      </c>
      <c r="Z345" s="7">
        <v>6.9000000000000006E-2</v>
      </c>
      <c r="AB345" s="7">
        <v>6.9000000000000006E-2</v>
      </c>
      <c r="AC345" s="7">
        <v>0.21299999999999999</v>
      </c>
      <c r="AD345" s="7">
        <v>0.05</v>
      </c>
      <c r="AE345" s="7">
        <v>0.34599999999999997</v>
      </c>
      <c r="AF345" s="7">
        <v>0.25600000000000001</v>
      </c>
      <c r="AG345" s="7">
        <v>29.9</v>
      </c>
      <c r="AH345" s="7">
        <v>22</v>
      </c>
      <c r="AJ345" s="7">
        <v>60</v>
      </c>
      <c r="AM345" s="7">
        <v>270</v>
      </c>
      <c r="AN345" s="7">
        <v>352</v>
      </c>
      <c r="AQ345" s="7">
        <v>352</v>
      </c>
      <c r="AR345" s="7">
        <v>3</v>
      </c>
      <c r="AS345" s="7">
        <v>6</v>
      </c>
      <c r="AT345" s="7">
        <v>9</v>
      </c>
      <c r="AU345" s="7">
        <v>0.371</v>
      </c>
      <c r="AV345" s="7">
        <v>0.29599999999999999</v>
      </c>
      <c r="AW345" s="7">
        <v>7.4999999999999997E-2</v>
      </c>
      <c r="AY345" s="7">
        <v>71.8</v>
      </c>
      <c r="AZ345" s="7">
        <v>1.07</v>
      </c>
      <c r="BB345" s="7">
        <v>12.3</v>
      </c>
      <c r="BD345" s="7">
        <v>1460</v>
      </c>
      <c r="BE345" s="7">
        <v>140</v>
      </c>
      <c r="BF345" s="7">
        <v>0.49</v>
      </c>
      <c r="BG345" s="7">
        <v>6.8</v>
      </c>
      <c r="BH345" s="7">
        <v>200</v>
      </c>
      <c r="BI345" s="7">
        <v>185</v>
      </c>
      <c r="BL345" s="7">
        <v>4.5999999999999999E-2</v>
      </c>
      <c r="BM345" s="7">
        <v>0.79</v>
      </c>
      <c r="BP345" s="7">
        <v>0.39</v>
      </c>
      <c r="BQ345" s="7">
        <v>0.64</v>
      </c>
      <c r="BR345" s="7">
        <v>1.1200000000000001</v>
      </c>
      <c r="BS345" s="7">
        <v>0.5</v>
      </c>
      <c r="BT345" s="7">
        <v>0.41</v>
      </c>
    </row>
    <row r="346" spans="1:72">
      <c r="A346" s="7" t="s">
        <v>164</v>
      </c>
      <c r="B346" s="10">
        <v>633070</v>
      </c>
      <c r="C346" s="10">
        <v>131710</v>
      </c>
      <c r="D346" s="7">
        <v>1030</v>
      </c>
      <c r="E346" s="7">
        <v>13</v>
      </c>
      <c r="F346" s="7">
        <v>0</v>
      </c>
      <c r="G346" s="7">
        <v>1155</v>
      </c>
      <c r="H346" s="7">
        <v>2003</v>
      </c>
      <c r="I346" s="7">
        <v>8</v>
      </c>
      <c r="J346" s="7">
        <v>16</v>
      </c>
      <c r="K346" s="27">
        <v>37849</v>
      </c>
      <c r="L346" s="7">
        <v>0.5</v>
      </c>
      <c r="N346" s="7">
        <v>15</v>
      </c>
      <c r="Q346" s="7">
        <v>4.9800000000000004</v>
      </c>
      <c r="R346" s="7">
        <v>4.76</v>
      </c>
      <c r="T346" s="7">
        <v>4.76</v>
      </c>
      <c r="U346" s="7">
        <v>6.0999999999999999E-2</v>
      </c>
      <c r="V346" s="7">
        <v>7.1999999999999995E-2</v>
      </c>
      <c r="W346" s="7">
        <v>0.23300000000000001</v>
      </c>
      <c r="X346" s="7">
        <v>7.0000000000000001E-3</v>
      </c>
      <c r="Y346" s="7">
        <v>-0.03</v>
      </c>
      <c r="Z346" s="7">
        <v>6.6000000000000003E-2</v>
      </c>
      <c r="AB346" s="7">
        <v>6.6000000000000003E-2</v>
      </c>
      <c r="AC346" s="7">
        <v>0.22900000000000001</v>
      </c>
      <c r="AD346" s="7">
        <v>0.06</v>
      </c>
      <c r="AE346" s="7">
        <v>0.376</v>
      </c>
      <c r="AF346" s="7">
        <v>0.26900000000000002</v>
      </c>
      <c r="AG346" s="7">
        <v>33.200000000000003</v>
      </c>
      <c r="AH346" s="7">
        <v>47</v>
      </c>
      <c r="AJ346" s="7">
        <v>48</v>
      </c>
      <c r="AM346" s="7">
        <v>489</v>
      </c>
      <c r="AN346" s="7">
        <v>584</v>
      </c>
      <c r="AQ346" s="7">
        <v>584</v>
      </c>
      <c r="AR346" s="7">
        <v>6</v>
      </c>
      <c r="AS346" s="7">
        <v>14</v>
      </c>
      <c r="AT346" s="7">
        <v>20</v>
      </c>
      <c r="AU346" s="7">
        <v>0.621</v>
      </c>
      <c r="AV346" s="7">
        <v>0.315</v>
      </c>
      <c r="AW346" s="7">
        <v>0.30599999999999999</v>
      </c>
      <c r="AY346" s="7">
        <v>96.8</v>
      </c>
      <c r="AZ346" s="7">
        <v>2.5099999999999998</v>
      </c>
      <c r="BB346" s="7">
        <v>16.899999999999999</v>
      </c>
      <c r="BD346" s="7">
        <v>2740</v>
      </c>
      <c r="BE346" s="7">
        <v>245</v>
      </c>
      <c r="BF346" s="7">
        <v>0.49</v>
      </c>
      <c r="BG346" s="7">
        <v>6.7</v>
      </c>
      <c r="BH346" s="7">
        <v>250</v>
      </c>
      <c r="BI346" s="7">
        <v>260</v>
      </c>
      <c r="BL346" s="7">
        <v>4.2000000000000003E-2</v>
      </c>
      <c r="BM346" s="7">
        <v>1.22</v>
      </c>
      <c r="BN346" s="7">
        <v>6.7</v>
      </c>
      <c r="BP346" s="7">
        <v>0.48</v>
      </c>
      <c r="BQ346" s="7">
        <v>0.77</v>
      </c>
      <c r="BR346" s="7">
        <v>1.68</v>
      </c>
      <c r="BS346" s="7">
        <v>0.77</v>
      </c>
      <c r="BT346" s="7">
        <v>0.67</v>
      </c>
    </row>
    <row r="347" spans="1:72">
      <c r="A347" s="7" t="s">
        <v>164</v>
      </c>
      <c r="B347" s="10">
        <v>633070</v>
      </c>
      <c r="C347" s="10">
        <v>131710</v>
      </c>
      <c r="D347" s="7">
        <v>1030</v>
      </c>
      <c r="E347" s="7">
        <v>13</v>
      </c>
      <c r="F347" s="7">
        <v>0</v>
      </c>
      <c r="G347" s="7">
        <v>1155</v>
      </c>
      <c r="H347" s="7">
        <v>2003</v>
      </c>
      <c r="I347" s="7">
        <v>9</v>
      </c>
      <c r="J347" s="7">
        <v>14</v>
      </c>
      <c r="K347" s="27">
        <v>37878</v>
      </c>
      <c r="L347" s="7">
        <v>0.5</v>
      </c>
      <c r="N347" s="7">
        <v>12.5</v>
      </c>
      <c r="Q347" s="7">
        <v>5.74</v>
      </c>
      <c r="R347" s="7">
        <v>6.42</v>
      </c>
      <c r="T347" s="7">
        <v>6.42</v>
      </c>
      <c r="U347" s="7">
        <v>0.11700000000000001</v>
      </c>
      <c r="V347" s="7">
        <v>0.11799999999999999</v>
      </c>
      <c r="W347" s="7">
        <v>0.318</v>
      </c>
      <c r="X347" s="7">
        <v>1.0999999999999999E-2</v>
      </c>
      <c r="Y347" s="7">
        <v>3.1E-2</v>
      </c>
      <c r="Z347" s="7">
        <v>0.128</v>
      </c>
      <c r="AB347" s="7">
        <v>0.128</v>
      </c>
      <c r="AC347" s="7">
        <v>0.316</v>
      </c>
      <c r="AD347" s="7">
        <v>0.1</v>
      </c>
      <c r="AE347" s="7">
        <v>0.59599999999999997</v>
      </c>
      <c r="AF347" s="7">
        <v>0.47799999999999998</v>
      </c>
      <c r="AG347" s="7">
        <v>22</v>
      </c>
      <c r="AH347" s="7">
        <v>66</v>
      </c>
      <c r="AJ347" s="7">
        <v>35</v>
      </c>
      <c r="AM347" s="7">
        <v>362</v>
      </c>
      <c r="AN347" s="7">
        <v>463</v>
      </c>
      <c r="AQ347" s="7">
        <v>463</v>
      </c>
      <c r="AR347" s="7">
        <v>3</v>
      </c>
      <c r="AS347" s="7">
        <v>11</v>
      </c>
      <c r="AT347" s="7">
        <v>14</v>
      </c>
      <c r="AU347" s="7">
        <v>0.55800000000000005</v>
      </c>
      <c r="AV347" s="7">
        <v>0.27100000000000002</v>
      </c>
      <c r="AW347" s="7">
        <v>0.28699999999999998</v>
      </c>
      <c r="AY347" s="7">
        <v>80.2</v>
      </c>
      <c r="AZ347" s="7">
        <v>2.48</v>
      </c>
      <c r="BB347" s="7">
        <v>14.7</v>
      </c>
      <c r="BD347" s="7">
        <v>2560</v>
      </c>
      <c r="BE347" s="7">
        <v>375</v>
      </c>
      <c r="BF347" s="7">
        <v>0.42</v>
      </c>
      <c r="BG347" s="7">
        <v>5.0999999999999996</v>
      </c>
      <c r="BH347" s="7">
        <v>225</v>
      </c>
      <c r="BI347" s="7">
        <v>200</v>
      </c>
      <c r="BL347" s="7">
        <v>3.7999999999999999E-2</v>
      </c>
      <c r="BM347" s="7">
        <v>0.84</v>
      </c>
      <c r="BP347" s="7">
        <v>0.52</v>
      </c>
      <c r="BQ347" s="7">
        <v>0.75</v>
      </c>
      <c r="BR347" s="7">
        <v>0.223</v>
      </c>
      <c r="BS347" s="7">
        <v>0.78</v>
      </c>
      <c r="BT347" s="7">
        <v>0.89</v>
      </c>
    </row>
    <row r="348" spans="1:72">
      <c r="A348" s="7" t="s">
        <v>164</v>
      </c>
      <c r="B348" s="10">
        <v>633070</v>
      </c>
      <c r="C348" s="10">
        <v>131710</v>
      </c>
      <c r="D348" s="7">
        <v>1030</v>
      </c>
      <c r="E348" s="7">
        <v>13</v>
      </c>
      <c r="F348" s="7">
        <v>0</v>
      </c>
      <c r="G348" s="7">
        <v>1155</v>
      </c>
      <c r="H348" s="7">
        <v>2003</v>
      </c>
      <c r="I348" s="7">
        <v>10</v>
      </c>
      <c r="J348" s="7">
        <v>16</v>
      </c>
      <c r="K348" s="27">
        <v>37910</v>
      </c>
      <c r="L348" s="7">
        <v>0.5</v>
      </c>
      <c r="N348" s="7">
        <v>5.2</v>
      </c>
      <c r="Q348" s="7">
        <v>5.18</v>
      </c>
      <c r="R348" s="7">
        <v>4.88</v>
      </c>
      <c r="T348" s="7">
        <v>4.88</v>
      </c>
      <c r="U348" s="7">
        <v>5.3999999999999999E-2</v>
      </c>
      <c r="V348" s="7">
        <v>7.3999999999999996E-2</v>
      </c>
      <c r="W348" s="7">
        <v>0.255</v>
      </c>
      <c r="X348" s="7">
        <v>6.0000000000000001E-3</v>
      </c>
      <c r="Y348" s="7">
        <v>-7.0000000000000001E-3</v>
      </c>
      <c r="Z348" s="7">
        <v>0.104</v>
      </c>
      <c r="AB348" s="7">
        <v>0.104</v>
      </c>
      <c r="AC348" s="7">
        <v>0.25</v>
      </c>
      <c r="AD348" s="7">
        <v>0.05</v>
      </c>
      <c r="AE348" s="7">
        <v>0.39</v>
      </c>
      <c r="AF348" s="7">
        <v>0.35199999999999998</v>
      </c>
      <c r="AG348" s="7">
        <v>10.199999999999999</v>
      </c>
      <c r="AH348" s="7">
        <v>17</v>
      </c>
      <c r="AJ348" s="7">
        <v>64</v>
      </c>
      <c r="AM348" s="7">
        <v>403</v>
      </c>
      <c r="AN348" s="7">
        <v>484</v>
      </c>
      <c r="AQ348" s="7">
        <v>484</v>
      </c>
      <c r="AR348" s="7">
        <v>2</v>
      </c>
      <c r="AS348" s="7">
        <v>4</v>
      </c>
      <c r="AT348" s="7">
        <v>6</v>
      </c>
      <c r="AU348" s="7">
        <v>0.13500000000000001</v>
      </c>
      <c r="AV348" s="7">
        <v>0.08</v>
      </c>
      <c r="AW348" s="7">
        <v>5.5E-2</v>
      </c>
      <c r="AY348" s="7">
        <v>31</v>
      </c>
      <c r="AZ348" s="7">
        <v>1.62</v>
      </c>
      <c r="BB348" s="7">
        <v>6.1</v>
      </c>
      <c r="BD348" s="7">
        <v>730</v>
      </c>
      <c r="BE348" s="7">
        <v>240</v>
      </c>
      <c r="BF348" s="7">
        <v>0.22</v>
      </c>
      <c r="BG348" s="7">
        <v>5.2</v>
      </c>
      <c r="BH348" s="7">
        <v>105</v>
      </c>
      <c r="BI348" s="7">
        <v>100</v>
      </c>
      <c r="BL348" s="7">
        <v>3.2000000000000001E-2</v>
      </c>
      <c r="BM348" s="7">
        <v>0.3</v>
      </c>
      <c r="BN348" s="7">
        <v>1.7</v>
      </c>
      <c r="BP348" s="7">
        <v>0.2</v>
      </c>
      <c r="BQ348" s="7">
        <v>0.37</v>
      </c>
      <c r="BR348" s="7">
        <v>1.01</v>
      </c>
      <c r="BS348" s="7">
        <v>0.27</v>
      </c>
      <c r="BT348" s="7">
        <v>0.27</v>
      </c>
    </row>
    <row r="349" spans="1:72">
      <c r="A349" s="7" t="s">
        <v>164</v>
      </c>
      <c r="B349" s="10">
        <v>633070</v>
      </c>
      <c r="C349" s="10">
        <v>131710</v>
      </c>
      <c r="D349" s="7">
        <v>1030</v>
      </c>
      <c r="E349" s="7">
        <v>13</v>
      </c>
      <c r="F349" s="7">
        <v>0</v>
      </c>
      <c r="G349" s="7">
        <v>1155</v>
      </c>
      <c r="H349" s="7">
        <v>2003</v>
      </c>
      <c r="I349" s="7">
        <v>11</v>
      </c>
      <c r="J349" s="7">
        <v>18</v>
      </c>
      <c r="K349" s="27">
        <v>37943</v>
      </c>
      <c r="L349" s="7">
        <v>0.5</v>
      </c>
      <c r="N349" s="7">
        <v>5.0999999999999996</v>
      </c>
      <c r="Q349" s="7">
        <v>4.97</v>
      </c>
      <c r="R349" s="7">
        <v>5.19</v>
      </c>
      <c r="T349" s="7">
        <v>5.19</v>
      </c>
      <c r="U349" s="7">
        <v>5.7000000000000002E-2</v>
      </c>
      <c r="V349" s="7">
        <v>7.9000000000000001E-2</v>
      </c>
      <c r="W349" s="7">
        <v>0.23599999999999999</v>
      </c>
      <c r="X349" s="7">
        <v>1.4999999999999999E-2</v>
      </c>
      <c r="Y349" s="7">
        <v>-3.3000000000000002E-2</v>
      </c>
      <c r="Z349" s="7">
        <v>0.10299999999999999</v>
      </c>
      <c r="AB349" s="7">
        <v>0.10299999999999999</v>
      </c>
      <c r="AC349" s="7">
        <v>0.22800000000000001</v>
      </c>
      <c r="AD349" s="7">
        <v>0.05</v>
      </c>
      <c r="AE349" s="7">
        <v>0.38800000000000001</v>
      </c>
      <c r="AF349" s="7">
        <v>0.307</v>
      </c>
      <c r="AG349" s="7">
        <v>23.3</v>
      </c>
      <c r="AH349" s="7">
        <v>8</v>
      </c>
      <c r="AJ349" s="7">
        <v>129</v>
      </c>
      <c r="AM349" s="7">
        <v>300</v>
      </c>
      <c r="AN349" s="7">
        <v>437</v>
      </c>
      <c r="AQ349" s="7">
        <v>437</v>
      </c>
      <c r="AR349" s="7">
        <v>2</v>
      </c>
      <c r="AS349" s="7">
        <v>5</v>
      </c>
      <c r="AT349" s="7">
        <v>7</v>
      </c>
      <c r="AU349" s="7">
        <v>0.24199999999999999</v>
      </c>
      <c r="AV349" s="7">
        <v>0.18</v>
      </c>
      <c r="AW349" s="7">
        <v>6.2E-2</v>
      </c>
      <c r="AY349" s="7">
        <v>58.9</v>
      </c>
      <c r="AZ349" s="7">
        <v>1.07</v>
      </c>
      <c r="BB349" s="7">
        <v>10.4</v>
      </c>
      <c r="BD349" s="7">
        <v>1160</v>
      </c>
      <c r="BE349" s="7">
        <v>205</v>
      </c>
      <c r="BF349" s="7">
        <v>0.34</v>
      </c>
      <c r="BG349" s="7">
        <v>9</v>
      </c>
      <c r="BH349" s="7">
        <v>150</v>
      </c>
      <c r="BI349" s="7">
        <v>150</v>
      </c>
      <c r="BL349" s="7">
        <v>5.8999999999999997E-2</v>
      </c>
      <c r="BM349" s="7">
        <v>0.56999999999999995</v>
      </c>
      <c r="BP349" s="7">
        <v>0.31</v>
      </c>
      <c r="BQ349" s="7">
        <v>0.51</v>
      </c>
      <c r="BR349" s="7">
        <v>1.01</v>
      </c>
      <c r="BS349" s="7">
        <v>0.37</v>
      </c>
      <c r="BT349" s="7">
        <v>0.35</v>
      </c>
    </row>
    <row r="350" spans="1:72">
      <c r="A350" s="7" t="s">
        <v>164</v>
      </c>
      <c r="B350" s="10">
        <v>633070</v>
      </c>
      <c r="C350" s="10">
        <v>131710</v>
      </c>
      <c r="D350" s="7">
        <v>1030</v>
      </c>
      <c r="E350" s="7">
        <v>13</v>
      </c>
      <c r="F350" s="7">
        <v>0</v>
      </c>
      <c r="G350" s="7">
        <v>1155</v>
      </c>
      <c r="H350" s="7">
        <v>2003</v>
      </c>
      <c r="I350" s="7">
        <v>12</v>
      </c>
      <c r="J350" s="7">
        <v>15</v>
      </c>
      <c r="K350" s="27">
        <v>37970</v>
      </c>
      <c r="L350" s="7">
        <v>0.5</v>
      </c>
      <c r="N350" s="7">
        <v>-0.8</v>
      </c>
      <c r="Q350" s="7">
        <v>4.93</v>
      </c>
      <c r="R350" s="7">
        <v>4.75</v>
      </c>
      <c r="T350" s="7">
        <v>4.75</v>
      </c>
      <c r="U350" s="7">
        <v>5.1999999999999998E-2</v>
      </c>
      <c r="V350" s="7">
        <v>7.0999999999999994E-2</v>
      </c>
      <c r="W350" s="7">
        <v>0.219</v>
      </c>
      <c r="X350" s="7">
        <v>1.0999999999999999E-2</v>
      </c>
      <c r="Y350" s="7">
        <v>-3.2000000000000001E-2</v>
      </c>
      <c r="Z350" s="7">
        <v>0.104</v>
      </c>
      <c r="AB350" s="7">
        <v>0.104</v>
      </c>
      <c r="AC350" s="7">
        <v>0.20499999999999999</v>
      </c>
      <c r="AD350" s="7">
        <v>0.03</v>
      </c>
      <c r="AE350" s="7">
        <v>0.35399999999999998</v>
      </c>
      <c r="AF350" s="7">
        <v>0.28699999999999998</v>
      </c>
      <c r="AG350" s="7">
        <v>20.9</v>
      </c>
      <c r="AH350" s="7">
        <v>15</v>
      </c>
      <c r="AJ350" s="7">
        <v>136</v>
      </c>
      <c r="AM350" s="7">
        <v>192</v>
      </c>
      <c r="AN350" s="7">
        <v>343</v>
      </c>
      <c r="AQ350" s="7">
        <v>343</v>
      </c>
      <c r="AR350" s="7">
        <v>2</v>
      </c>
      <c r="AS350" s="7">
        <v>5</v>
      </c>
      <c r="AT350" s="7">
        <v>7</v>
      </c>
      <c r="AU350" s="7">
        <v>0.255</v>
      </c>
      <c r="AV350" s="7">
        <v>0.19500000000000001</v>
      </c>
      <c r="AW350" s="7">
        <v>0.06</v>
      </c>
      <c r="AY350" s="7">
        <v>47.1</v>
      </c>
      <c r="AZ350" s="7">
        <v>1.53</v>
      </c>
      <c r="BB350" s="7">
        <v>9.1999999999999993</v>
      </c>
      <c r="BD350" s="7">
        <v>1240</v>
      </c>
      <c r="BE350" s="7">
        <v>125</v>
      </c>
      <c r="BF350" s="7">
        <v>0.28000000000000003</v>
      </c>
      <c r="BG350" s="7">
        <v>7.9</v>
      </c>
      <c r="BH350" s="7">
        <v>155</v>
      </c>
      <c r="BI350" s="7">
        <v>160</v>
      </c>
      <c r="BL350" s="7">
        <v>5.0999999999999997E-2</v>
      </c>
      <c r="BM350" s="7">
        <v>0.67</v>
      </c>
      <c r="BN350" s="7">
        <v>2.9</v>
      </c>
      <c r="BP350" s="7">
        <v>0.25</v>
      </c>
      <c r="BQ350" s="7">
        <v>0.47</v>
      </c>
      <c r="BR350" s="7">
        <v>0.82499999999999996</v>
      </c>
      <c r="BS350" s="7">
        <v>0.36</v>
      </c>
      <c r="BT350" s="7">
        <v>0.4</v>
      </c>
    </row>
    <row r="351" spans="1:72">
      <c r="A351" s="7" t="s">
        <v>164</v>
      </c>
      <c r="B351" s="10">
        <v>633070</v>
      </c>
      <c r="C351" s="10">
        <v>131710</v>
      </c>
      <c r="D351" s="7">
        <v>1030</v>
      </c>
      <c r="E351" s="7">
        <v>13</v>
      </c>
      <c r="F351" s="7">
        <v>0</v>
      </c>
      <c r="G351" s="7">
        <v>1155</v>
      </c>
      <c r="H351" s="7">
        <v>2004</v>
      </c>
      <c r="I351" s="7">
        <v>1</v>
      </c>
      <c r="J351" s="7">
        <v>15</v>
      </c>
      <c r="K351" s="27">
        <v>38001</v>
      </c>
      <c r="L351" s="7">
        <v>0.5</v>
      </c>
      <c r="N351" s="7">
        <v>-1.8</v>
      </c>
      <c r="Q351" s="7">
        <v>4.8099999999999996</v>
      </c>
      <c r="R351" s="7">
        <v>5.48</v>
      </c>
      <c r="T351" s="7">
        <v>5.48</v>
      </c>
      <c r="U351" s="7">
        <v>6.7000000000000004E-2</v>
      </c>
      <c r="V351" s="7">
        <v>8.2000000000000003E-2</v>
      </c>
      <c r="W351" s="7">
        <v>0.23300000000000001</v>
      </c>
      <c r="X351" s="7">
        <v>1.0999999999999999E-2</v>
      </c>
      <c r="Y351" s="7">
        <v>-0.04</v>
      </c>
      <c r="Z351" s="7">
        <v>0.123</v>
      </c>
      <c r="AB351" s="7">
        <v>0.123</v>
      </c>
      <c r="AC351" s="7">
        <v>0.25700000000000001</v>
      </c>
      <c r="AD351" s="7">
        <v>0.05</v>
      </c>
      <c r="AE351" s="7">
        <v>0.39500000000000002</v>
      </c>
      <c r="AF351" s="7">
        <v>0.35599999999999998</v>
      </c>
      <c r="AG351" s="7">
        <v>10.4</v>
      </c>
      <c r="AH351" s="7">
        <v>24</v>
      </c>
      <c r="AJ351" s="7">
        <v>224</v>
      </c>
      <c r="AM351" s="7">
        <v>106</v>
      </c>
      <c r="AN351" s="7">
        <v>354</v>
      </c>
      <c r="AQ351" s="7">
        <v>354</v>
      </c>
      <c r="AR351" s="7">
        <v>3</v>
      </c>
      <c r="AS351" s="7">
        <v>4</v>
      </c>
      <c r="AT351" s="7">
        <v>7</v>
      </c>
      <c r="AU351" s="7">
        <v>0.20499999999999999</v>
      </c>
      <c r="AV351" s="7">
        <v>0.17199999999999999</v>
      </c>
      <c r="AW351" s="7">
        <v>3.3000000000000002E-2</v>
      </c>
      <c r="AY351" s="7">
        <v>38.799999999999997</v>
      </c>
      <c r="AZ351" s="7">
        <v>1.95</v>
      </c>
      <c r="BB351" s="7">
        <v>7.8</v>
      </c>
      <c r="BD351" s="7">
        <v>915</v>
      </c>
      <c r="BE351" s="7">
        <v>140</v>
      </c>
      <c r="BF351" s="7">
        <v>0.24</v>
      </c>
      <c r="BG351" s="7">
        <v>9.6</v>
      </c>
      <c r="BI351" s="7">
        <v>170</v>
      </c>
      <c r="BL351" s="7">
        <v>6.4000000000000001E-2</v>
      </c>
      <c r="BM351" s="7">
        <v>0.59</v>
      </c>
      <c r="BP351" s="7">
        <v>0.28999999999999998</v>
      </c>
      <c r="BQ351" s="7">
        <v>0.48</v>
      </c>
      <c r="BR351" s="7">
        <v>0.89500000000000002</v>
      </c>
      <c r="BS351" s="7">
        <v>0.31</v>
      </c>
      <c r="BT351" s="7">
        <v>0.31</v>
      </c>
    </row>
    <row r="352" spans="1:72">
      <c r="A352" s="7" t="s">
        <v>164</v>
      </c>
      <c r="B352" s="10">
        <v>633070</v>
      </c>
      <c r="C352" s="10">
        <v>131710</v>
      </c>
      <c r="D352" s="7">
        <v>1030</v>
      </c>
      <c r="E352" s="7">
        <v>13</v>
      </c>
      <c r="F352" s="7">
        <v>0</v>
      </c>
      <c r="G352" s="7">
        <v>1155</v>
      </c>
      <c r="H352" s="7">
        <v>2004</v>
      </c>
      <c r="I352" s="7">
        <v>2</v>
      </c>
      <c r="J352" s="7">
        <v>14</v>
      </c>
      <c r="K352" s="27">
        <v>38031</v>
      </c>
      <c r="L352" s="7">
        <v>0.5</v>
      </c>
      <c r="N352" s="7">
        <v>-0.8</v>
      </c>
      <c r="Q352" s="7">
        <v>4.5599999999999996</v>
      </c>
      <c r="R352" s="7">
        <v>5.59</v>
      </c>
      <c r="T352" s="7">
        <v>5.59</v>
      </c>
      <c r="U352" s="7">
        <v>5.5E-2</v>
      </c>
      <c r="V352" s="7">
        <v>7.6999999999999999E-2</v>
      </c>
      <c r="W352" s="7">
        <v>0.223</v>
      </c>
      <c r="X352" s="7">
        <v>1.2E-2</v>
      </c>
      <c r="Y352" s="7">
        <v>-3.9E-2</v>
      </c>
      <c r="Z352" s="7">
        <v>0.13200000000000001</v>
      </c>
      <c r="AB352" s="7">
        <v>0.13200000000000001</v>
      </c>
      <c r="AC352" s="7">
        <v>0.22500000000000001</v>
      </c>
      <c r="AD352" s="7">
        <v>0.06</v>
      </c>
      <c r="AE352" s="7">
        <v>0.36799999999999999</v>
      </c>
      <c r="AF352" s="7">
        <v>0.33700000000000002</v>
      </c>
      <c r="AG352" s="7">
        <v>8.8000000000000007</v>
      </c>
      <c r="AH352" s="7">
        <v>15</v>
      </c>
      <c r="AJ352" s="7">
        <v>260</v>
      </c>
      <c r="AM352" s="7">
        <v>101</v>
      </c>
      <c r="AN352" s="7">
        <v>376</v>
      </c>
      <c r="AQ352" s="7">
        <v>376</v>
      </c>
      <c r="AR352" s="7">
        <v>2</v>
      </c>
      <c r="AS352" s="7">
        <v>1</v>
      </c>
      <c r="AT352" s="7">
        <v>3</v>
      </c>
      <c r="AU352" s="7">
        <v>0.105</v>
      </c>
      <c r="AV352" s="7">
        <v>9.6000000000000002E-2</v>
      </c>
      <c r="AW352" s="7">
        <v>8.9999999999999993E-3</v>
      </c>
      <c r="AY352" s="7">
        <v>28.8</v>
      </c>
      <c r="AZ352" s="7">
        <v>1.25</v>
      </c>
      <c r="BB352" s="7">
        <v>5.7</v>
      </c>
      <c r="BD352" s="7">
        <v>400</v>
      </c>
      <c r="BE352" s="7">
        <v>140</v>
      </c>
      <c r="BF352" s="7">
        <v>0.25</v>
      </c>
      <c r="BG352" s="7">
        <v>10</v>
      </c>
      <c r="BI352" s="7">
        <v>145</v>
      </c>
      <c r="BL352" s="7">
        <v>7.1999999999999995E-2</v>
      </c>
      <c r="BM352" s="7">
        <v>0.31</v>
      </c>
      <c r="BN352" s="7">
        <v>1.5</v>
      </c>
      <c r="BP352" s="7">
        <v>0.32</v>
      </c>
      <c r="BQ352" s="7">
        <v>0.46</v>
      </c>
      <c r="BR352" s="7">
        <v>0.82599999999999996</v>
      </c>
      <c r="BS352" s="7">
        <v>0.21</v>
      </c>
      <c r="BT352" s="7">
        <v>0.22</v>
      </c>
    </row>
    <row r="353" spans="1:72">
      <c r="A353" s="7" t="s">
        <v>164</v>
      </c>
      <c r="B353" s="10">
        <v>633070</v>
      </c>
      <c r="C353" s="10">
        <v>131710</v>
      </c>
      <c r="D353" s="7">
        <v>1030</v>
      </c>
      <c r="E353" s="7">
        <v>13</v>
      </c>
      <c r="F353" s="7">
        <v>0</v>
      </c>
      <c r="G353" s="7">
        <v>1155</v>
      </c>
      <c r="H353" s="7">
        <v>2004</v>
      </c>
      <c r="I353" s="7">
        <v>3</v>
      </c>
      <c r="J353" s="7">
        <v>1</v>
      </c>
      <c r="K353" s="27">
        <v>38047</v>
      </c>
      <c r="L353" s="7">
        <v>0.5</v>
      </c>
      <c r="N353" s="7">
        <v>-2</v>
      </c>
      <c r="Q353" s="7">
        <v>4.7699999999999996</v>
      </c>
      <c r="R353" s="7">
        <v>5.8</v>
      </c>
      <c r="T353" s="7">
        <v>5.8</v>
      </c>
      <c r="U353" s="7">
        <v>8.1000000000000003E-2</v>
      </c>
      <c r="V353" s="7">
        <v>8.6999999999999994E-2</v>
      </c>
      <c r="W353" s="7">
        <v>0.23899999999999999</v>
      </c>
      <c r="X353" s="7">
        <v>1.2E-2</v>
      </c>
      <c r="Y353" s="7">
        <v>-2.7E-2</v>
      </c>
      <c r="Z353" s="7">
        <v>0.14499999999999999</v>
      </c>
      <c r="AB353" s="7">
        <v>0.14499999999999999</v>
      </c>
      <c r="AC353" s="7">
        <v>0.24199999999999999</v>
      </c>
      <c r="AD353" s="7">
        <v>0.05</v>
      </c>
      <c r="AE353" s="7">
        <v>0.42</v>
      </c>
      <c r="AF353" s="7">
        <v>0.376</v>
      </c>
      <c r="AG353" s="7">
        <v>11.1</v>
      </c>
      <c r="AH353" s="7">
        <v>20</v>
      </c>
      <c r="AJ353" s="7">
        <v>228</v>
      </c>
      <c r="AM353" s="7">
        <v>208</v>
      </c>
      <c r="AN353" s="7">
        <v>456</v>
      </c>
      <c r="AQ353" s="7">
        <v>456</v>
      </c>
      <c r="AR353" s="7">
        <v>3</v>
      </c>
      <c r="AS353" s="7">
        <v>1</v>
      </c>
      <c r="AT353" s="7">
        <v>4</v>
      </c>
      <c r="AU353" s="7">
        <v>9.8000000000000004E-2</v>
      </c>
      <c r="AV353" s="7">
        <v>8.6999999999999994E-2</v>
      </c>
      <c r="AW353" s="7">
        <v>1.0999999999999999E-2</v>
      </c>
      <c r="AY353" s="7">
        <v>28.3</v>
      </c>
      <c r="AZ353" s="7">
        <v>2.04</v>
      </c>
      <c r="BB353" s="7">
        <v>6.2</v>
      </c>
      <c r="BD353" s="7">
        <v>425</v>
      </c>
      <c r="BE353" s="7">
        <v>165</v>
      </c>
      <c r="BF353" s="7">
        <v>0.27</v>
      </c>
      <c r="BG353" s="7">
        <v>9.9</v>
      </c>
      <c r="BI353" s="7">
        <v>130</v>
      </c>
      <c r="BL353" s="7">
        <v>0.06</v>
      </c>
      <c r="BM353" s="7">
        <v>0.24</v>
      </c>
      <c r="BP353" s="7">
        <v>0.28999999999999998</v>
      </c>
      <c r="BQ353" s="7">
        <v>0.46</v>
      </c>
      <c r="BR353" s="7">
        <v>0.92900000000000005</v>
      </c>
      <c r="BS353" s="7">
        <v>0.19</v>
      </c>
      <c r="BT353" s="7">
        <v>0.19</v>
      </c>
    </row>
    <row r="354" spans="1:72">
      <c r="A354" s="7" t="s">
        <v>164</v>
      </c>
      <c r="B354" s="10">
        <v>633070</v>
      </c>
      <c r="C354" s="10">
        <v>131710</v>
      </c>
      <c r="D354" s="7">
        <v>1030</v>
      </c>
      <c r="E354" s="7">
        <v>13</v>
      </c>
      <c r="F354" s="7">
        <v>0</v>
      </c>
      <c r="G354" s="7">
        <v>1155</v>
      </c>
      <c r="H354" s="7">
        <v>2004</v>
      </c>
      <c r="I354" s="7">
        <v>3</v>
      </c>
      <c r="J354" s="7">
        <v>15</v>
      </c>
      <c r="K354" s="27">
        <v>38061</v>
      </c>
      <c r="L354" s="7">
        <v>0.5</v>
      </c>
      <c r="N354" s="7">
        <v>-2.1</v>
      </c>
      <c r="Q354" s="7">
        <v>4.6900000000000004</v>
      </c>
      <c r="R354" s="7">
        <v>5.21</v>
      </c>
      <c r="T354" s="7">
        <v>5.21</v>
      </c>
      <c r="U354" s="7">
        <v>4.8000000000000001E-2</v>
      </c>
      <c r="V354" s="7">
        <v>6.3E-2</v>
      </c>
      <c r="W354" s="7">
        <v>0.20599999999999999</v>
      </c>
      <c r="X354" s="7">
        <v>1.6E-2</v>
      </c>
      <c r="Y354" s="7">
        <v>-3.9E-2</v>
      </c>
      <c r="Z354" s="7">
        <v>0.107</v>
      </c>
      <c r="AB354" s="7">
        <v>0.107</v>
      </c>
      <c r="AC354" s="7">
        <v>0.21199999999999999</v>
      </c>
      <c r="AD354" s="7">
        <v>0.05</v>
      </c>
      <c r="AE354" s="7">
        <v>0.34</v>
      </c>
      <c r="AF354" s="7">
        <v>0.29499999999999998</v>
      </c>
      <c r="AG354" s="7">
        <v>14.2</v>
      </c>
      <c r="AH354" s="7">
        <v>102</v>
      </c>
      <c r="AJ354" s="7">
        <v>203</v>
      </c>
      <c r="AM354" s="7">
        <v>290</v>
      </c>
      <c r="AN354" s="7">
        <v>595</v>
      </c>
      <c r="AQ354" s="7">
        <v>595</v>
      </c>
      <c r="AR354" s="7">
        <v>3</v>
      </c>
      <c r="AS354" s="7">
        <v>6</v>
      </c>
      <c r="AT354" s="7">
        <v>9</v>
      </c>
      <c r="AU354" s="7">
        <v>0.17399999999999999</v>
      </c>
      <c r="AV354" s="7">
        <v>0.127</v>
      </c>
      <c r="AW354" s="7">
        <v>4.7E-2</v>
      </c>
      <c r="AY354" s="7">
        <v>37.1</v>
      </c>
      <c r="AZ354" s="7">
        <v>1.37</v>
      </c>
      <c r="BB354" s="7">
        <v>6.7</v>
      </c>
      <c r="BD354" s="7">
        <v>635</v>
      </c>
      <c r="BE354" s="7">
        <v>130</v>
      </c>
      <c r="BF354" s="7">
        <v>0.37</v>
      </c>
      <c r="BG354" s="7">
        <v>9.5</v>
      </c>
      <c r="BI354" s="7">
        <v>130</v>
      </c>
      <c r="BL354" s="7">
        <v>6.2E-2</v>
      </c>
      <c r="BM354" s="7">
        <v>0.44</v>
      </c>
      <c r="BP354" s="7">
        <v>0.28999999999999998</v>
      </c>
      <c r="BQ354" s="7">
        <v>0.49</v>
      </c>
      <c r="BR354" s="7">
        <v>0.80500000000000005</v>
      </c>
      <c r="BS354" s="7">
        <v>0.26</v>
      </c>
      <c r="BT354" s="7">
        <v>0.27</v>
      </c>
    </row>
    <row r="355" spans="1:72">
      <c r="A355" s="7" t="s">
        <v>164</v>
      </c>
      <c r="B355" s="10">
        <v>633070</v>
      </c>
      <c r="C355" s="10">
        <v>131710</v>
      </c>
      <c r="D355" s="7">
        <v>1030</v>
      </c>
      <c r="E355" s="7">
        <v>13</v>
      </c>
      <c r="F355" s="7">
        <v>0</v>
      </c>
      <c r="G355" s="7">
        <v>1155</v>
      </c>
      <c r="H355" s="7">
        <v>2004</v>
      </c>
      <c r="I355" s="7">
        <v>4</v>
      </c>
      <c r="J355" s="7">
        <v>4</v>
      </c>
      <c r="K355" s="27">
        <v>38081</v>
      </c>
      <c r="L355" s="7">
        <v>0.5</v>
      </c>
      <c r="N355" s="7">
        <v>0.9</v>
      </c>
      <c r="Q355" s="7">
        <v>4.67</v>
      </c>
      <c r="R355" s="7">
        <v>5.12</v>
      </c>
      <c r="T355" s="7">
        <v>5.12</v>
      </c>
      <c r="U355" s="7">
        <v>5.3999999999999999E-2</v>
      </c>
      <c r="V355" s="7">
        <v>6.7000000000000004E-2</v>
      </c>
      <c r="W355" s="7">
        <v>0.21099999999999999</v>
      </c>
      <c r="X355" s="7">
        <v>1.2E-2</v>
      </c>
      <c r="Y355" s="7">
        <v>-3.1E-2</v>
      </c>
      <c r="Z355" s="7">
        <v>0.115</v>
      </c>
      <c r="AB355" s="7">
        <v>0.115</v>
      </c>
      <c r="AC355" s="7">
        <v>0.214</v>
      </c>
      <c r="AD355" s="7">
        <v>0.05</v>
      </c>
      <c r="AE355" s="7">
        <v>0.34499999999999997</v>
      </c>
      <c r="AF355" s="7">
        <v>0.31</v>
      </c>
      <c r="AG355" s="7">
        <v>10.7</v>
      </c>
      <c r="AH355" s="7">
        <v>17</v>
      </c>
      <c r="AJ355" s="7">
        <v>161</v>
      </c>
      <c r="AM355" s="7">
        <v>224</v>
      </c>
      <c r="AN355" s="7">
        <v>402</v>
      </c>
      <c r="AQ355" s="7">
        <v>402</v>
      </c>
      <c r="AR355" s="7">
        <v>4</v>
      </c>
      <c r="AS355" s="7">
        <v>3</v>
      </c>
      <c r="AT355" s="7">
        <v>7</v>
      </c>
      <c r="AU355" s="7">
        <v>0.109</v>
      </c>
      <c r="AV355" s="7">
        <v>9.4E-2</v>
      </c>
      <c r="AW355" s="7">
        <v>1.4999999999999999E-2</v>
      </c>
      <c r="AY355" s="7">
        <v>35.200000000000003</v>
      </c>
      <c r="AZ355" s="7">
        <v>2.2599999999999998</v>
      </c>
      <c r="BB355" s="7">
        <v>5.4</v>
      </c>
      <c r="BD355" s="7">
        <v>470</v>
      </c>
      <c r="BE355" s="7">
        <v>120</v>
      </c>
      <c r="BF355" s="7">
        <v>0.32</v>
      </c>
      <c r="BG355" s="7">
        <v>8.6999999999999993</v>
      </c>
      <c r="BI355" s="7">
        <v>115</v>
      </c>
      <c r="BL355" s="7">
        <v>6.3E-2</v>
      </c>
      <c r="BM355" s="7">
        <v>0.32</v>
      </c>
      <c r="BP355" s="7">
        <v>0.25</v>
      </c>
      <c r="BQ355" s="7">
        <v>0.43</v>
      </c>
      <c r="BR355" s="7">
        <v>0.79300000000000004</v>
      </c>
      <c r="BS355" s="7">
        <v>0.21</v>
      </c>
      <c r="BT355" s="7">
        <v>0.21</v>
      </c>
    </row>
    <row r="356" spans="1:72">
      <c r="A356" s="7" t="s">
        <v>164</v>
      </c>
      <c r="B356" s="10">
        <v>633070</v>
      </c>
      <c r="C356" s="10">
        <v>131710</v>
      </c>
      <c r="D356" s="7">
        <v>1030</v>
      </c>
      <c r="E356" s="7">
        <v>13</v>
      </c>
      <c r="F356" s="7">
        <v>0</v>
      </c>
      <c r="G356" s="7">
        <v>1155</v>
      </c>
      <c r="H356" s="7">
        <v>2004</v>
      </c>
      <c r="I356" s="7">
        <v>4</v>
      </c>
      <c r="J356" s="7">
        <v>18</v>
      </c>
      <c r="K356" s="27">
        <v>38095</v>
      </c>
      <c r="L356" s="7">
        <v>0.5</v>
      </c>
      <c r="N356" s="7">
        <v>4</v>
      </c>
      <c r="Q356" s="7">
        <v>4.84</v>
      </c>
      <c r="R356" s="7">
        <v>5.1100000000000003</v>
      </c>
      <c r="T356" s="7">
        <v>5.1100000000000003</v>
      </c>
      <c r="U356" s="7">
        <v>5.8000000000000003E-2</v>
      </c>
      <c r="V356" s="7">
        <v>6.9000000000000006E-2</v>
      </c>
      <c r="W356" s="7">
        <v>0.22500000000000001</v>
      </c>
      <c r="X356" s="7">
        <v>0.01</v>
      </c>
      <c r="Y356" s="7">
        <v>-2.5000000000000001E-2</v>
      </c>
      <c r="Z356" s="7">
        <v>0.11899999999999999</v>
      </c>
      <c r="AB356" s="7">
        <v>0.11899999999999999</v>
      </c>
      <c r="AC356" s="7">
        <v>0.22900000000000001</v>
      </c>
      <c r="AD356" s="7">
        <v>0.05</v>
      </c>
      <c r="AE356" s="7">
        <v>0.36299999999999999</v>
      </c>
      <c r="AF356" s="7">
        <v>0.33100000000000002</v>
      </c>
      <c r="AG356" s="7">
        <v>9.1999999999999993</v>
      </c>
      <c r="AH356" s="7">
        <v>11</v>
      </c>
      <c r="AJ356" s="7">
        <v>111</v>
      </c>
      <c r="AM356" s="7">
        <v>294</v>
      </c>
      <c r="AN356" s="7">
        <v>416</v>
      </c>
      <c r="AQ356" s="7">
        <v>416</v>
      </c>
      <c r="AR356" s="7">
        <v>2</v>
      </c>
      <c r="AS356" s="7">
        <v>1</v>
      </c>
      <c r="AT356" s="7">
        <v>3</v>
      </c>
      <c r="AU356" s="7">
        <v>0.10299999999999999</v>
      </c>
      <c r="AV356" s="7">
        <v>0.09</v>
      </c>
      <c r="AW356" s="7">
        <v>1.2999999999999999E-2</v>
      </c>
      <c r="AY356" s="7">
        <v>30</v>
      </c>
      <c r="AZ356" s="7">
        <v>1.42</v>
      </c>
      <c r="BB356" s="7">
        <v>5.2</v>
      </c>
      <c r="BD356" s="7">
        <v>390</v>
      </c>
      <c r="BE356" s="7">
        <v>130</v>
      </c>
      <c r="BF356" s="7">
        <v>0.22</v>
      </c>
      <c r="BG356" s="7">
        <v>8.1999999999999993</v>
      </c>
      <c r="BI356" s="7">
        <v>108</v>
      </c>
      <c r="BL356" s="7">
        <v>5.7000000000000002E-2</v>
      </c>
      <c r="BM356" s="7">
        <v>0.25</v>
      </c>
      <c r="BN356" s="7">
        <v>2</v>
      </c>
      <c r="BP356" s="7">
        <v>0.28999999999999998</v>
      </c>
      <c r="BQ356" s="7">
        <v>0.4</v>
      </c>
      <c r="BR356" s="7">
        <v>0.82299999999999995</v>
      </c>
      <c r="BS356" s="7">
        <v>0.21</v>
      </c>
      <c r="BT356" s="7">
        <v>0.18</v>
      </c>
    </row>
    <row r="357" spans="1:72">
      <c r="A357" s="7" t="s">
        <v>164</v>
      </c>
      <c r="B357" s="10">
        <v>633070</v>
      </c>
      <c r="C357" s="10">
        <v>131710</v>
      </c>
      <c r="D357" s="7">
        <v>1030</v>
      </c>
      <c r="E357" s="7">
        <v>13</v>
      </c>
      <c r="F357" s="7">
        <v>0</v>
      </c>
      <c r="G357" s="7">
        <v>1155</v>
      </c>
      <c r="H357" s="7">
        <v>2004</v>
      </c>
      <c r="I357" s="7">
        <v>5</v>
      </c>
      <c r="J357" s="7">
        <v>2</v>
      </c>
      <c r="K357" s="27">
        <v>38109</v>
      </c>
      <c r="L357" s="7">
        <v>0.5</v>
      </c>
      <c r="N357" s="7">
        <v>5.5</v>
      </c>
      <c r="Q357" s="7">
        <v>4.8899999999999997</v>
      </c>
      <c r="R357" s="7">
        <v>5.09</v>
      </c>
      <c r="T357" s="7">
        <v>5.09</v>
      </c>
      <c r="U357" s="7">
        <v>0.06</v>
      </c>
      <c r="V357" s="7">
        <v>7.0999999999999994E-2</v>
      </c>
      <c r="W357" s="7">
        <v>0.23100000000000001</v>
      </c>
      <c r="X357" s="7">
        <v>8.9999999999999993E-3</v>
      </c>
      <c r="Y357" s="7">
        <v>-1.7999999999999999E-2</v>
      </c>
      <c r="Z357" s="7">
        <v>0.122</v>
      </c>
      <c r="AB357" s="7">
        <v>0.122</v>
      </c>
      <c r="AC357" s="7">
        <v>0.21299999999999999</v>
      </c>
      <c r="AD357" s="7">
        <v>0.05</v>
      </c>
      <c r="AE357" s="7">
        <v>0.372</v>
      </c>
      <c r="AF357" s="7">
        <v>0.32500000000000001</v>
      </c>
      <c r="AG357" s="7">
        <v>13.5</v>
      </c>
      <c r="AH357" s="7">
        <v>11</v>
      </c>
      <c r="AJ357" s="7">
        <v>104</v>
      </c>
      <c r="AM357" s="7">
        <v>270</v>
      </c>
      <c r="AN357" s="7">
        <v>385</v>
      </c>
      <c r="AQ357" s="7">
        <v>385</v>
      </c>
      <c r="AR357" s="7">
        <v>3</v>
      </c>
      <c r="AS357" s="7">
        <v>1</v>
      </c>
      <c r="AT357" s="7">
        <v>4</v>
      </c>
      <c r="AU357" s="7">
        <v>0.114</v>
      </c>
      <c r="AV357" s="7">
        <v>0.104</v>
      </c>
      <c r="AW357" s="7">
        <v>0.01</v>
      </c>
      <c r="AY357" s="7">
        <v>25.7</v>
      </c>
      <c r="AZ357" s="7">
        <v>1.78</v>
      </c>
      <c r="BB357" s="7">
        <v>5.7</v>
      </c>
      <c r="BD357" s="7">
        <v>445</v>
      </c>
      <c r="BE357" s="7">
        <v>140</v>
      </c>
      <c r="BF357" s="7">
        <v>0.22</v>
      </c>
      <c r="BG357" s="7">
        <v>7.4</v>
      </c>
      <c r="BI357" s="7">
        <v>105</v>
      </c>
      <c r="BL357" s="7">
        <v>4.4999999999999998E-2</v>
      </c>
      <c r="BM357" s="7">
        <v>0.28000000000000003</v>
      </c>
      <c r="BP357" s="7">
        <v>0.38</v>
      </c>
      <c r="BQ357" s="7">
        <v>0.4</v>
      </c>
      <c r="BR357" s="7">
        <v>0.8</v>
      </c>
      <c r="BS357" s="7">
        <v>0.23</v>
      </c>
      <c r="BT357" s="7">
        <v>0.2</v>
      </c>
    </row>
    <row r="358" spans="1:72">
      <c r="A358" s="7" t="s">
        <v>164</v>
      </c>
      <c r="B358" s="10">
        <v>633070</v>
      </c>
      <c r="C358" s="10">
        <v>131710</v>
      </c>
      <c r="D358" s="7">
        <v>1030</v>
      </c>
      <c r="E358" s="7">
        <v>13</v>
      </c>
      <c r="F358" s="7">
        <v>0</v>
      </c>
      <c r="G358" s="7">
        <v>1155</v>
      </c>
      <c r="H358" s="7">
        <v>2004</v>
      </c>
      <c r="I358" s="7">
        <v>5</v>
      </c>
      <c r="J358" s="7">
        <v>16</v>
      </c>
      <c r="K358" s="27">
        <v>38123</v>
      </c>
      <c r="L358" s="7">
        <v>0.5</v>
      </c>
      <c r="N358" s="7">
        <v>4.8</v>
      </c>
      <c r="Q358" s="7">
        <v>4.84</v>
      </c>
      <c r="R358" s="7">
        <v>4.17</v>
      </c>
      <c r="T358" s="7">
        <v>4.17</v>
      </c>
      <c r="U358" s="7">
        <v>4.3999999999999997E-2</v>
      </c>
      <c r="V358" s="7">
        <v>5.2999999999999999E-2</v>
      </c>
      <c r="W358" s="7">
        <v>0.2</v>
      </c>
      <c r="X358" s="7">
        <v>4.0000000000000001E-3</v>
      </c>
      <c r="Y358" s="7">
        <v>-2.9000000000000001E-2</v>
      </c>
      <c r="Z358" s="7">
        <v>7.0000000000000007E-2</v>
      </c>
      <c r="AB358" s="7">
        <v>7.0000000000000007E-2</v>
      </c>
      <c r="AC358" s="7">
        <v>0.20599999999999999</v>
      </c>
      <c r="AD358" s="7">
        <v>0.04</v>
      </c>
      <c r="AE358" s="7">
        <v>0.30199999999999999</v>
      </c>
      <c r="AF358" s="7">
        <v>0.25</v>
      </c>
      <c r="AG358" s="7">
        <v>18.8</v>
      </c>
      <c r="AH358" s="7">
        <v>11</v>
      </c>
      <c r="AJ358" s="7">
        <v>40</v>
      </c>
      <c r="AM358" s="7">
        <v>402</v>
      </c>
      <c r="AN358" s="7">
        <v>453</v>
      </c>
      <c r="AQ358" s="7">
        <v>453</v>
      </c>
      <c r="AR358" s="7">
        <v>3</v>
      </c>
      <c r="AS358" s="7">
        <v>6</v>
      </c>
      <c r="AT358" s="7">
        <v>9</v>
      </c>
      <c r="AU358" s="7">
        <v>0.22500000000000001</v>
      </c>
      <c r="AV358" s="7">
        <v>0.19500000000000001</v>
      </c>
      <c r="AW358" s="7">
        <v>0.03</v>
      </c>
      <c r="AY358" s="7">
        <v>48.7</v>
      </c>
      <c r="AZ358" s="7">
        <v>1.7</v>
      </c>
      <c r="BB358" s="7">
        <v>9</v>
      </c>
      <c r="BD358" s="7">
        <v>750</v>
      </c>
      <c r="BE358" s="7">
        <v>110</v>
      </c>
      <c r="BF358" s="7">
        <v>0.31</v>
      </c>
      <c r="BG358" s="7">
        <v>7.1</v>
      </c>
      <c r="BI358" s="7">
        <v>150</v>
      </c>
      <c r="BL358" s="7">
        <v>4.2000000000000003E-2</v>
      </c>
      <c r="BM358" s="7">
        <v>0.45</v>
      </c>
      <c r="BP358" s="7">
        <v>0.51</v>
      </c>
      <c r="BQ358" s="7">
        <v>0.44</v>
      </c>
      <c r="BR358" s="7">
        <v>0.73</v>
      </c>
      <c r="BS358" s="7">
        <v>0.33</v>
      </c>
      <c r="BT358" s="7">
        <v>0.3</v>
      </c>
    </row>
    <row r="359" spans="1:72">
      <c r="A359" s="7" t="s">
        <v>164</v>
      </c>
      <c r="B359" s="10">
        <v>633070</v>
      </c>
      <c r="C359" s="10">
        <v>131710</v>
      </c>
      <c r="D359" s="7">
        <v>1030</v>
      </c>
      <c r="E359" s="7">
        <v>13</v>
      </c>
      <c r="F359" s="7">
        <v>0</v>
      </c>
      <c r="G359" s="7">
        <v>1155</v>
      </c>
      <c r="H359" s="7">
        <v>2004</v>
      </c>
      <c r="I359" s="7">
        <v>6</v>
      </c>
      <c r="J359" s="7">
        <v>1</v>
      </c>
      <c r="K359" s="27">
        <v>38139</v>
      </c>
      <c r="L359" s="7">
        <v>0.5</v>
      </c>
      <c r="N359" s="7">
        <v>5.8</v>
      </c>
      <c r="Q359" s="7">
        <v>5.54</v>
      </c>
      <c r="R359" s="7">
        <v>5.43</v>
      </c>
      <c r="T359" s="7">
        <v>5.43</v>
      </c>
      <c r="U359" s="7">
        <v>7.5999999999999998E-2</v>
      </c>
      <c r="V359" s="7">
        <v>9.5000000000000001E-2</v>
      </c>
      <c r="W359" s="7">
        <v>0.26900000000000002</v>
      </c>
      <c r="X359" s="7">
        <v>7.0000000000000001E-3</v>
      </c>
      <c r="Y359" s="7">
        <v>4.0000000000000001E-3</v>
      </c>
      <c r="Z359" s="7">
        <v>0.13200000000000001</v>
      </c>
      <c r="AB359" s="7">
        <v>0.13200000000000001</v>
      </c>
      <c r="AC359" s="7">
        <v>0.245</v>
      </c>
      <c r="AD359" s="7">
        <v>0.08</v>
      </c>
      <c r="AE359" s="7">
        <v>0.46700000000000003</v>
      </c>
      <c r="AF359" s="7">
        <v>0.38600000000000001</v>
      </c>
      <c r="AG359" s="7">
        <v>19</v>
      </c>
      <c r="AH359" s="7">
        <v>10</v>
      </c>
      <c r="AJ359" s="7">
        <v>74</v>
      </c>
      <c r="AM359" s="7">
        <v>358</v>
      </c>
      <c r="AN359" s="7">
        <v>442</v>
      </c>
      <c r="AQ359" s="7">
        <v>442</v>
      </c>
      <c r="AR359" s="7">
        <v>4</v>
      </c>
      <c r="AS359" s="7">
        <v>4</v>
      </c>
      <c r="AT359" s="7">
        <v>8</v>
      </c>
      <c r="AU359" s="7">
        <v>0.13800000000000001</v>
      </c>
      <c r="AV359" s="7">
        <v>0.108</v>
      </c>
      <c r="AW359" s="7">
        <v>0.03</v>
      </c>
      <c r="AY359" s="7">
        <v>32.299999999999997</v>
      </c>
      <c r="AZ359" s="7">
        <v>3.69</v>
      </c>
      <c r="BB359" s="7">
        <v>6.1</v>
      </c>
      <c r="BD359" s="7">
        <v>590</v>
      </c>
      <c r="BE359" s="7">
        <v>155</v>
      </c>
      <c r="BF359" s="7">
        <v>0.33</v>
      </c>
      <c r="BG359" s="7">
        <v>6.5</v>
      </c>
      <c r="BI359" s="7">
        <v>145</v>
      </c>
      <c r="BL359" s="7">
        <v>3.7999999999999999E-2</v>
      </c>
      <c r="BM359" s="7">
        <v>0.25</v>
      </c>
      <c r="BP359" s="7">
        <v>0.43</v>
      </c>
      <c r="BQ359" s="7">
        <v>0.4</v>
      </c>
      <c r="BR359" s="7">
        <v>0.77500000000000002</v>
      </c>
      <c r="BS359" s="7">
        <v>0.28000000000000003</v>
      </c>
      <c r="BT359" s="7">
        <v>0.3</v>
      </c>
    </row>
    <row r="360" spans="1:72">
      <c r="A360" s="7" t="s">
        <v>164</v>
      </c>
      <c r="B360" s="10">
        <v>633070</v>
      </c>
      <c r="C360" s="10">
        <v>131710</v>
      </c>
      <c r="D360" s="7">
        <v>1030</v>
      </c>
      <c r="E360" s="7">
        <v>13</v>
      </c>
      <c r="F360" s="7">
        <v>0</v>
      </c>
      <c r="G360" s="7">
        <v>1155</v>
      </c>
      <c r="H360" s="7">
        <v>2004</v>
      </c>
      <c r="I360" s="7">
        <v>6</v>
      </c>
      <c r="J360" s="7">
        <v>15</v>
      </c>
      <c r="K360" s="27">
        <v>38153</v>
      </c>
      <c r="L360" s="7">
        <v>0.5</v>
      </c>
      <c r="N360" s="7">
        <v>7.3</v>
      </c>
      <c r="Q360" s="7">
        <v>5.03</v>
      </c>
      <c r="R360" s="7">
        <v>5.34</v>
      </c>
      <c r="T360" s="7">
        <v>5.34</v>
      </c>
      <c r="U360" s="7">
        <v>7.2999999999999995E-2</v>
      </c>
      <c r="V360" s="7">
        <v>9.0999999999999998E-2</v>
      </c>
      <c r="W360" s="7">
        <v>0.26800000000000002</v>
      </c>
      <c r="X360" s="7">
        <v>8.0000000000000002E-3</v>
      </c>
      <c r="Y360" s="7">
        <v>-1.2E-2</v>
      </c>
      <c r="Z360" s="7">
        <v>0.10299999999999999</v>
      </c>
      <c r="AB360" s="7">
        <v>0.10299999999999999</v>
      </c>
      <c r="AC360" s="7">
        <v>0.26800000000000002</v>
      </c>
      <c r="AD360" s="7">
        <v>7.0000000000000007E-2</v>
      </c>
      <c r="AE360" s="7">
        <v>0.441</v>
      </c>
      <c r="AF360" s="7">
        <v>0.36499999999999999</v>
      </c>
      <c r="AG360" s="7">
        <v>18.899999999999999</v>
      </c>
      <c r="AH360" s="7">
        <v>9</v>
      </c>
      <c r="AJ360" s="7">
        <v>86</v>
      </c>
      <c r="AM360" s="7">
        <v>432</v>
      </c>
      <c r="AN360" s="7">
        <v>527</v>
      </c>
      <c r="AQ360" s="7">
        <v>527</v>
      </c>
      <c r="AR360" s="7">
        <v>4</v>
      </c>
      <c r="AS360" s="7">
        <v>5</v>
      </c>
      <c r="AT360" s="7">
        <v>9</v>
      </c>
      <c r="AU360" s="7">
        <v>0.25</v>
      </c>
      <c r="AV360" s="7">
        <v>0.20799999999999999</v>
      </c>
      <c r="AW360" s="7">
        <v>4.2000000000000003E-2</v>
      </c>
      <c r="AY360" s="7">
        <v>58.2</v>
      </c>
      <c r="AZ360" s="7">
        <v>2.88</v>
      </c>
      <c r="BB360" s="7">
        <v>9.9</v>
      </c>
      <c r="BD360" s="7">
        <v>1070</v>
      </c>
      <c r="BE360" s="7">
        <v>170</v>
      </c>
      <c r="BF360" s="7">
        <v>0.35</v>
      </c>
      <c r="BG360" s="7">
        <v>6.5</v>
      </c>
      <c r="BI360" s="7">
        <v>220</v>
      </c>
      <c r="BL360" s="7">
        <v>3.7999999999999999E-2</v>
      </c>
      <c r="BM360" s="7">
        <v>0.49</v>
      </c>
      <c r="BN360" s="7">
        <v>4.5999999999999996</v>
      </c>
      <c r="BP360" s="7">
        <v>0.53</v>
      </c>
      <c r="BQ360" s="7">
        <v>0.44</v>
      </c>
      <c r="BR360" s="7">
        <v>0.80400000000000005</v>
      </c>
      <c r="BS360" s="7">
        <v>0.42</v>
      </c>
      <c r="BT360" s="7">
        <v>0.49</v>
      </c>
    </row>
    <row r="361" spans="1:72">
      <c r="A361" s="7" t="s">
        <v>164</v>
      </c>
      <c r="B361" s="10">
        <v>633070</v>
      </c>
      <c r="C361" s="10">
        <v>131710</v>
      </c>
      <c r="D361" s="7">
        <v>1030</v>
      </c>
      <c r="E361" s="7">
        <v>13</v>
      </c>
      <c r="F361" s="7">
        <v>0</v>
      </c>
      <c r="G361" s="7">
        <v>1155</v>
      </c>
      <c r="H361" s="7">
        <v>2004</v>
      </c>
      <c r="I361" s="7">
        <v>7</v>
      </c>
      <c r="J361" s="7">
        <v>18</v>
      </c>
      <c r="K361" s="27">
        <v>38186</v>
      </c>
      <c r="L361" s="7">
        <v>0.5</v>
      </c>
      <c r="N361" s="7">
        <v>8.5</v>
      </c>
      <c r="Q361" s="7">
        <v>4.7</v>
      </c>
      <c r="R361" s="7">
        <v>4.03</v>
      </c>
      <c r="T361" s="7">
        <v>4.03</v>
      </c>
      <c r="U361" s="7">
        <v>4.2000000000000003E-2</v>
      </c>
      <c r="V361" s="7">
        <v>5.1999999999999998E-2</v>
      </c>
      <c r="W361" s="7">
        <v>0.186</v>
      </c>
      <c r="X361" s="7">
        <v>3.0000000000000001E-3</v>
      </c>
      <c r="Y361" s="7">
        <v>-0.04</v>
      </c>
      <c r="Z361" s="7">
        <v>5.3999999999999999E-2</v>
      </c>
      <c r="AB361" s="7">
        <v>5.3999999999999999E-2</v>
      </c>
      <c r="AC361" s="7">
        <v>0.18</v>
      </c>
      <c r="AD361" s="7">
        <v>0.04</v>
      </c>
      <c r="AE361" s="7">
        <v>0.28399999999999997</v>
      </c>
      <c r="AF361" s="7">
        <v>0.19700000000000001</v>
      </c>
      <c r="AG361" s="7">
        <v>36.200000000000003</v>
      </c>
      <c r="AH361" s="7">
        <v>18</v>
      </c>
      <c r="AJ361" s="7">
        <v>40</v>
      </c>
      <c r="AM361" s="7">
        <v>411</v>
      </c>
      <c r="AN361" s="7">
        <v>469</v>
      </c>
      <c r="AQ361" s="7">
        <v>469</v>
      </c>
      <c r="AR361" s="7">
        <v>4</v>
      </c>
      <c r="AS361" s="7">
        <v>5</v>
      </c>
      <c r="AT361" s="7">
        <v>9</v>
      </c>
      <c r="AU361" s="7">
        <v>0.45400000000000001</v>
      </c>
      <c r="AV361" s="7">
        <v>0.371</v>
      </c>
      <c r="AW361" s="7">
        <v>8.3000000000000004E-2</v>
      </c>
      <c r="AY361" s="7">
        <v>80.400000000000006</v>
      </c>
      <c r="AZ361" s="7">
        <v>2.89</v>
      </c>
      <c r="BB361" s="7">
        <v>16.100000000000001</v>
      </c>
      <c r="BD361" s="7">
        <v>1820</v>
      </c>
      <c r="BE361" s="7">
        <v>122</v>
      </c>
      <c r="BF361" s="7">
        <v>0.38</v>
      </c>
      <c r="BG361" s="7">
        <v>6.8</v>
      </c>
      <c r="BI361" s="7">
        <v>260</v>
      </c>
      <c r="BL361" s="7">
        <v>3.4000000000000002E-2</v>
      </c>
      <c r="BM361" s="7">
        <v>0.87</v>
      </c>
      <c r="BP361" s="7">
        <v>0.42</v>
      </c>
      <c r="BQ361" s="7">
        <v>0.6</v>
      </c>
      <c r="BR361" s="7">
        <v>0.83799999999999997</v>
      </c>
      <c r="BS361" s="7">
        <v>0.54</v>
      </c>
      <c r="BT361" s="7">
        <v>0.44</v>
      </c>
    </row>
    <row r="362" spans="1:72">
      <c r="A362" s="7" t="s">
        <v>164</v>
      </c>
      <c r="B362" s="10">
        <v>633070</v>
      </c>
      <c r="C362" s="10">
        <v>131710</v>
      </c>
      <c r="D362" s="7">
        <v>1030</v>
      </c>
      <c r="E362" s="7">
        <v>13</v>
      </c>
      <c r="F362" s="7">
        <v>0</v>
      </c>
      <c r="G362" s="7">
        <v>1155</v>
      </c>
      <c r="H362" s="7">
        <v>2004</v>
      </c>
      <c r="I362" s="7">
        <v>8</v>
      </c>
      <c r="J362" s="7">
        <v>15</v>
      </c>
      <c r="K362" s="27">
        <v>38214</v>
      </c>
      <c r="L362" s="7">
        <v>0.5</v>
      </c>
      <c r="N362" s="7">
        <v>10.8</v>
      </c>
      <c r="Q362" s="7">
        <v>5.05</v>
      </c>
      <c r="R362" s="7">
        <v>5.5</v>
      </c>
      <c r="T362" s="7">
        <v>5.5</v>
      </c>
      <c r="U362" s="7">
        <v>8.8999999999999996E-2</v>
      </c>
      <c r="V362" s="7">
        <v>9.7000000000000003E-2</v>
      </c>
      <c r="W362" s="7">
        <v>0.26600000000000001</v>
      </c>
      <c r="X362" s="7">
        <v>6.0000000000000001E-3</v>
      </c>
      <c r="Y362" s="7">
        <v>-4.9000000000000002E-2</v>
      </c>
      <c r="Z362" s="7">
        <v>7.4999999999999997E-2</v>
      </c>
      <c r="AB362" s="7">
        <v>7.4999999999999997E-2</v>
      </c>
      <c r="AC362" s="7">
        <v>0.27700000000000002</v>
      </c>
      <c r="AD362" s="7">
        <v>0.08</v>
      </c>
      <c r="AE362" s="7">
        <v>0.46300000000000002</v>
      </c>
      <c r="AF362" s="7">
        <v>0.308</v>
      </c>
      <c r="AG362" s="7">
        <v>40.200000000000003</v>
      </c>
      <c r="AH362" s="7">
        <v>68</v>
      </c>
      <c r="AJ362" s="7">
        <v>69</v>
      </c>
      <c r="AM362" s="7">
        <v>265</v>
      </c>
      <c r="AN362" s="7">
        <v>402</v>
      </c>
      <c r="AQ362" s="7">
        <v>402</v>
      </c>
      <c r="AR362" s="7">
        <v>11</v>
      </c>
      <c r="AS362" s="7">
        <v>21</v>
      </c>
      <c r="AT362" s="7">
        <v>32</v>
      </c>
      <c r="AU362" s="7">
        <v>1.288</v>
      </c>
      <c r="AV362" s="7">
        <v>0.71</v>
      </c>
      <c r="AW362" s="7">
        <v>0.57799999999999996</v>
      </c>
      <c r="AY362" s="7">
        <v>220</v>
      </c>
      <c r="AZ362" s="7">
        <v>3.47</v>
      </c>
      <c r="BB362" s="7">
        <v>28.9</v>
      </c>
      <c r="BD362" s="7">
        <v>6200</v>
      </c>
      <c r="BE362" s="7">
        <v>320</v>
      </c>
      <c r="BF362" s="7">
        <v>0.78</v>
      </c>
      <c r="BG362" s="7">
        <v>9.8000000000000007</v>
      </c>
      <c r="BI362" s="7">
        <v>560</v>
      </c>
      <c r="BL362" s="7">
        <v>0.06</v>
      </c>
      <c r="BM362" s="7">
        <v>2.41</v>
      </c>
      <c r="BN362" s="7">
        <v>8.3000000000000007</v>
      </c>
      <c r="BP362" s="7">
        <v>0.8</v>
      </c>
      <c r="BQ362" s="7">
        <v>1.44</v>
      </c>
      <c r="BR362" s="7">
        <v>2.29</v>
      </c>
      <c r="BS362" s="7">
        <v>1.21</v>
      </c>
      <c r="BT362" s="7">
        <v>1.3</v>
      </c>
    </row>
    <row r="363" spans="1:72">
      <c r="A363" s="7" t="s">
        <v>164</v>
      </c>
      <c r="B363" s="10">
        <v>633070</v>
      </c>
      <c r="C363" s="10">
        <v>131710</v>
      </c>
      <c r="D363" s="7">
        <v>1030</v>
      </c>
      <c r="E363" s="7">
        <v>13</v>
      </c>
      <c r="F363" s="7">
        <v>0</v>
      </c>
      <c r="G363" s="7">
        <v>1155</v>
      </c>
      <c r="H363" s="7">
        <v>2004</v>
      </c>
      <c r="I363" s="7">
        <v>9</v>
      </c>
      <c r="J363" s="7">
        <v>16</v>
      </c>
      <c r="K363" s="27">
        <v>38246</v>
      </c>
      <c r="L363" s="7">
        <v>0.5</v>
      </c>
      <c r="N363" s="7">
        <v>5.0999999999999996</v>
      </c>
      <c r="Q363" s="7">
        <v>4.63</v>
      </c>
      <c r="R363" s="7">
        <v>4.22</v>
      </c>
      <c r="T363" s="7">
        <v>4.22</v>
      </c>
      <c r="U363" s="7">
        <v>0.04</v>
      </c>
      <c r="V363" s="7">
        <v>5.3999999999999999E-2</v>
      </c>
      <c r="W363" s="7">
        <v>0.188</v>
      </c>
      <c r="X363" s="7">
        <v>5.0000000000000001E-3</v>
      </c>
      <c r="Y363" s="7">
        <v>-5.5E-2</v>
      </c>
      <c r="Z363" s="7">
        <v>0.04</v>
      </c>
      <c r="AB363" s="7">
        <v>0.04</v>
      </c>
      <c r="AC363" s="7">
        <v>0.185</v>
      </c>
      <c r="AD363" s="7">
        <v>0.04</v>
      </c>
      <c r="AE363" s="7">
        <v>0.29299999999999998</v>
      </c>
      <c r="AF363" s="7">
        <v>0.17100000000000001</v>
      </c>
      <c r="AG363" s="7">
        <v>52.6</v>
      </c>
      <c r="AH363" s="7">
        <v>87</v>
      </c>
      <c r="AJ363" s="7">
        <v>17</v>
      </c>
      <c r="AM363" s="7">
        <v>333</v>
      </c>
      <c r="AN363" s="7">
        <v>437</v>
      </c>
      <c r="AQ363" s="7">
        <v>437</v>
      </c>
      <c r="AR363" s="7">
        <v>4</v>
      </c>
      <c r="AS363" s="7">
        <v>7</v>
      </c>
      <c r="AT363" s="7">
        <v>11</v>
      </c>
      <c r="AU363" s="7">
        <v>0.66</v>
      </c>
      <c r="AV363" s="7">
        <v>0.55000000000000004</v>
      </c>
      <c r="AW363" s="7">
        <v>0.11</v>
      </c>
      <c r="AY363" s="7">
        <v>130</v>
      </c>
      <c r="AZ363" s="7">
        <v>1.1399999999999999</v>
      </c>
      <c r="BB363" s="7">
        <v>18.2</v>
      </c>
      <c r="BD363" s="7">
        <v>2600</v>
      </c>
      <c r="BE363" s="7">
        <v>140</v>
      </c>
      <c r="BF363" s="7">
        <v>0.34</v>
      </c>
      <c r="BG363" s="7">
        <v>6.7</v>
      </c>
      <c r="BI363" s="7">
        <v>290</v>
      </c>
      <c r="BL363" s="7">
        <v>3.1E-2</v>
      </c>
      <c r="BM363" s="7">
        <v>0.94</v>
      </c>
      <c r="BP363" s="7">
        <v>0.45</v>
      </c>
      <c r="BQ363" s="7">
        <v>0.67</v>
      </c>
      <c r="BR363" s="7">
        <v>0.94299999999999995</v>
      </c>
      <c r="BS363" s="7">
        <v>0.72</v>
      </c>
      <c r="BT363" s="7">
        <v>0.57999999999999996</v>
      </c>
    </row>
    <row r="364" spans="1:72">
      <c r="A364" s="7" t="s">
        <v>164</v>
      </c>
      <c r="B364" s="10">
        <v>633070</v>
      </c>
      <c r="C364" s="10">
        <v>131710</v>
      </c>
      <c r="D364" s="7">
        <v>1030</v>
      </c>
      <c r="E364" s="7">
        <v>13</v>
      </c>
      <c r="F364" s="7">
        <v>0</v>
      </c>
      <c r="G364" s="7">
        <v>1155</v>
      </c>
      <c r="H364" s="7">
        <v>2004</v>
      </c>
      <c r="I364" s="7">
        <v>10</v>
      </c>
      <c r="J364" s="7">
        <v>16</v>
      </c>
      <c r="K364" s="27">
        <v>38276</v>
      </c>
      <c r="L364" s="7">
        <v>0.5</v>
      </c>
      <c r="N364" s="7">
        <v>3.5</v>
      </c>
      <c r="Q364" s="7">
        <v>4.8899999999999997</v>
      </c>
      <c r="R364" s="7">
        <v>4.4800000000000004</v>
      </c>
      <c r="T364" s="7">
        <v>4.4800000000000004</v>
      </c>
      <c r="U364" s="7">
        <v>4.2999999999999997E-2</v>
      </c>
      <c r="V364" s="7">
        <v>5.8000000000000003E-2</v>
      </c>
      <c r="W364" s="7">
        <v>0.221</v>
      </c>
      <c r="X364" s="7">
        <v>4.0000000000000001E-3</v>
      </c>
      <c r="Y364" s="7">
        <v>-2.9000000000000001E-2</v>
      </c>
      <c r="Z364" s="7">
        <v>7.5999999999999998E-2</v>
      </c>
      <c r="AB364" s="7">
        <v>7.5999999999999998E-2</v>
      </c>
      <c r="AC364" s="7">
        <v>0.222</v>
      </c>
      <c r="AD364" s="7">
        <v>0.05</v>
      </c>
      <c r="AE364" s="7">
        <v>0.32800000000000001</v>
      </c>
      <c r="AF364" s="7">
        <v>0.27</v>
      </c>
      <c r="AG364" s="7">
        <v>19.399999999999999</v>
      </c>
      <c r="AH364" s="7">
        <v>21</v>
      </c>
      <c r="AJ364" s="7">
        <v>18</v>
      </c>
      <c r="AM364" s="7">
        <v>369</v>
      </c>
      <c r="AN364" s="7">
        <v>408</v>
      </c>
      <c r="AQ364" s="7">
        <v>408</v>
      </c>
      <c r="AR364" s="7">
        <v>2</v>
      </c>
      <c r="AS364" s="7">
        <v>5</v>
      </c>
      <c r="AT364" s="7">
        <v>7</v>
      </c>
      <c r="AU364" s="7">
        <v>0.219</v>
      </c>
      <c r="AV364" s="7">
        <v>0.151</v>
      </c>
      <c r="AW364" s="7">
        <v>6.8000000000000005E-2</v>
      </c>
      <c r="AY364" s="7">
        <v>41.1</v>
      </c>
      <c r="AZ364" s="7">
        <v>0.78</v>
      </c>
      <c r="BB364" s="7">
        <v>8.3000000000000007</v>
      </c>
      <c r="BD364" s="7">
        <v>1150</v>
      </c>
      <c r="BE364" s="7">
        <v>160</v>
      </c>
      <c r="BF364" s="7">
        <v>0.21</v>
      </c>
      <c r="BG364" s="7">
        <v>5.7</v>
      </c>
      <c r="BI364" s="7">
        <v>145</v>
      </c>
      <c r="BL364" s="7">
        <v>2.5999999999999999E-2</v>
      </c>
      <c r="BM364" s="7">
        <v>0.36</v>
      </c>
      <c r="BP364" s="7">
        <v>0.3</v>
      </c>
      <c r="BQ364" s="7">
        <v>0.46</v>
      </c>
      <c r="BR364" s="7">
        <v>0.93600000000000005</v>
      </c>
      <c r="BS364" s="7">
        <v>0.37</v>
      </c>
      <c r="BT364" s="7">
        <v>0.3</v>
      </c>
    </row>
    <row r="365" spans="1:72">
      <c r="A365" s="7" t="s">
        <v>164</v>
      </c>
      <c r="B365" s="10">
        <v>633070</v>
      </c>
      <c r="C365" s="10">
        <v>131710</v>
      </c>
      <c r="D365" s="7">
        <v>1030</v>
      </c>
      <c r="E365" s="7">
        <v>13</v>
      </c>
      <c r="F365" s="7">
        <v>0</v>
      </c>
      <c r="G365" s="7">
        <v>1155</v>
      </c>
      <c r="H365" s="7">
        <v>2004</v>
      </c>
      <c r="I365" s="7">
        <v>11</v>
      </c>
      <c r="J365" s="7">
        <v>14</v>
      </c>
      <c r="K365" s="27">
        <v>38305</v>
      </c>
      <c r="L365" s="7">
        <v>0.5</v>
      </c>
      <c r="N365" s="7">
        <v>-2</v>
      </c>
      <c r="Q365" s="7">
        <v>4.84</v>
      </c>
      <c r="R365" s="7">
        <v>4.54</v>
      </c>
      <c r="T365" s="7">
        <v>4.54</v>
      </c>
      <c r="U365" s="7">
        <v>4.1000000000000002E-2</v>
      </c>
      <c r="V365" s="7">
        <v>5.8000000000000003E-2</v>
      </c>
      <c r="W365" s="7">
        <v>0.219</v>
      </c>
      <c r="X365" s="7">
        <v>6.0000000000000001E-3</v>
      </c>
      <c r="Y365" s="7">
        <v>-3.3000000000000002E-2</v>
      </c>
      <c r="Z365" s="7">
        <v>8.1000000000000003E-2</v>
      </c>
      <c r="AB365" s="7">
        <v>8.1000000000000003E-2</v>
      </c>
      <c r="AC365" s="7">
        <v>0.21199999999999999</v>
      </c>
      <c r="AD365" s="7">
        <v>0.04</v>
      </c>
      <c r="AE365" s="7">
        <v>0.32900000000000001</v>
      </c>
      <c r="AF365" s="7">
        <v>0.26300000000000001</v>
      </c>
      <c r="AG365" s="7">
        <v>22.3</v>
      </c>
      <c r="AH365" s="7">
        <v>76</v>
      </c>
      <c r="AJ365" s="7">
        <v>36</v>
      </c>
      <c r="AM365" s="7">
        <v>305</v>
      </c>
      <c r="AN365" s="7">
        <v>417</v>
      </c>
      <c r="AQ365" s="7">
        <v>417</v>
      </c>
      <c r="AR365" s="7">
        <v>3</v>
      </c>
      <c r="AS365" s="7">
        <v>5</v>
      </c>
      <c r="AT365" s="7">
        <v>8</v>
      </c>
      <c r="AU365" s="7">
        <v>0.22900000000000001</v>
      </c>
      <c r="AV365" s="7">
        <v>0.191</v>
      </c>
      <c r="AW365" s="7">
        <v>3.7999999999999999E-2</v>
      </c>
      <c r="AY365" s="7">
        <v>43.6</v>
      </c>
      <c r="AZ365" s="7">
        <v>2.42</v>
      </c>
      <c r="BB365" s="7">
        <v>9.1</v>
      </c>
      <c r="BD365" s="7">
        <v>1200</v>
      </c>
      <c r="BE365" s="7">
        <v>135</v>
      </c>
      <c r="BF365" s="7">
        <v>0.22</v>
      </c>
      <c r="BG365" s="7">
        <v>6.2</v>
      </c>
      <c r="BI365" s="7">
        <v>160</v>
      </c>
      <c r="BL365" s="7">
        <v>2.5999999999999999E-2</v>
      </c>
      <c r="BM365" s="7">
        <v>0.38</v>
      </c>
      <c r="BP365" s="7">
        <v>0.24</v>
      </c>
      <c r="BQ365" s="7">
        <v>0.44</v>
      </c>
      <c r="BR365" s="7">
        <v>0.80200000000000005</v>
      </c>
      <c r="BS365" s="7">
        <v>0.34</v>
      </c>
      <c r="BT365" s="7">
        <v>0.3</v>
      </c>
    </row>
    <row r="366" spans="1:72">
      <c r="A366" s="7" t="s">
        <v>164</v>
      </c>
      <c r="B366" s="10">
        <v>633070</v>
      </c>
      <c r="C366" s="10">
        <v>131710</v>
      </c>
      <c r="D366" s="7">
        <v>1030</v>
      </c>
      <c r="E366" s="7">
        <v>13</v>
      </c>
      <c r="F366" s="7">
        <v>0</v>
      </c>
      <c r="G366" s="7">
        <v>1155</v>
      </c>
      <c r="H366" s="7">
        <v>2004</v>
      </c>
      <c r="I366" s="7">
        <v>12</v>
      </c>
      <c r="J366" s="7">
        <v>13</v>
      </c>
      <c r="K366" s="27">
        <v>38334</v>
      </c>
      <c r="L366" s="7">
        <v>0.5</v>
      </c>
      <c r="N366" s="7">
        <v>0</v>
      </c>
      <c r="Q366" s="7">
        <v>4.8499999999999996</v>
      </c>
      <c r="R366" s="7">
        <v>4.87</v>
      </c>
      <c r="T366" s="7">
        <v>4.87</v>
      </c>
      <c r="U366" s="7">
        <v>4.9000000000000002E-2</v>
      </c>
      <c r="V366" s="7">
        <v>6.6000000000000003E-2</v>
      </c>
      <c r="W366" s="7">
        <v>0.23200000000000001</v>
      </c>
      <c r="X366" s="7">
        <v>7.0000000000000001E-3</v>
      </c>
      <c r="Y366" s="7">
        <v>-2.8000000000000001E-2</v>
      </c>
      <c r="Z366" s="7">
        <v>0.11</v>
      </c>
      <c r="AB366" s="7">
        <v>0.11</v>
      </c>
      <c r="AC366" s="7">
        <v>0.219</v>
      </c>
      <c r="AD366" s="7">
        <v>0.06</v>
      </c>
      <c r="AE366" s="7">
        <v>0.35499999999999998</v>
      </c>
      <c r="AF366" s="7">
        <v>0.30499999999999999</v>
      </c>
      <c r="AG366" s="7">
        <v>15.2</v>
      </c>
      <c r="AH366" s="7">
        <v>20</v>
      </c>
      <c r="AJ366" s="7">
        <v>49</v>
      </c>
      <c r="AM366" s="7">
        <v>222</v>
      </c>
      <c r="AN366" s="7">
        <v>291</v>
      </c>
      <c r="AQ366" s="7">
        <v>291</v>
      </c>
      <c r="AR366" s="7">
        <v>4</v>
      </c>
      <c r="AT366" s="7">
        <v>4</v>
      </c>
      <c r="AU366" s="7">
        <v>0.16</v>
      </c>
      <c r="AV366" s="7">
        <v>0.129</v>
      </c>
      <c r="AW366" s="7">
        <v>3.1E-2</v>
      </c>
      <c r="AY366" s="7">
        <v>31.8</v>
      </c>
      <c r="AZ366" s="7">
        <v>1.86</v>
      </c>
      <c r="BB366" s="7">
        <v>5.7</v>
      </c>
      <c r="BD366" s="7">
        <v>850</v>
      </c>
      <c r="BE366" s="7">
        <v>142</v>
      </c>
      <c r="BF366" s="7">
        <v>0.2</v>
      </c>
      <c r="BG366" s="7">
        <v>6.2</v>
      </c>
      <c r="BI366" s="7">
        <v>120</v>
      </c>
      <c r="BL366" s="7">
        <v>2.8000000000000001E-2</v>
      </c>
      <c r="BM366" s="7">
        <v>0.3</v>
      </c>
      <c r="BN366" s="7">
        <v>1.8</v>
      </c>
      <c r="BP366" s="7">
        <v>0.3</v>
      </c>
      <c r="BQ366" s="7">
        <v>0.41</v>
      </c>
      <c r="BR366" s="7">
        <v>0.83</v>
      </c>
      <c r="BS366" s="7">
        <v>0.24</v>
      </c>
      <c r="BT366" s="7">
        <v>0.26</v>
      </c>
    </row>
    <row r="367" spans="1:72">
      <c r="A367" s="7" t="s">
        <v>164</v>
      </c>
      <c r="B367" s="10">
        <v>633070</v>
      </c>
      <c r="C367" s="10">
        <v>131710</v>
      </c>
      <c r="D367" s="7">
        <v>1030</v>
      </c>
      <c r="E367" s="7">
        <v>13</v>
      </c>
      <c r="F367" s="7">
        <v>0</v>
      </c>
      <c r="G367" s="7">
        <v>1155</v>
      </c>
      <c r="H367" s="7">
        <v>2005</v>
      </c>
      <c r="I367" s="7">
        <v>2</v>
      </c>
      <c r="J367" s="7">
        <v>15</v>
      </c>
      <c r="K367" s="27">
        <v>38398</v>
      </c>
      <c r="L367" s="7">
        <v>0.5</v>
      </c>
      <c r="Q367" s="7">
        <v>4.68</v>
      </c>
      <c r="R367" s="7">
        <v>6.25</v>
      </c>
      <c r="T367" s="7">
        <v>6.25</v>
      </c>
      <c r="U367" s="7">
        <v>6.2E-2</v>
      </c>
      <c r="V367" s="7">
        <v>8.2000000000000003E-2</v>
      </c>
      <c r="W367" s="7">
        <v>0.28299999999999997</v>
      </c>
      <c r="X367" s="7">
        <v>1.2E-2</v>
      </c>
      <c r="Y367" s="7">
        <v>-3.3000000000000002E-2</v>
      </c>
      <c r="Z367" s="7">
        <v>0.12</v>
      </c>
      <c r="AB367" s="7">
        <v>0.12</v>
      </c>
      <c r="AC367" s="7">
        <v>0.29299999999999998</v>
      </c>
      <c r="AD367" s="7">
        <v>0.05</v>
      </c>
      <c r="AE367" s="7">
        <v>0.441</v>
      </c>
      <c r="AF367" s="7">
        <v>0.39300000000000002</v>
      </c>
      <c r="AG367" s="7">
        <v>11.5</v>
      </c>
      <c r="AH367" s="7">
        <v>33</v>
      </c>
      <c r="AJ367" s="7">
        <v>184</v>
      </c>
      <c r="AM367" s="7">
        <v>61</v>
      </c>
      <c r="AN367" s="7">
        <v>278</v>
      </c>
      <c r="AQ367" s="7">
        <v>278</v>
      </c>
      <c r="AR367" s="7">
        <v>3</v>
      </c>
      <c r="AS367" s="7">
        <v>9</v>
      </c>
      <c r="AT367" s="7">
        <v>12</v>
      </c>
      <c r="AU367" s="7">
        <v>0.08</v>
      </c>
      <c r="AV367" s="7">
        <v>6.3E-2</v>
      </c>
      <c r="AW367" s="7">
        <v>1.7000000000000001E-2</v>
      </c>
      <c r="AY367" s="7">
        <v>35.799999999999997</v>
      </c>
      <c r="AZ367" s="7">
        <v>1.53</v>
      </c>
      <c r="BB367" s="7">
        <v>4.3</v>
      </c>
      <c r="BD367" s="7">
        <v>470</v>
      </c>
      <c r="BE367" s="7">
        <v>170</v>
      </c>
      <c r="BF367" s="7">
        <v>0.18</v>
      </c>
      <c r="BG367" s="7">
        <v>10</v>
      </c>
      <c r="BI367" s="7">
        <v>128</v>
      </c>
      <c r="BL367" s="7">
        <v>7.1999999999999995E-2</v>
      </c>
      <c r="BM367" s="7">
        <v>0.31</v>
      </c>
      <c r="BN367" s="7">
        <v>1.1000000000000001</v>
      </c>
      <c r="BP367" s="7">
        <v>0.44</v>
      </c>
      <c r="BQ367" s="7">
        <v>0.52</v>
      </c>
      <c r="BR367" s="7">
        <v>1.07</v>
      </c>
      <c r="BS367" s="7">
        <v>0.18</v>
      </c>
      <c r="BT367" s="7">
        <v>0.24</v>
      </c>
    </row>
    <row r="368" spans="1:72">
      <c r="A368" s="7" t="s">
        <v>164</v>
      </c>
      <c r="B368" s="10">
        <v>633070</v>
      </c>
      <c r="C368" s="10">
        <v>131710</v>
      </c>
      <c r="D368" s="7">
        <v>1030</v>
      </c>
      <c r="E368" s="7">
        <v>13</v>
      </c>
      <c r="F368" s="7">
        <v>0</v>
      </c>
      <c r="G368" s="7">
        <v>1155</v>
      </c>
      <c r="H368" s="7">
        <v>2005</v>
      </c>
      <c r="I368" s="7">
        <v>2</v>
      </c>
      <c r="J368" s="7">
        <v>28</v>
      </c>
      <c r="K368" s="27">
        <v>38411</v>
      </c>
      <c r="L368" s="7">
        <v>0.5</v>
      </c>
      <c r="Q368" s="7">
        <v>4.7</v>
      </c>
      <c r="R368" s="7">
        <v>6.35</v>
      </c>
      <c r="T368" s="7">
        <v>6.35</v>
      </c>
      <c r="U368" s="7">
        <v>7.1999999999999995E-2</v>
      </c>
      <c r="V368" s="7">
        <v>8.7999999999999995E-2</v>
      </c>
      <c r="W368" s="7">
        <v>0.28299999999999997</v>
      </c>
      <c r="X368" s="7">
        <v>1.0999999999999999E-2</v>
      </c>
      <c r="Y368" s="7">
        <v>-2.1999999999999999E-2</v>
      </c>
      <c r="Z368" s="7">
        <v>0.13500000000000001</v>
      </c>
      <c r="AB368" s="7">
        <v>0.13500000000000001</v>
      </c>
      <c r="AC368" s="7">
        <v>0.29399999999999998</v>
      </c>
      <c r="AD368" s="7">
        <v>0.05</v>
      </c>
      <c r="AE368" s="7">
        <v>0.45700000000000002</v>
      </c>
      <c r="AF368" s="7">
        <v>0.42299999999999999</v>
      </c>
      <c r="AG368" s="7">
        <v>7.7</v>
      </c>
      <c r="AH368" s="7">
        <v>35</v>
      </c>
      <c r="AJ368" s="7">
        <v>221</v>
      </c>
      <c r="AM368" s="7">
        <v>137</v>
      </c>
      <c r="AN368" s="7">
        <v>393</v>
      </c>
      <c r="AQ368" s="7">
        <v>393</v>
      </c>
      <c r="AR368" s="7">
        <v>3</v>
      </c>
      <c r="AS368" s="7">
        <v>3</v>
      </c>
      <c r="AT368" s="7">
        <v>6</v>
      </c>
      <c r="AU368" s="7">
        <v>7.0000000000000007E-2</v>
      </c>
      <c r="AV368" s="7">
        <v>5.3999999999999999E-2</v>
      </c>
      <c r="AW368" s="7">
        <v>1.6E-2</v>
      </c>
      <c r="AY368" s="7">
        <v>18.2</v>
      </c>
      <c r="AZ368" s="7">
        <v>3.25</v>
      </c>
      <c r="BB368" s="7">
        <v>3.5</v>
      </c>
      <c r="BD368" s="7">
        <v>430</v>
      </c>
      <c r="BE368" s="7">
        <v>190</v>
      </c>
      <c r="BF368" s="7">
        <v>0.17</v>
      </c>
      <c r="BG368" s="7">
        <v>10</v>
      </c>
      <c r="BI368" s="7">
        <v>120</v>
      </c>
      <c r="BL368" s="7">
        <v>6.8000000000000005E-2</v>
      </c>
      <c r="BM368" s="7">
        <v>0.24</v>
      </c>
      <c r="BP368" s="7">
        <v>0.35</v>
      </c>
      <c r="BQ368" s="7">
        <v>0.45</v>
      </c>
      <c r="BR368" s="7">
        <v>1.0900000000000001</v>
      </c>
      <c r="BS368" s="7">
        <v>0.18</v>
      </c>
      <c r="BT368" s="7">
        <v>0.21</v>
      </c>
    </row>
    <row r="369" spans="1:72">
      <c r="A369" s="7" t="s">
        <v>164</v>
      </c>
      <c r="B369" s="10">
        <v>633070</v>
      </c>
      <c r="C369" s="10">
        <v>131710</v>
      </c>
      <c r="D369" s="7">
        <v>1030</v>
      </c>
      <c r="E369" s="7">
        <v>13</v>
      </c>
      <c r="F369" s="7">
        <v>0</v>
      </c>
      <c r="G369" s="7">
        <v>1155</v>
      </c>
      <c r="H369" s="7">
        <v>2005</v>
      </c>
      <c r="I369" s="7">
        <v>3</v>
      </c>
      <c r="J369" s="7">
        <v>18</v>
      </c>
      <c r="K369" s="27">
        <v>38429</v>
      </c>
      <c r="L369" s="7">
        <v>0.5</v>
      </c>
      <c r="Q369" s="7">
        <v>4.7</v>
      </c>
      <c r="R369" s="7">
        <v>5.44</v>
      </c>
      <c r="T369" s="7">
        <v>5.44</v>
      </c>
      <c r="U369" s="7">
        <v>4.7E-2</v>
      </c>
      <c r="V369" s="7">
        <v>6.3E-2</v>
      </c>
      <c r="W369" s="7">
        <v>0.24399999999999999</v>
      </c>
      <c r="X369" s="7">
        <v>1.4999999999999999E-2</v>
      </c>
      <c r="Y369" s="7">
        <v>-4.3999999999999997E-2</v>
      </c>
      <c r="Z369" s="7">
        <v>9.2999999999999999E-2</v>
      </c>
      <c r="AB369" s="7">
        <v>9.2999999999999999E-2</v>
      </c>
      <c r="AC369" s="7">
        <v>0.245</v>
      </c>
      <c r="AD369" s="7">
        <v>0.04</v>
      </c>
      <c r="AE369" s="7">
        <v>0.372</v>
      </c>
      <c r="AF369" s="7">
        <v>0.312</v>
      </c>
      <c r="AG369" s="7">
        <v>17.5</v>
      </c>
      <c r="AH369" s="7">
        <v>36</v>
      </c>
      <c r="AJ369" s="7">
        <v>248</v>
      </c>
      <c r="AM369" s="7">
        <v>161</v>
      </c>
      <c r="AN369" s="7">
        <v>445</v>
      </c>
      <c r="AQ369" s="7">
        <v>445</v>
      </c>
      <c r="AR369" s="7">
        <v>3</v>
      </c>
      <c r="AS369" s="7">
        <v>5</v>
      </c>
      <c r="AT369" s="7">
        <v>8</v>
      </c>
      <c r="AU369" s="7">
        <v>0.16700000000000001</v>
      </c>
      <c r="AV369" s="7">
        <v>0.13400000000000001</v>
      </c>
      <c r="AW369" s="7">
        <v>3.3000000000000002E-2</v>
      </c>
      <c r="AY369" s="7">
        <v>35.1</v>
      </c>
      <c r="AZ369" s="7">
        <v>1.47</v>
      </c>
      <c r="BB369" s="7">
        <v>6.4</v>
      </c>
      <c r="BD369" s="7">
        <v>670</v>
      </c>
      <c r="BE369" s="7">
        <v>125</v>
      </c>
      <c r="BF369" s="7">
        <v>0.22</v>
      </c>
      <c r="BG369" s="7">
        <v>9.3000000000000007</v>
      </c>
      <c r="BI369" s="7">
        <v>123</v>
      </c>
      <c r="BL369" s="7">
        <v>6.2E-2</v>
      </c>
      <c r="BM369" s="7">
        <v>0.49</v>
      </c>
      <c r="BP369" s="7">
        <v>0.39</v>
      </c>
      <c r="BQ369" s="7">
        <v>0.42</v>
      </c>
      <c r="BR369" s="7">
        <v>0.72399999999999998</v>
      </c>
      <c r="BS369" s="7">
        <v>0.27</v>
      </c>
      <c r="BT369" s="7">
        <v>0.32</v>
      </c>
    </row>
    <row r="370" spans="1:72">
      <c r="A370" s="7" t="s">
        <v>164</v>
      </c>
      <c r="B370" s="10">
        <v>633070</v>
      </c>
      <c r="C370" s="10">
        <v>131710</v>
      </c>
      <c r="D370" s="7">
        <v>1030</v>
      </c>
      <c r="E370" s="7">
        <v>13</v>
      </c>
      <c r="F370" s="7">
        <v>0</v>
      </c>
      <c r="G370" s="7">
        <v>1155</v>
      </c>
      <c r="H370" s="7">
        <v>2005</v>
      </c>
      <c r="I370" s="7">
        <v>4</v>
      </c>
      <c r="J370" s="7">
        <v>3</v>
      </c>
      <c r="K370" s="27">
        <v>38445</v>
      </c>
      <c r="L370" s="7">
        <v>0.5</v>
      </c>
      <c r="Q370" s="7">
        <v>4.68</v>
      </c>
      <c r="R370" s="7">
        <v>4.97</v>
      </c>
      <c r="T370" s="7">
        <v>4.97</v>
      </c>
      <c r="U370" s="7">
        <v>4.5999999999999999E-2</v>
      </c>
      <c r="V370" s="7">
        <v>5.8999999999999997E-2</v>
      </c>
      <c r="W370" s="7">
        <v>0.21099999999999999</v>
      </c>
      <c r="X370" s="7">
        <v>1.0999999999999999E-2</v>
      </c>
      <c r="Y370" s="7">
        <v>-3.2000000000000001E-2</v>
      </c>
      <c r="Z370" s="7">
        <v>9.8000000000000004E-2</v>
      </c>
      <c r="AB370" s="7">
        <v>9.8000000000000004E-2</v>
      </c>
      <c r="AC370" s="7">
        <v>0.23300000000000001</v>
      </c>
      <c r="AD370" s="7">
        <v>0.04</v>
      </c>
      <c r="AE370" s="7">
        <v>0.32900000000000001</v>
      </c>
      <c r="AF370" s="7">
        <v>0.314</v>
      </c>
      <c r="AG370" s="7">
        <v>4.7</v>
      </c>
      <c r="AH370" s="7">
        <v>24</v>
      </c>
      <c r="AJ370" s="7">
        <v>204</v>
      </c>
      <c r="AM370" s="7">
        <v>133</v>
      </c>
      <c r="AN370" s="7">
        <v>361</v>
      </c>
      <c r="AQ370" s="7">
        <v>361</v>
      </c>
      <c r="AR370" s="7">
        <v>4</v>
      </c>
      <c r="AT370" s="7">
        <v>4</v>
      </c>
      <c r="AU370" s="7">
        <v>9.1999999999999998E-2</v>
      </c>
      <c r="AV370" s="7">
        <v>7.5999999999999998E-2</v>
      </c>
      <c r="AW370" s="7">
        <v>1.6E-2</v>
      </c>
      <c r="AY370" s="7">
        <v>43.9</v>
      </c>
      <c r="AZ370" s="7">
        <v>1.48</v>
      </c>
      <c r="BB370" s="7">
        <v>4.5</v>
      </c>
      <c r="BD370" s="7">
        <v>405</v>
      </c>
      <c r="BE370" s="7">
        <v>130</v>
      </c>
      <c r="BF370" s="7">
        <v>0.21</v>
      </c>
      <c r="BG370" s="7">
        <v>7.7</v>
      </c>
      <c r="BI370" s="7">
        <v>110</v>
      </c>
      <c r="BL370" s="7">
        <v>5.5E-2</v>
      </c>
      <c r="BM370" s="7">
        <v>0.27</v>
      </c>
      <c r="BP370" s="7">
        <v>0.23</v>
      </c>
      <c r="BQ370" s="7">
        <v>0.38</v>
      </c>
      <c r="BR370" s="7">
        <v>0.80800000000000005</v>
      </c>
      <c r="BS370" s="7">
        <v>0.16</v>
      </c>
      <c r="BT370" s="7">
        <v>0.18</v>
      </c>
    </row>
    <row r="371" spans="1:72">
      <c r="A371" s="7" t="s">
        <v>164</v>
      </c>
      <c r="B371" s="10">
        <v>633070</v>
      </c>
      <c r="C371" s="10">
        <v>131710</v>
      </c>
      <c r="D371" s="7">
        <v>1030</v>
      </c>
      <c r="E371" s="7">
        <v>13</v>
      </c>
      <c r="F371" s="7">
        <v>0</v>
      </c>
      <c r="G371" s="7">
        <v>1155</v>
      </c>
      <c r="H371" s="7">
        <v>2005</v>
      </c>
      <c r="I371" s="7">
        <v>4</v>
      </c>
      <c r="J371" s="7">
        <v>15</v>
      </c>
      <c r="K371" s="27">
        <v>38457</v>
      </c>
      <c r="L371" s="7">
        <v>0.5</v>
      </c>
      <c r="N371" s="7">
        <v>1.5</v>
      </c>
      <c r="Q371" s="7">
        <v>4.75</v>
      </c>
      <c r="R371" s="7">
        <v>5.0599999999999996</v>
      </c>
      <c r="T371" s="7">
        <v>5.0599999999999996</v>
      </c>
      <c r="U371" s="7">
        <v>4.8000000000000001E-2</v>
      </c>
      <c r="V371" s="7">
        <v>0.06</v>
      </c>
      <c r="W371" s="7">
        <v>0.222</v>
      </c>
      <c r="X371" s="7">
        <v>1.0999999999999999E-2</v>
      </c>
      <c r="Y371" s="7">
        <v>-2.9000000000000001E-2</v>
      </c>
      <c r="Z371" s="7">
        <v>0.10100000000000001</v>
      </c>
      <c r="AB371" s="7">
        <v>0.10100000000000001</v>
      </c>
      <c r="AC371" s="7">
        <v>0.24199999999999999</v>
      </c>
      <c r="AD371" s="7">
        <v>0.04</v>
      </c>
      <c r="AE371" s="7">
        <v>0.34200000000000003</v>
      </c>
      <c r="AF371" s="7">
        <v>0.32200000000000001</v>
      </c>
      <c r="AG371" s="7">
        <v>6</v>
      </c>
      <c r="AH371" s="7">
        <v>9</v>
      </c>
      <c r="AJ371" s="7">
        <v>117</v>
      </c>
      <c r="AM371" s="7">
        <v>229</v>
      </c>
      <c r="AN371" s="7">
        <v>355</v>
      </c>
      <c r="AQ371" s="7">
        <v>355</v>
      </c>
      <c r="AR371" s="7">
        <v>3</v>
      </c>
      <c r="AS371" s="7">
        <v>2</v>
      </c>
      <c r="AT371" s="7">
        <v>5</v>
      </c>
      <c r="AU371" s="7">
        <v>0.113</v>
      </c>
      <c r="AV371" s="7">
        <v>9.2999999999999999E-2</v>
      </c>
      <c r="AW371" s="7">
        <v>0.02</v>
      </c>
      <c r="AY371" s="7">
        <v>28.1</v>
      </c>
      <c r="AZ371" s="7">
        <v>1.18</v>
      </c>
      <c r="BB371" s="7">
        <v>5.3</v>
      </c>
      <c r="BD371" s="7">
        <v>520</v>
      </c>
      <c r="BE371" s="7">
        <v>140</v>
      </c>
      <c r="BF371" s="7">
        <v>0.08</v>
      </c>
      <c r="BG371" s="7">
        <v>8.6999999999999993</v>
      </c>
      <c r="BI371" s="7">
        <v>120</v>
      </c>
      <c r="BL371" s="7">
        <v>5.6000000000000001E-2</v>
      </c>
      <c r="BM371" s="7">
        <v>0.35</v>
      </c>
      <c r="BN371" s="7">
        <v>1.7</v>
      </c>
      <c r="BP371" s="7">
        <v>0.3</v>
      </c>
      <c r="BQ371" s="7">
        <v>0.43</v>
      </c>
      <c r="BR371" s="7">
        <v>0.84499999999999997</v>
      </c>
      <c r="BS371" s="7">
        <v>0.22</v>
      </c>
      <c r="BT371" s="7">
        <v>0.23</v>
      </c>
    </row>
    <row r="372" spans="1:72">
      <c r="A372" s="7" t="s">
        <v>164</v>
      </c>
      <c r="B372" s="10">
        <v>633070</v>
      </c>
      <c r="C372" s="10">
        <v>131710</v>
      </c>
      <c r="D372" s="7">
        <v>1030</v>
      </c>
      <c r="E372" s="7">
        <v>13</v>
      </c>
      <c r="F372" s="7">
        <v>0</v>
      </c>
      <c r="G372" s="7">
        <v>1155</v>
      </c>
      <c r="H372" s="7">
        <v>2005</v>
      </c>
      <c r="I372" s="7">
        <v>5</v>
      </c>
      <c r="J372" s="7">
        <v>2</v>
      </c>
      <c r="K372" s="27">
        <v>38474</v>
      </c>
      <c r="L372" s="7">
        <v>0.5</v>
      </c>
      <c r="N372" s="7">
        <v>4.5</v>
      </c>
      <c r="Q372" s="7">
        <v>5</v>
      </c>
      <c r="R372" s="7">
        <v>5.34</v>
      </c>
      <c r="T372" s="7">
        <v>5.34</v>
      </c>
      <c r="U372" s="7">
        <v>6.2E-2</v>
      </c>
      <c r="V372" s="7">
        <v>7.4999999999999997E-2</v>
      </c>
      <c r="W372" s="7">
        <v>0.25800000000000001</v>
      </c>
      <c r="X372" s="7">
        <v>8.9999999999999993E-3</v>
      </c>
      <c r="Y372" s="7">
        <v>-1.4E-2</v>
      </c>
      <c r="Z372" s="7">
        <v>0.11700000000000001</v>
      </c>
      <c r="AB372" s="7">
        <v>0.11700000000000001</v>
      </c>
      <c r="AC372" s="7">
        <v>0.27800000000000002</v>
      </c>
      <c r="AD372" s="7">
        <v>0.05</v>
      </c>
      <c r="AE372" s="7">
        <v>0.40500000000000003</v>
      </c>
      <c r="AF372" s="7">
        <v>0.38200000000000001</v>
      </c>
      <c r="AG372" s="7">
        <v>5.8</v>
      </c>
      <c r="AH372" s="7">
        <v>19</v>
      </c>
      <c r="AJ372" s="7">
        <v>19</v>
      </c>
      <c r="AM372" s="7">
        <v>213</v>
      </c>
      <c r="AN372" s="7">
        <v>251</v>
      </c>
      <c r="AQ372" s="7">
        <v>251</v>
      </c>
      <c r="AR372" s="7">
        <v>3</v>
      </c>
      <c r="AS372" s="7">
        <v>1</v>
      </c>
      <c r="AT372" s="7">
        <v>4</v>
      </c>
      <c r="AU372" s="7">
        <v>0.108</v>
      </c>
      <c r="AV372" s="7">
        <v>9.0999999999999998E-2</v>
      </c>
      <c r="AW372" s="7">
        <v>1.7000000000000001E-2</v>
      </c>
      <c r="AY372" s="7">
        <v>11.7</v>
      </c>
      <c r="AZ372" s="7">
        <v>2.35</v>
      </c>
      <c r="BB372" s="7">
        <v>4.8</v>
      </c>
      <c r="BD372" s="7">
        <v>490</v>
      </c>
      <c r="BE372" s="7">
        <v>160</v>
      </c>
      <c r="BF372" s="7">
        <v>0.22</v>
      </c>
      <c r="BG372" s="7">
        <v>7.9</v>
      </c>
      <c r="BI372" s="7">
        <v>110</v>
      </c>
      <c r="BL372" s="7">
        <v>5.2999999999999999E-2</v>
      </c>
      <c r="BM372" s="7">
        <v>0.32</v>
      </c>
      <c r="BP372" s="7">
        <v>0.22</v>
      </c>
      <c r="BQ372" s="7">
        <v>0.43</v>
      </c>
      <c r="BR372" s="7">
        <v>0.88300000000000001</v>
      </c>
      <c r="BS372" s="7">
        <v>0.21</v>
      </c>
      <c r="BT372" s="7">
        <v>0.24</v>
      </c>
    </row>
    <row r="373" spans="1:72">
      <c r="A373" s="7" t="s">
        <v>164</v>
      </c>
      <c r="B373" s="10">
        <v>633070</v>
      </c>
      <c r="C373" s="10">
        <v>131710</v>
      </c>
      <c r="D373" s="7">
        <v>1030</v>
      </c>
      <c r="E373" s="7">
        <v>13</v>
      </c>
      <c r="F373" s="7">
        <v>0</v>
      </c>
      <c r="G373" s="7">
        <v>1155</v>
      </c>
      <c r="H373" s="7">
        <v>2005</v>
      </c>
      <c r="I373" s="7">
        <v>5</v>
      </c>
      <c r="J373" s="7">
        <v>15</v>
      </c>
      <c r="K373" s="27">
        <v>38487</v>
      </c>
      <c r="L373" s="7">
        <v>0.5</v>
      </c>
      <c r="N373" s="7">
        <v>6.3</v>
      </c>
      <c r="Q373" s="7">
        <v>4.88</v>
      </c>
      <c r="R373" s="7">
        <v>4.58</v>
      </c>
      <c r="T373" s="7">
        <v>4.58</v>
      </c>
      <c r="U373" s="7">
        <v>4.3999999999999997E-2</v>
      </c>
      <c r="V373" s="7">
        <v>5.3999999999999999E-2</v>
      </c>
      <c r="W373" s="7">
        <v>0.22700000000000001</v>
      </c>
      <c r="X373" s="7">
        <v>6.0000000000000001E-3</v>
      </c>
      <c r="Y373" s="7">
        <v>-2.7E-2</v>
      </c>
      <c r="Z373" s="7">
        <v>7.0999999999999994E-2</v>
      </c>
      <c r="AB373" s="7">
        <v>7.0999999999999994E-2</v>
      </c>
      <c r="AC373" s="7">
        <v>0.255</v>
      </c>
      <c r="AD373" s="7">
        <v>0.05</v>
      </c>
      <c r="AE373" s="7">
        <v>0.33200000000000002</v>
      </c>
      <c r="AF373" s="7">
        <v>0.30399999999999999</v>
      </c>
      <c r="AG373" s="7">
        <v>8.8000000000000007</v>
      </c>
      <c r="AH373" s="7">
        <v>8</v>
      </c>
      <c r="AJ373" s="7">
        <v>69</v>
      </c>
      <c r="AM373" s="7">
        <v>211</v>
      </c>
      <c r="AN373" s="7">
        <v>288</v>
      </c>
      <c r="AQ373" s="7">
        <v>288</v>
      </c>
      <c r="AR373" s="7">
        <v>2</v>
      </c>
      <c r="AS373" s="7">
        <v>2</v>
      </c>
      <c r="AT373" s="7">
        <v>4</v>
      </c>
      <c r="AU373" s="7">
        <v>0.14599999999999999</v>
      </c>
      <c r="AV373" s="7">
        <v>0.122</v>
      </c>
      <c r="AW373" s="7">
        <v>2.4E-2</v>
      </c>
      <c r="AY373" s="7">
        <v>30.7</v>
      </c>
      <c r="AZ373" s="7">
        <v>1.01</v>
      </c>
      <c r="BB373" s="7">
        <v>6.6</v>
      </c>
      <c r="BD373" s="7">
        <v>650</v>
      </c>
      <c r="BE373" s="7">
        <v>135</v>
      </c>
      <c r="BF373" s="7">
        <v>0.24</v>
      </c>
      <c r="BG373" s="7">
        <v>7.8</v>
      </c>
      <c r="BI373" s="7">
        <v>145</v>
      </c>
      <c r="BL373" s="7">
        <v>4.9000000000000002E-2</v>
      </c>
      <c r="BM373" s="7">
        <v>0.4</v>
      </c>
      <c r="BP373" s="7">
        <v>0.42</v>
      </c>
      <c r="BQ373" s="7">
        <v>0.43</v>
      </c>
      <c r="BR373" s="7">
        <v>0.81499999999999995</v>
      </c>
      <c r="BS373" s="7">
        <v>0.26</v>
      </c>
      <c r="BT373" s="7">
        <v>0.23</v>
      </c>
    </row>
    <row r="374" spans="1:72">
      <c r="A374" s="7" t="s">
        <v>164</v>
      </c>
      <c r="B374" s="10">
        <v>633070</v>
      </c>
      <c r="C374" s="10">
        <v>131710</v>
      </c>
      <c r="D374" s="7">
        <v>1030</v>
      </c>
      <c r="E374" s="7">
        <v>13</v>
      </c>
      <c r="F374" s="7">
        <v>0</v>
      </c>
      <c r="G374" s="7">
        <v>1155</v>
      </c>
      <c r="H374" s="7">
        <v>2005</v>
      </c>
      <c r="I374" s="7">
        <v>6</v>
      </c>
      <c r="J374" s="7">
        <v>6</v>
      </c>
      <c r="K374" s="27">
        <v>38509</v>
      </c>
      <c r="L374" s="7">
        <v>0.5</v>
      </c>
      <c r="N374" s="7">
        <v>10</v>
      </c>
      <c r="Q374" s="7">
        <v>4.76</v>
      </c>
      <c r="R374" s="7">
        <v>4.3099999999999996</v>
      </c>
      <c r="T374" s="7">
        <v>4.3099999999999996</v>
      </c>
      <c r="U374" s="7">
        <v>3.9E-2</v>
      </c>
      <c r="V374" s="7">
        <v>5.0999999999999997E-2</v>
      </c>
      <c r="W374" s="7">
        <v>0.21299999999999999</v>
      </c>
      <c r="X374" s="7">
        <v>3.0000000000000001E-3</v>
      </c>
      <c r="Y374" s="7">
        <v>-0.03</v>
      </c>
      <c r="Z374" s="7">
        <v>4.7E-2</v>
      </c>
      <c r="AB374" s="7">
        <v>4.7E-2</v>
      </c>
      <c r="AC374" s="7">
        <v>0.223</v>
      </c>
      <c r="AD374" s="7">
        <v>0.06</v>
      </c>
      <c r="AE374" s="7">
        <v>0.307</v>
      </c>
      <c r="AF374" s="7">
        <v>0.24299999999999999</v>
      </c>
      <c r="AG374" s="7">
        <v>23.3</v>
      </c>
      <c r="AH374" s="7">
        <v>12</v>
      </c>
      <c r="AJ374" s="7">
        <v>36</v>
      </c>
      <c r="AM374" s="7">
        <v>304</v>
      </c>
      <c r="AN374" s="7">
        <v>352</v>
      </c>
      <c r="AQ374" s="7">
        <v>352</v>
      </c>
      <c r="AR374" s="7">
        <v>2</v>
      </c>
      <c r="AS374" s="7">
        <v>13</v>
      </c>
      <c r="AT374" s="7">
        <v>15</v>
      </c>
      <c r="AU374" s="7">
        <v>0.27400000000000002</v>
      </c>
      <c r="AV374" s="7">
        <v>0.20499999999999999</v>
      </c>
      <c r="AW374" s="7">
        <v>6.9000000000000006E-2</v>
      </c>
      <c r="AY374" s="7">
        <v>80.5</v>
      </c>
      <c r="AZ374" s="7">
        <v>1.1200000000000001</v>
      </c>
      <c r="BB374" s="7">
        <v>10.5</v>
      </c>
      <c r="BD374" s="7">
        <v>1200</v>
      </c>
      <c r="BE374" s="7">
        <v>135</v>
      </c>
      <c r="BF374" s="7">
        <v>0.31</v>
      </c>
      <c r="BG374" s="7">
        <v>7.5</v>
      </c>
      <c r="BI374" s="7">
        <v>185</v>
      </c>
      <c r="BL374" s="7">
        <v>4.5999999999999999E-2</v>
      </c>
      <c r="BM374" s="7">
        <v>0.68</v>
      </c>
      <c r="BP374" s="7">
        <v>0.33</v>
      </c>
      <c r="BQ374" s="7">
        <v>0.54</v>
      </c>
      <c r="BR374" s="7">
        <v>0.875</v>
      </c>
      <c r="BS374" s="7">
        <v>0.42</v>
      </c>
      <c r="BT374" s="7">
        <v>0.32</v>
      </c>
    </row>
    <row r="375" spans="1:72">
      <c r="A375" s="7" t="s">
        <v>164</v>
      </c>
      <c r="B375" s="10">
        <v>633070</v>
      </c>
      <c r="C375" s="10">
        <v>131710</v>
      </c>
      <c r="D375" s="7">
        <v>1030</v>
      </c>
      <c r="E375" s="7">
        <v>13</v>
      </c>
      <c r="F375" s="7">
        <v>0</v>
      </c>
      <c r="G375" s="7">
        <v>1155</v>
      </c>
      <c r="H375" s="7">
        <v>2005</v>
      </c>
      <c r="I375" s="7">
        <v>6</v>
      </c>
      <c r="J375" s="7">
        <v>17</v>
      </c>
      <c r="K375" s="27">
        <v>38520</v>
      </c>
      <c r="L375" s="7">
        <v>0.5</v>
      </c>
      <c r="N375" s="7">
        <v>13.2</v>
      </c>
      <c r="Q375" s="7">
        <v>4.87</v>
      </c>
      <c r="R375" s="7">
        <v>4.3600000000000003</v>
      </c>
      <c r="T375" s="7">
        <v>4.3600000000000003</v>
      </c>
      <c r="U375" s="7">
        <v>4.7E-2</v>
      </c>
      <c r="V375" s="7">
        <v>5.6000000000000001E-2</v>
      </c>
      <c r="W375" s="7">
        <v>0.21099999999999999</v>
      </c>
      <c r="X375" s="7">
        <v>4.0000000000000001E-3</v>
      </c>
      <c r="Y375" s="7">
        <v>-0.03</v>
      </c>
      <c r="Z375" s="7">
        <v>4.3999999999999997E-2</v>
      </c>
      <c r="AB375" s="7">
        <v>4.3999999999999997E-2</v>
      </c>
      <c r="AC375" s="7">
        <v>0.22500000000000001</v>
      </c>
      <c r="AD375" s="7">
        <v>0.06</v>
      </c>
      <c r="AE375" s="7">
        <v>0.31900000000000001</v>
      </c>
      <c r="AF375" s="7">
        <v>0.24199999999999999</v>
      </c>
      <c r="AG375" s="7">
        <v>27.5</v>
      </c>
      <c r="AH375" s="7">
        <v>16</v>
      </c>
      <c r="AJ375" s="7">
        <v>35</v>
      </c>
      <c r="AM375" s="7">
        <v>408</v>
      </c>
      <c r="AN375" s="7">
        <v>459</v>
      </c>
      <c r="AQ375" s="7">
        <v>459</v>
      </c>
      <c r="AR375" s="7">
        <v>2</v>
      </c>
      <c r="AS375" s="7">
        <v>9</v>
      </c>
      <c r="AT375" s="7">
        <v>11</v>
      </c>
      <c r="AU375" s="7">
        <v>0.31</v>
      </c>
      <c r="AV375" s="7">
        <v>0.216</v>
      </c>
      <c r="AW375" s="7">
        <v>9.4E-2</v>
      </c>
      <c r="AY375" s="7">
        <v>63.2</v>
      </c>
      <c r="AZ375" s="7">
        <v>1.1299999999999999</v>
      </c>
      <c r="BB375" s="7">
        <v>10.1</v>
      </c>
      <c r="BD375" s="7">
        <v>1335</v>
      </c>
      <c r="BE375" s="7">
        <v>155</v>
      </c>
      <c r="BF375" s="7">
        <v>0.31</v>
      </c>
      <c r="BG375" s="7">
        <v>7.2</v>
      </c>
      <c r="BI375" s="7">
        <v>190</v>
      </c>
      <c r="BL375" s="7">
        <v>4.3999999999999997E-2</v>
      </c>
      <c r="BM375" s="7">
        <v>0.72</v>
      </c>
      <c r="BN375" s="7">
        <v>4.2</v>
      </c>
      <c r="BP375" s="7">
        <v>0.27</v>
      </c>
      <c r="BQ375" s="7">
        <v>0.59</v>
      </c>
      <c r="BR375" s="7">
        <v>0.98799999999999999</v>
      </c>
      <c r="BS375" s="7">
        <v>0.45</v>
      </c>
      <c r="BT375" s="7">
        <v>0.32</v>
      </c>
    </row>
    <row r="376" spans="1:72">
      <c r="A376" s="7" t="s">
        <v>164</v>
      </c>
      <c r="B376" s="10">
        <v>633070</v>
      </c>
      <c r="C376" s="10">
        <v>131710</v>
      </c>
      <c r="D376" s="7">
        <v>1030</v>
      </c>
      <c r="E376" s="7">
        <v>13</v>
      </c>
      <c r="F376" s="7">
        <v>0</v>
      </c>
      <c r="G376" s="7">
        <v>1155</v>
      </c>
      <c r="H376" s="7">
        <v>2005</v>
      </c>
      <c r="I376" s="7">
        <v>7</v>
      </c>
      <c r="J376" s="7">
        <v>17</v>
      </c>
      <c r="K376" s="27">
        <v>38550</v>
      </c>
      <c r="L376" s="7">
        <v>0.5</v>
      </c>
      <c r="N376" s="7">
        <v>14.8</v>
      </c>
      <c r="Q376" s="7">
        <v>4.67</v>
      </c>
      <c r="R376" s="7">
        <v>5.63</v>
      </c>
      <c r="T376" s="7">
        <v>5.63</v>
      </c>
      <c r="U376" s="7">
        <v>9.5000000000000001E-2</v>
      </c>
      <c r="V376" s="7">
        <v>0.10100000000000001</v>
      </c>
      <c r="W376" s="7">
        <v>0.23699999999999999</v>
      </c>
      <c r="X376" s="7">
        <v>0.01</v>
      </c>
      <c r="Y376" s="7">
        <v>-8.2000000000000003E-2</v>
      </c>
      <c r="Z376" s="7">
        <v>5.2999999999999999E-2</v>
      </c>
      <c r="AB376" s="7">
        <v>5.2999999999999999E-2</v>
      </c>
      <c r="AC376" s="7">
        <v>0.28000000000000003</v>
      </c>
      <c r="AD376" s="7">
        <v>0.08</v>
      </c>
      <c r="AE376" s="7">
        <v>0.45</v>
      </c>
      <c r="AF376" s="7">
        <v>0.25800000000000001</v>
      </c>
      <c r="AG376" s="7">
        <v>54.2</v>
      </c>
      <c r="AH376" s="7">
        <v>94</v>
      </c>
      <c r="AJ376" s="7">
        <v>96</v>
      </c>
      <c r="AM376" s="7">
        <v>325</v>
      </c>
      <c r="AN376" s="7">
        <v>515</v>
      </c>
      <c r="AQ376" s="7">
        <v>515</v>
      </c>
      <c r="AR376" s="7">
        <v>7</v>
      </c>
      <c r="AS376" s="7">
        <v>28</v>
      </c>
      <c r="AT376" s="7">
        <v>35</v>
      </c>
      <c r="AU376" s="7">
        <v>1.653</v>
      </c>
      <c r="AV376" s="7">
        <v>0.69799999999999995</v>
      </c>
      <c r="AW376" s="7">
        <v>0.95499999999999996</v>
      </c>
      <c r="AY376" s="7">
        <v>215</v>
      </c>
      <c r="AZ376" s="7">
        <v>1.86</v>
      </c>
      <c r="BB376" s="7">
        <v>33.299999999999997</v>
      </c>
      <c r="BD376" s="7">
        <v>7515</v>
      </c>
      <c r="BE376" s="7">
        <v>410</v>
      </c>
      <c r="BF376" s="7">
        <v>0.87</v>
      </c>
      <c r="BG376" s="7">
        <v>11</v>
      </c>
      <c r="BI376" s="7">
        <v>540</v>
      </c>
      <c r="BL376" s="7">
        <v>6.8000000000000005E-2</v>
      </c>
      <c r="BM376" s="7">
        <v>3.31</v>
      </c>
      <c r="BP376" s="7">
        <v>0.8</v>
      </c>
      <c r="BQ376" s="7">
        <v>1.69</v>
      </c>
      <c r="BR376" s="7">
        <v>2.7</v>
      </c>
      <c r="BS376" s="7">
        <v>1.62</v>
      </c>
      <c r="BT376" s="7">
        <v>1.57</v>
      </c>
    </row>
    <row r="377" spans="1:72">
      <c r="A377" s="7" t="s">
        <v>164</v>
      </c>
      <c r="B377" s="10">
        <v>633070</v>
      </c>
      <c r="C377" s="10">
        <v>131710</v>
      </c>
      <c r="D377" s="7">
        <v>1030</v>
      </c>
      <c r="E377" s="7">
        <v>13</v>
      </c>
      <c r="F377" s="7">
        <v>0</v>
      </c>
      <c r="G377" s="7">
        <v>1155</v>
      </c>
      <c r="H377" s="7">
        <v>2005</v>
      </c>
      <c r="I377" s="7">
        <v>8</v>
      </c>
      <c r="J377" s="7">
        <v>14</v>
      </c>
      <c r="K377" s="27">
        <v>38578</v>
      </c>
      <c r="L377" s="7">
        <v>0.5</v>
      </c>
      <c r="N377" s="7">
        <v>14.8</v>
      </c>
      <c r="Q377" s="7">
        <v>4.6399999999999997</v>
      </c>
      <c r="R377" s="7">
        <v>4.41</v>
      </c>
      <c r="T377" s="7">
        <v>4.41</v>
      </c>
      <c r="U377" s="7">
        <v>4.4999999999999998E-2</v>
      </c>
      <c r="V377" s="7">
        <v>5.3999999999999999E-2</v>
      </c>
      <c r="W377" s="7">
        <v>0.20699999999999999</v>
      </c>
      <c r="X377" s="7">
        <v>3.0000000000000001E-3</v>
      </c>
      <c r="Y377" s="7">
        <v>-7.3999999999999996E-2</v>
      </c>
      <c r="Z377" s="7">
        <v>3.1E-2</v>
      </c>
      <c r="AB377" s="7">
        <v>3.1E-2</v>
      </c>
      <c r="AC377" s="7">
        <v>0.21099999999999999</v>
      </c>
      <c r="AD377" s="7">
        <v>0.06</v>
      </c>
      <c r="AE377" s="7">
        <v>0.312</v>
      </c>
      <c r="AF377" s="7">
        <v>0.17199999999999999</v>
      </c>
      <c r="AG377" s="7">
        <v>57.9</v>
      </c>
      <c r="AH377" s="7">
        <v>38</v>
      </c>
      <c r="AJ377" s="7">
        <v>58</v>
      </c>
      <c r="AM377" s="7">
        <v>248</v>
      </c>
      <c r="AN377" s="7">
        <v>344</v>
      </c>
      <c r="AQ377" s="7">
        <v>344</v>
      </c>
      <c r="AR377" s="7">
        <v>4</v>
      </c>
      <c r="AS377" s="7">
        <v>15</v>
      </c>
      <c r="AT377" s="7">
        <v>19</v>
      </c>
      <c r="AU377" s="7">
        <v>0.83699999999999997</v>
      </c>
      <c r="AV377" s="7">
        <v>0.57599999999999996</v>
      </c>
      <c r="AW377" s="7">
        <v>0.26100000000000001</v>
      </c>
      <c r="AY377" s="7">
        <v>148</v>
      </c>
      <c r="AZ377" s="7">
        <v>1.52</v>
      </c>
      <c r="BB377" s="7">
        <v>21.2</v>
      </c>
      <c r="BD377" s="7">
        <v>3230</v>
      </c>
      <c r="BE377" s="7">
        <v>195</v>
      </c>
      <c r="BF377" s="7">
        <v>0.44</v>
      </c>
      <c r="BG377" s="7">
        <v>6.5</v>
      </c>
      <c r="BI377" s="7">
        <v>305</v>
      </c>
      <c r="BL377" s="7">
        <v>3.9E-2</v>
      </c>
      <c r="BM377" s="7">
        <v>1.48</v>
      </c>
      <c r="BP377" s="7">
        <v>0.5</v>
      </c>
      <c r="BQ377" s="7">
        <v>0.79</v>
      </c>
      <c r="BR377" s="7">
        <v>1.25</v>
      </c>
      <c r="BS377" s="7">
        <v>1.04</v>
      </c>
      <c r="BT377" s="7">
        <v>0.67</v>
      </c>
    </row>
    <row r="378" spans="1:72">
      <c r="A378" s="7" t="s">
        <v>164</v>
      </c>
      <c r="B378" s="10">
        <v>633070</v>
      </c>
      <c r="C378" s="10">
        <v>131710</v>
      </c>
      <c r="D378" s="7">
        <v>1030</v>
      </c>
      <c r="E378" s="7">
        <v>13</v>
      </c>
      <c r="F378" s="7">
        <v>0</v>
      </c>
      <c r="G378" s="7">
        <v>1155</v>
      </c>
      <c r="H378" s="7">
        <v>2005</v>
      </c>
      <c r="I378" s="7">
        <v>9</v>
      </c>
      <c r="J378" s="7">
        <v>17</v>
      </c>
      <c r="K378" s="27">
        <v>38612</v>
      </c>
      <c r="L378" s="7">
        <v>0.5</v>
      </c>
      <c r="N378" s="7">
        <v>8.5</v>
      </c>
      <c r="Q378" s="7">
        <v>4.78</v>
      </c>
      <c r="R378" s="7">
        <v>5.72</v>
      </c>
      <c r="T378" s="7">
        <v>5.72</v>
      </c>
      <c r="U378" s="7">
        <v>8.5999999999999993E-2</v>
      </c>
      <c r="V378" s="7">
        <v>0.10100000000000001</v>
      </c>
      <c r="W378" s="7">
        <v>0.28000000000000003</v>
      </c>
      <c r="X378" s="7">
        <v>8.9999999999999993E-3</v>
      </c>
      <c r="Y378" s="7">
        <v>-6.4000000000000001E-2</v>
      </c>
      <c r="Z378" s="7">
        <v>5.0999999999999997E-2</v>
      </c>
      <c r="AB378" s="7">
        <v>5.0999999999999997E-2</v>
      </c>
      <c r="AC378" s="7">
        <v>0.29799999999999999</v>
      </c>
      <c r="AD378" s="7">
        <v>0.08</v>
      </c>
      <c r="AE378" s="7">
        <v>0.49199999999999999</v>
      </c>
      <c r="AF378" s="7">
        <v>0.29099999999999998</v>
      </c>
      <c r="AG378" s="7">
        <v>51.3</v>
      </c>
      <c r="AH378" s="7">
        <v>220</v>
      </c>
      <c r="AJ378" s="7">
        <v>81</v>
      </c>
      <c r="AM378" s="7">
        <v>666</v>
      </c>
      <c r="AN378" s="7">
        <v>967</v>
      </c>
      <c r="AQ378" s="7">
        <v>967</v>
      </c>
      <c r="AR378" s="7">
        <v>6</v>
      </c>
      <c r="AS378" s="7">
        <v>38</v>
      </c>
      <c r="AT378" s="7">
        <v>44</v>
      </c>
      <c r="AU378" s="7">
        <v>3.58</v>
      </c>
      <c r="AV378" s="7">
        <v>0.86299999999999999</v>
      </c>
      <c r="AW378" s="7">
        <v>2.7170000000000001</v>
      </c>
      <c r="AY378" s="7">
        <v>332</v>
      </c>
      <c r="AZ378" s="7">
        <v>3.67</v>
      </c>
      <c r="BB378" s="7">
        <v>51.5</v>
      </c>
      <c r="BD378" s="7">
        <v>18255</v>
      </c>
      <c r="BE378" s="7">
        <v>485</v>
      </c>
      <c r="BF378" s="7">
        <v>0.59</v>
      </c>
      <c r="BG378" s="7">
        <v>8.1</v>
      </c>
      <c r="BI378" s="7">
        <v>605</v>
      </c>
      <c r="BL378" s="7">
        <v>3.5000000000000003E-2</v>
      </c>
      <c r="BM378" s="7">
        <v>3.52</v>
      </c>
      <c r="BP378" s="7">
        <v>1.18</v>
      </c>
      <c r="BQ378" s="7">
        <v>1.95</v>
      </c>
      <c r="BR378" s="7">
        <v>3.37</v>
      </c>
      <c r="BS378" s="7">
        <v>2.92</v>
      </c>
      <c r="BT378" s="7">
        <v>3.45</v>
      </c>
    </row>
    <row r="379" spans="1:72">
      <c r="A379" s="7" t="s">
        <v>164</v>
      </c>
      <c r="B379" s="10">
        <v>633070</v>
      </c>
      <c r="C379" s="10">
        <v>131710</v>
      </c>
      <c r="D379" s="7">
        <v>1030</v>
      </c>
      <c r="E379" s="7">
        <v>13</v>
      </c>
      <c r="F379" s="7">
        <v>0</v>
      </c>
      <c r="G379" s="7">
        <v>1155</v>
      </c>
      <c r="H379" s="7">
        <v>2005</v>
      </c>
      <c r="I379" s="7">
        <v>10</v>
      </c>
      <c r="J379" s="7">
        <v>17</v>
      </c>
      <c r="K379" s="27">
        <v>38642</v>
      </c>
      <c r="L379" s="7">
        <v>0.5</v>
      </c>
      <c r="N379" s="7">
        <v>5.3</v>
      </c>
      <c r="Q379" s="7">
        <v>5.19</v>
      </c>
      <c r="R379" s="7">
        <v>5.16</v>
      </c>
      <c r="T379" s="7">
        <v>5.16</v>
      </c>
      <c r="U379" s="7">
        <v>6.8000000000000005E-2</v>
      </c>
      <c r="V379" s="7">
        <v>8.2000000000000003E-2</v>
      </c>
      <c r="W379" s="7">
        <v>0.26100000000000001</v>
      </c>
      <c r="X379" s="7">
        <v>8.0000000000000002E-3</v>
      </c>
      <c r="Y379" s="7">
        <v>-1.2E-2</v>
      </c>
      <c r="Z379" s="7">
        <v>5.2999999999999999E-2</v>
      </c>
      <c r="AB379" s="7">
        <v>5.2999999999999999E-2</v>
      </c>
      <c r="AC379" s="7">
        <v>0.30599999999999999</v>
      </c>
      <c r="AD379" s="7">
        <v>0.08</v>
      </c>
      <c r="AE379" s="7">
        <v>0.434</v>
      </c>
      <c r="AF379" s="7">
        <v>0.35499999999999998</v>
      </c>
      <c r="AG379" s="7">
        <v>20</v>
      </c>
      <c r="AH379" s="7">
        <v>207</v>
      </c>
      <c r="AJ379" s="7">
        <v>113</v>
      </c>
      <c r="AM379" s="7">
        <v>147</v>
      </c>
      <c r="AN379" s="7">
        <v>467</v>
      </c>
      <c r="AQ379" s="7">
        <v>467</v>
      </c>
      <c r="AR379" s="7">
        <v>10</v>
      </c>
      <c r="AS379" s="7">
        <v>17</v>
      </c>
      <c r="AT379" s="7">
        <v>27</v>
      </c>
      <c r="AU379" s="7">
        <v>1.351</v>
      </c>
      <c r="AV379" s="7">
        <v>0.70099999999999996</v>
      </c>
      <c r="AW379" s="7">
        <v>0.65</v>
      </c>
      <c r="AY379" s="7">
        <v>165</v>
      </c>
      <c r="AZ379" s="7">
        <v>3.28</v>
      </c>
      <c r="BA379" s="7">
        <v>22.8</v>
      </c>
      <c r="BB379" s="7">
        <v>19.399999999999999</v>
      </c>
      <c r="BD379" s="7">
        <v>7515</v>
      </c>
      <c r="BE379" s="7">
        <v>495</v>
      </c>
      <c r="BF379" s="7">
        <v>0.5</v>
      </c>
      <c r="BG379" s="7">
        <v>4.9000000000000004</v>
      </c>
      <c r="BI379" s="7">
        <v>305</v>
      </c>
      <c r="BJ379" s="7">
        <v>322</v>
      </c>
      <c r="BK379" s="7">
        <v>294</v>
      </c>
      <c r="BL379" s="7">
        <v>0.02</v>
      </c>
      <c r="BM379" s="7">
        <v>1.54</v>
      </c>
      <c r="BN379" s="7">
        <v>8.1</v>
      </c>
      <c r="BP379" s="7">
        <v>0.74</v>
      </c>
      <c r="BQ379" s="7">
        <v>0.92</v>
      </c>
      <c r="BR379" s="7">
        <v>2.59</v>
      </c>
      <c r="BS379" s="7">
        <v>1.31</v>
      </c>
      <c r="BT379" s="7">
        <v>1.49</v>
      </c>
    </row>
    <row r="380" spans="1:72">
      <c r="A380" s="7" t="s">
        <v>164</v>
      </c>
      <c r="B380" s="10">
        <v>633070</v>
      </c>
      <c r="C380" s="10">
        <v>131710</v>
      </c>
      <c r="D380" s="7">
        <v>1030</v>
      </c>
      <c r="E380" s="7">
        <v>13</v>
      </c>
      <c r="F380" s="7">
        <v>0</v>
      </c>
      <c r="G380" s="7">
        <v>1155</v>
      </c>
      <c r="H380" s="7">
        <v>2005</v>
      </c>
      <c r="I380" s="7">
        <v>11</v>
      </c>
      <c r="J380" s="7">
        <v>16</v>
      </c>
      <c r="K380" s="27">
        <v>38672</v>
      </c>
      <c r="L380" s="7">
        <v>0.5</v>
      </c>
      <c r="N380" s="7">
        <v>5.2</v>
      </c>
      <c r="Q380" s="7">
        <v>4.68</v>
      </c>
      <c r="R380" s="7">
        <v>4.9800000000000004</v>
      </c>
      <c r="T380" s="7">
        <v>4.9800000000000004</v>
      </c>
      <c r="U380" s="7">
        <v>4.4999999999999998E-2</v>
      </c>
      <c r="V380" s="7">
        <v>6.2E-2</v>
      </c>
      <c r="W380" s="7">
        <v>0.224</v>
      </c>
      <c r="X380" s="7">
        <v>1.2E-2</v>
      </c>
      <c r="Y380" s="7">
        <v>-4.1000000000000002E-2</v>
      </c>
      <c r="Z380" s="7">
        <v>6.8000000000000005E-2</v>
      </c>
      <c r="AB380" s="7">
        <v>6.8000000000000005E-2</v>
      </c>
      <c r="AC380" s="7">
        <v>0.28799999999999998</v>
      </c>
      <c r="AD380" s="7">
        <v>0.04</v>
      </c>
      <c r="AE380" s="7">
        <v>0.34499999999999997</v>
      </c>
      <c r="AF380" s="7">
        <v>0.32</v>
      </c>
      <c r="AG380" s="7">
        <v>7.5</v>
      </c>
      <c r="AH380" s="7">
        <v>26</v>
      </c>
      <c r="AJ380" s="7">
        <v>62</v>
      </c>
      <c r="AM380" s="7">
        <v>161</v>
      </c>
      <c r="AN380" s="7">
        <v>249</v>
      </c>
      <c r="AQ380" s="7">
        <v>249</v>
      </c>
      <c r="AR380" s="7">
        <v>3</v>
      </c>
      <c r="AS380" s="7">
        <v>9</v>
      </c>
      <c r="AT380" s="7">
        <v>12</v>
      </c>
      <c r="AU380" s="7">
        <v>0.40100000000000002</v>
      </c>
      <c r="AV380" s="7">
        <v>0.32400000000000001</v>
      </c>
      <c r="AW380" s="7">
        <v>7.6999999999999999E-2</v>
      </c>
      <c r="AY380" s="7">
        <v>61.5</v>
      </c>
      <c r="AZ380" s="7">
        <v>1.23</v>
      </c>
      <c r="BA380" s="7">
        <v>1.6</v>
      </c>
      <c r="BB380" s="7">
        <v>11.6</v>
      </c>
      <c r="BD380" s="7">
        <v>1665</v>
      </c>
      <c r="BE380" s="7">
        <v>130</v>
      </c>
      <c r="BF380" s="7">
        <v>0.28999999999999998</v>
      </c>
      <c r="BG380" s="7">
        <v>6.7</v>
      </c>
      <c r="BI380" s="7">
        <v>175</v>
      </c>
      <c r="BJ380" s="7">
        <v>162</v>
      </c>
      <c r="BK380" s="7">
        <v>113</v>
      </c>
      <c r="BL380" s="7">
        <v>3.9E-2</v>
      </c>
      <c r="BM380" s="7">
        <v>0.92</v>
      </c>
      <c r="BP380" s="7">
        <v>0.28999999999999998</v>
      </c>
      <c r="BQ380" s="7">
        <v>0.45</v>
      </c>
      <c r="BR380" s="7">
        <v>0.79100000000000004</v>
      </c>
      <c r="BS380" s="7">
        <v>0.44</v>
      </c>
      <c r="BT380" s="7">
        <v>0.51</v>
      </c>
    </row>
    <row r="381" spans="1:72">
      <c r="A381" s="7" t="s">
        <v>164</v>
      </c>
      <c r="B381" s="10">
        <v>633070</v>
      </c>
      <c r="C381" s="10">
        <v>131710</v>
      </c>
      <c r="D381" s="7">
        <v>1030</v>
      </c>
      <c r="E381" s="7">
        <v>13</v>
      </c>
      <c r="F381" s="7">
        <v>0</v>
      </c>
      <c r="G381" s="7">
        <v>1155</v>
      </c>
      <c r="H381" s="7">
        <v>2005</v>
      </c>
      <c r="I381" s="7">
        <v>12</v>
      </c>
      <c r="J381" s="7">
        <v>12</v>
      </c>
      <c r="K381" s="27">
        <v>38698</v>
      </c>
      <c r="L381" s="7">
        <v>0.5</v>
      </c>
      <c r="N381" s="7">
        <v>3.3</v>
      </c>
      <c r="Q381" s="7">
        <v>4.84</v>
      </c>
      <c r="R381" s="7">
        <v>4.93</v>
      </c>
      <c r="T381" s="7">
        <v>4.93</v>
      </c>
      <c r="U381" s="7">
        <v>4.9000000000000002E-2</v>
      </c>
      <c r="V381" s="7">
        <v>6.5000000000000002E-2</v>
      </c>
      <c r="W381" s="7">
        <v>0.23200000000000001</v>
      </c>
      <c r="X381" s="7">
        <v>8.0000000000000002E-3</v>
      </c>
      <c r="Y381" s="7">
        <v>-2.4E-2</v>
      </c>
      <c r="Z381" s="7">
        <v>9.2999999999999999E-2</v>
      </c>
      <c r="AB381" s="7">
        <v>9.2999999999999999E-2</v>
      </c>
      <c r="AC381" s="7">
        <v>0.28000000000000003</v>
      </c>
      <c r="AD381" s="7">
        <v>0.05</v>
      </c>
      <c r="AE381" s="7">
        <v>0.35699999999999998</v>
      </c>
      <c r="AF381" s="7">
        <v>0.36099999999999999</v>
      </c>
      <c r="AG381" s="7">
        <v>-1.1000000000000001</v>
      </c>
      <c r="AH381" s="7">
        <v>45</v>
      </c>
      <c r="AJ381" s="7">
        <v>170</v>
      </c>
      <c r="AM381" s="7">
        <v>40</v>
      </c>
      <c r="AN381" s="7">
        <v>255</v>
      </c>
      <c r="AQ381" s="7">
        <v>255</v>
      </c>
      <c r="AR381" s="7">
        <v>3</v>
      </c>
      <c r="AS381" s="7">
        <v>7</v>
      </c>
      <c r="AT381" s="7">
        <v>10</v>
      </c>
      <c r="AU381" s="7">
        <v>0.23400000000000001</v>
      </c>
      <c r="AV381" s="7">
        <v>0.17399999999999999</v>
      </c>
      <c r="AW381" s="7">
        <v>0.06</v>
      </c>
      <c r="AY381" s="7">
        <v>41.8</v>
      </c>
      <c r="AZ381" s="7">
        <v>2.2000000000000002</v>
      </c>
      <c r="BA381" s="7">
        <v>1.7</v>
      </c>
      <c r="BB381" s="7">
        <v>7.5</v>
      </c>
      <c r="BD381" s="7">
        <v>1255</v>
      </c>
      <c r="BE381" s="7">
        <v>165</v>
      </c>
      <c r="BF381" s="7">
        <v>0.22</v>
      </c>
      <c r="BG381" s="7">
        <v>6.5</v>
      </c>
      <c r="BI381" s="7">
        <v>145</v>
      </c>
      <c r="BJ381" s="7">
        <v>119</v>
      </c>
      <c r="BK381" s="7">
        <v>69</v>
      </c>
      <c r="BL381" s="7">
        <v>3.5000000000000003E-2</v>
      </c>
      <c r="BM381" s="7">
        <v>0.52</v>
      </c>
      <c r="BN381" s="7">
        <v>2.2999999999999998</v>
      </c>
      <c r="BP381" s="7">
        <v>0.22</v>
      </c>
      <c r="BQ381" s="7">
        <v>0.4</v>
      </c>
      <c r="BR381" s="7">
        <v>0.85399999999999998</v>
      </c>
      <c r="BS381" s="7">
        <v>0.3</v>
      </c>
      <c r="BT381" s="7">
        <v>0.35</v>
      </c>
    </row>
    <row r="382" spans="1:72">
      <c r="A382" s="7" t="s">
        <v>164</v>
      </c>
      <c r="B382" s="10">
        <v>633070</v>
      </c>
      <c r="C382" s="10">
        <v>131710</v>
      </c>
      <c r="D382" s="7">
        <v>1030</v>
      </c>
      <c r="E382" s="7">
        <v>13</v>
      </c>
      <c r="F382" s="7">
        <v>0</v>
      </c>
      <c r="G382" s="7">
        <v>1155</v>
      </c>
      <c r="H382" s="7">
        <v>2006</v>
      </c>
      <c r="I382" s="7">
        <v>1</v>
      </c>
      <c r="J382" s="7">
        <v>16</v>
      </c>
      <c r="K382" s="27">
        <v>38733</v>
      </c>
      <c r="L382" s="7">
        <v>0.5</v>
      </c>
      <c r="N382" s="7">
        <v>-1</v>
      </c>
      <c r="Q382" s="7">
        <v>4.8499999999999996</v>
      </c>
      <c r="R382" s="7">
        <v>5.17</v>
      </c>
      <c r="T382" s="7">
        <v>5.17</v>
      </c>
      <c r="U382" s="7">
        <v>5.3999999999999999E-2</v>
      </c>
      <c r="V382" s="7">
        <v>7.1999999999999995E-2</v>
      </c>
      <c r="W382" s="7">
        <v>0.245</v>
      </c>
      <c r="X382" s="7">
        <v>8.9999999999999993E-3</v>
      </c>
      <c r="Y382" s="7">
        <v>-2.1000000000000001E-2</v>
      </c>
      <c r="Z382" s="7">
        <v>9.8000000000000004E-2</v>
      </c>
      <c r="AB382" s="7">
        <v>9.8000000000000004E-2</v>
      </c>
      <c r="AC382" s="7">
        <v>0.255</v>
      </c>
      <c r="AD382" s="7">
        <v>0.05</v>
      </c>
      <c r="AE382" s="7">
        <v>0.38300000000000001</v>
      </c>
      <c r="AF382" s="7">
        <v>0.34599999999999997</v>
      </c>
      <c r="AG382" s="7">
        <v>10.199999999999999</v>
      </c>
      <c r="AH382" s="7">
        <v>47</v>
      </c>
      <c r="AJ382" s="7">
        <v>192</v>
      </c>
      <c r="AM382" s="7">
        <v>131</v>
      </c>
      <c r="AN382" s="7">
        <v>370</v>
      </c>
      <c r="AQ382" s="7">
        <v>370</v>
      </c>
      <c r="AR382" s="7">
        <v>3</v>
      </c>
      <c r="AS382" s="7">
        <v>5</v>
      </c>
      <c r="AT382" s="7">
        <v>8</v>
      </c>
      <c r="AU382" s="7">
        <v>0.19</v>
      </c>
      <c r="AV382" s="7">
        <v>0.155</v>
      </c>
      <c r="AW382" s="7">
        <v>3.5000000000000003E-2</v>
      </c>
      <c r="AY382" s="7">
        <v>32.6</v>
      </c>
      <c r="AZ382" s="7">
        <v>1.41</v>
      </c>
      <c r="BA382" s="7">
        <v>0.9</v>
      </c>
      <c r="BB382" s="7">
        <v>7.5</v>
      </c>
      <c r="BD382" s="7">
        <v>1184</v>
      </c>
      <c r="BE382" s="7">
        <v>188</v>
      </c>
      <c r="BF382" s="7">
        <v>0.24</v>
      </c>
      <c r="BG382" s="7">
        <v>8.9</v>
      </c>
      <c r="BI382" s="7">
        <v>179</v>
      </c>
      <c r="BJ382" s="7">
        <v>126</v>
      </c>
      <c r="BK382" s="7">
        <v>67</v>
      </c>
      <c r="BL382" s="7">
        <v>4.9000000000000002E-2</v>
      </c>
      <c r="BM382" s="7">
        <v>0.48</v>
      </c>
      <c r="BP382" s="7">
        <v>0.33</v>
      </c>
      <c r="BQ382" s="7">
        <v>0.46</v>
      </c>
      <c r="BR382" s="7">
        <v>0.995</v>
      </c>
      <c r="BS382" s="7">
        <v>0.28999999999999998</v>
      </c>
      <c r="BT382" s="7">
        <v>0.39</v>
      </c>
    </row>
    <row r="383" spans="1:72">
      <c r="A383" s="7" t="s">
        <v>164</v>
      </c>
      <c r="B383" s="10">
        <v>633070</v>
      </c>
      <c r="C383" s="10">
        <v>131710</v>
      </c>
      <c r="D383" s="7">
        <v>1030</v>
      </c>
      <c r="E383" s="7">
        <v>13</v>
      </c>
      <c r="F383" s="7">
        <v>0</v>
      </c>
      <c r="G383" s="7">
        <v>1155</v>
      </c>
      <c r="H383" s="7">
        <v>2006</v>
      </c>
      <c r="I383" s="7">
        <v>2</v>
      </c>
      <c r="J383" s="7">
        <v>14</v>
      </c>
      <c r="K383" s="27">
        <v>38762</v>
      </c>
      <c r="L383" s="7">
        <v>0.5</v>
      </c>
      <c r="N383" s="7">
        <v>-0.2</v>
      </c>
      <c r="Q383" s="7">
        <v>4.9800000000000004</v>
      </c>
      <c r="R383" s="7">
        <v>5.37</v>
      </c>
      <c r="T383" s="7">
        <v>5.37</v>
      </c>
      <c r="U383" s="7">
        <v>5.8999999999999997E-2</v>
      </c>
      <c r="V383" s="7">
        <v>7.9000000000000001E-2</v>
      </c>
      <c r="W383" s="7">
        <v>0.25700000000000001</v>
      </c>
      <c r="X383" s="7">
        <v>0.01</v>
      </c>
      <c r="Y383" s="7">
        <v>-1.2E-2</v>
      </c>
      <c r="Z383" s="7">
        <v>0.107</v>
      </c>
      <c r="AB383" s="7">
        <v>0.107</v>
      </c>
      <c r="AC383" s="7">
        <v>0.27300000000000002</v>
      </c>
      <c r="AD383" s="7">
        <v>0.05</v>
      </c>
      <c r="AE383" s="7">
        <v>0.40799999999999997</v>
      </c>
      <c r="AF383" s="7">
        <v>0.38400000000000001</v>
      </c>
      <c r="AG383" s="7">
        <v>6.1</v>
      </c>
      <c r="AH383" s="7">
        <v>42</v>
      </c>
      <c r="AJ383" s="7">
        <v>219</v>
      </c>
      <c r="AM383" s="7">
        <v>141</v>
      </c>
      <c r="AN383" s="7">
        <v>402</v>
      </c>
      <c r="AQ383" s="7">
        <v>402</v>
      </c>
      <c r="AR383" s="7">
        <v>3</v>
      </c>
      <c r="AS383" s="7">
        <v>3</v>
      </c>
      <c r="AT383" s="7">
        <v>6</v>
      </c>
      <c r="AU383" s="7">
        <v>0.129</v>
      </c>
      <c r="AV383" s="7">
        <v>0.113</v>
      </c>
      <c r="AW383" s="7">
        <v>1.6E-2</v>
      </c>
      <c r="AY383" s="7">
        <v>27.7</v>
      </c>
      <c r="AZ383" s="7">
        <v>2.2799999999999998</v>
      </c>
      <c r="BA383" s="7">
        <v>1</v>
      </c>
      <c r="BB383" s="7">
        <v>5.0999999999999996</v>
      </c>
      <c r="BD383" s="7">
        <v>1008</v>
      </c>
      <c r="BE383" s="7">
        <v>239</v>
      </c>
      <c r="BF383" s="7">
        <v>0.21</v>
      </c>
      <c r="BG383" s="7">
        <v>9.1</v>
      </c>
      <c r="BI383" s="7">
        <v>186</v>
      </c>
      <c r="BJ383" s="7">
        <v>103</v>
      </c>
      <c r="BK383" s="7">
        <v>49</v>
      </c>
      <c r="BL383" s="7">
        <v>0.05</v>
      </c>
      <c r="BM383" s="7">
        <v>0.33</v>
      </c>
      <c r="BN383" s="7">
        <v>1.3</v>
      </c>
      <c r="BP383" s="7">
        <v>0.33</v>
      </c>
      <c r="BQ383" s="7">
        <v>0.56000000000000005</v>
      </c>
      <c r="BR383" s="7">
        <v>1.1299999999999999</v>
      </c>
      <c r="BS383" s="7">
        <v>0.25</v>
      </c>
      <c r="BT383" s="7">
        <v>0.34</v>
      </c>
    </row>
    <row r="384" spans="1:72">
      <c r="A384" s="7" t="s">
        <v>164</v>
      </c>
      <c r="B384" s="10">
        <v>633070</v>
      </c>
      <c r="C384" s="10">
        <v>131710</v>
      </c>
      <c r="D384" s="7">
        <v>1030</v>
      </c>
      <c r="E384" s="7">
        <v>13</v>
      </c>
      <c r="F384" s="7">
        <v>0</v>
      </c>
      <c r="G384" s="7">
        <v>1155</v>
      </c>
      <c r="H384" s="7">
        <v>2006</v>
      </c>
      <c r="I384" s="7">
        <v>3</v>
      </c>
      <c r="J384" s="7">
        <v>5</v>
      </c>
      <c r="K384" s="27">
        <v>38781</v>
      </c>
      <c r="L384" s="7">
        <v>0.5</v>
      </c>
      <c r="N384" s="7">
        <v>-0.5</v>
      </c>
      <c r="Q384" s="7">
        <v>5.17</v>
      </c>
      <c r="R384" s="7">
        <v>5.18</v>
      </c>
      <c r="T384" s="7">
        <v>5.18</v>
      </c>
      <c r="U384" s="7">
        <v>0.06</v>
      </c>
      <c r="V384" s="7">
        <v>7.4999999999999997E-2</v>
      </c>
      <c r="W384" s="7">
        <v>0.253</v>
      </c>
      <c r="X384" s="7">
        <v>1.0999999999999999E-2</v>
      </c>
      <c r="Y384" s="7">
        <v>-0.01</v>
      </c>
      <c r="Z384" s="7">
        <v>9.9000000000000005E-2</v>
      </c>
      <c r="AB384" s="7">
        <v>9.9000000000000005E-2</v>
      </c>
      <c r="AC384" s="7">
        <v>0.27200000000000002</v>
      </c>
      <c r="AD384" s="7">
        <v>0.05</v>
      </c>
      <c r="AE384" s="7">
        <v>0.40300000000000002</v>
      </c>
      <c r="AF384" s="7">
        <v>0.375</v>
      </c>
      <c r="AG384" s="7">
        <v>7.2</v>
      </c>
      <c r="AH384" s="7">
        <v>52</v>
      </c>
      <c r="AJ384" s="7">
        <v>189</v>
      </c>
      <c r="AM384" s="7">
        <v>198</v>
      </c>
      <c r="AN384" s="7">
        <v>439</v>
      </c>
      <c r="AQ384" s="7">
        <v>439</v>
      </c>
      <c r="AR384" s="7">
        <v>6</v>
      </c>
      <c r="AT384" s="7">
        <v>6</v>
      </c>
      <c r="AU384" s="7">
        <v>0.18</v>
      </c>
      <c r="AV384" s="7">
        <v>0.13100000000000001</v>
      </c>
      <c r="AW384" s="7">
        <v>4.9000000000000002E-2</v>
      </c>
      <c r="AY384" s="7">
        <v>29.4</v>
      </c>
      <c r="AZ384" s="7">
        <v>3.62</v>
      </c>
      <c r="BB384" s="7">
        <v>9.1999999999999993</v>
      </c>
      <c r="BD384" s="7">
        <v>1340</v>
      </c>
      <c r="BE384" s="7">
        <v>240</v>
      </c>
      <c r="BF384" s="7">
        <v>0.23</v>
      </c>
      <c r="BG384" s="7">
        <v>9</v>
      </c>
      <c r="BI384" s="7">
        <v>200</v>
      </c>
      <c r="BL384" s="7">
        <v>5.0999999999999997E-2</v>
      </c>
      <c r="BM384" s="7">
        <v>0.48</v>
      </c>
      <c r="BP384" s="7">
        <v>0.44</v>
      </c>
      <c r="BQ384" s="7">
        <v>0.57999999999999996</v>
      </c>
      <c r="BR384" s="7">
        <v>1.1200000000000001</v>
      </c>
      <c r="BS384" s="7">
        <v>0.32</v>
      </c>
      <c r="BT384" s="7">
        <v>0.45</v>
      </c>
    </row>
    <row r="385" spans="1:72">
      <c r="A385" s="7" t="s">
        <v>164</v>
      </c>
      <c r="B385" s="10">
        <v>633070</v>
      </c>
      <c r="C385" s="10">
        <v>131710</v>
      </c>
      <c r="D385" s="7">
        <v>1030</v>
      </c>
      <c r="E385" s="7">
        <v>13</v>
      </c>
      <c r="F385" s="7">
        <v>0</v>
      </c>
      <c r="G385" s="7">
        <v>1155</v>
      </c>
      <c r="H385" s="7">
        <v>2006</v>
      </c>
      <c r="I385" s="7">
        <v>3</v>
      </c>
      <c r="J385" s="7">
        <v>15</v>
      </c>
      <c r="K385" s="27">
        <v>38791</v>
      </c>
      <c r="L385" s="7">
        <v>0.5</v>
      </c>
      <c r="N385" s="7">
        <v>-0.2</v>
      </c>
      <c r="Q385" s="7">
        <v>5.26</v>
      </c>
      <c r="R385" s="7">
        <v>5.38</v>
      </c>
      <c r="T385" s="7">
        <v>5.38</v>
      </c>
      <c r="U385" s="7">
        <v>8.7999999999999995E-2</v>
      </c>
      <c r="V385" s="7">
        <v>8.2000000000000003E-2</v>
      </c>
      <c r="W385" s="7">
        <v>0.25800000000000001</v>
      </c>
      <c r="X385" s="7">
        <v>1.0999999999999999E-2</v>
      </c>
      <c r="Y385" s="7">
        <v>-4.0000000000000001E-3</v>
      </c>
      <c r="Z385" s="7">
        <v>0.114</v>
      </c>
      <c r="AB385" s="7">
        <v>0.114</v>
      </c>
      <c r="AC385" s="7">
        <v>0.26800000000000002</v>
      </c>
      <c r="AD385" s="7">
        <v>0.06</v>
      </c>
      <c r="AE385" s="7">
        <v>0.441</v>
      </c>
      <c r="AF385" s="7">
        <v>0.39</v>
      </c>
      <c r="AG385" s="7">
        <v>12.3</v>
      </c>
      <c r="AH385" s="7">
        <v>31</v>
      </c>
      <c r="AJ385" s="7">
        <v>168</v>
      </c>
      <c r="AM385" s="7">
        <v>250</v>
      </c>
      <c r="AN385" s="7">
        <v>449</v>
      </c>
      <c r="AQ385" s="7">
        <v>449</v>
      </c>
      <c r="AR385" s="7">
        <v>3</v>
      </c>
      <c r="AS385" s="7">
        <v>4</v>
      </c>
      <c r="AT385" s="7">
        <v>7</v>
      </c>
      <c r="AU385" s="7">
        <v>0.17100000000000001</v>
      </c>
      <c r="AV385" s="7">
        <v>0.1</v>
      </c>
      <c r="AW385" s="7">
        <v>7.0999999999999994E-2</v>
      </c>
      <c r="AY385" s="7">
        <v>26.4</v>
      </c>
      <c r="AZ385" s="7">
        <v>2.11</v>
      </c>
      <c r="BA385" s="7">
        <v>3.1</v>
      </c>
      <c r="BB385" s="7">
        <v>7.1</v>
      </c>
      <c r="BD385" s="7">
        <v>2400</v>
      </c>
      <c r="BE385" s="7">
        <v>270</v>
      </c>
      <c r="BF385" s="7">
        <v>0.25</v>
      </c>
      <c r="BG385" s="7">
        <v>8.6</v>
      </c>
      <c r="BI385" s="7">
        <v>200</v>
      </c>
      <c r="BJ385" s="7">
        <v>82</v>
      </c>
      <c r="BK385" s="7">
        <v>48</v>
      </c>
      <c r="BL385" s="7">
        <v>0.05</v>
      </c>
      <c r="BM385" s="7">
        <v>0.53</v>
      </c>
      <c r="BP385" s="7">
        <v>0.44</v>
      </c>
      <c r="BQ385" s="7">
        <v>0.54</v>
      </c>
      <c r="BR385" s="7">
        <v>1.23</v>
      </c>
      <c r="BS385" s="7">
        <v>0.4</v>
      </c>
      <c r="BT385" s="7">
        <v>0.69</v>
      </c>
    </row>
    <row r="386" spans="1:72">
      <c r="A386" s="7" t="s">
        <v>164</v>
      </c>
      <c r="B386" s="10">
        <v>633070</v>
      </c>
      <c r="C386" s="10">
        <v>131710</v>
      </c>
      <c r="D386" s="7">
        <v>1030</v>
      </c>
      <c r="E386" s="7">
        <v>13</v>
      </c>
      <c r="F386" s="7">
        <v>0</v>
      </c>
      <c r="G386" s="7">
        <v>1155</v>
      </c>
      <c r="H386" s="7">
        <v>2006</v>
      </c>
      <c r="I386" s="7">
        <v>4</v>
      </c>
      <c r="J386" s="7">
        <v>3</v>
      </c>
      <c r="K386" s="27">
        <v>38810</v>
      </c>
      <c r="L386" s="7">
        <v>0.5</v>
      </c>
      <c r="N386" s="7">
        <v>0.8</v>
      </c>
      <c r="Q386" s="7">
        <v>4.75</v>
      </c>
      <c r="R386" s="7">
        <v>4.1399999999999997</v>
      </c>
      <c r="T386" s="7">
        <v>4.1399999999999997</v>
      </c>
      <c r="U386" s="7">
        <v>3.4000000000000002E-2</v>
      </c>
      <c r="V386" s="7">
        <v>4.7E-2</v>
      </c>
      <c r="W386" s="7">
        <v>0.17</v>
      </c>
      <c r="X386" s="7">
        <v>1.4E-2</v>
      </c>
      <c r="Y386" s="7">
        <v>-3.4000000000000002E-2</v>
      </c>
      <c r="Z386" s="7">
        <v>7.3999999999999996E-2</v>
      </c>
      <c r="AB386" s="7">
        <v>7.3999999999999996E-2</v>
      </c>
      <c r="AC386" s="7">
        <v>0.16500000000000001</v>
      </c>
      <c r="AD386" s="7">
        <v>0.04</v>
      </c>
      <c r="AE386" s="7">
        <v>0.26800000000000002</v>
      </c>
      <c r="AF386" s="7">
        <v>0.22</v>
      </c>
      <c r="AG386" s="7">
        <v>19.7</v>
      </c>
      <c r="AH386" s="7">
        <v>47</v>
      </c>
      <c r="AJ386" s="7">
        <v>211</v>
      </c>
      <c r="AM386" s="7">
        <v>315</v>
      </c>
      <c r="AN386" s="7">
        <v>573</v>
      </c>
      <c r="AQ386" s="7">
        <v>573</v>
      </c>
      <c r="AR386" s="7">
        <v>2</v>
      </c>
      <c r="AS386" s="7">
        <v>10</v>
      </c>
      <c r="AT386" s="7">
        <v>12</v>
      </c>
      <c r="AU386" s="7">
        <v>0.19900000000000001</v>
      </c>
      <c r="AV386" s="7">
        <v>0.16300000000000001</v>
      </c>
      <c r="AW386" s="7">
        <v>3.5999999999999997E-2</v>
      </c>
      <c r="AY386" s="7">
        <v>37.799999999999997</v>
      </c>
      <c r="AZ386" s="7">
        <v>0.85</v>
      </c>
      <c r="BB386" s="7">
        <v>6.8</v>
      </c>
      <c r="BD386" s="7">
        <v>740</v>
      </c>
      <c r="BE386" s="7">
        <v>160</v>
      </c>
      <c r="BF386" s="7">
        <v>0.23</v>
      </c>
      <c r="BG386" s="7">
        <v>8.6</v>
      </c>
      <c r="BI386" s="7">
        <v>150</v>
      </c>
      <c r="BL386" s="7">
        <v>5.8000000000000003E-2</v>
      </c>
      <c r="BM386" s="7">
        <v>0.41</v>
      </c>
      <c r="BP386" s="7">
        <v>0.27</v>
      </c>
      <c r="BQ386" s="7">
        <v>0.46</v>
      </c>
      <c r="BR386" s="7">
        <v>0.89500000000000002</v>
      </c>
      <c r="BS386" s="7">
        <v>0.25</v>
      </c>
      <c r="BT386" s="7">
        <v>0.31</v>
      </c>
    </row>
    <row r="387" spans="1:72">
      <c r="A387" s="7" t="s">
        <v>164</v>
      </c>
      <c r="B387" s="10">
        <v>633070</v>
      </c>
      <c r="C387" s="10">
        <v>131710</v>
      </c>
      <c r="D387" s="7">
        <v>1030</v>
      </c>
      <c r="E387" s="7">
        <v>13</v>
      </c>
      <c r="F387" s="7">
        <v>0</v>
      </c>
      <c r="G387" s="7">
        <v>1155</v>
      </c>
      <c r="H387" s="7">
        <v>2006</v>
      </c>
      <c r="I387" s="7">
        <v>4</v>
      </c>
      <c r="J387" s="7">
        <v>18</v>
      </c>
      <c r="K387" s="27">
        <v>38825</v>
      </c>
      <c r="L387" s="7">
        <v>0.5</v>
      </c>
      <c r="N387" s="7">
        <v>4.2</v>
      </c>
      <c r="Q387" s="7">
        <v>4.74</v>
      </c>
      <c r="R387" s="7">
        <v>4.75</v>
      </c>
      <c r="T387" s="7">
        <v>4.75</v>
      </c>
      <c r="U387" s="7">
        <v>4.5999999999999999E-2</v>
      </c>
      <c r="V387" s="7">
        <v>0.06</v>
      </c>
      <c r="W387" s="7">
        <v>0.20599999999999999</v>
      </c>
      <c r="X387" s="7">
        <v>1.2999999999999999E-2</v>
      </c>
      <c r="Y387" s="7">
        <v>-3.1E-2</v>
      </c>
      <c r="Z387" s="7">
        <v>0.10100000000000001</v>
      </c>
      <c r="AB387" s="7">
        <v>0.10100000000000001</v>
      </c>
      <c r="AC387" s="7">
        <v>0.223</v>
      </c>
      <c r="AD387" s="7">
        <v>0.05</v>
      </c>
      <c r="AE387" s="7">
        <v>0.32700000000000001</v>
      </c>
      <c r="AF387" s="7">
        <v>0.307</v>
      </c>
      <c r="AG387" s="7">
        <v>6.3</v>
      </c>
      <c r="AH387" s="7">
        <v>33</v>
      </c>
      <c r="AJ387" s="7">
        <v>195</v>
      </c>
      <c r="AM387" s="7">
        <v>491</v>
      </c>
      <c r="AN387" s="7">
        <v>719</v>
      </c>
      <c r="AQ387" s="7">
        <v>719</v>
      </c>
      <c r="AR387" s="7">
        <v>4</v>
      </c>
      <c r="AS387" s="7">
        <v>3</v>
      </c>
      <c r="AT387" s="7">
        <v>7</v>
      </c>
      <c r="AU387" s="7">
        <v>0.14299999999999999</v>
      </c>
      <c r="AV387" s="7">
        <v>0.121</v>
      </c>
      <c r="AW387" s="7">
        <v>2.1999999999999999E-2</v>
      </c>
      <c r="AY387" s="7">
        <v>27.9</v>
      </c>
      <c r="AZ387" s="7">
        <v>1.1299999999999999</v>
      </c>
      <c r="BA387" s="7">
        <v>0.6</v>
      </c>
      <c r="BB387" s="7">
        <v>5.7</v>
      </c>
      <c r="BJ387" s="7">
        <v>119</v>
      </c>
      <c r="BK387" s="7">
        <v>55</v>
      </c>
      <c r="BN387" s="7">
        <v>2.9</v>
      </c>
    </row>
    <row r="388" spans="1:72">
      <c r="A388" s="7" t="s">
        <v>164</v>
      </c>
      <c r="B388" s="10">
        <v>633070</v>
      </c>
      <c r="C388" s="10">
        <v>131710</v>
      </c>
      <c r="D388" s="7">
        <v>1030</v>
      </c>
      <c r="E388" s="7">
        <v>13</v>
      </c>
      <c r="F388" s="7">
        <v>0</v>
      </c>
      <c r="G388" s="7">
        <v>1155</v>
      </c>
      <c r="H388" s="7">
        <v>2006</v>
      </c>
      <c r="I388" s="7">
        <v>5</v>
      </c>
      <c r="J388" s="7">
        <v>1</v>
      </c>
      <c r="K388" s="27">
        <v>38838</v>
      </c>
      <c r="L388" s="7">
        <v>0.5</v>
      </c>
      <c r="N388" s="7">
        <v>7.2</v>
      </c>
      <c r="Q388" s="7">
        <v>4.82</v>
      </c>
      <c r="R388" s="7">
        <v>4.7300000000000004</v>
      </c>
      <c r="T388" s="7">
        <v>4.7300000000000004</v>
      </c>
      <c r="U388" s="7">
        <v>4.3999999999999997E-2</v>
      </c>
      <c r="V388" s="7">
        <v>5.6000000000000001E-2</v>
      </c>
      <c r="W388" s="7">
        <v>0.214</v>
      </c>
      <c r="X388" s="7">
        <v>1.0999999999999999E-2</v>
      </c>
      <c r="Y388" s="7">
        <v>-2.8000000000000001E-2</v>
      </c>
      <c r="Z388" s="7">
        <v>0.09</v>
      </c>
      <c r="AB388" s="7">
        <v>0.09</v>
      </c>
      <c r="AC388" s="7">
        <v>0.23</v>
      </c>
      <c r="AD388" s="7">
        <v>0.05</v>
      </c>
      <c r="AE388" s="7">
        <v>0.32700000000000001</v>
      </c>
      <c r="AF388" s="7">
        <v>0.30599999999999999</v>
      </c>
      <c r="AG388" s="7">
        <v>6.6</v>
      </c>
      <c r="AH388" s="7">
        <v>23</v>
      </c>
      <c r="AJ388" s="7">
        <v>188</v>
      </c>
      <c r="AM388" s="7">
        <v>197</v>
      </c>
      <c r="AN388" s="7">
        <v>408</v>
      </c>
      <c r="AQ388" s="7">
        <v>408</v>
      </c>
      <c r="AR388" s="7">
        <v>3</v>
      </c>
      <c r="AS388" s="7">
        <v>3</v>
      </c>
      <c r="AT388" s="7">
        <v>6</v>
      </c>
      <c r="AU388" s="7">
        <v>0.154</v>
      </c>
      <c r="AV388" s="7">
        <v>0.126</v>
      </c>
      <c r="AW388" s="7">
        <v>2.8000000000000001E-2</v>
      </c>
      <c r="AY388" s="7">
        <v>31.1</v>
      </c>
      <c r="AZ388" s="7">
        <v>1.47</v>
      </c>
      <c r="BB388" s="7">
        <v>6.4</v>
      </c>
      <c r="BD388" s="7">
        <v>750</v>
      </c>
      <c r="BE388" s="7">
        <v>160</v>
      </c>
      <c r="BF388" s="7">
        <v>0.25</v>
      </c>
      <c r="BG388" s="7">
        <v>8.1999999999999993</v>
      </c>
      <c r="BI388" s="7">
        <v>160</v>
      </c>
      <c r="BL388" s="7">
        <v>5.3999999999999999E-2</v>
      </c>
      <c r="BM388" s="7">
        <v>0.4</v>
      </c>
      <c r="BP388" s="7">
        <v>0.33</v>
      </c>
      <c r="BQ388" s="7">
        <v>0.5</v>
      </c>
      <c r="BR388" s="7">
        <v>0.92200000000000004</v>
      </c>
      <c r="BS388" s="7">
        <v>0.27</v>
      </c>
      <c r="BT388" s="7">
        <v>0.3</v>
      </c>
    </row>
    <row r="389" spans="1:72">
      <c r="A389" s="7" t="s">
        <v>164</v>
      </c>
      <c r="B389" s="10">
        <v>633070</v>
      </c>
      <c r="C389" s="10">
        <v>131710</v>
      </c>
      <c r="D389" s="7">
        <v>1030</v>
      </c>
      <c r="E389" s="7">
        <v>13</v>
      </c>
      <c r="F389" s="7">
        <v>0</v>
      </c>
      <c r="G389" s="7">
        <v>1155</v>
      </c>
      <c r="H389" s="7">
        <v>2006</v>
      </c>
      <c r="I389" s="7">
        <v>5</v>
      </c>
      <c r="J389" s="7">
        <v>16</v>
      </c>
      <c r="K389" s="27">
        <v>38853</v>
      </c>
      <c r="L389" s="7">
        <v>0.5</v>
      </c>
      <c r="N389" s="7">
        <v>7.5</v>
      </c>
      <c r="Q389" s="7">
        <v>5.13</v>
      </c>
      <c r="R389" s="7">
        <v>5.24</v>
      </c>
      <c r="T389" s="7">
        <v>5.24</v>
      </c>
      <c r="U389" s="7">
        <v>6.4000000000000001E-2</v>
      </c>
      <c r="V389" s="7">
        <v>7.6999999999999999E-2</v>
      </c>
      <c r="W389" s="7">
        <v>0.25900000000000001</v>
      </c>
      <c r="X389" s="7">
        <v>8.0000000000000002E-3</v>
      </c>
      <c r="Y389" s="7">
        <v>-5.0000000000000001E-3</v>
      </c>
      <c r="Z389" s="7">
        <v>0.104</v>
      </c>
      <c r="AB389" s="7">
        <v>0.104</v>
      </c>
      <c r="AC389" s="7">
        <v>0.27500000000000002</v>
      </c>
      <c r="AD389" s="7">
        <v>0.06</v>
      </c>
      <c r="AE389" s="7">
        <v>0.40899999999999997</v>
      </c>
      <c r="AF389" s="7">
        <v>0.38400000000000001</v>
      </c>
      <c r="AG389" s="7">
        <v>6.3</v>
      </c>
      <c r="AH389" s="7">
        <v>8</v>
      </c>
      <c r="AJ389" s="7">
        <v>132</v>
      </c>
      <c r="AM389" s="7">
        <v>362</v>
      </c>
      <c r="AN389" s="7">
        <v>502</v>
      </c>
      <c r="AQ389" s="7">
        <v>502</v>
      </c>
      <c r="AR389" s="7">
        <v>4</v>
      </c>
      <c r="AS389" s="7">
        <v>2</v>
      </c>
      <c r="AT389" s="7">
        <v>6</v>
      </c>
      <c r="AU389" s="7">
        <v>0.158</v>
      </c>
      <c r="AV389" s="7">
        <v>0.11899999999999999</v>
      </c>
      <c r="AW389" s="7">
        <v>3.9E-2</v>
      </c>
      <c r="AY389" s="7">
        <v>32</v>
      </c>
      <c r="AZ389" s="7">
        <v>2.15</v>
      </c>
      <c r="BA389" s="7">
        <v>3.1</v>
      </c>
      <c r="BB389" s="7">
        <v>8.6</v>
      </c>
      <c r="BD389" s="7">
        <v>820</v>
      </c>
      <c r="BE389" s="7">
        <v>210</v>
      </c>
      <c r="BF389" s="7">
        <v>0.28999999999999998</v>
      </c>
      <c r="BG389" s="7">
        <v>6.9</v>
      </c>
      <c r="BI389" s="7">
        <v>180</v>
      </c>
      <c r="BJ389" s="7">
        <v>115</v>
      </c>
      <c r="BK389" s="7">
        <v>81</v>
      </c>
      <c r="BL389" s="7">
        <v>4.4999999999999998E-2</v>
      </c>
      <c r="BM389" s="7">
        <v>0.41</v>
      </c>
      <c r="BP389" s="7">
        <v>0.36</v>
      </c>
      <c r="BQ389" s="7">
        <v>0.43</v>
      </c>
      <c r="BR389" s="7">
        <v>1.07</v>
      </c>
      <c r="BS389" s="7">
        <v>0.28999999999999998</v>
      </c>
      <c r="BT389" s="7">
        <v>0.35</v>
      </c>
    </row>
    <row r="390" spans="1:72">
      <c r="A390" s="7" t="s">
        <v>164</v>
      </c>
      <c r="B390" s="10">
        <v>633070</v>
      </c>
      <c r="C390" s="10">
        <v>131710</v>
      </c>
      <c r="D390" s="7">
        <v>1030</v>
      </c>
      <c r="E390" s="7">
        <v>13</v>
      </c>
      <c r="F390" s="7">
        <v>0</v>
      </c>
      <c r="G390" s="7">
        <v>1155</v>
      </c>
      <c r="H390" s="7">
        <v>2006</v>
      </c>
      <c r="I390" s="7">
        <v>5</v>
      </c>
      <c r="J390" s="7">
        <v>31</v>
      </c>
      <c r="K390" s="27">
        <v>38868</v>
      </c>
      <c r="L390" s="7">
        <v>0.5</v>
      </c>
      <c r="N390" s="7">
        <v>9.5</v>
      </c>
      <c r="Q390" s="7">
        <v>4.82</v>
      </c>
      <c r="R390" s="7">
        <v>4.21</v>
      </c>
      <c r="T390" s="7">
        <v>4.21</v>
      </c>
      <c r="U390" s="7">
        <v>4.7E-2</v>
      </c>
      <c r="V390" s="7">
        <v>4.9000000000000002E-2</v>
      </c>
      <c r="W390" s="7">
        <v>0.20200000000000001</v>
      </c>
      <c r="X390" s="7">
        <v>3.0000000000000001E-3</v>
      </c>
      <c r="Y390" s="7">
        <v>-2.8000000000000001E-2</v>
      </c>
      <c r="Z390" s="7">
        <v>5.7000000000000002E-2</v>
      </c>
      <c r="AB390" s="7">
        <v>5.7000000000000002E-2</v>
      </c>
      <c r="AC390" s="7">
        <v>0.20799999999999999</v>
      </c>
      <c r="AD390" s="7">
        <v>0.06</v>
      </c>
      <c r="AE390" s="7">
        <v>0.30399999999999999</v>
      </c>
      <c r="AF390" s="7">
        <v>0.24</v>
      </c>
      <c r="AG390" s="7">
        <v>23.5</v>
      </c>
      <c r="AH390" s="7">
        <v>36</v>
      </c>
      <c r="AJ390" s="7">
        <v>46</v>
      </c>
      <c r="AM390" s="7">
        <v>249</v>
      </c>
      <c r="AN390" s="7">
        <v>331</v>
      </c>
      <c r="AQ390" s="7">
        <v>331</v>
      </c>
      <c r="AR390" s="7">
        <v>6</v>
      </c>
      <c r="AS390" s="7">
        <v>2</v>
      </c>
      <c r="AT390" s="7">
        <v>8</v>
      </c>
      <c r="AU390" s="7">
        <v>0.23899999999999999</v>
      </c>
      <c r="AV390" s="7">
        <v>0.20699999999999999</v>
      </c>
      <c r="AW390" s="7">
        <v>3.2000000000000001E-2</v>
      </c>
      <c r="AY390" s="7">
        <v>50.2</v>
      </c>
      <c r="AZ390" s="7">
        <v>1.17</v>
      </c>
      <c r="BB390" s="7">
        <v>10.5</v>
      </c>
      <c r="BD390" s="7">
        <v>1100</v>
      </c>
      <c r="BE390" s="7">
        <v>110</v>
      </c>
      <c r="BF390" s="7">
        <v>1.9</v>
      </c>
      <c r="BG390" s="7">
        <v>7.4</v>
      </c>
      <c r="BI390" s="7">
        <v>160</v>
      </c>
      <c r="BL390" s="7">
        <v>4.2999999999999997E-2</v>
      </c>
      <c r="BM390" s="7">
        <v>0.52</v>
      </c>
      <c r="BP390" s="7">
        <v>0.35</v>
      </c>
      <c r="BQ390" s="7">
        <v>0.59</v>
      </c>
      <c r="BR390" s="7">
        <v>0.80600000000000005</v>
      </c>
      <c r="BS390" s="7">
        <v>0.39</v>
      </c>
      <c r="BT390" s="7">
        <v>0.32</v>
      </c>
    </row>
    <row r="391" spans="1:72">
      <c r="A391" s="7" t="s">
        <v>164</v>
      </c>
      <c r="B391" s="10">
        <v>633070</v>
      </c>
      <c r="C391" s="10">
        <v>131710</v>
      </c>
      <c r="D391" s="7">
        <v>1030</v>
      </c>
      <c r="E391" s="7">
        <v>13</v>
      </c>
      <c r="F391" s="7">
        <v>0</v>
      </c>
      <c r="G391" s="7">
        <v>1155</v>
      </c>
      <c r="H391" s="7">
        <v>2006</v>
      </c>
      <c r="I391" s="7">
        <v>6</v>
      </c>
      <c r="J391" s="7">
        <v>18</v>
      </c>
      <c r="K391" s="27">
        <v>38886</v>
      </c>
      <c r="L391" s="7">
        <v>0.5</v>
      </c>
      <c r="N391" s="7">
        <v>14.4</v>
      </c>
      <c r="Q391" s="7">
        <v>5.38</v>
      </c>
      <c r="R391" s="7">
        <v>5.64</v>
      </c>
      <c r="T391" s="7">
        <v>5.64</v>
      </c>
      <c r="U391" s="7">
        <v>8.5000000000000006E-2</v>
      </c>
      <c r="V391" s="7">
        <v>9.0999999999999998E-2</v>
      </c>
      <c r="W391" s="7">
        <v>0.27400000000000002</v>
      </c>
      <c r="X391" s="7">
        <v>0.01</v>
      </c>
      <c r="Y391" s="7">
        <v>2E-3</v>
      </c>
      <c r="Z391" s="7">
        <v>0.107</v>
      </c>
      <c r="AB391" s="7">
        <v>0.107</v>
      </c>
      <c r="AC391" s="7">
        <v>0.27600000000000002</v>
      </c>
      <c r="AD391" s="7">
        <v>0.08</v>
      </c>
      <c r="AE391" s="7">
        <v>0.48499999999999999</v>
      </c>
      <c r="AF391" s="7">
        <v>0.39300000000000002</v>
      </c>
      <c r="AG391" s="7">
        <v>21</v>
      </c>
      <c r="AH391" s="7">
        <v>17</v>
      </c>
      <c r="AJ391" s="7">
        <v>115</v>
      </c>
      <c r="AM391" s="7">
        <v>371</v>
      </c>
      <c r="AN391" s="7">
        <v>503</v>
      </c>
      <c r="AQ391" s="7">
        <v>503</v>
      </c>
      <c r="AR391" s="7">
        <v>6</v>
      </c>
      <c r="AS391" s="7">
        <v>5</v>
      </c>
      <c r="AT391" s="7">
        <v>11</v>
      </c>
      <c r="AU391" s="7">
        <v>0.33900000000000002</v>
      </c>
      <c r="AV391" s="7">
        <v>0.26700000000000002</v>
      </c>
      <c r="AW391" s="7">
        <v>7.1999999999999995E-2</v>
      </c>
      <c r="AY391" s="7">
        <v>62.3</v>
      </c>
      <c r="AZ391" s="7">
        <v>3.67</v>
      </c>
      <c r="BA391" s="7">
        <v>3.9</v>
      </c>
      <c r="BB391" s="7">
        <v>12.7</v>
      </c>
      <c r="BJ391" s="7">
        <v>172</v>
      </c>
      <c r="BK391" s="7">
        <v>153</v>
      </c>
      <c r="BN391" s="7">
        <v>4.0999999999999996</v>
      </c>
    </row>
    <row r="392" spans="1:72">
      <c r="A392" s="7" t="s">
        <v>164</v>
      </c>
      <c r="B392" s="10">
        <v>633070</v>
      </c>
      <c r="C392" s="10">
        <v>131710</v>
      </c>
      <c r="D392" s="7">
        <v>1030</v>
      </c>
      <c r="E392" s="7">
        <v>13</v>
      </c>
      <c r="F392" s="7">
        <v>0</v>
      </c>
      <c r="G392" s="7">
        <v>1155</v>
      </c>
      <c r="H392" s="7">
        <v>2006</v>
      </c>
      <c r="I392" s="7">
        <v>7</v>
      </c>
      <c r="J392" s="7">
        <v>16</v>
      </c>
      <c r="K392" s="27">
        <v>38914</v>
      </c>
      <c r="L392" s="7">
        <v>0.5</v>
      </c>
      <c r="N392" s="7">
        <v>11</v>
      </c>
      <c r="Q392" s="7">
        <v>5.59</v>
      </c>
      <c r="R392" s="7">
        <v>6.51</v>
      </c>
      <c r="T392" s="7">
        <v>6.51</v>
      </c>
      <c r="U392" s="7">
        <v>0.113</v>
      </c>
      <c r="V392" s="7">
        <v>0.111</v>
      </c>
      <c r="W392" s="7">
        <v>0.27700000000000002</v>
      </c>
      <c r="X392" s="7">
        <v>1.2999999999999999E-2</v>
      </c>
      <c r="Y392" s="7">
        <v>1.2E-2</v>
      </c>
      <c r="Z392" s="7">
        <v>0.128</v>
      </c>
      <c r="AB392" s="7">
        <v>0.128</v>
      </c>
      <c r="AC392" s="7">
        <v>0.29099999999999998</v>
      </c>
      <c r="AD392" s="7">
        <v>0.11</v>
      </c>
      <c r="AE392" s="7">
        <v>0.55400000000000005</v>
      </c>
      <c r="AF392" s="7">
        <v>0.437</v>
      </c>
      <c r="AG392" s="7">
        <v>23.6</v>
      </c>
      <c r="AH392" s="7">
        <v>113</v>
      </c>
      <c r="AJ392" s="7">
        <v>84</v>
      </c>
      <c r="AM392" s="7">
        <v>523</v>
      </c>
      <c r="AN392" s="7">
        <v>720</v>
      </c>
      <c r="AQ392" s="7">
        <v>720</v>
      </c>
      <c r="AR392" s="7">
        <v>8</v>
      </c>
      <c r="AS392" s="7">
        <v>8</v>
      </c>
      <c r="AT392" s="7">
        <v>16</v>
      </c>
      <c r="AU392" s="7">
        <v>0.77500000000000002</v>
      </c>
      <c r="AV392" s="7">
        <v>0.439</v>
      </c>
      <c r="AW392" s="7">
        <v>0.33600000000000002</v>
      </c>
      <c r="AY392" s="7">
        <v>113</v>
      </c>
      <c r="AZ392" s="7">
        <v>2.9</v>
      </c>
      <c r="BA392" s="7">
        <v>16.899999999999999</v>
      </c>
      <c r="BB392" s="7">
        <v>19.399999999999999</v>
      </c>
      <c r="BD392" s="7">
        <v>4900</v>
      </c>
      <c r="BE392" s="7">
        <v>600</v>
      </c>
      <c r="BF392" s="7">
        <v>1</v>
      </c>
      <c r="BG392" s="7">
        <v>7.8</v>
      </c>
      <c r="BI392" s="7">
        <v>350</v>
      </c>
      <c r="BJ392" s="7">
        <v>260</v>
      </c>
      <c r="BK392" s="7">
        <v>238</v>
      </c>
      <c r="BL392" s="7">
        <v>0.05</v>
      </c>
      <c r="BM392" s="7">
        <v>1.5</v>
      </c>
      <c r="BP392" s="7">
        <v>0.69</v>
      </c>
      <c r="BQ392" s="7">
        <v>1</v>
      </c>
      <c r="BR392" s="7">
        <v>3.1</v>
      </c>
      <c r="BS392" s="7">
        <v>1</v>
      </c>
      <c r="BT392" s="7">
        <v>1.4</v>
      </c>
    </row>
    <row r="393" spans="1:72">
      <c r="A393" s="7" t="s">
        <v>164</v>
      </c>
      <c r="B393" s="10">
        <v>633070</v>
      </c>
      <c r="C393" s="10">
        <v>131710</v>
      </c>
      <c r="D393" s="7">
        <v>1030</v>
      </c>
      <c r="E393" s="7">
        <v>13</v>
      </c>
      <c r="F393" s="7">
        <v>0</v>
      </c>
      <c r="G393" s="7">
        <v>1155</v>
      </c>
      <c r="H393" s="7">
        <v>2006</v>
      </c>
      <c r="I393" s="7">
        <v>8</v>
      </c>
      <c r="J393" s="7">
        <v>15</v>
      </c>
      <c r="K393" s="27">
        <v>38944</v>
      </c>
      <c r="L393" s="7">
        <v>0.5</v>
      </c>
      <c r="N393" s="7">
        <v>14.7</v>
      </c>
      <c r="Q393" s="7">
        <v>4.8</v>
      </c>
      <c r="R393" s="7">
        <v>4.47</v>
      </c>
      <c r="T393" s="7">
        <v>4.47</v>
      </c>
      <c r="U393" s="7">
        <v>0.05</v>
      </c>
      <c r="V393" s="7">
        <v>5.6000000000000001E-2</v>
      </c>
      <c r="W393" s="7">
        <v>0.21199999999999999</v>
      </c>
      <c r="X393" s="7">
        <v>3.0000000000000001E-3</v>
      </c>
      <c r="Y393" s="7">
        <v>-2.9000000000000001E-2</v>
      </c>
      <c r="Z393" s="7">
        <v>8.5999999999999993E-2</v>
      </c>
      <c r="AB393" s="7">
        <v>8.5999999999999993E-2</v>
      </c>
      <c r="AC393" s="7">
        <v>0.187</v>
      </c>
      <c r="AD393" s="7" t="s">
        <v>82</v>
      </c>
      <c r="AE393" s="7">
        <v>0.32200000000000001</v>
      </c>
      <c r="AF393" s="7">
        <v>0.249</v>
      </c>
      <c r="AG393" s="7">
        <v>25.6</v>
      </c>
      <c r="AH393" s="7">
        <v>14</v>
      </c>
      <c r="AJ393" s="7">
        <v>72</v>
      </c>
      <c r="AM393" s="7">
        <v>466</v>
      </c>
      <c r="AN393" s="7">
        <v>552</v>
      </c>
      <c r="AQ393" s="7">
        <v>552</v>
      </c>
      <c r="AR393" s="7">
        <v>4</v>
      </c>
      <c r="AS393" s="7">
        <v>7</v>
      </c>
      <c r="AT393" s="7">
        <v>11</v>
      </c>
      <c r="AU393" s="7">
        <v>0.31900000000000001</v>
      </c>
      <c r="AV393" s="7">
        <v>0.19900000000000001</v>
      </c>
      <c r="AW393" s="7">
        <v>0.12</v>
      </c>
      <c r="AY393" s="7">
        <v>65.2</v>
      </c>
      <c r="AZ393" s="7">
        <v>1.08</v>
      </c>
      <c r="BA393" s="7">
        <v>3.6</v>
      </c>
      <c r="BB393" s="7">
        <v>12</v>
      </c>
      <c r="BD393" s="7">
        <v>1600</v>
      </c>
      <c r="BE393" s="7">
        <v>230</v>
      </c>
      <c r="BF393" s="7">
        <v>0.44</v>
      </c>
      <c r="BG393" s="7">
        <v>7.9</v>
      </c>
      <c r="BI393" s="7">
        <v>200</v>
      </c>
      <c r="BJ393" s="7">
        <v>143</v>
      </c>
      <c r="BK393" s="7">
        <v>114</v>
      </c>
      <c r="BL393" s="7">
        <v>5.1999999999999998E-2</v>
      </c>
      <c r="BM393" s="7">
        <v>0.76</v>
      </c>
      <c r="BN393" s="7">
        <v>3.8</v>
      </c>
      <c r="BP393" s="7">
        <v>0.35</v>
      </c>
      <c r="BQ393" s="7">
        <v>0.56999999999999995</v>
      </c>
      <c r="BR393" s="7">
        <v>1.18</v>
      </c>
      <c r="BS393" s="7">
        <v>0.48</v>
      </c>
      <c r="BT393" s="7">
        <v>0.46</v>
      </c>
    </row>
    <row r="394" spans="1:72">
      <c r="A394" s="7" t="s">
        <v>164</v>
      </c>
      <c r="B394" s="10">
        <v>633070</v>
      </c>
      <c r="C394" s="10">
        <v>131710</v>
      </c>
      <c r="D394" s="7">
        <v>1030</v>
      </c>
      <c r="E394" s="7">
        <v>13</v>
      </c>
      <c r="F394" s="7">
        <v>0</v>
      </c>
      <c r="G394" s="7">
        <v>1155</v>
      </c>
      <c r="H394" s="7">
        <v>2006</v>
      </c>
      <c r="I394" s="7">
        <v>9</v>
      </c>
      <c r="J394" s="7">
        <v>20</v>
      </c>
      <c r="K394" s="27">
        <v>38980</v>
      </c>
      <c r="L394" s="7">
        <v>0.5</v>
      </c>
      <c r="N394" s="7">
        <v>13.1</v>
      </c>
      <c r="Q394" s="7">
        <v>4.95</v>
      </c>
      <c r="R394" s="7">
        <v>4.8</v>
      </c>
      <c r="T394" s="7">
        <v>4.8</v>
      </c>
      <c r="U394" s="7">
        <v>0.06</v>
      </c>
      <c r="V394" s="7">
        <v>6.9000000000000006E-2</v>
      </c>
      <c r="W394" s="7">
        <v>0.23300000000000001</v>
      </c>
      <c r="X394" s="7">
        <v>6.0000000000000001E-3</v>
      </c>
      <c r="Y394" s="7">
        <v>-2.5999999999999999E-2</v>
      </c>
      <c r="Z394" s="7">
        <v>5.2999999999999999E-2</v>
      </c>
      <c r="AB394" s="7">
        <v>5.2999999999999999E-2</v>
      </c>
      <c r="AC394" s="7">
        <v>0.23599999999999999</v>
      </c>
      <c r="AD394" s="7">
        <v>0.06</v>
      </c>
      <c r="AE394" s="7">
        <v>0.371</v>
      </c>
      <c r="AF394" s="7">
        <v>0.26800000000000002</v>
      </c>
      <c r="AG394" s="7">
        <v>32.200000000000003</v>
      </c>
      <c r="AH394" s="7">
        <v>42</v>
      </c>
      <c r="AJ394" s="7">
        <v>62</v>
      </c>
      <c r="AM394" s="7">
        <v>594</v>
      </c>
      <c r="AN394" s="7">
        <v>698</v>
      </c>
      <c r="AQ394" s="7">
        <v>698</v>
      </c>
      <c r="AR394" s="7">
        <v>5</v>
      </c>
      <c r="AS394" s="7">
        <v>12</v>
      </c>
      <c r="AT394" s="7">
        <v>17</v>
      </c>
      <c r="AU394" s="7">
        <v>0.69</v>
      </c>
      <c r="AV394" s="7">
        <v>0.44500000000000001</v>
      </c>
      <c r="AW394" s="7">
        <v>0.245</v>
      </c>
      <c r="AY394" s="7">
        <v>119</v>
      </c>
      <c r="AZ394" s="7">
        <v>2.82</v>
      </c>
      <c r="BA394" s="7">
        <v>9.9</v>
      </c>
      <c r="BB394" s="7">
        <v>21.7</v>
      </c>
      <c r="BD394" s="7">
        <v>3400</v>
      </c>
      <c r="BE394" s="7">
        <v>310</v>
      </c>
      <c r="BF394" s="7">
        <v>0.43</v>
      </c>
      <c r="BG394" s="7">
        <v>6.9</v>
      </c>
      <c r="BI394" s="7">
        <v>320</v>
      </c>
      <c r="BJ394" s="7">
        <v>240</v>
      </c>
      <c r="BK394" s="7">
        <v>224</v>
      </c>
      <c r="BL394" s="7">
        <v>3.7999999999999999E-2</v>
      </c>
      <c r="BM394" s="7">
        <v>1.2</v>
      </c>
      <c r="BP394" s="7">
        <v>0.59</v>
      </c>
      <c r="BQ394" s="7">
        <v>0.82</v>
      </c>
      <c r="BR394" s="7">
        <v>1.66</v>
      </c>
      <c r="BS394" s="7">
        <v>0.9</v>
      </c>
      <c r="BT394" s="7">
        <v>0.77</v>
      </c>
    </row>
    <row r="395" spans="1:72">
      <c r="A395" s="7" t="s">
        <v>164</v>
      </c>
      <c r="B395" s="10">
        <v>633070</v>
      </c>
      <c r="C395" s="10">
        <v>131710</v>
      </c>
      <c r="D395" s="7">
        <v>1030</v>
      </c>
      <c r="E395" s="7">
        <v>13</v>
      </c>
      <c r="F395" s="7">
        <v>0</v>
      </c>
      <c r="G395" s="7">
        <v>1155</v>
      </c>
      <c r="H395" s="7">
        <v>2006</v>
      </c>
      <c r="I395" s="7">
        <v>10</v>
      </c>
      <c r="J395" s="7">
        <v>16</v>
      </c>
      <c r="K395" s="27">
        <v>39006</v>
      </c>
      <c r="L395" s="7">
        <v>0.5</v>
      </c>
      <c r="N395" s="7">
        <v>9</v>
      </c>
      <c r="Q395" s="7">
        <v>4.83</v>
      </c>
      <c r="R395" s="7">
        <v>4.7300000000000004</v>
      </c>
      <c r="T395" s="7">
        <v>4.7300000000000004</v>
      </c>
      <c r="U395" s="7">
        <v>0.05</v>
      </c>
      <c r="V395" s="7">
        <v>6.2E-2</v>
      </c>
      <c r="W395" s="7">
        <v>0.224</v>
      </c>
      <c r="X395" s="7">
        <v>5.0000000000000001E-3</v>
      </c>
      <c r="Y395" s="7">
        <v>-2.5000000000000001E-2</v>
      </c>
      <c r="Z395" s="7">
        <v>8.1000000000000003E-2</v>
      </c>
      <c r="AB395" s="7">
        <v>8.1000000000000003E-2</v>
      </c>
      <c r="AC395" s="7">
        <v>0.23799999999999999</v>
      </c>
      <c r="AD395" s="7">
        <v>0.06</v>
      </c>
      <c r="AE395" s="7">
        <v>0.34300000000000003</v>
      </c>
      <c r="AF395" s="7">
        <v>0.30399999999999999</v>
      </c>
      <c r="AG395" s="7">
        <v>12.1</v>
      </c>
      <c r="AH395" s="7">
        <v>25</v>
      </c>
      <c r="AJ395" s="7">
        <v>138</v>
      </c>
      <c r="AM395" s="7">
        <v>278</v>
      </c>
      <c r="AN395" s="7">
        <v>441</v>
      </c>
      <c r="AQ395" s="7">
        <v>441</v>
      </c>
      <c r="AR395" s="7">
        <v>3</v>
      </c>
      <c r="AS395" s="7">
        <v>4</v>
      </c>
      <c r="AT395" s="7">
        <v>7</v>
      </c>
      <c r="AU395" s="7">
        <v>0.245</v>
      </c>
      <c r="AV395" s="7">
        <v>0.17799999999999999</v>
      </c>
      <c r="AW395" s="7">
        <v>6.7000000000000004E-2</v>
      </c>
      <c r="AY395" s="7">
        <v>43.9</v>
      </c>
      <c r="AZ395" s="7">
        <v>3.03</v>
      </c>
      <c r="BA395" s="7">
        <v>0.1</v>
      </c>
      <c r="BB395" s="7">
        <v>9.8000000000000007</v>
      </c>
      <c r="BD395" s="7">
        <v>1400</v>
      </c>
      <c r="BE395" s="7">
        <v>160</v>
      </c>
      <c r="BF395" s="7">
        <v>0.26</v>
      </c>
      <c r="BG395" s="7">
        <v>6.5</v>
      </c>
      <c r="BI395" s="7">
        <v>170</v>
      </c>
      <c r="BJ395" s="7">
        <v>127</v>
      </c>
      <c r="BK395" s="7">
        <v>78</v>
      </c>
      <c r="BL395" s="7">
        <v>3.9E-2</v>
      </c>
      <c r="BM395" s="7">
        <v>0.49</v>
      </c>
      <c r="BN395" s="7">
        <v>2.7</v>
      </c>
      <c r="BP395" s="7">
        <v>0.39</v>
      </c>
      <c r="BQ395" s="7">
        <v>0.5</v>
      </c>
      <c r="BR395" s="7">
        <v>1.01</v>
      </c>
      <c r="BS395" s="7">
        <v>0.42</v>
      </c>
      <c r="BT395" s="7">
        <v>0.37</v>
      </c>
    </row>
    <row r="396" spans="1:72">
      <c r="A396" s="7" t="s">
        <v>164</v>
      </c>
      <c r="B396" s="10">
        <v>633070</v>
      </c>
      <c r="C396" s="10">
        <v>131710</v>
      </c>
      <c r="D396" s="7">
        <v>1030</v>
      </c>
      <c r="E396" s="7">
        <v>13</v>
      </c>
      <c r="F396" s="7">
        <v>0</v>
      </c>
      <c r="G396" s="7">
        <v>1155</v>
      </c>
      <c r="H396" s="7">
        <v>2006</v>
      </c>
      <c r="I396" s="7">
        <v>11</v>
      </c>
      <c r="J396" s="7">
        <v>15</v>
      </c>
      <c r="K396" s="27">
        <v>39036</v>
      </c>
      <c r="L396" s="7">
        <v>0.5</v>
      </c>
      <c r="N396" s="7">
        <v>6</v>
      </c>
      <c r="Q396" s="7">
        <v>4.53</v>
      </c>
      <c r="R396" s="7">
        <v>5.29</v>
      </c>
      <c r="T396" s="7">
        <v>5.29</v>
      </c>
      <c r="U396" s="7">
        <v>4.9000000000000002E-2</v>
      </c>
      <c r="V396" s="7">
        <v>6.4000000000000001E-2</v>
      </c>
      <c r="W396" s="7">
        <v>0.215</v>
      </c>
      <c r="X396" s="7">
        <v>8.9999999999999993E-3</v>
      </c>
      <c r="Y396" s="7">
        <v>-2.4E-2</v>
      </c>
      <c r="Z396" s="7">
        <v>8.3000000000000004E-2</v>
      </c>
      <c r="AB396" s="7">
        <v>8.3000000000000004E-2</v>
      </c>
      <c r="AC396" s="7">
        <v>0.23300000000000001</v>
      </c>
      <c r="AD396" s="7">
        <v>0.05</v>
      </c>
      <c r="AE396" s="7">
        <v>0.33800000000000002</v>
      </c>
      <c r="AF396" s="7">
        <v>0.308</v>
      </c>
      <c r="AG396" s="7">
        <v>9.3000000000000007</v>
      </c>
      <c r="AH396" s="7">
        <v>17</v>
      </c>
      <c r="AJ396" s="7">
        <v>227</v>
      </c>
      <c r="AM396" s="7">
        <v>430</v>
      </c>
      <c r="AN396" s="7">
        <v>674</v>
      </c>
      <c r="AQ396" s="7">
        <v>674</v>
      </c>
      <c r="AR396" s="7">
        <v>2</v>
      </c>
      <c r="AS396" s="7">
        <v>4</v>
      </c>
      <c r="AT396" s="7">
        <v>6</v>
      </c>
      <c r="AU396" s="7">
        <v>0.23</v>
      </c>
      <c r="AV396" s="7">
        <v>0.19500000000000001</v>
      </c>
      <c r="AW396" s="7">
        <v>3.5000000000000003E-2</v>
      </c>
      <c r="AY396" s="7">
        <v>45.7</v>
      </c>
      <c r="AZ396" s="7">
        <v>2.65</v>
      </c>
      <c r="BA396" s="7">
        <v>0.6</v>
      </c>
      <c r="BB396" s="7">
        <v>8.5</v>
      </c>
      <c r="BD396" s="7">
        <v>1100</v>
      </c>
      <c r="BE396" s="7">
        <v>110</v>
      </c>
      <c r="BF396" s="7">
        <v>1.2</v>
      </c>
      <c r="BG396" s="7">
        <v>8.6999999999999993</v>
      </c>
      <c r="BI396" s="7">
        <v>180</v>
      </c>
      <c r="BJ396" s="7">
        <v>135</v>
      </c>
      <c r="BK396" s="7">
        <v>91</v>
      </c>
      <c r="BL396" s="7">
        <v>5.1999999999999998E-2</v>
      </c>
      <c r="BM396" s="7">
        <v>0.5</v>
      </c>
      <c r="BP396" s="7">
        <v>0.39</v>
      </c>
      <c r="BQ396" s="7">
        <v>0.49</v>
      </c>
      <c r="BR396" s="7">
        <v>0.80500000000000005</v>
      </c>
      <c r="BS396" s="7">
        <v>0.34</v>
      </c>
      <c r="BT396" s="7">
        <v>0.36</v>
      </c>
    </row>
    <row r="397" spans="1:72">
      <c r="A397" s="7" t="s">
        <v>164</v>
      </c>
      <c r="B397" s="10">
        <v>633070</v>
      </c>
      <c r="C397" s="10">
        <v>131710</v>
      </c>
      <c r="D397" s="7">
        <v>1030</v>
      </c>
      <c r="E397" s="7">
        <v>13</v>
      </c>
      <c r="F397" s="7">
        <v>0</v>
      </c>
      <c r="G397" s="7">
        <v>1155</v>
      </c>
      <c r="H397" s="7">
        <v>2006</v>
      </c>
      <c r="I397" s="7">
        <v>12</v>
      </c>
      <c r="J397" s="7">
        <v>16</v>
      </c>
      <c r="K397" s="27">
        <v>39067</v>
      </c>
      <c r="L397" s="7">
        <v>0.5</v>
      </c>
      <c r="N397" s="7">
        <v>5.5</v>
      </c>
      <c r="Q397" s="7">
        <v>4.4400000000000004</v>
      </c>
      <c r="R397" s="7">
        <v>5.19</v>
      </c>
      <c r="T397" s="7">
        <v>5.19</v>
      </c>
      <c r="U397" s="7">
        <v>4.2999999999999997E-2</v>
      </c>
      <c r="V397" s="7">
        <v>5.6000000000000001E-2</v>
      </c>
      <c r="W397" s="7">
        <v>0.19400000000000001</v>
      </c>
      <c r="X397" s="7">
        <v>1.2E-2</v>
      </c>
      <c r="Y397" s="7">
        <v>-0.05</v>
      </c>
      <c r="Z397" s="7">
        <v>7.8E-2</v>
      </c>
      <c r="AB397" s="7">
        <v>7.8E-2</v>
      </c>
      <c r="AC397" s="7">
        <v>0.2</v>
      </c>
      <c r="AD397" s="7">
        <v>0.05</v>
      </c>
      <c r="AE397" s="7">
        <v>0.308</v>
      </c>
      <c r="AF397" s="7">
        <v>0.253</v>
      </c>
      <c r="AG397" s="7">
        <v>19.600000000000001</v>
      </c>
      <c r="AH397" s="7">
        <v>44</v>
      </c>
      <c r="AJ397" s="7">
        <v>351</v>
      </c>
      <c r="AM397" s="7">
        <v>157</v>
      </c>
      <c r="AN397" s="7">
        <v>552</v>
      </c>
      <c r="AQ397" s="7">
        <v>552</v>
      </c>
      <c r="AR397" s="7">
        <v>3</v>
      </c>
      <c r="AS397" s="7">
        <v>4</v>
      </c>
      <c r="AT397" s="7">
        <v>7</v>
      </c>
      <c r="AU397" s="7">
        <v>0.246</v>
      </c>
      <c r="AV397" s="7">
        <v>0.216</v>
      </c>
      <c r="AW397" s="7">
        <v>0.03</v>
      </c>
      <c r="AY397" s="7">
        <v>46.4</v>
      </c>
      <c r="AZ397" s="7">
        <v>1.68</v>
      </c>
      <c r="BA397" s="7">
        <v>2.4</v>
      </c>
      <c r="BB397" s="7">
        <v>8.6999999999999993</v>
      </c>
      <c r="BD397" s="7">
        <v>1100</v>
      </c>
      <c r="BE397" s="7">
        <v>97</v>
      </c>
      <c r="BF397" s="7">
        <v>0.23</v>
      </c>
      <c r="BG397" s="7">
        <v>8.1999999999999993</v>
      </c>
      <c r="BI397" s="7">
        <v>200</v>
      </c>
      <c r="BJ397" s="7">
        <v>150</v>
      </c>
      <c r="BK397" s="7">
        <v>90</v>
      </c>
      <c r="BL397" s="7">
        <v>5.8000000000000003E-2</v>
      </c>
      <c r="BM397" s="7">
        <v>0.67</v>
      </c>
      <c r="BN397" s="7">
        <v>3.2</v>
      </c>
      <c r="BP397" s="7">
        <v>0.26</v>
      </c>
      <c r="BQ397" s="7">
        <v>0.45</v>
      </c>
      <c r="BR397" s="7">
        <v>0.67600000000000005</v>
      </c>
      <c r="BS397" s="7">
        <v>0.3</v>
      </c>
      <c r="BT397" s="7">
        <v>0.36</v>
      </c>
    </row>
    <row r="398" spans="1:72">
      <c r="A398" s="7" t="s">
        <v>164</v>
      </c>
      <c r="B398" s="10">
        <v>633070</v>
      </c>
      <c r="C398" s="10">
        <v>131710</v>
      </c>
      <c r="D398" s="7">
        <v>1030</v>
      </c>
      <c r="E398" s="7">
        <v>13</v>
      </c>
      <c r="F398" s="7">
        <v>0</v>
      </c>
      <c r="G398" s="7">
        <v>1155</v>
      </c>
      <c r="H398" s="7">
        <v>2007</v>
      </c>
      <c r="I398" s="7">
        <v>1</v>
      </c>
      <c r="J398" s="7">
        <v>16</v>
      </c>
      <c r="K398" s="27">
        <v>39098</v>
      </c>
      <c r="L398" s="7">
        <v>0.5</v>
      </c>
      <c r="N398" s="7">
        <v>4</v>
      </c>
      <c r="Q398" s="7">
        <v>4.42</v>
      </c>
      <c r="R398" s="7">
        <v>5.84</v>
      </c>
      <c r="T398" s="7">
        <v>5.84</v>
      </c>
      <c r="U398" s="7">
        <v>5.1999999999999998E-2</v>
      </c>
      <c r="V398" s="7">
        <v>6.6000000000000003E-2</v>
      </c>
      <c r="W398" s="7">
        <v>0.218</v>
      </c>
      <c r="X398" s="7">
        <v>1.2999999999999999E-2</v>
      </c>
      <c r="Y398" s="7">
        <v>-0.05</v>
      </c>
      <c r="Z398" s="7">
        <v>8.8999999999999996E-2</v>
      </c>
      <c r="AB398" s="7">
        <v>8.8999999999999996E-2</v>
      </c>
      <c r="AC398" s="7">
        <v>0.251</v>
      </c>
      <c r="AD398" s="7">
        <v>0.05</v>
      </c>
      <c r="AE398" s="7">
        <v>0.35099999999999998</v>
      </c>
      <c r="AF398" s="7">
        <v>0.32300000000000001</v>
      </c>
      <c r="AG398" s="7">
        <v>8.3000000000000007</v>
      </c>
      <c r="AH398" s="7">
        <v>26</v>
      </c>
      <c r="AJ398" s="7">
        <v>457</v>
      </c>
      <c r="AM398" s="7">
        <v>145</v>
      </c>
      <c r="AO398" s="7">
        <v>628</v>
      </c>
      <c r="AQ398" s="7">
        <v>628</v>
      </c>
      <c r="AR398" s="7">
        <v>2</v>
      </c>
      <c r="AS398" s="7">
        <v>3</v>
      </c>
      <c r="AT398" s="7">
        <v>5</v>
      </c>
      <c r="AU398" s="7">
        <v>0.17199999999999999</v>
      </c>
      <c r="AV398" s="7">
        <v>0.14299999999999999</v>
      </c>
      <c r="AW398" s="7">
        <v>2.9000000000000001E-2</v>
      </c>
      <c r="AY398" s="7">
        <v>33.5</v>
      </c>
      <c r="AZ398" s="7">
        <v>2.2999999999999998</v>
      </c>
      <c r="BA398" s="7">
        <v>1.1000000000000001</v>
      </c>
      <c r="BB398" s="7">
        <v>5.5</v>
      </c>
      <c r="BD398" s="7">
        <v>780</v>
      </c>
      <c r="BE398" s="7">
        <v>120</v>
      </c>
      <c r="BF398" s="7">
        <v>0.22</v>
      </c>
      <c r="BG398" s="7">
        <v>9.6</v>
      </c>
      <c r="BI398" s="7">
        <v>220</v>
      </c>
      <c r="BJ398" s="7">
        <v>151</v>
      </c>
      <c r="BK398" s="7">
        <v>65</v>
      </c>
      <c r="BL398" s="7">
        <v>6.3E-2</v>
      </c>
      <c r="BM398" s="7">
        <v>0.44</v>
      </c>
      <c r="BP398" s="7">
        <v>0.39</v>
      </c>
      <c r="BQ398" s="7">
        <v>0.52</v>
      </c>
      <c r="BR398" s="7">
        <v>0.81699999999999995</v>
      </c>
      <c r="BS398" s="7">
        <v>0.27</v>
      </c>
      <c r="BT398" s="7">
        <v>0.37</v>
      </c>
    </row>
    <row r="399" spans="1:72">
      <c r="A399" s="7" t="s">
        <v>164</v>
      </c>
      <c r="B399" s="10">
        <v>633070</v>
      </c>
      <c r="C399" s="10">
        <v>131710</v>
      </c>
      <c r="D399" s="7">
        <v>1030</v>
      </c>
      <c r="E399" s="7">
        <v>13</v>
      </c>
      <c r="F399" s="7">
        <v>0</v>
      </c>
      <c r="G399" s="7">
        <v>1155</v>
      </c>
      <c r="H399" s="7">
        <v>2007</v>
      </c>
      <c r="I399" s="7">
        <v>2</v>
      </c>
      <c r="J399" s="7">
        <v>18</v>
      </c>
      <c r="K399" s="27">
        <v>39131</v>
      </c>
      <c r="L399" s="7">
        <v>0.5</v>
      </c>
      <c r="N399" s="7">
        <v>0</v>
      </c>
      <c r="Q399" s="7">
        <v>4.63</v>
      </c>
      <c r="R399" s="7">
        <v>6.07</v>
      </c>
      <c r="T399" s="7">
        <v>6.07</v>
      </c>
      <c r="U399" s="7">
        <v>5.8999999999999997E-2</v>
      </c>
      <c r="V399" s="7">
        <v>7.6999999999999999E-2</v>
      </c>
      <c r="W399" s="7">
        <v>0.23200000000000001</v>
      </c>
      <c r="X399" s="7">
        <v>1.2E-2</v>
      </c>
      <c r="Y399" s="7">
        <v>-2.8000000000000001E-2</v>
      </c>
      <c r="Z399" s="7">
        <v>0.122</v>
      </c>
      <c r="AB399" s="7">
        <v>0.122</v>
      </c>
      <c r="AC399" s="7">
        <v>0.29199999999999998</v>
      </c>
      <c r="AD399" s="7">
        <v>7.0000000000000007E-2</v>
      </c>
      <c r="AE399" s="7">
        <v>0.38300000000000001</v>
      </c>
      <c r="AF399" s="7">
        <v>0.41499999999999998</v>
      </c>
      <c r="AG399" s="7">
        <v>-8</v>
      </c>
      <c r="AH399" s="7">
        <v>40</v>
      </c>
      <c r="AJ399" s="7">
        <v>405</v>
      </c>
      <c r="AM399" s="7">
        <v>76</v>
      </c>
      <c r="AO399" s="7">
        <v>521</v>
      </c>
      <c r="AQ399" s="7">
        <v>521</v>
      </c>
      <c r="AR399" s="7">
        <v>3</v>
      </c>
      <c r="AT399" s="7">
        <v>2</v>
      </c>
      <c r="AU399" s="7">
        <v>6.3E-2</v>
      </c>
      <c r="AV399" s="7">
        <v>5.0999999999999997E-2</v>
      </c>
      <c r="AW399" s="7">
        <v>1.2E-2</v>
      </c>
      <c r="AY399" s="7">
        <v>14.5</v>
      </c>
      <c r="AZ399" s="7">
        <v>2.83</v>
      </c>
      <c r="BA399" s="7">
        <v>0.7</v>
      </c>
      <c r="BB399" s="7">
        <v>3.9</v>
      </c>
      <c r="BD399" s="7">
        <v>380</v>
      </c>
      <c r="BE399" s="7">
        <v>180</v>
      </c>
      <c r="BF399" s="7">
        <v>0.15</v>
      </c>
      <c r="BG399" s="7">
        <v>9.9</v>
      </c>
      <c r="BI399" s="7">
        <v>190</v>
      </c>
      <c r="BJ399" s="7">
        <v>128</v>
      </c>
      <c r="BK399" s="7">
        <v>35</v>
      </c>
      <c r="BL399" s="7">
        <v>7.0999999999999994E-2</v>
      </c>
      <c r="BM399" s="7">
        <v>0.2</v>
      </c>
      <c r="BN399" s="7">
        <v>0.87</v>
      </c>
      <c r="BP399" s="7">
        <v>0.38</v>
      </c>
      <c r="BQ399" s="7">
        <v>0.5</v>
      </c>
      <c r="BR399" s="7">
        <v>1.01</v>
      </c>
      <c r="BS399" s="7">
        <v>0.17</v>
      </c>
      <c r="BT399" s="7">
        <v>0.23</v>
      </c>
    </row>
    <row r="400" spans="1:72">
      <c r="A400" s="7" t="s">
        <v>164</v>
      </c>
      <c r="B400" s="10">
        <v>633070</v>
      </c>
      <c r="C400" s="10">
        <v>131710</v>
      </c>
      <c r="D400" s="7">
        <v>1030</v>
      </c>
      <c r="E400" s="7">
        <v>13</v>
      </c>
      <c r="F400" s="7">
        <v>0</v>
      </c>
      <c r="G400" s="7">
        <v>1155</v>
      </c>
      <c r="H400" s="7">
        <v>2007</v>
      </c>
      <c r="I400" s="7">
        <v>3</v>
      </c>
      <c r="J400" s="7">
        <v>5</v>
      </c>
      <c r="K400" s="27">
        <v>39146</v>
      </c>
      <c r="L400" s="7">
        <v>0.5</v>
      </c>
      <c r="N400" s="7">
        <v>0.8</v>
      </c>
      <c r="Q400" s="7">
        <v>4.6500000000000004</v>
      </c>
      <c r="R400" s="7">
        <v>5.45</v>
      </c>
      <c r="T400" s="7">
        <v>5.45</v>
      </c>
      <c r="U400" s="7">
        <v>5.0999999999999997E-2</v>
      </c>
      <c r="V400" s="7">
        <v>6.3E-2</v>
      </c>
      <c r="W400" s="7">
        <v>0.21299999999999999</v>
      </c>
      <c r="X400" s="7">
        <v>1.2E-2</v>
      </c>
      <c r="Y400" s="7">
        <v>-3.3000000000000002E-2</v>
      </c>
      <c r="Z400" s="7">
        <v>9.7000000000000003E-2</v>
      </c>
      <c r="AB400" s="7">
        <v>9.7000000000000003E-2</v>
      </c>
      <c r="AC400" s="7">
        <v>0.249</v>
      </c>
      <c r="AD400" s="7">
        <v>0.06</v>
      </c>
      <c r="AE400" s="7">
        <v>0.34100000000000003</v>
      </c>
      <c r="AF400" s="7">
        <v>0.34</v>
      </c>
      <c r="AG400" s="7">
        <v>0.3</v>
      </c>
      <c r="AH400" s="7">
        <v>26</v>
      </c>
      <c r="AJ400" s="7">
        <v>371</v>
      </c>
      <c r="AM400" s="7">
        <v>71</v>
      </c>
      <c r="AO400" s="7">
        <v>468</v>
      </c>
      <c r="AQ400" s="7">
        <v>468</v>
      </c>
      <c r="AR400" s="7">
        <v>2</v>
      </c>
      <c r="AS400" s="7">
        <v>3</v>
      </c>
      <c r="AT400" s="7">
        <v>5</v>
      </c>
      <c r="AU400" s="7">
        <v>7.9000000000000001E-2</v>
      </c>
      <c r="AV400" s="7">
        <v>6.8000000000000005E-2</v>
      </c>
      <c r="AW400" s="7">
        <v>1.0999999999999999E-2</v>
      </c>
      <c r="AY400" s="7">
        <v>20.399999999999999</v>
      </c>
      <c r="AZ400" s="7">
        <v>2.4900000000000002</v>
      </c>
      <c r="BB400" s="7">
        <v>4.5999999999999996</v>
      </c>
      <c r="BD400" s="7">
        <v>440</v>
      </c>
      <c r="BE400" s="7">
        <v>130</v>
      </c>
      <c r="BF400" s="7">
        <v>0.18</v>
      </c>
      <c r="BG400" s="7">
        <v>9.1999999999999993</v>
      </c>
      <c r="BI400" s="7">
        <v>180</v>
      </c>
      <c r="BL400" s="7">
        <v>6.4000000000000001E-2</v>
      </c>
      <c r="BM400" s="7">
        <v>0.22</v>
      </c>
      <c r="BP400" s="7">
        <v>0.4</v>
      </c>
      <c r="BQ400" s="7">
        <v>0.46</v>
      </c>
      <c r="BR400" s="7">
        <v>0.82699999999999996</v>
      </c>
      <c r="BS400" s="7">
        <v>0.19</v>
      </c>
      <c r="BT400" s="7">
        <v>0.25</v>
      </c>
    </row>
    <row r="401" spans="1:72">
      <c r="A401" s="7" t="s">
        <v>164</v>
      </c>
      <c r="B401" s="10">
        <v>633070</v>
      </c>
      <c r="C401" s="10">
        <v>131710</v>
      </c>
      <c r="D401" s="7">
        <v>1030</v>
      </c>
      <c r="E401" s="7">
        <v>13</v>
      </c>
      <c r="F401" s="7">
        <v>0</v>
      </c>
      <c r="G401" s="7">
        <v>1155</v>
      </c>
      <c r="H401" s="7">
        <v>2007</v>
      </c>
      <c r="I401" s="7">
        <v>3</v>
      </c>
      <c r="J401" s="7">
        <v>20</v>
      </c>
      <c r="K401" s="27">
        <v>39161</v>
      </c>
      <c r="L401" s="7">
        <v>0.5</v>
      </c>
      <c r="N401" s="7">
        <v>1.6</v>
      </c>
      <c r="Q401" s="7">
        <v>4.55</v>
      </c>
      <c r="R401" s="7">
        <v>5.68</v>
      </c>
      <c r="T401" s="7">
        <v>5.68</v>
      </c>
      <c r="U401" s="7">
        <v>4.9000000000000002E-2</v>
      </c>
      <c r="V401" s="7">
        <v>6.0999999999999999E-2</v>
      </c>
      <c r="W401" s="7">
        <v>0.221</v>
      </c>
      <c r="X401" s="7">
        <v>1.4E-2</v>
      </c>
      <c r="Y401" s="7">
        <v>-3.9E-2</v>
      </c>
      <c r="Z401" s="7">
        <v>9.2999999999999999E-2</v>
      </c>
      <c r="AB401" s="7">
        <v>9.2999999999999999E-2</v>
      </c>
      <c r="AC401" s="7">
        <v>0.27300000000000002</v>
      </c>
      <c r="AD401" s="7">
        <v>0.05</v>
      </c>
      <c r="AE401" s="7">
        <v>0.34599999999999997</v>
      </c>
      <c r="AF401" s="7">
        <v>0.35199999999999998</v>
      </c>
      <c r="AG401" s="7">
        <v>-1.7</v>
      </c>
      <c r="AH401" s="7">
        <v>10</v>
      </c>
      <c r="AJ401" s="7">
        <v>350</v>
      </c>
      <c r="AM401" s="7">
        <v>137</v>
      </c>
      <c r="AO401" s="7">
        <v>497</v>
      </c>
      <c r="AQ401" s="7">
        <v>497</v>
      </c>
      <c r="AR401" s="7">
        <v>2</v>
      </c>
      <c r="AS401" s="7">
        <v>2</v>
      </c>
      <c r="AT401" s="7">
        <v>4</v>
      </c>
      <c r="AU401" s="7">
        <v>0.13900000000000001</v>
      </c>
      <c r="AV401" s="7">
        <v>0.114</v>
      </c>
      <c r="AW401" s="7">
        <v>2.5000000000000001E-2</v>
      </c>
      <c r="AY401" s="7">
        <v>25.3</v>
      </c>
      <c r="AZ401" s="7">
        <v>2.2000000000000002</v>
      </c>
      <c r="BA401" s="7">
        <v>1.1000000000000001</v>
      </c>
      <c r="BB401" s="7">
        <v>5.6</v>
      </c>
      <c r="BD401" s="7">
        <v>570</v>
      </c>
      <c r="BE401" s="7">
        <v>110</v>
      </c>
      <c r="BF401" s="7">
        <v>0.19</v>
      </c>
      <c r="BG401" s="7">
        <v>9.3000000000000007</v>
      </c>
      <c r="BI401" s="7">
        <v>200</v>
      </c>
      <c r="BJ401" s="7">
        <v>138</v>
      </c>
      <c r="BK401" s="7">
        <v>52</v>
      </c>
      <c r="BL401" s="7">
        <v>6.8000000000000005E-2</v>
      </c>
      <c r="BM401" s="7">
        <v>0.36</v>
      </c>
      <c r="BP401" s="7">
        <v>0.4</v>
      </c>
      <c r="BQ401" s="7">
        <v>0.5</v>
      </c>
      <c r="BR401" s="7">
        <v>0.78900000000000003</v>
      </c>
      <c r="BS401" s="7">
        <v>0.22</v>
      </c>
      <c r="BT401" s="7">
        <v>0.3</v>
      </c>
    </row>
    <row r="402" spans="1:72">
      <c r="A402" s="7" t="s">
        <v>164</v>
      </c>
      <c r="B402" s="10">
        <v>633070</v>
      </c>
      <c r="C402" s="10">
        <v>131710</v>
      </c>
      <c r="D402" s="7">
        <v>1030</v>
      </c>
      <c r="E402" s="7">
        <v>13</v>
      </c>
      <c r="F402" s="7">
        <v>0</v>
      </c>
      <c r="G402" s="7">
        <v>1155</v>
      </c>
      <c r="H402" s="7">
        <v>2007</v>
      </c>
      <c r="I402" s="7">
        <v>3</v>
      </c>
      <c r="J402" s="7">
        <v>31</v>
      </c>
      <c r="K402" s="27">
        <v>39172</v>
      </c>
      <c r="L402" s="7">
        <v>0.5</v>
      </c>
      <c r="N402" s="7">
        <v>4.4000000000000004</v>
      </c>
      <c r="Q402" s="7">
        <v>4.71</v>
      </c>
      <c r="R402" s="7">
        <v>5.56</v>
      </c>
      <c r="T402" s="7">
        <v>5.56</v>
      </c>
      <c r="U402" s="7">
        <v>5.6000000000000001E-2</v>
      </c>
      <c r="V402" s="7">
        <v>6.6000000000000003E-2</v>
      </c>
      <c r="W402" s="7">
        <v>0.222</v>
      </c>
      <c r="X402" s="7">
        <v>1.2999999999999999E-2</v>
      </c>
      <c r="Y402" s="7">
        <v>-2.3E-2</v>
      </c>
      <c r="Z402" s="7">
        <v>0.1</v>
      </c>
      <c r="AB402" s="7">
        <v>0.1</v>
      </c>
      <c r="AC402" s="7">
        <v>0.27800000000000002</v>
      </c>
      <c r="AD402" s="7">
        <v>0.04</v>
      </c>
      <c r="AE402" s="7">
        <v>0.35799999999999998</v>
      </c>
      <c r="AF402" s="7">
        <v>0.371</v>
      </c>
      <c r="AG402" s="7">
        <v>-3.6</v>
      </c>
      <c r="AH402" s="7">
        <v>8</v>
      </c>
      <c r="AJ402" s="7">
        <v>219</v>
      </c>
      <c r="AM402" s="7">
        <v>127</v>
      </c>
      <c r="AO402" s="7">
        <v>354</v>
      </c>
      <c r="AQ402" s="7">
        <v>354</v>
      </c>
      <c r="AR402" s="7">
        <v>2</v>
      </c>
      <c r="AT402" s="7">
        <v>2</v>
      </c>
      <c r="AU402" s="7">
        <v>8.7999999999999995E-2</v>
      </c>
      <c r="AV402" s="7">
        <v>6.8000000000000005E-2</v>
      </c>
      <c r="AW402" s="7">
        <v>0.02</v>
      </c>
      <c r="AY402" s="7">
        <v>21</v>
      </c>
      <c r="AZ402" s="7">
        <v>2.4300000000000002</v>
      </c>
      <c r="BB402" s="7">
        <v>4.3</v>
      </c>
      <c r="BD402" s="7">
        <v>500</v>
      </c>
      <c r="BE402" s="7">
        <v>180</v>
      </c>
      <c r="BF402" s="7">
        <v>0.19</v>
      </c>
      <c r="BG402" s="7">
        <v>8.5</v>
      </c>
      <c r="BI402" s="7">
        <v>160</v>
      </c>
      <c r="BL402" s="7">
        <v>6.2E-2</v>
      </c>
      <c r="BM402" s="7">
        <v>0.25</v>
      </c>
      <c r="BP402" s="7">
        <v>0.36</v>
      </c>
      <c r="BQ402" s="7">
        <v>0.47</v>
      </c>
      <c r="BR402" s="7">
        <v>0.96699999999999997</v>
      </c>
      <c r="BS402" s="7">
        <v>0.18</v>
      </c>
      <c r="BT402" s="7">
        <v>0.22</v>
      </c>
    </row>
    <row r="403" spans="1:72">
      <c r="A403" s="7" t="s">
        <v>164</v>
      </c>
      <c r="B403" s="10">
        <v>633070</v>
      </c>
      <c r="C403" s="10">
        <v>131710</v>
      </c>
      <c r="D403" s="7">
        <v>1030</v>
      </c>
      <c r="E403" s="7">
        <v>13</v>
      </c>
      <c r="F403" s="7">
        <v>0</v>
      </c>
      <c r="G403" s="7">
        <v>1155</v>
      </c>
      <c r="H403" s="7">
        <v>2007</v>
      </c>
      <c r="I403" s="7">
        <v>4</v>
      </c>
      <c r="J403" s="7">
        <v>16</v>
      </c>
      <c r="K403" s="27">
        <v>39188</v>
      </c>
      <c r="L403" s="7">
        <v>0.5</v>
      </c>
      <c r="N403" s="7">
        <v>6</v>
      </c>
      <c r="Q403" s="7">
        <v>4.8099999999999996</v>
      </c>
      <c r="R403" s="7">
        <v>5.53</v>
      </c>
      <c r="T403" s="7">
        <v>5.53</v>
      </c>
      <c r="U403" s="7">
        <v>5.7000000000000002E-2</v>
      </c>
      <c r="V403" s="7">
        <v>6.7000000000000004E-2</v>
      </c>
      <c r="W403" s="7">
        <v>0.23599999999999999</v>
      </c>
      <c r="X403" s="7">
        <v>1.2999999999999999E-2</v>
      </c>
      <c r="Y403" s="7">
        <v>-2.1999999999999999E-2</v>
      </c>
      <c r="Z403" s="7">
        <v>9.4E-2</v>
      </c>
      <c r="AB403" s="7">
        <v>9.4E-2</v>
      </c>
      <c r="AC403" s="7">
        <v>0.30299999999999999</v>
      </c>
      <c r="AD403" s="7">
        <v>0.04</v>
      </c>
      <c r="AE403" s="7">
        <v>0.374</v>
      </c>
      <c r="AF403" s="7">
        <v>0.38300000000000001</v>
      </c>
      <c r="AG403" s="7">
        <v>-2.4</v>
      </c>
      <c r="AH403" s="7">
        <v>12</v>
      </c>
      <c r="AJ403" s="7">
        <v>110</v>
      </c>
      <c r="AM403" s="7">
        <v>171</v>
      </c>
      <c r="AO403" s="7">
        <v>293</v>
      </c>
      <c r="AQ403" s="7">
        <v>293</v>
      </c>
      <c r="AR403" s="7">
        <v>2</v>
      </c>
      <c r="AS403" s="7">
        <v>1</v>
      </c>
      <c r="AT403" s="7">
        <v>3</v>
      </c>
      <c r="AU403" s="7">
        <v>0.114</v>
      </c>
      <c r="AV403" s="7">
        <v>8.8999999999999996E-2</v>
      </c>
      <c r="AW403" s="7">
        <v>2.5000000000000001E-2</v>
      </c>
      <c r="AY403" s="7">
        <v>24.9</v>
      </c>
      <c r="AZ403" s="7">
        <v>2.06</v>
      </c>
      <c r="BB403" s="7">
        <v>5</v>
      </c>
      <c r="BD403" s="7">
        <v>620</v>
      </c>
      <c r="BE403" s="7">
        <v>180</v>
      </c>
      <c r="BF403" s="7">
        <v>0.21</v>
      </c>
      <c r="BG403" s="7">
        <v>7.8</v>
      </c>
      <c r="BI403" s="7">
        <v>130</v>
      </c>
      <c r="BL403" s="7">
        <v>5.5E-2</v>
      </c>
      <c r="BM403" s="7">
        <v>0.33</v>
      </c>
      <c r="BN403" s="7">
        <v>1.4</v>
      </c>
      <c r="BP403" s="7">
        <v>0.36</v>
      </c>
      <c r="BQ403" s="7">
        <v>0.46</v>
      </c>
      <c r="BR403" s="7">
        <v>0.96099999999999997</v>
      </c>
      <c r="BS403" s="7">
        <v>0.21</v>
      </c>
      <c r="BT403" s="7">
        <v>0.21</v>
      </c>
    </row>
    <row r="404" spans="1:72">
      <c r="A404" s="7" t="s">
        <v>164</v>
      </c>
      <c r="B404" s="10">
        <v>633070</v>
      </c>
      <c r="C404" s="10">
        <v>131710</v>
      </c>
      <c r="D404" s="7">
        <v>1030</v>
      </c>
      <c r="E404" s="7">
        <v>13</v>
      </c>
      <c r="F404" s="7">
        <v>0</v>
      </c>
      <c r="G404" s="7">
        <v>1155</v>
      </c>
      <c r="H404" s="7">
        <v>2007</v>
      </c>
      <c r="I404" s="7">
        <v>5</v>
      </c>
      <c r="J404" s="7">
        <v>7</v>
      </c>
      <c r="K404" s="27">
        <v>39209</v>
      </c>
      <c r="L404" s="7">
        <v>0.5</v>
      </c>
      <c r="N404" s="7">
        <v>9.6</v>
      </c>
      <c r="Q404" s="7">
        <v>5.3</v>
      </c>
      <c r="R404" s="7">
        <v>5.41</v>
      </c>
      <c r="T404" s="7">
        <v>5.41</v>
      </c>
      <c r="U404" s="7">
        <v>6.7000000000000004E-2</v>
      </c>
      <c r="V404" s="7">
        <v>7.3999999999999996E-2</v>
      </c>
      <c r="W404" s="7">
        <v>0.245</v>
      </c>
      <c r="X404" s="7">
        <v>1.2E-2</v>
      </c>
      <c r="Y404" s="7">
        <v>-4.0000000000000001E-3</v>
      </c>
      <c r="Z404" s="7">
        <v>8.5999999999999993E-2</v>
      </c>
      <c r="AB404" s="7">
        <v>8.5999999999999993E-2</v>
      </c>
      <c r="AC404" s="7">
        <v>0.29199999999999998</v>
      </c>
      <c r="AD404" s="7">
        <v>0.06</v>
      </c>
      <c r="AE404" s="7">
        <v>0.39900000000000002</v>
      </c>
      <c r="AF404" s="7">
        <v>0.38800000000000001</v>
      </c>
      <c r="AG404" s="7">
        <v>2.8</v>
      </c>
      <c r="AH404" s="7">
        <v>10</v>
      </c>
      <c r="AJ404" s="7">
        <v>189</v>
      </c>
      <c r="AM404" s="7">
        <v>174</v>
      </c>
      <c r="AO404" s="7">
        <v>373</v>
      </c>
      <c r="AQ404" s="7">
        <v>373</v>
      </c>
      <c r="AR404" s="7">
        <v>4</v>
      </c>
      <c r="AS404" s="7">
        <v>3</v>
      </c>
      <c r="AT404" s="7">
        <v>7</v>
      </c>
      <c r="AU404" s="7">
        <v>0.189</v>
      </c>
      <c r="AV404" s="7">
        <v>0.13500000000000001</v>
      </c>
      <c r="AW404" s="7">
        <v>5.3999999999999999E-2</v>
      </c>
      <c r="AY404" s="7">
        <v>50.7</v>
      </c>
      <c r="AZ404" s="7">
        <v>3.13</v>
      </c>
      <c r="BB404" s="7">
        <v>7.1</v>
      </c>
    </row>
    <row r="405" spans="1:72">
      <c r="A405" s="7" t="s">
        <v>164</v>
      </c>
      <c r="B405" s="10">
        <v>633070</v>
      </c>
      <c r="C405" s="10">
        <v>131710</v>
      </c>
      <c r="D405" s="7">
        <v>1030</v>
      </c>
      <c r="E405" s="7">
        <v>13</v>
      </c>
      <c r="F405" s="7">
        <v>0</v>
      </c>
      <c r="G405" s="7">
        <v>1155</v>
      </c>
      <c r="H405" s="7">
        <v>2007</v>
      </c>
      <c r="I405" s="7">
        <v>6</v>
      </c>
      <c r="J405" s="7">
        <v>6</v>
      </c>
      <c r="K405" s="27">
        <v>39239</v>
      </c>
      <c r="L405" s="7">
        <v>0.5</v>
      </c>
      <c r="N405" s="7">
        <v>13.5</v>
      </c>
      <c r="Q405" s="7">
        <v>5.3</v>
      </c>
      <c r="R405" s="7">
        <v>5.23</v>
      </c>
      <c r="T405" s="7">
        <v>5.23</v>
      </c>
      <c r="U405" s="7">
        <v>7.0999999999999994E-2</v>
      </c>
      <c r="V405" s="7">
        <v>7.5999999999999998E-2</v>
      </c>
      <c r="W405" s="7">
        <v>0.24199999999999999</v>
      </c>
      <c r="X405" s="7">
        <v>8.9999999999999993E-3</v>
      </c>
      <c r="Y405" s="7">
        <v>-1.0999999999999999E-2</v>
      </c>
      <c r="Z405" s="7">
        <v>6.5000000000000002E-2</v>
      </c>
      <c r="AB405" s="7">
        <v>6.5000000000000002E-2</v>
      </c>
      <c r="AC405" s="7">
        <v>0.26100000000000001</v>
      </c>
      <c r="AD405" s="7">
        <v>0.06</v>
      </c>
      <c r="AE405" s="7">
        <v>0.4</v>
      </c>
      <c r="AF405" s="7">
        <v>0.32200000000000001</v>
      </c>
      <c r="AG405" s="7">
        <v>21.6</v>
      </c>
      <c r="AH405" s="7">
        <v>30</v>
      </c>
      <c r="AJ405" s="7">
        <v>100</v>
      </c>
      <c r="AM405" s="7">
        <v>383</v>
      </c>
      <c r="AO405" s="7">
        <v>513</v>
      </c>
      <c r="AQ405" s="7">
        <v>513</v>
      </c>
      <c r="AR405" s="7">
        <v>5</v>
      </c>
      <c r="AS405" s="7">
        <v>2</v>
      </c>
      <c r="AT405" s="7">
        <v>7</v>
      </c>
      <c r="AU405" s="7">
        <v>0.42199999999999999</v>
      </c>
      <c r="AV405" s="7">
        <v>0.27700000000000002</v>
      </c>
      <c r="AW405" s="7">
        <v>0.14499999999999999</v>
      </c>
      <c r="AY405" s="7">
        <v>75.099999999999994</v>
      </c>
      <c r="AZ405" s="7">
        <v>3.14</v>
      </c>
      <c r="BB405" s="7">
        <v>15</v>
      </c>
      <c r="BD405" s="7">
        <v>2200</v>
      </c>
      <c r="BE405" s="7">
        <v>270</v>
      </c>
      <c r="BF405" s="7">
        <v>0.42</v>
      </c>
      <c r="BG405" s="7">
        <v>6.9</v>
      </c>
      <c r="BI405" s="7">
        <v>280</v>
      </c>
      <c r="BL405" s="7">
        <v>4.2000000000000003E-2</v>
      </c>
      <c r="BM405" s="7">
        <v>0.98</v>
      </c>
      <c r="BP405" s="7">
        <v>0.3</v>
      </c>
      <c r="BQ405" s="7">
        <v>0.66</v>
      </c>
      <c r="BR405" s="7">
        <v>1.32</v>
      </c>
      <c r="BS405" s="7">
        <v>0.59</v>
      </c>
      <c r="BT405" s="7">
        <v>0.71</v>
      </c>
    </row>
    <row r="406" spans="1:72">
      <c r="A406" s="7" t="s">
        <v>164</v>
      </c>
      <c r="B406" s="10">
        <v>633070</v>
      </c>
      <c r="C406" s="10">
        <v>131710</v>
      </c>
      <c r="D406" s="7">
        <v>1030</v>
      </c>
      <c r="E406" s="7">
        <v>13</v>
      </c>
      <c r="F406" s="7">
        <v>0</v>
      </c>
      <c r="G406" s="7">
        <v>1155</v>
      </c>
      <c r="H406" s="7">
        <v>2007</v>
      </c>
      <c r="I406" s="7">
        <v>6</v>
      </c>
      <c r="J406" s="7">
        <v>18</v>
      </c>
      <c r="K406" s="27">
        <v>39251</v>
      </c>
      <c r="L406" s="7">
        <v>0.5</v>
      </c>
      <c r="N406" s="7">
        <v>13</v>
      </c>
      <c r="Q406" s="7">
        <v>5.03</v>
      </c>
      <c r="R406" s="7">
        <v>5.42</v>
      </c>
      <c r="T406" s="7">
        <v>5.42</v>
      </c>
      <c r="U406" s="7">
        <v>8.1000000000000003E-2</v>
      </c>
      <c r="V406" s="7">
        <v>8.4000000000000005E-2</v>
      </c>
      <c r="W406" s="7">
        <v>0.223</v>
      </c>
      <c r="X406" s="7">
        <v>8.0000000000000002E-3</v>
      </c>
      <c r="Y406" s="7">
        <v>-3.5999999999999997E-2</v>
      </c>
      <c r="Z406" s="7">
        <v>5.8999999999999997E-2</v>
      </c>
      <c r="AB406" s="7">
        <v>5.8999999999999997E-2</v>
      </c>
      <c r="AC406" s="7">
        <v>0.28299999999999997</v>
      </c>
      <c r="AD406" s="7">
        <v>7.0000000000000007E-2</v>
      </c>
      <c r="AE406" s="7">
        <v>0.39800000000000002</v>
      </c>
      <c r="AF406" s="7">
        <v>0.313</v>
      </c>
      <c r="AG406" s="7">
        <v>23.9</v>
      </c>
      <c r="AH406" s="7">
        <v>34</v>
      </c>
      <c r="AJ406" s="7">
        <v>99</v>
      </c>
      <c r="AM406" s="7">
        <v>415</v>
      </c>
      <c r="AO406" s="7">
        <v>548</v>
      </c>
      <c r="AQ406" s="7">
        <v>548</v>
      </c>
      <c r="AR406" s="7">
        <v>6</v>
      </c>
      <c r="AS406" s="7">
        <v>14</v>
      </c>
      <c r="AT406" s="7">
        <v>20</v>
      </c>
      <c r="AU406" s="7">
        <v>0.94099999999999995</v>
      </c>
      <c r="AV406" s="7">
        <v>0.48099999999999998</v>
      </c>
      <c r="AW406" s="7">
        <v>0.46</v>
      </c>
      <c r="AY406" s="7">
        <v>155</v>
      </c>
      <c r="AZ406" s="7">
        <v>2.78</v>
      </c>
      <c r="BB406" s="7">
        <v>18.399999999999999</v>
      </c>
      <c r="BD406" s="7">
        <v>4600</v>
      </c>
      <c r="BE406" s="7">
        <v>340</v>
      </c>
      <c r="BF406" s="7">
        <v>0.56000000000000005</v>
      </c>
      <c r="BG406" s="7">
        <v>7.8</v>
      </c>
      <c r="BI406" s="7">
        <v>460</v>
      </c>
      <c r="BL406" s="7">
        <v>6.4000000000000001E-2</v>
      </c>
      <c r="BM406" s="7">
        <v>2</v>
      </c>
      <c r="BN406" s="7">
        <v>8.5</v>
      </c>
      <c r="BP406" s="7">
        <v>0.39</v>
      </c>
      <c r="BQ406" s="7">
        <v>1.1000000000000001</v>
      </c>
      <c r="BR406" s="7">
        <v>2.0099999999999998</v>
      </c>
      <c r="BS406" s="7">
        <v>0.97</v>
      </c>
      <c r="BT406" s="7">
        <v>1.1000000000000001</v>
      </c>
    </row>
    <row r="407" spans="1:72">
      <c r="A407" s="7" t="s">
        <v>164</v>
      </c>
      <c r="B407" s="10">
        <v>633070</v>
      </c>
      <c r="C407" s="10">
        <v>131710</v>
      </c>
      <c r="D407" s="7">
        <v>1030</v>
      </c>
      <c r="E407" s="7">
        <v>13</v>
      </c>
      <c r="F407" s="7">
        <v>0</v>
      </c>
      <c r="G407" s="7">
        <v>1155</v>
      </c>
      <c r="H407" s="7">
        <v>2007</v>
      </c>
      <c r="I407" s="7">
        <v>7</v>
      </c>
      <c r="J407" s="7">
        <v>17</v>
      </c>
      <c r="K407" s="27">
        <v>39280</v>
      </c>
      <c r="L407" s="7">
        <v>0.5</v>
      </c>
      <c r="Q407" s="7">
        <v>4.8600000000000003</v>
      </c>
      <c r="R407" s="7">
        <v>4.76</v>
      </c>
      <c r="T407" s="7">
        <v>4.76</v>
      </c>
      <c r="U407" s="7">
        <v>4.8000000000000001E-2</v>
      </c>
      <c r="V407" s="7">
        <v>5.5E-2</v>
      </c>
      <c r="W407" s="7">
        <v>0.20899999999999999</v>
      </c>
      <c r="X407" s="7">
        <v>5.0000000000000001E-3</v>
      </c>
      <c r="Y407" s="7">
        <v>-3.9E-2</v>
      </c>
      <c r="Z407" s="7">
        <v>0.05</v>
      </c>
      <c r="AB407" s="7">
        <v>0.05</v>
      </c>
      <c r="AC407" s="7">
        <v>0.23899999999999999</v>
      </c>
      <c r="AD407" s="7">
        <v>0.06</v>
      </c>
      <c r="AE407" s="7">
        <v>0.31900000000000001</v>
      </c>
      <c r="AF407" s="7">
        <v>0.254</v>
      </c>
      <c r="AG407" s="7">
        <v>22.7</v>
      </c>
      <c r="AH407" s="7">
        <v>23</v>
      </c>
      <c r="AJ407" s="7">
        <v>59</v>
      </c>
      <c r="AM407" s="7">
        <v>404</v>
      </c>
      <c r="AO407" s="7">
        <v>486</v>
      </c>
      <c r="AQ407" s="7">
        <v>486</v>
      </c>
      <c r="AR407" s="7">
        <v>3</v>
      </c>
      <c r="AS407" s="7">
        <v>6</v>
      </c>
      <c r="AT407" s="7">
        <v>9</v>
      </c>
      <c r="AU407" s="7">
        <v>0.55800000000000005</v>
      </c>
      <c r="AV407" s="7">
        <v>0.317</v>
      </c>
      <c r="AW407" s="7">
        <v>0.24099999999999999</v>
      </c>
      <c r="AY407" s="7">
        <v>90.3</v>
      </c>
      <c r="AZ407" s="7">
        <v>2.13</v>
      </c>
      <c r="BB407" s="7">
        <v>15.6</v>
      </c>
      <c r="BD407" s="7">
        <v>2400</v>
      </c>
      <c r="BE407" s="7">
        <v>180</v>
      </c>
      <c r="BF407" s="7">
        <v>0.34</v>
      </c>
      <c r="BG407" s="7">
        <v>6.2</v>
      </c>
      <c r="BI407" s="7">
        <v>310</v>
      </c>
      <c r="BL407" s="7">
        <v>3.6999999999999998E-2</v>
      </c>
      <c r="BM407" s="7">
        <v>1</v>
      </c>
      <c r="BP407" s="7">
        <v>1.1000000000000001</v>
      </c>
      <c r="BQ407" s="7">
        <v>0.72</v>
      </c>
      <c r="BR407" s="7">
        <v>1.18</v>
      </c>
      <c r="BS407" s="7">
        <v>0.71</v>
      </c>
      <c r="BT407" s="7">
        <v>0.68</v>
      </c>
    </row>
    <row r="408" spans="1:72">
      <c r="A408" s="7" t="s">
        <v>164</v>
      </c>
      <c r="B408" s="10">
        <v>633070</v>
      </c>
      <c r="C408" s="10">
        <v>131710</v>
      </c>
      <c r="D408" s="7">
        <v>1030</v>
      </c>
      <c r="E408" s="7">
        <v>13</v>
      </c>
      <c r="F408" s="7">
        <v>0</v>
      </c>
      <c r="G408" s="7">
        <v>1155</v>
      </c>
      <c r="H408" s="7">
        <v>2007</v>
      </c>
      <c r="I408" s="7">
        <v>8</v>
      </c>
      <c r="J408" s="7">
        <v>15</v>
      </c>
      <c r="K408" s="27">
        <v>39309</v>
      </c>
      <c r="L408" s="7">
        <v>0.5</v>
      </c>
      <c r="Q408" s="7">
        <v>4.51</v>
      </c>
      <c r="R408" s="7">
        <v>6.32</v>
      </c>
      <c r="T408" s="7">
        <v>6.32</v>
      </c>
      <c r="U408" s="7">
        <v>0.108</v>
      </c>
      <c r="V408" s="7">
        <v>0.126</v>
      </c>
      <c r="W408" s="7">
        <v>0.26200000000000001</v>
      </c>
      <c r="X408" s="7">
        <v>7.0000000000000001E-3</v>
      </c>
      <c r="Y408" s="7">
        <v>-0.129</v>
      </c>
      <c r="Z408" s="7">
        <v>4.2999999999999997E-2</v>
      </c>
      <c r="AB408" s="7">
        <v>4.2999999999999997E-2</v>
      </c>
      <c r="AC408" s="7">
        <v>0.27600000000000002</v>
      </c>
      <c r="AD408" s="7">
        <v>0.08</v>
      </c>
      <c r="AE408" s="7">
        <v>0.51100000000000001</v>
      </c>
      <c r="AF408" s="7">
        <v>0.19400000000000001</v>
      </c>
      <c r="AG408" s="7">
        <v>89.9</v>
      </c>
      <c r="AH408" s="7">
        <v>118</v>
      </c>
      <c r="AJ408" s="7">
        <v>55</v>
      </c>
      <c r="AM408" s="7">
        <v>1380</v>
      </c>
      <c r="AO408" s="7">
        <v>1553</v>
      </c>
      <c r="AQ408" s="7">
        <v>1553</v>
      </c>
      <c r="AR408" s="7">
        <v>8</v>
      </c>
      <c r="AS408" s="7">
        <v>12</v>
      </c>
      <c r="AT408" s="7">
        <v>20</v>
      </c>
      <c r="AU408" s="7">
        <v>5.15</v>
      </c>
      <c r="AV408" s="7">
        <v>1.69</v>
      </c>
      <c r="AW408" s="7">
        <v>3.46</v>
      </c>
      <c r="AY408" s="7">
        <v>697</v>
      </c>
      <c r="AZ408" s="7">
        <v>3.58</v>
      </c>
      <c r="BB408" s="7">
        <v>68.8</v>
      </c>
      <c r="BD408" s="7">
        <v>28000</v>
      </c>
      <c r="BE408" s="7">
        <v>420</v>
      </c>
      <c r="BF408" s="7">
        <v>0.96</v>
      </c>
      <c r="BG408" s="7">
        <v>15</v>
      </c>
      <c r="BI408" s="7">
        <v>1600</v>
      </c>
      <c r="BL408" s="7">
        <v>5.3999999999999999E-2</v>
      </c>
      <c r="BM408" s="7">
        <v>5.7</v>
      </c>
      <c r="BN408" s="7">
        <v>23</v>
      </c>
      <c r="BP408" s="7">
        <v>1.3</v>
      </c>
      <c r="BQ408" s="7">
        <v>3.5</v>
      </c>
      <c r="BR408" s="7">
        <v>3.93</v>
      </c>
      <c r="BS408" s="7">
        <v>4.4000000000000004</v>
      </c>
      <c r="BT408" s="7">
        <v>5.0999999999999996</v>
      </c>
    </row>
    <row r="409" spans="1:72">
      <c r="A409" s="7" t="s">
        <v>164</v>
      </c>
      <c r="B409" s="10">
        <v>633070</v>
      </c>
      <c r="C409" s="10">
        <v>131710</v>
      </c>
      <c r="D409" s="7">
        <v>1030</v>
      </c>
      <c r="E409" s="7">
        <v>13</v>
      </c>
      <c r="F409" s="7">
        <v>0</v>
      </c>
      <c r="G409" s="7">
        <v>1155</v>
      </c>
      <c r="H409" s="7">
        <v>2007</v>
      </c>
      <c r="I409" s="7">
        <v>9</v>
      </c>
      <c r="J409" s="7">
        <v>17</v>
      </c>
      <c r="K409" s="27">
        <v>39342</v>
      </c>
      <c r="L409" s="7">
        <v>0.5</v>
      </c>
      <c r="Q409" s="7">
        <v>4.74</v>
      </c>
      <c r="R409" s="7">
        <v>4.54</v>
      </c>
      <c r="T409" s="7">
        <v>4.54</v>
      </c>
      <c r="U409" s="7">
        <v>0.04</v>
      </c>
      <c r="V409" s="7">
        <v>0.05</v>
      </c>
      <c r="W409" s="7">
        <v>0.20100000000000001</v>
      </c>
      <c r="X409" s="7">
        <v>5.0000000000000001E-3</v>
      </c>
      <c r="Y409" s="7">
        <v>-0.04</v>
      </c>
      <c r="Z409" s="7">
        <v>3.5999999999999997E-2</v>
      </c>
      <c r="AB409" s="7">
        <v>3.5999999999999997E-2</v>
      </c>
      <c r="AC409" s="7">
        <v>0.20599999999999999</v>
      </c>
      <c r="AD409" s="7">
        <v>0.05</v>
      </c>
      <c r="AE409" s="7">
        <v>0.29699999999999999</v>
      </c>
      <c r="AF409" s="7">
        <v>0.20499999999999999</v>
      </c>
      <c r="AG409" s="7">
        <v>36.700000000000003</v>
      </c>
      <c r="AH409" s="7">
        <v>18</v>
      </c>
      <c r="AJ409" s="7">
        <v>45</v>
      </c>
      <c r="AM409" s="7">
        <v>394</v>
      </c>
      <c r="AO409" s="7">
        <v>457</v>
      </c>
      <c r="AQ409" s="7">
        <v>457</v>
      </c>
      <c r="AR409" s="7">
        <v>6</v>
      </c>
      <c r="AS409" s="7">
        <v>1</v>
      </c>
      <c r="AT409" s="7">
        <v>7</v>
      </c>
      <c r="AU409" s="7">
        <v>0.43099999999999999</v>
      </c>
      <c r="AV409" s="7">
        <v>0.30399999999999999</v>
      </c>
      <c r="AW409" s="7">
        <v>0.127</v>
      </c>
      <c r="AY409" s="7">
        <v>79.3</v>
      </c>
      <c r="AZ409" s="7">
        <v>2.2400000000000002</v>
      </c>
      <c r="BB409" s="7">
        <v>14.7</v>
      </c>
      <c r="BD409" s="7">
        <v>2300</v>
      </c>
      <c r="BE409" s="7">
        <v>170</v>
      </c>
      <c r="BF409" s="7">
        <v>0.88</v>
      </c>
      <c r="BG409" s="7">
        <v>23</v>
      </c>
      <c r="BI409" s="7">
        <v>200</v>
      </c>
      <c r="BL409" s="7">
        <v>4.3999999999999997E-2</v>
      </c>
      <c r="BM409" s="7">
        <v>0.8</v>
      </c>
      <c r="BP409" s="7">
        <v>0.3</v>
      </c>
      <c r="BQ409" s="7">
        <v>0.83</v>
      </c>
      <c r="BR409" s="7">
        <v>1.04</v>
      </c>
      <c r="BS409" s="7">
        <v>0.76</v>
      </c>
      <c r="BT409" s="7">
        <v>0.53</v>
      </c>
    </row>
    <row r="410" spans="1:72">
      <c r="A410" s="7" t="s">
        <v>164</v>
      </c>
      <c r="B410" s="10">
        <v>633070</v>
      </c>
      <c r="C410" s="10">
        <v>131710</v>
      </c>
      <c r="D410" s="7">
        <v>1030</v>
      </c>
      <c r="E410" s="7">
        <v>13</v>
      </c>
      <c r="F410" s="7">
        <v>0</v>
      </c>
      <c r="G410" s="7">
        <v>1155</v>
      </c>
      <c r="H410" s="7">
        <v>2007</v>
      </c>
      <c r="I410" s="7">
        <v>10</v>
      </c>
      <c r="J410" s="7">
        <v>15</v>
      </c>
      <c r="K410" s="27">
        <v>39370</v>
      </c>
      <c r="L410" s="7">
        <v>0.5</v>
      </c>
      <c r="Q410" s="7">
        <v>4.95</v>
      </c>
      <c r="R410" s="7">
        <v>4.68</v>
      </c>
      <c r="T410" s="7">
        <v>4.68</v>
      </c>
      <c r="U410" s="7">
        <v>4.4999999999999998E-2</v>
      </c>
      <c r="V410" s="7">
        <v>5.8000000000000003E-2</v>
      </c>
      <c r="W410" s="7">
        <v>0.21</v>
      </c>
      <c r="X410" s="7">
        <v>5.0000000000000001E-3</v>
      </c>
      <c r="Y410" s="7">
        <v>-2.1000000000000001E-2</v>
      </c>
      <c r="Z410" s="7">
        <v>6.0999999999999999E-2</v>
      </c>
      <c r="AB410" s="7">
        <v>6.0999999999999999E-2</v>
      </c>
      <c r="AC410" s="7">
        <v>0.224</v>
      </c>
      <c r="AD410" s="7">
        <v>0.06</v>
      </c>
      <c r="AE410" s="7">
        <v>0.32200000000000001</v>
      </c>
      <c r="AF410" s="7">
        <v>0.26900000000000002</v>
      </c>
      <c r="AG410" s="7">
        <v>17.899999999999999</v>
      </c>
      <c r="AH410" s="7">
        <v>52</v>
      </c>
      <c r="AJ410" s="7">
        <v>63</v>
      </c>
      <c r="AM410" s="7">
        <v>272</v>
      </c>
      <c r="AO410" s="7">
        <v>387</v>
      </c>
      <c r="AQ410" s="7">
        <v>387</v>
      </c>
      <c r="AR410" s="7">
        <v>3</v>
      </c>
      <c r="AS410" s="7">
        <v>7</v>
      </c>
      <c r="AT410" s="7">
        <v>10</v>
      </c>
      <c r="AU410" s="7">
        <v>0.34799999999999998</v>
      </c>
      <c r="AV410" s="7">
        <v>0.189</v>
      </c>
      <c r="AW410" s="7">
        <v>0.159</v>
      </c>
      <c r="AY410" s="7">
        <v>53.6</v>
      </c>
      <c r="AZ410" s="7">
        <v>2.83</v>
      </c>
      <c r="BB410" s="7">
        <v>10.9</v>
      </c>
      <c r="BD410" s="7">
        <v>2300</v>
      </c>
      <c r="BE410" s="7">
        <v>200</v>
      </c>
      <c r="BF410" s="7">
        <v>0.24</v>
      </c>
      <c r="BG410" s="7">
        <v>4.7</v>
      </c>
      <c r="BI410" s="7">
        <v>150</v>
      </c>
      <c r="BL410" s="7">
        <v>2.5000000000000001E-2</v>
      </c>
      <c r="BM410" s="7">
        <v>0.51</v>
      </c>
      <c r="BP410" s="7">
        <v>0.22</v>
      </c>
      <c r="BQ410" s="7">
        <v>0.62</v>
      </c>
      <c r="BR410" s="7">
        <v>1.0900000000000001</v>
      </c>
      <c r="BS410" s="7">
        <v>0.54</v>
      </c>
      <c r="BT410" s="7">
        <v>0.44</v>
      </c>
    </row>
    <row r="411" spans="1:72">
      <c r="A411" s="7" t="s">
        <v>164</v>
      </c>
      <c r="B411" s="10">
        <v>633070</v>
      </c>
      <c r="C411" s="10">
        <v>131710</v>
      </c>
      <c r="D411" s="7">
        <v>1030</v>
      </c>
      <c r="E411" s="7">
        <v>13</v>
      </c>
      <c r="F411" s="7">
        <v>0</v>
      </c>
      <c r="G411" s="7">
        <v>1155</v>
      </c>
      <c r="H411" s="7">
        <v>2007</v>
      </c>
      <c r="I411" s="7">
        <v>11</v>
      </c>
      <c r="J411" s="7">
        <v>19</v>
      </c>
      <c r="K411" s="27">
        <v>39405</v>
      </c>
      <c r="L411" s="7">
        <v>0.5</v>
      </c>
      <c r="Q411" s="7">
        <v>4.9000000000000004</v>
      </c>
      <c r="R411" s="7">
        <v>4.72</v>
      </c>
      <c r="T411" s="7">
        <v>4.72</v>
      </c>
      <c r="U411" s="7">
        <v>4.4999999999999998E-2</v>
      </c>
      <c r="V411" s="7">
        <v>5.8000000000000003E-2</v>
      </c>
      <c r="W411" s="7">
        <v>0.20200000000000001</v>
      </c>
      <c r="X411" s="7">
        <v>6.0000000000000001E-3</v>
      </c>
      <c r="Y411" s="7">
        <v>-1.7000000000000001E-2</v>
      </c>
      <c r="Z411" s="7">
        <v>8.1000000000000003E-2</v>
      </c>
      <c r="AB411" s="7">
        <v>8.1000000000000003E-2</v>
      </c>
      <c r="AC411" s="7">
        <v>0.24299999999999999</v>
      </c>
      <c r="AD411" s="7">
        <v>0.05</v>
      </c>
      <c r="AE411" s="7">
        <v>0.314</v>
      </c>
      <c r="AF411" s="7">
        <v>0.318</v>
      </c>
      <c r="AG411" s="7">
        <v>-1.3</v>
      </c>
      <c r="AH411" s="7">
        <v>35</v>
      </c>
      <c r="AJ411" s="7">
        <v>152</v>
      </c>
      <c r="AM411" s="7">
        <v>152</v>
      </c>
      <c r="AO411" s="7">
        <v>339</v>
      </c>
      <c r="AQ411" s="7">
        <v>339</v>
      </c>
      <c r="AR411" s="7">
        <v>5</v>
      </c>
      <c r="AS411" s="7">
        <v>1</v>
      </c>
      <c r="AT411" s="7">
        <v>6</v>
      </c>
      <c r="AU411" s="7">
        <v>0.17499999999999999</v>
      </c>
      <c r="AV411" s="7">
        <v>0.12</v>
      </c>
      <c r="AW411" s="7">
        <v>5.5E-2</v>
      </c>
      <c r="AY411" s="7">
        <v>32.4</v>
      </c>
      <c r="AZ411" s="7">
        <v>2.83</v>
      </c>
      <c r="BB411" s="7">
        <v>6.3</v>
      </c>
      <c r="BD411" s="7">
        <v>1000</v>
      </c>
      <c r="BE411" s="7">
        <v>170</v>
      </c>
      <c r="BF411" s="7">
        <v>0.17</v>
      </c>
      <c r="BG411" s="7">
        <v>5.7</v>
      </c>
      <c r="BI411" s="7">
        <v>110</v>
      </c>
      <c r="BL411" s="7">
        <v>3.2000000000000001E-2</v>
      </c>
      <c r="BM411" s="7">
        <v>0.26</v>
      </c>
      <c r="BP411" s="7">
        <v>0.13</v>
      </c>
      <c r="BQ411" s="7">
        <v>0.41</v>
      </c>
      <c r="BR411" s="7">
        <v>0.878</v>
      </c>
      <c r="BS411" s="7">
        <v>0.28000000000000003</v>
      </c>
      <c r="BT411" s="7">
        <v>0.25</v>
      </c>
    </row>
    <row r="412" spans="1:72">
      <c r="A412" s="7" t="s">
        <v>164</v>
      </c>
      <c r="B412" s="10">
        <v>633070</v>
      </c>
      <c r="C412" s="10">
        <v>131710</v>
      </c>
      <c r="D412" s="7">
        <v>1030</v>
      </c>
      <c r="E412" s="7">
        <v>13</v>
      </c>
      <c r="F412" s="7">
        <v>0</v>
      </c>
      <c r="G412" s="7">
        <v>1155</v>
      </c>
      <c r="H412" s="7">
        <v>2007</v>
      </c>
      <c r="I412" s="7">
        <v>12</v>
      </c>
      <c r="J412" s="7">
        <v>12</v>
      </c>
      <c r="K412" s="27">
        <v>39428</v>
      </c>
      <c r="L412" s="7">
        <v>0.5</v>
      </c>
      <c r="Q412" s="7">
        <v>4.79</v>
      </c>
      <c r="R412" s="7">
        <v>4.88</v>
      </c>
      <c r="T412" s="7">
        <v>4.88</v>
      </c>
      <c r="U412" s="7">
        <v>4.4999999999999998E-2</v>
      </c>
      <c r="V412" s="7">
        <v>6.0999999999999999E-2</v>
      </c>
      <c r="W412" s="7">
        <v>0.20499999999999999</v>
      </c>
      <c r="X412" s="7">
        <v>0.01</v>
      </c>
      <c r="Y412" s="7">
        <v>-0.03</v>
      </c>
      <c r="Z412" s="7">
        <v>8.8999999999999996E-2</v>
      </c>
      <c r="AB412" s="7">
        <v>8.8999999999999996E-2</v>
      </c>
      <c r="AC412" s="7">
        <v>0.248</v>
      </c>
      <c r="AD412" s="7">
        <v>0.06</v>
      </c>
      <c r="AE412" s="7">
        <v>0.32300000000000001</v>
      </c>
      <c r="AF412" s="7">
        <v>0.32200000000000001</v>
      </c>
      <c r="AG412" s="7">
        <v>0.3</v>
      </c>
      <c r="AH412" s="7">
        <v>24</v>
      </c>
      <c r="AJ412" s="7">
        <v>206</v>
      </c>
      <c r="AM412" s="7">
        <v>203</v>
      </c>
      <c r="AO412" s="7">
        <v>433</v>
      </c>
      <c r="AQ412" s="7">
        <v>433</v>
      </c>
      <c r="AR412" s="7">
        <v>3</v>
      </c>
      <c r="AS412" s="7">
        <v>3</v>
      </c>
      <c r="AT412" s="7">
        <v>6</v>
      </c>
      <c r="AU412" s="7">
        <v>0.22800000000000001</v>
      </c>
      <c r="AV412" s="7">
        <v>0.185</v>
      </c>
      <c r="AW412" s="7">
        <v>4.2999999999999997E-2</v>
      </c>
      <c r="AY412" s="7">
        <v>41.2</v>
      </c>
      <c r="AZ412" s="7">
        <v>1.95</v>
      </c>
      <c r="BB412" s="7">
        <v>7.9</v>
      </c>
      <c r="BD412" s="7">
        <v>1100</v>
      </c>
      <c r="BE412" s="7">
        <v>130</v>
      </c>
      <c r="BF412" s="7">
        <v>0.19</v>
      </c>
      <c r="BG412" s="7">
        <v>6.6</v>
      </c>
      <c r="BI412" s="7">
        <v>140</v>
      </c>
      <c r="BL412" s="7">
        <v>3.5999999999999997E-2</v>
      </c>
      <c r="BM412" s="7">
        <v>0.43</v>
      </c>
      <c r="BN412" s="7">
        <v>2.5</v>
      </c>
      <c r="BP412" s="7">
        <v>0.13</v>
      </c>
      <c r="BQ412" s="7">
        <v>0.52</v>
      </c>
      <c r="BR412" s="7">
        <v>0.77700000000000002</v>
      </c>
      <c r="BS412" s="7">
        <v>0.31</v>
      </c>
      <c r="BT412" s="7">
        <v>0.31</v>
      </c>
    </row>
    <row r="413" spans="1:72">
      <c r="A413" s="7" t="s">
        <v>164</v>
      </c>
      <c r="B413" s="10">
        <v>633070</v>
      </c>
      <c r="C413" s="10">
        <v>131710</v>
      </c>
      <c r="D413" s="7">
        <v>1030</v>
      </c>
      <c r="E413" s="7">
        <v>13</v>
      </c>
      <c r="F413" s="7">
        <v>0</v>
      </c>
      <c r="G413" s="7">
        <v>1155</v>
      </c>
      <c r="H413" s="7">
        <v>2008</v>
      </c>
      <c r="I413" s="7">
        <v>1</v>
      </c>
      <c r="J413" s="7">
        <v>14</v>
      </c>
      <c r="K413" s="27">
        <v>39461</v>
      </c>
      <c r="L413" s="7">
        <v>0.5</v>
      </c>
      <c r="Q413" s="7">
        <v>4.72</v>
      </c>
      <c r="R413" s="7">
        <v>4.7699999999999996</v>
      </c>
      <c r="T413" s="7">
        <v>4.7699999999999996</v>
      </c>
      <c r="U413" s="7">
        <v>4.2999999999999997E-2</v>
      </c>
      <c r="V413" s="7">
        <v>5.5E-2</v>
      </c>
      <c r="W413" s="7">
        <v>0.188</v>
      </c>
      <c r="X413" s="7">
        <v>1.2E-2</v>
      </c>
      <c r="Y413" s="7">
        <v>-3.5000000000000003E-2</v>
      </c>
      <c r="Z413" s="7">
        <v>8.1000000000000003E-2</v>
      </c>
      <c r="AB413" s="7">
        <v>8.1000000000000003E-2</v>
      </c>
      <c r="AC413" s="7">
        <v>0.214</v>
      </c>
      <c r="AD413" s="7">
        <v>0.05</v>
      </c>
      <c r="AE413" s="7">
        <v>0.3</v>
      </c>
      <c r="AF413" s="7">
        <v>0.28100000000000003</v>
      </c>
      <c r="AG413" s="7">
        <v>6.5</v>
      </c>
      <c r="AH413" s="7">
        <v>27</v>
      </c>
      <c r="AJ413" s="7">
        <v>299</v>
      </c>
      <c r="AM413" s="7">
        <v>217</v>
      </c>
      <c r="AO413" s="7">
        <v>543</v>
      </c>
      <c r="AQ413" s="7">
        <v>543</v>
      </c>
      <c r="AR413" s="7">
        <v>3</v>
      </c>
      <c r="AS413" s="7">
        <v>4</v>
      </c>
      <c r="AT413" s="7">
        <v>7</v>
      </c>
      <c r="AU413" s="7">
        <v>0.23699999999999999</v>
      </c>
      <c r="AV413" s="7">
        <v>0.20300000000000001</v>
      </c>
      <c r="AW413" s="7">
        <v>3.4000000000000002E-2</v>
      </c>
      <c r="AY413" s="7">
        <v>41.8</v>
      </c>
      <c r="AZ413" s="7">
        <v>2.15</v>
      </c>
      <c r="BB413" s="7">
        <v>7.4</v>
      </c>
      <c r="BD413" s="7">
        <v>1400</v>
      </c>
      <c r="BE413" s="7">
        <v>130</v>
      </c>
      <c r="BF413" s="7">
        <v>0.93</v>
      </c>
      <c r="BG413" s="7">
        <v>11</v>
      </c>
      <c r="BI413" s="7">
        <v>160</v>
      </c>
      <c r="BL413" s="7">
        <v>7.0000000000000007E-2</v>
      </c>
      <c r="BM413" s="7">
        <v>0.7</v>
      </c>
      <c r="BP413" s="7">
        <v>0.23</v>
      </c>
      <c r="BQ413" s="7">
        <v>0.69</v>
      </c>
      <c r="BR413" s="7">
        <v>0.80300000000000005</v>
      </c>
      <c r="BS413" s="7">
        <v>0.4</v>
      </c>
      <c r="BT413" s="7">
        <v>0.34</v>
      </c>
    </row>
    <row r="414" spans="1:72">
      <c r="A414" s="7" t="s">
        <v>164</v>
      </c>
      <c r="B414" s="10">
        <v>633070</v>
      </c>
      <c r="C414" s="10">
        <v>131710</v>
      </c>
      <c r="D414" s="7">
        <v>1030</v>
      </c>
      <c r="E414" s="7">
        <v>13</v>
      </c>
      <c r="F414" s="7">
        <v>0</v>
      </c>
      <c r="G414" s="7">
        <v>1155</v>
      </c>
      <c r="H414" s="7">
        <v>2008</v>
      </c>
      <c r="I414" s="7">
        <v>2</v>
      </c>
      <c r="J414" s="7">
        <v>18</v>
      </c>
      <c r="K414" s="27">
        <v>39496</v>
      </c>
      <c r="L414" s="7">
        <v>0.5</v>
      </c>
      <c r="Q414" s="7">
        <v>4.82</v>
      </c>
      <c r="R414" s="7">
        <v>5.37</v>
      </c>
      <c r="T414" s="7">
        <v>5.37</v>
      </c>
      <c r="U414" s="7">
        <v>5.5E-2</v>
      </c>
      <c r="V414" s="7">
        <v>6.9000000000000006E-2</v>
      </c>
      <c r="W414" s="7">
        <v>0.22</v>
      </c>
      <c r="X414" s="7">
        <v>1.4E-2</v>
      </c>
      <c r="Y414" s="7">
        <v>-2.3E-2</v>
      </c>
      <c r="Z414" s="7">
        <v>9.4E-2</v>
      </c>
      <c r="AB414" s="7">
        <v>9.4E-2</v>
      </c>
      <c r="AC414" s="7">
        <v>0.23400000000000001</v>
      </c>
      <c r="AD414" s="7">
        <v>0.06</v>
      </c>
      <c r="AE414" s="7">
        <v>0.36</v>
      </c>
      <c r="AF414" s="7">
        <v>0.32800000000000001</v>
      </c>
      <c r="AG414" s="7">
        <v>9.3000000000000007</v>
      </c>
      <c r="AH414" s="7">
        <v>29</v>
      </c>
      <c r="AJ414" s="7">
        <v>325</v>
      </c>
      <c r="AM414" s="7">
        <v>106</v>
      </c>
      <c r="AO414" s="7">
        <v>460</v>
      </c>
      <c r="AQ414" s="7">
        <v>460</v>
      </c>
      <c r="AR414" s="7">
        <v>3</v>
      </c>
      <c r="AS414" s="7">
        <v>2</v>
      </c>
      <c r="AT414" s="7">
        <v>5</v>
      </c>
      <c r="AU414" s="7">
        <v>0.11</v>
      </c>
      <c r="AV414" s="7">
        <v>8.1000000000000003E-2</v>
      </c>
      <c r="AW414" s="7">
        <v>2.9000000000000001E-2</v>
      </c>
      <c r="AY414" s="7">
        <v>21.3</v>
      </c>
      <c r="AZ414" s="7">
        <v>2.72</v>
      </c>
      <c r="BB414" s="7">
        <v>4.5999999999999996</v>
      </c>
      <c r="BD414" s="7">
        <v>610</v>
      </c>
      <c r="BE414" s="7">
        <v>160</v>
      </c>
      <c r="BF414" s="7">
        <v>0.08</v>
      </c>
      <c r="BG414" s="7">
        <v>8.3000000000000007</v>
      </c>
      <c r="BI414" s="7">
        <v>120</v>
      </c>
      <c r="BL414" s="7">
        <v>5.0999999999999997E-2</v>
      </c>
      <c r="BM414" s="7">
        <v>0.22</v>
      </c>
      <c r="BN414" s="7">
        <v>1.4</v>
      </c>
      <c r="BP414" s="7">
        <v>0.11</v>
      </c>
      <c r="BQ414" s="7">
        <v>0.46</v>
      </c>
      <c r="BR414" s="7">
        <v>0.84799999999999998</v>
      </c>
      <c r="BS414" s="7">
        <v>0.17</v>
      </c>
      <c r="BT414" s="7">
        <v>0.18</v>
      </c>
    </row>
    <row r="415" spans="1:72">
      <c r="A415" s="7" t="s">
        <v>164</v>
      </c>
      <c r="B415" s="10">
        <v>633070</v>
      </c>
      <c r="C415" s="10">
        <v>131710</v>
      </c>
      <c r="D415" s="7">
        <v>1030</v>
      </c>
      <c r="E415" s="7">
        <v>13</v>
      </c>
      <c r="F415" s="7">
        <v>0</v>
      </c>
      <c r="G415" s="7">
        <v>1155</v>
      </c>
      <c r="H415" s="7">
        <v>2008</v>
      </c>
      <c r="I415" s="7">
        <v>3</v>
      </c>
      <c r="J415" s="7">
        <v>3</v>
      </c>
      <c r="K415" s="27">
        <v>39510</v>
      </c>
      <c r="L415" s="7">
        <v>0.5</v>
      </c>
      <c r="Q415" s="7">
        <v>4.6900000000000004</v>
      </c>
      <c r="R415" s="7">
        <v>5.45</v>
      </c>
      <c r="T415" s="7">
        <v>5.45</v>
      </c>
      <c r="U415" s="7">
        <v>4.7E-2</v>
      </c>
      <c r="V415" s="7">
        <v>6.5000000000000002E-2</v>
      </c>
      <c r="W415" s="7">
        <v>0.223</v>
      </c>
      <c r="X415" s="7">
        <v>1.4999999999999999E-2</v>
      </c>
      <c r="Y415" s="7">
        <v>-3.9E-2</v>
      </c>
      <c r="Z415" s="7">
        <v>8.3000000000000004E-2</v>
      </c>
      <c r="AB415" s="7">
        <v>8.3000000000000004E-2</v>
      </c>
      <c r="AC415" s="7">
        <v>0.25900000000000001</v>
      </c>
      <c r="AD415" s="7">
        <v>0.06</v>
      </c>
      <c r="AE415" s="7">
        <v>0.35099999999999998</v>
      </c>
      <c r="AF415" s="7">
        <v>0.32200000000000001</v>
      </c>
      <c r="AG415" s="7">
        <v>8.6</v>
      </c>
      <c r="AH415" s="7">
        <v>20</v>
      </c>
      <c r="AJ415" s="7">
        <v>271</v>
      </c>
      <c r="AM415" s="7">
        <v>174</v>
      </c>
      <c r="AO415" s="7">
        <v>465</v>
      </c>
      <c r="AQ415" s="7">
        <v>465</v>
      </c>
      <c r="AR415" s="7">
        <v>2</v>
      </c>
      <c r="AS415" s="7">
        <v>4</v>
      </c>
      <c r="AT415" s="7">
        <v>6</v>
      </c>
      <c r="AU415" s="7">
        <v>0.19800000000000001</v>
      </c>
      <c r="AV415" s="7">
        <v>0.16300000000000001</v>
      </c>
      <c r="AW415" s="7">
        <v>3.5000000000000003E-2</v>
      </c>
      <c r="AY415" s="7">
        <v>33</v>
      </c>
      <c r="AZ415" s="7">
        <v>2</v>
      </c>
      <c r="BB415" s="7">
        <v>6.3</v>
      </c>
      <c r="BD415" s="7">
        <v>960</v>
      </c>
      <c r="BE415" s="7">
        <v>120</v>
      </c>
      <c r="BF415" s="7">
        <v>0.14000000000000001</v>
      </c>
      <c r="BG415" s="7">
        <v>10</v>
      </c>
      <c r="BI415" s="7">
        <v>160</v>
      </c>
      <c r="BL415" s="7">
        <v>6.0999999999999999E-2</v>
      </c>
      <c r="BM415" s="7">
        <v>0.45</v>
      </c>
      <c r="BP415" s="7">
        <v>0.12</v>
      </c>
      <c r="BQ415" s="7">
        <v>0.61</v>
      </c>
      <c r="BR415" s="7">
        <v>0.85</v>
      </c>
      <c r="BS415" s="7">
        <v>0.28000000000000003</v>
      </c>
      <c r="BT415" s="7">
        <v>0.26</v>
      </c>
    </row>
    <row r="416" spans="1:72">
      <c r="A416" s="7" t="s">
        <v>164</v>
      </c>
      <c r="B416" s="10">
        <v>633070</v>
      </c>
      <c r="C416" s="10">
        <v>131710</v>
      </c>
      <c r="D416" s="7">
        <v>1030</v>
      </c>
      <c r="E416" s="7">
        <v>13</v>
      </c>
      <c r="F416" s="7">
        <v>0</v>
      </c>
      <c r="G416" s="7">
        <v>1155</v>
      </c>
      <c r="H416" s="7">
        <v>2008</v>
      </c>
      <c r="I416" s="7">
        <v>3</v>
      </c>
      <c r="J416" s="7">
        <v>15</v>
      </c>
      <c r="K416" s="27">
        <v>39522</v>
      </c>
      <c r="L416" s="7">
        <v>0.5</v>
      </c>
      <c r="Q416" s="7">
        <v>4.62</v>
      </c>
      <c r="R416" s="7">
        <v>5.18</v>
      </c>
      <c r="T416" s="7">
        <v>5.18</v>
      </c>
      <c r="U416" s="7">
        <v>4.2000000000000003E-2</v>
      </c>
      <c r="V416" s="7">
        <v>5.7000000000000002E-2</v>
      </c>
      <c r="W416" s="7">
        <v>0.20899999999999999</v>
      </c>
      <c r="X416" s="7">
        <v>1.4E-2</v>
      </c>
      <c r="Y416" s="7">
        <v>-0.04</v>
      </c>
      <c r="Z416" s="7">
        <v>7.6999999999999999E-2</v>
      </c>
      <c r="AB416" s="7">
        <v>7.6999999999999999E-2</v>
      </c>
      <c r="AC416" s="7">
        <v>0.22</v>
      </c>
      <c r="AD416" s="7">
        <v>0.05</v>
      </c>
      <c r="AE416" s="7">
        <v>0.32300000000000001</v>
      </c>
      <c r="AF416" s="7">
        <v>0.28100000000000003</v>
      </c>
      <c r="AG416" s="7">
        <v>13.9</v>
      </c>
      <c r="AH416" s="7">
        <v>20</v>
      </c>
      <c r="AJ416" s="7">
        <v>335</v>
      </c>
      <c r="AM416" s="7">
        <v>191</v>
      </c>
      <c r="AO416" s="7">
        <v>546</v>
      </c>
      <c r="AQ416" s="7">
        <v>546</v>
      </c>
      <c r="AR416" s="7">
        <v>3</v>
      </c>
      <c r="AS416" s="7">
        <v>3</v>
      </c>
      <c r="AT416" s="7">
        <v>6</v>
      </c>
      <c r="AU416" s="7">
        <v>0.183</v>
      </c>
      <c r="AV416" s="7">
        <v>0.14899999999999999</v>
      </c>
      <c r="AW416" s="7">
        <v>3.4000000000000002E-2</v>
      </c>
      <c r="AY416" s="7">
        <v>33.1</v>
      </c>
      <c r="AZ416" s="7">
        <v>1.61</v>
      </c>
      <c r="BB416" s="7">
        <v>6.4</v>
      </c>
      <c r="BD416" s="7">
        <v>880</v>
      </c>
      <c r="BE416" s="7">
        <v>96</v>
      </c>
      <c r="BF416" s="7">
        <v>0.11</v>
      </c>
      <c r="BG416" s="7">
        <v>8.9</v>
      </c>
      <c r="BI416" s="7">
        <v>140</v>
      </c>
      <c r="BL416" s="7">
        <v>5.7000000000000002E-2</v>
      </c>
      <c r="BM416" s="7">
        <v>0.42</v>
      </c>
      <c r="BP416" s="7">
        <v>0.12</v>
      </c>
      <c r="BQ416" s="7">
        <v>0.41</v>
      </c>
      <c r="BR416" s="7">
        <v>0.749</v>
      </c>
      <c r="BS416" s="7">
        <v>0.23</v>
      </c>
      <c r="BT416" s="7">
        <v>0.25</v>
      </c>
    </row>
    <row r="417" spans="1:72">
      <c r="A417" s="7" t="s">
        <v>164</v>
      </c>
      <c r="B417" s="10">
        <v>633070</v>
      </c>
      <c r="C417" s="10">
        <v>131710</v>
      </c>
      <c r="D417" s="7">
        <v>1030</v>
      </c>
      <c r="E417" s="7">
        <v>13</v>
      </c>
      <c r="F417" s="7">
        <v>0</v>
      </c>
      <c r="G417" s="7">
        <v>1155</v>
      </c>
      <c r="H417" s="7">
        <v>2008</v>
      </c>
      <c r="I417" s="7">
        <v>4</v>
      </c>
      <c r="J417" s="7">
        <v>1</v>
      </c>
      <c r="K417" s="27">
        <v>39539</v>
      </c>
      <c r="L417" s="7">
        <v>0.5</v>
      </c>
      <c r="Q417" s="7">
        <v>4.7300000000000004</v>
      </c>
      <c r="R417" s="7">
        <v>4.59</v>
      </c>
      <c r="T417" s="7">
        <v>4.59</v>
      </c>
      <c r="U417" s="7">
        <v>3.9E-2</v>
      </c>
      <c r="V417" s="7">
        <v>5.1999999999999998E-2</v>
      </c>
      <c r="W417" s="7">
        <v>0.187</v>
      </c>
      <c r="X417" s="7">
        <v>1.2999999999999999E-2</v>
      </c>
      <c r="Y417" s="7">
        <v>-3.2000000000000001E-2</v>
      </c>
      <c r="Z417" s="7">
        <v>7.3999999999999996E-2</v>
      </c>
      <c r="AB417" s="7">
        <v>7.3999999999999996E-2</v>
      </c>
      <c r="AC417" s="7">
        <v>0.193</v>
      </c>
      <c r="AD417" s="7">
        <v>0.05</v>
      </c>
      <c r="AE417" s="7">
        <v>0.29199999999999998</v>
      </c>
      <c r="AF417" s="7">
        <v>0.25700000000000001</v>
      </c>
      <c r="AG417" s="7">
        <v>12.8</v>
      </c>
      <c r="AH417" s="7">
        <v>16</v>
      </c>
      <c r="AJ417" s="7">
        <v>314</v>
      </c>
      <c r="AM417" s="7">
        <v>183</v>
      </c>
      <c r="AO417" s="7">
        <v>513</v>
      </c>
      <c r="AQ417" s="7">
        <v>513</v>
      </c>
      <c r="AR417" s="7">
        <v>2</v>
      </c>
      <c r="AS417" s="7">
        <v>3</v>
      </c>
      <c r="AT417" s="7">
        <v>5</v>
      </c>
      <c r="AU417" s="7">
        <v>0.16800000000000001</v>
      </c>
      <c r="AV417" s="7">
        <v>0.13200000000000001</v>
      </c>
      <c r="AW417" s="7">
        <v>3.5999999999999997E-2</v>
      </c>
      <c r="AY417" s="7">
        <v>30.3</v>
      </c>
      <c r="AZ417" s="7">
        <v>1.84</v>
      </c>
      <c r="BB417" s="7">
        <v>6.1</v>
      </c>
      <c r="BD417" s="7">
        <v>715</v>
      </c>
      <c r="BE417" s="7">
        <v>100</v>
      </c>
      <c r="BF417" s="7">
        <v>0.2</v>
      </c>
      <c r="BG417" s="7">
        <v>8.4</v>
      </c>
      <c r="BI417" s="7">
        <v>130</v>
      </c>
      <c r="BL417" s="7">
        <v>4.8000000000000001E-2</v>
      </c>
      <c r="BM417" s="7">
        <v>0.34</v>
      </c>
      <c r="BP417" s="7">
        <v>0.13</v>
      </c>
      <c r="BQ417" s="7">
        <v>0.47</v>
      </c>
      <c r="BR417" s="7">
        <v>0.69</v>
      </c>
      <c r="BS417" s="7">
        <v>0.24</v>
      </c>
      <c r="BT417" s="7">
        <v>0.23</v>
      </c>
    </row>
    <row r="418" spans="1:72">
      <c r="A418" s="7" t="s">
        <v>164</v>
      </c>
      <c r="B418" s="10">
        <v>633070</v>
      </c>
      <c r="C418" s="10">
        <v>131710</v>
      </c>
      <c r="D418" s="7">
        <v>1030</v>
      </c>
      <c r="E418" s="7">
        <v>13</v>
      </c>
      <c r="F418" s="7">
        <v>0</v>
      </c>
      <c r="G418" s="7">
        <v>1155</v>
      </c>
      <c r="H418" s="7">
        <v>2008</v>
      </c>
      <c r="I418" s="7">
        <v>4</v>
      </c>
      <c r="J418" s="7">
        <v>15</v>
      </c>
      <c r="K418" s="27">
        <v>39553</v>
      </c>
      <c r="L418" s="7">
        <v>0.5</v>
      </c>
      <c r="Q418" s="7">
        <v>4.79</v>
      </c>
      <c r="R418" s="7">
        <v>4.66</v>
      </c>
      <c r="T418" s="7">
        <v>4.66</v>
      </c>
      <c r="U418" s="7">
        <v>4.3999999999999997E-2</v>
      </c>
      <c r="V418" s="7">
        <v>5.7000000000000002E-2</v>
      </c>
      <c r="W418" s="7">
        <v>0.20200000000000001</v>
      </c>
      <c r="X418" s="7">
        <v>1.2E-2</v>
      </c>
      <c r="Y418" s="7">
        <v>-2.3E-2</v>
      </c>
      <c r="Z418" s="7">
        <v>0.08</v>
      </c>
      <c r="AB418" s="7">
        <v>0.08</v>
      </c>
      <c r="AC418" s="7">
        <v>0.19700000000000001</v>
      </c>
      <c r="AD418" s="7">
        <v>0.05</v>
      </c>
      <c r="AE418" s="7">
        <v>0.316</v>
      </c>
      <c r="AF418" s="7">
        <v>0.26900000000000002</v>
      </c>
      <c r="AG418" s="7">
        <v>16.100000000000001</v>
      </c>
      <c r="AH418" s="7">
        <v>7</v>
      </c>
      <c r="AJ418" s="7">
        <v>210</v>
      </c>
      <c r="AM418" s="7">
        <v>143</v>
      </c>
      <c r="AO418" s="7">
        <v>360</v>
      </c>
      <c r="AQ418" s="7">
        <v>360</v>
      </c>
      <c r="AR418" s="7">
        <v>2</v>
      </c>
      <c r="AS418" s="7">
        <v>3</v>
      </c>
      <c r="AT418" s="7">
        <v>5</v>
      </c>
      <c r="AU418" s="7">
        <v>0.122</v>
      </c>
      <c r="AV418" s="7">
        <v>9.5000000000000001E-2</v>
      </c>
      <c r="AW418" s="7">
        <v>2.7E-2</v>
      </c>
      <c r="AY418" s="7">
        <v>24.8</v>
      </c>
      <c r="AZ418" s="7">
        <v>1.95</v>
      </c>
      <c r="BB418" s="7">
        <v>6.1</v>
      </c>
      <c r="BD418" s="7">
        <v>530</v>
      </c>
      <c r="BE418" s="7">
        <v>120</v>
      </c>
      <c r="BF418" s="7">
        <v>0.2</v>
      </c>
      <c r="BG418" s="7">
        <v>7.1</v>
      </c>
      <c r="BI418" s="7">
        <v>110</v>
      </c>
      <c r="BL418" s="7">
        <v>0.04</v>
      </c>
      <c r="BM418" s="7">
        <v>0.22</v>
      </c>
      <c r="BN418" s="7">
        <v>1.6</v>
      </c>
      <c r="BP418" s="7">
        <v>0.14000000000000001</v>
      </c>
      <c r="BQ418" s="7">
        <v>0.53</v>
      </c>
      <c r="BR418" s="7">
        <v>0.71899999999999997</v>
      </c>
      <c r="BS418" s="7">
        <v>0.22</v>
      </c>
      <c r="BT418" s="7">
        <v>0.19</v>
      </c>
    </row>
    <row r="419" spans="1:72">
      <c r="A419" s="7" t="s">
        <v>164</v>
      </c>
      <c r="B419" s="10">
        <v>633070</v>
      </c>
      <c r="C419" s="10">
        <v>131710</v>
      </c>
      <c r="D419" s="7">
        <v>1030</v>
      </c>
      <c r="E419" s="7">
        <v>13</v>
      </c>
      <c r="F419" s="7">
        <v>0</v>
      </c>
      <c r="G419" s="7">
        <v>1155</v>
      </c>
      <c r="H419" s="7">
        <v>2008</v>
      </c>
      <c r="I419" s="7">
        <v>5</v>
      </c>
      <c r="J419" s="7">
        <v>4</v>
      </c>
      <c r="K419" s="27">
        <v>39572</v>
      </c>
      <c r="L419" s="7">
        <v>0.5</v>
      </c>
      <c r="Q419" s="7">
        <v>5.0199999999999996</v>
      </c>
      <c r="R419" s="7">
        <v>4.7300000000000004</v>
      </c>
      <c r="T419" s="7">
        <v>4.7300000000000004</v>
      </c>
      <c r="U419" s="7">
        <v>5.3999999999999999E-2</v>
      </c>
      <c r="V419" s="7">
        <v>6.3E-2</v>
      </c>
      <c r="W419" s="7">
        <v>0.23499999999999999</v>
      </c>
      <c r="X419" s="7">
        <v>1.2E-2</v>
      </c>
      <c r="Y419" s="7">
        <v>-1.6E-2</v>
      </c>
      <c r="Z419" s="7">
        <v>5.8000000000000003E-2</v>
      </c>
      <c r="AB419" s="7">
        <v>5.8000000000000003E-2</v>
      </c>
      <c r="AC419" s="7">
        <v>0.21</v>
      </c>
      <c r="AD419" s="7">
        <v>0.06</v>
      </c>
      <c r="AE419" s="7">
        <v>0.36499999999999999</v>
      </c>
      <c r="AF419" s="7">
        <v>0.25900000000000001</v>
      </c>
      <c r="AG419" s="7">
        <v>34</v>
      </c>
      <c r="AH419" s="7">
        <v>19</v>
      </c>
      <c r="AJ419" s="7">
        <v>97</v>
      </c>
      <c r="AM419" s="7">
        <v>310</v>
      </c>
      <c r="AO419" s="7">
        <v>426</v>
      </c>
      <c r="AQ419" s="7">
        <v>426</v>
      </c>
      <c r="AR419" s="7">
        <v>3</v>
      </c>
      <c r="AS419" s="7">
        <v>12</v>
      </c>
      <c r="AT419" s="7">
        <v>15</v>
      </c>
      <c r="AU419" s="7">
        <v>0.36299999999999999</v>
      </c>
      <c r="AV419" s="7">
        <v>0.19900000000000001</v>
      </c>
      <c r="AW419" s="7">
        <v>0.16400000000000001</v>
      </c>
      <c r="AY419" s="7">
        <v>65.8</v>
      </c>
      <c r="AZ419" s="7">
        <v>2.68</v>
      </c>
      <c r="BB419" s="7">
        <v>11.4</v>
      </c>
      <c r="BD419" s="7">
        <v>1800</v>
      </c>
      <c r="BE419" s="7">
        <v>200</v>
      </c>
      <c r="BF419" s="7">
        <v>0.35</v>
      </c>
      <c r="BG419" s="7">
        <v>6.6</v>
      </c>
      <c r="BI419" s="7">
        <v>180</v>
      </c>
      <c r="BL419" s="7">
        <v>0.04</v>
      </c>
      <c r="BM419" s="7">
        <v>0.8</v>
      </c>
      <c r="BP419" s="7">
        <v>0.3</v>
      </c>
      <c r="BQ419" s="7">
        <v>0.59</v>
      </c>
      <c r="BR419" s="7">
        <v>1.04</v>
      </c>
      <c r="BS419" s="7">
        <v>0.55000000000000004</v>
      </c>
      <c r="BT419" s="7">
        <v>0.52</v>
      </c>
    </row>
    <row r="420" spans="1:72">
      <c r="A420" s="7" t="s">
        <v>164</v>
      </c>
      <c r="B420" s="10">
        <v>633070</v>
      </c>
      <c r="C420" s="10">
        <v>131710</v>
      </c>
      <c r="D420" s="7">
        <v>1030</v>
      </c>
      <c r="E420" s="7">
        <v>13</v>
      </c>
      <c r="F420" s="7">
        <v>0</v>
      </c>
      <c r="G420" s="7">
        <v>1155</v>
      </c>
      <c r="H420" s="7">
        <v>2008</v>
      </c>
      <c r="I420" s="7">
        <v>5</v>
      </c>
      <c r="J420" s="7">
        <v>19</v>
      </c>
      <c r="K420" s="27">
        <v>39587</v>
      </c>
      <c r="L420" s="7">
        <v>0.5</v>
      </c>
      <c r="Q420" s="7">
        <v>5.35</v>
      </c>
      <c r="R420" s="7">
        <v>5.5</v>
      </c>
      <c r="T420" s="7">
        <v>5.5</v>
      </c>
      <c r="U420" s="7">
        <v>8.7999999999999995E-2</v>
      </c>
      <c r="V420" s="7">
        <v>9.7000000000000003E-2</v>
      </c>
      <c r="W420" s="7">
        <v>0.27100000000000002</v>
      </c>
      <c r="X420" s="7">
        <v>1.0999999999999999E-2</v>
      </c>
      <c r="Y420" s="7">
        <v>-1E-3</v>
      </c>
      <c r="Z420" s="7">
        <v>0.09</v>
      </c>
      <c r="AB420" s="7">
        <v>0.09</v>
      </c>
      <c r="AC420" s="7">
        <v>0.22500000000000001</v>
      </c>
      <c r="AD420" s="7">
        <v>0.09</v>
      </c>
      <c r="AE420" s="7">
        <v>0.47</v>
      </c>
      <c r="AF420" s="7">
        <v>0.32400000000000001</v>
      </c>
      <c r="AG420" s="7">
        <v>36.799999999999997</v>
      </c>
      <c r="AH420" s="7">
        <v>48</v>
      </c>
      <c r="AJ420" s="7">
        <v>139</v>
      </c>
      <c r="AM420" s="7">
        <v>610</v>
      </c>
      <c r="AO420" s="7">
        <v>797</v>
      </c>
      <c r="AQ420" s="7">
        <v>797</v>
      </c>
      <c r="AR420" s="7">
        <v>6</v>
      </c>
      <c r="AS420" s="7">
        <v>21</v>
      </c>
      <c r="AT420" s="7">
        <v>27</v>
      </c>
      <c r="AU420" s="7">
        <v>0.88100000000000001</v>
      </c>
      <c r="AV420" s="7">
        <v>0.45400000000000001</v>
      </c>
      <c r="AW420" s="7">
        <v>0.42699999999999999</v>
      </c>
      <c r="AY420" s="7">
        <v>138.69999999999999</v>
      </c>
      <c r="AZ420" s="7">
        <v>3.77</v>
      </c>
      <c r="BB420" s="7">
        <v>23.6</v>
      </c>
      <c r="BD420" s="7">
        <v>4000</v>
      </c>
      <c r="BE420" s="7">
        <v>310</v>
      </c>
      <c r="BF420" s="7">
        <v>0.69</v>
      </c>
      <c r="BG420" s="7">
        <v>7.9</v>
      </c>
      <c r="BI420" s="7">
        <v>340</v>
      </c>
      <c r="BL420" s="7">
        <v>5.8000000000000003E-2</v>
      </c>
      <c r="BM420" s="7">
        <v>1.9</v>
      </c>
      <c r="BP420" s="7">
        <v>0.37</v>
      </c>
      <c r="BQ420" s="7">
        <v>0.99</v>
      </c>
      <c r="BR420" s="7">
        <v>1.67</v>
      </c>
      <c r="BS420" s="7">
        <v>0.92</v>
      </c>
      <c r="BT420" s="7">
        <v>1</v>
      </c>
    </row>
    <row r="421" spans="1:72">
      <c r="A421" s="7" t="s">
        <v>164</v>
      </c>
      <c r="B421" s="10">
        <v>633070</v>
      </c>
      <c r="C421" s="10">
        <v>131710</v>
      </c>
      <c r="D421" s="7">
        <v>1030</v>
      </c>
      <c r="E421" s="7">
        <v>13</v>
      </c>
      <c r="F421" s="7">
        <v>0</v>
      </c>
      <c r="G421" s="7">
        <v>1155</v>
      </c>
      <c r="H421" s="7">
        <v>2008</v>
      </c>
      <c r="I421" s="7">
        <v>6</v>
      </c>
      <c r="J421" s="7">
        <v>2</v>
      </c>
      <c r="K421" s="27">
        <v>39601</v>
      </c>
      <c r="L421" s="7">
        <v>0.5</v>
      </c>
      <c r="Q421" s="7">
        <v>5.73</v>
      </c>
      <c r="R421" s="7">
        <v>6.36</v>
      </c>
      <c r="T421" s="7">
        <v>6.36</v>
      </c>
      <c r="U421" s="7">
        <v>0.11600000000000001</v>
      </c>
      <c r="V421" s="7">
        <v>0.12</v>
      </c>
      <c r="W421" s="7">
        <v>0.29299999999999998</v>
      </c>
      <c r="X421" s="7">
        <v>1.4999999999999999E-2</v>
      </c>
      <c r="Y421" s="7">
        <v>3.5999999999999997E-2</v>
      </c>
      <c r="Z421" s="7">
        <v>0.123</v>
      </c>
      <c r="AB421" s="7">
        <v>0.123</v>
      </c>
      <c r="AC421" s="7">
        <v>0.22800000000000001</v>
      </c>
      <c r="AD421" s="7">
        <v>0.09</v>
      </c>
      <c r="AE421" s="7">
        <v>0.57099999999999995</v>
      </c>
      <c r="AF421" s="7">
        <v>0.39900000000000002</v>
      </c>
      <c r="AG421" s="7">
        <v>35.5</v>
      </c>
      <c r="AH421" s="7">
        <v>31</v>
      </c>
      <c r="AJ421" s="7">
        <v>160</v>
      </c>
      <c r="AM421" s="7">
        <v>371</v>
      </c>
      <c r="AO421" s="7">
        <v>562</v>
      </c>
      <c r="AQ421" s="7">
        <v>562</v>
      </c>
      <c r="AR421" s="7">
        <v>5</v>
      </c>
      <c r="AS421" s="7">
        <v>8</v>
      </c>
      <c r="AT421" s="7">
        <v>13</v>
      </c>
      <c r="AU421" s="7">
        <v>0.48899999999999999</v>
      </c>
      <c r="AV421" s="7">
        <v>0.30599999999999999</v>
      </c>
      <c r="AW421" s="7">
        <v>0.183</v>
      </c>
      <c r="AY421" s="7">
        <v>80.599999999999994</v>
      </c>
      <c r="AZ421" s="7">
        <v>4.76</v>
      </c>
      <c r="BB421" s="7">
        <v>15.9</v>
      </c>
      <c r="BD421" s="7">
        <v>2800</v>
      </c>
      <c r="BE421" s="7">
        <v>370</v>
      </c>
      <c r="BF421" s="7">
        <v>0.6</v>
      </c>
      <c r="BG421" s="7">
        <v>6.5</v>
      </c>
      <c r="BI421" s="7">
        <v>210</v>
      </c>
      <c r="BL421" s="7">
        <v>4.1000000000000002E-2</v>
      </c>
      <c r="BM421" s="7">
        <v>1</v>
      </c>
      <c r="BP421" s="7">
        <v>0.28999999999999998</v>
      </c>
      <c r="BQ421" s="7">
        <v>0.85</v>
      </c>
      <c r="BR421" s="7">
        <v>1.67</v>
      </c>
      <c r="BS421" s="7">
        <v>0.68</v>
      </c>
      <c r="BT421" s="7">
        <v>0.75</v>
      </c>
    </row>
    <row r="422" spans="1:72">
      <c r="A422" s="7" t="s">
        <v>164</v>
      </c>
      <c r="B422" s="10">
        <v>633070</v>
      </c>
      <c r="C422" s="10">
        <v>131710</v>
      </c>
      <c r="D422" s="7">
        <v>1030</v>
      </c>
      <c r="E422" s="7">
        <v>13</v>
      </c>
      <c r="F422" s="7">
        <v>0</v>
      </c>
      <c r="G422" s="7">
        <v>1155</v>
      </c>
      <c r="H422" s="7">
        <v>2008</v>
      </c>
      <c r="I422" s="7">
        <v>6</v>
      </c>
      <c r="J422" s="7">
        <v>15</v>
      </c>
      <c r="K422" s="27">
        <v>39614</v>
      </c>
      <c r="L422" s="7">
        <v>0.5</v>
      </c>
      <c r="Q422" s="7">
        <v>5.58</v>
      </c>
      <c r="R422" s="7">
        <v>6.52</v>
      </c>
      <c r="T422" s="7">
        <v>6.52</v>
      </c>
      <c r="U422" s="7">
        <v>0.122</v>
      </c>
      <c r="V422" s="7">
        <v>0.129</v>
      </c>
      <c r="W422" s="7">
        <v>0.314</v>
      </c>
      <c r="X422" s="7">
        <v>1.6E-2</v>
      </c>
      <c r="Y422" s="7">
        <v>2.9000000000000001E-2</v>
      </c>
      <c r="Z422" s="7">
        <v>0.13800000000000001</v>
      </c>
      <c r="AB422" s="7">
        <v>0.13800000000000001</v>
      </c>
      <c r="AC422" s="7">
        <v>0.251</v>
      </c>
      <c r="AD422" s="7">
        <v>0.11</v>
      </c>
      <c r="AE422" s="7">
        <v>0.61</v>
      </c>
      <c r="AF422" s="7">
        <v>0.42499999999999999</v>
      </c>
      <c r="AG422" s="7">
        <v>35.700000000000003</v>
      </c>
      <c r="AH422" s="7">
        <v>14</v>
      </c>
      <c r="AJ422" s="7">
        <v>100</v>
      </c>
      <c r="AM422" s="7">
        <v>447</v>
      </c>
      <c r="AO422" s="7">
        <v>561</v>
      </c>
      <c r="AQ422" s="7">
        <v>561</v>
      </c>
      <c r="AR422" s="7">
        <v>5</v>
      </c>
      <c r="AS422" s="7">
        <v>9</v>
      </c>
      <c r="AT422" s="7">
        <v>14</v>
      </c>
      <c r="AU422" s="7">
        <v>0.56399999999999995</v>
      </c>
      <c r="AV422" s="7">
        <v>0.34</v>
      </c>
      <c r="AW422" s="7">
        <v>0.224</v>
      </c>
      <c r="AY422" s="7">
        <v>89.3</v>
      </c>
      <c r="AZ422" s="7">
        <v>5.0599999999999996</v>
      </c>
      <c r="BB422" s="7">
        <v>16.8</v>
      </c>
      <c r="BD422" s="7">
        <v>3100</v>
      </c>
      <c r="BE422" s="7">
        <v>420</v>
      </c>
      <c r="BF422" s="7">
        <v>0.48</v>
      </c>
      <c r="BG422" s="7">
        <v>6.8</v>
      </c>
      <c r="BI422" s="7">
        <v>230</v>
      </c>
      <c r="BL422" s="7">
        <v>4.1000000000000002E-2</v>
      </c>
      <c r="BM422" s="7">
        <v>1.1000000000000001</v>
      </c>
      <c r="BN422" s="7">
        <v>5.9</v>
      </c>
      <c r="BP422" s="7">
        <v>0.3</v>
      </c>
      <c r="BQ422" s="7">
        <v>1.1000000000000001</v>
      </c>
      <c r="BR422" s="7">
        <v>2</v>
      </c>
      <c r="BS422" s="7">
        <v>0.76</v>
      </c>
      <c r="BT422" s="7">
        <v>0.84</v>
      </c>
    </row>
    <row r="423" spans="1:72">
      <c r="A423" s="7" t="s">
        <v>164</v>
      </c>
      <c r="B423" s="10">
        <v>633070</v>
      </c>
      <c r="C423" s="10">
        <v>131710</v>
      </c>
      <c r="D423" s="7">
        <v>1030</v>
      </c>
      <c r="E423" s="7">
        <v>13</v>
      </c>
      <c r="F423" s="7">
        <v>0</v>
      </c>
      <c r="G423" s="7">
        <v>1155</v>
      </c>
      <c r="H423" s="7">
        <v>2008</v>
      </c>
      <c r="I423" s="7">
        <v>7</v>
      </c>
      <c r="J423" s="7">
        <v>15</v>
      </c>
      <c r="K423" s="27">
        <v>39644</v>
      </c>
      <c r="L423" s="7">
        <v>0.5</v>
      </c>
      <c r="Q423" s="7">
        <v>5.18</v>
      </c>
      <c r="R423" s="7">
        <v>4.7699999999999996</v>
      </c>
      <c r="T423" s="7">
        <v>4.7699999999999996</v>
      </c>
      <c r="U423" s="7">
        <v>7.0000000000000007E-2</v>
      </c>
      <c r="V423" s="7">
        <v>7.4999999999999997E-2</v>
      </c>
      <c r="W423" s="7">
        <v>0.219</v>
      </c>
      <c r="X423" s="7">
        <v>5.0000000000000001E-3</v>
      </c>
      <c r="Y423" s="7">
        <v>-1.4E-2</v>
      </c>
      <c r="Z423" s="7">
        <v>7.0999999999999994E-2</v>
      </c>
      <c r="AB423" s="7">
        <v>7.0999999999999994E-2</v>
      </c>
      <c r="AC423" s="7">
        <v>0.24199999999999999</v>
      </c>
      <c r="AD423" s="7">
        <v>7.0000000000000007E-2</v>
      </c>
      <c r="AE423" s="7">
        <v>0.372</v>
      </c>
      <c r="AF423" s="7">
        <v>0.30399999999999999</v>
      </c>
      <c r="AG423" s="7">
        <v>20.100000000000001</v>
      </c>
      <c r="AH423" s="7">
        <v>40</v>
      </c>
      <c r="AJ423" s="7">
        <v>69</v>
      </c>
      <c r="AM423" s="7">
        <v>236</v>
      </c>
      <c r="AO423" s="7">
        <v>345</v>
      </c>
      <c r="AQ423" s="7">
        <v>345</v>
      </c>
      <c r="AR423" s="7">
        <v>3</v>
      </c>
      <c r="AS423" s="7">
        <v>11</v>
      </c>
      <c r="AT423" s="7">
        <v>14</v>
      </c>
      <c r="AU423" s="7">
        <v>0.32400000000000001</v>
      </c>
      <c r="AV423" s="7">
        <v>0.20300000000000001</v>
      </c>
      <c r="AW423" s="7">
        <v>0.121</v>
      </c>
      <c r="AY423" s="7">
        <v>61.2</v>
      </c>
      <c r="AZ423" s="7">
        <v>2.58</v>
      </c>
      <c r="BB423" s="7">
        <v>11.5</v>
      </c>
      <c r="BD423" s="7">
        <v>1700</v>
      </c>
      <c r="BE423" s="7">
        <v>340</v>
      </c>
      <c r="BF423" s="7">
        <v>0.36</v>
      </c>
      <c r="BG423" s="7">
        <v>7.3</v>
      </c>
      <c r="BI423" s="7">
        <v>170</v>
      </c>
      <c r="BL423" s="7">
        <v>5.1999999999999998E-2</v>
      </c>
      <c r="BM423" s="7">
        <v>0.78</v>
      </c>
      <c r="BP423" s="7">
        <v>0.25</v>
      </c>
      <c r="BQ423" s="7">
        <v>0.72</v>
      </c>
      <c r="BR423" s="7">
        <v>1.43</v>
      </c>
      <c r="BS423" s="7">
        <v>0.56000000000000005</v>
      </c>
      <c r="BT423" s="7">
        <v>0.5</v>
      </c>
    </row>
    <row r="424" spans="1:72">
      <c r="A424" s="7" t="s">
        <v>164</v>
      </c>
      <c r="B424" s="10">
        <v>633070</v>
      </c>
      <c r="C424" s="10">
        <v>131710</v>
      </c>
      <c r="D424" s="7">
        <v>1030</v>
      </c>
      <c r="E424" s="7">
        <v>13</v>
      </c>
      <c r="F424" s="7">
        <v>0</v>
      </c>
      <c r="G424" s="7">
        <v>1155</v>
      </c>
      <c r="H424" s="7">
        <v>2008</v>
      </c>
      <c r="I424" s="7">
        <v>8</v>
      </c>
      <c r="J424" s="7">
        <v>17</v>
      </c>
      <c r="K424" s="27">
        <v>39677</v>
      </c>
      <c r="L424" s="7">
        <v>0.5</v>
      </c>
      <c r="Q424" s="7">
        <v>4.95</v>
      </c>
      <c r="R424" s="7">
        <v>4.2300000000000004</v>
      </c>
      <c r="T424" s="7">
        <v>4.2300000000000004</v>
      </c>
      <c r="U424" s="7">
        <v>4.7E-2</v>
      </c>
      <c r="V424" s="7">
        <v>5.8999999999999997E-2</v>
      </c>
      <c r="W424" s="7">
        <v>0.218</v>
      </c>
      <c r="X424" s="7">
        <v>3.0000000000000001E-3</v>
      </c>
      <c r="Y424" s="7">
        <v>-3.2000000000000001E-2</v>
      </c>
      <c r="Z424" s="7">
        <v>4.3999999999999997E-2</v>
      </c>
      <c r="AB424" s="7">
        <v>4.3999999999999997E-2</v>
      </c>
      <c r="AC424" s="7">
        <v>0.215</v>
      </c>
      <c r="AD424" s="7">
        <v>7.0000000000000007E-2</v>
      </c>
      <c r="AE424" s="7">
        <v>0.32900000000000001</v>
      </c>
      <c r="AF424" s="7">
        <v>0.23100000000000001</v>
      </c>
      <c r="AG424" s="7">
        <v>35</v>
      </c>
      <c r="AH424" s="7">
        <v>31</v>
      </c>
      <c r="AJ424" s="7">
        <v>60</v>
      </c>
      <c r="AM424" s="7">
        <v>543</v>
      </c>
      <c r="AO424" s="7">
        <v>634</v>
      </c>
      <c r="AQ424" s="7">
        <v>634</v>
      </c>
      <c r="AR424" s="7">
        <v>4</v>
      </c>
      <c r="AS424" s="7">
        <v>13</v>
      </c>
      <c r="AT424" s="7">
        <v>17</v>
      </c>
      <c r="AU424" s="7">
        <v>0.60399999999999998</v>
      </c>
      <c r="AV424" s="7">
        <v>0.32600000000000001</v>
      </c>
      <c r="AW424" s="7">
        <v>0.27800000000000002</v>
      </c>
      <c r="AY424" s="7">
        <v>112.6</v>
      </c>
      <c r="AZ424" s="7">
        <v>2.12</v>
      </c>
      <c r="BB424" s="7">
        <v>19.600000000000001</v>
      </c>
      <c r="BD424" s="7">
        <v>2790</v>
      </c>
      <c r="BE424" s="7">
        <v>200</v>
      </c>
      <c r="BF424" s="7">
        <v>0.36</v>
      </c>
      <c r="BG424" s="7">
        <v>5.4</v>
      </c>
      <c r="BI424" s="7">
        <v>150</v>
      </c>
      <c r="BL424" s="7">
        <v>2.5999999999999999E-2</v>
      </c>
      <c r="BM424" s="7">
        <v>1.1000000000000001</v>
      </c>
      <c r="BP424" s="7">
        <v>0.32</v>
      </c>
      <c r="BQ424" s="7">
        <v>0.69</v>
      </c>
      <c r="BR424" s="7">
        <v>1.23</v>
      </c>
      <c r="BS424" s="7">
        <v>0.79</v>
      </c>
      <c r="BT424" s="7">
        <v>0.62</v>
      </c>
    </row>
    <row r="425" spans="1:72">
      <c r="A425" s="7" t="s">
        <v>164</v>
      </c>
      <c r="B425" s="10">
        <v>633070</v>
      </c>
      <c r="C425" s="10">
        <v>131710</v>
      </c>
      <c r="D425" s="7">
        <v>1030</v>
      </c>
      <c r="E425" s="7">
        <v>13</v>
      </c>
      <c r="F425" s="7">
        <v>0</v>
      </c>
      <c r="G425" s="7">
        <v>1155</v>
      </c>
      <c r="H425" s="7">
        <v>2008</v>
      </c>
      <c r="I425" s="7">
        <v>9</v>
      </c>
      <c r="J425" s="7">
        <v>16</v>
      </c>
      <c r="K425" s="27">
        <v>39707</v>
      </c>
      <c r="L425" s="7">
        <v>0.5</v>
      </c>
      <c r="Q425" s="7">
        <v>4.95</v>
      </c>
      <c r="R425" s="7">
        <v>4.3499999999999996</v>
      </c>
      <c r="T425" s="7">
        <v>4.3499999999999996</v>
      </c>
      <c r="U425" s="7">
        <v>4.2000000000000003E-2</v>
      </c>
      <c r="V425" s="7">
        <v>5.5E-2</v>
      </c>
      <c r="W425" s="7">
        <v>0.21</v>
      </c>
      <c r="X425" s="7">
        <v>3.0000000000000001E-3</v>
      </c>
      <c r="Y425" s="7">
        <v>-2.4E-2</v>
      </c>
      <c r="Z425" s="7">
        <v>6.4000000000000001E-2</v>
      </c>
      <c r="AB425" s="7">
        <v>6.4000000000000001E-2</v>
      </c>
      <c r="AC425" s="7">
        <v>0.21299999999999999</v>
      </c>
      <c r="AD425" s="7">
        <v>0.06</v>
      </c>
      <c r="AE425" s="7">
        <v>0.312</v>
      </c>
      <c r="AF425" s="7">
        <v>0.25900000000000001</v>
      </c>
      <c r="AG425" s="7">
        <v>18.600000000000001</v>
      </c>
      <c r="AH425" s="7">
        <v>28</v>
      </c>
      <c r="AJ425" s="7">
        <v>78</v>
      </c>
      <c r="AM425" s="7">
        <v>223</v>
      </c>
      <c r="AO425" s="7">
        <v>329</v>
      </c>
      <c r="AQ425" s="7">
        <v>329</v>
      </c>
      <c r="AR425" s="7">
        <v>3</v>
      </c>
      <c r="AS425" s="7">
        <v>5</v>
      </c>
      <c r="AT425" s="7">
        <v>8</v>
      </c>
      <c r="AU425" s="7">
        <v>0.29799999999999999</v>
      </c>
      <c r="AV425" s="7">
        <v>0.22800000000000001</v>
      </c>
      <c r="AW425" s="7">
        <v>7.0000000000000007E-2</v>
      </c>
      <c r="AY425" s="7">
        <v>56.3</v>
      </c>
      <c r="AZ425" s="7">
        <v>2.59</v>
      </c>
      <c r="BB425" s="7">
        <v>10.5</v>
      </c>
      <c r="BD425" s="7">
        <v>1500</v>
      </c>
      <c r="BE425" s="7">
        <v>150</v>
      </c>
      <c r="BF425" s="7">
        <v>0.19</v>
      </c>
      <c r="BG425" s="7">
        <v>5.2</v>
      </c>
      <c r="BI425" s="7">
        <v>140</v>
      </c>
      <c r="BL425" s="7">
        <v>2.4E-2</v>
      </c>
      <c r="BM425" s="7">
        <v>0.5</v>
      </c>
      <c r="BP425" s="7">
        <v>0.21</v>
      </c>
      <c r="BQ425" s="7">
        <v>0.6</v>
      </c>
      <c r="BR425" s="7">
        <v>0.89900000000000002</v>
      </c>
      <c r="BS425" s="7">
        <v>0.49</v>
      </c>
      <c r="BT425" s="7">
        <v>0.4</v>
      </c>
    </row>
    <row r="426" spans="1:72">
      <c r="A426" s="7" t="s">
        <v>164</v>
      </c>
      <c r="B426" s="10">
        <v>633070</v>
      </c>
      <c r="C426" s="10">
        <v>131710</v>
      </c>
      <c r="D426" s="7">
        <v>1030</v>
      </c>
      <c r="E426" s="7">
        <v>13</v>
      </c>
      <c r="F426" s="7">
        <v>0</v>
      </c>
      <c r="G426" s="7">
        <v>1155</v>
      </c>
      <c r="H426" s="7">
        <v>2008</v>
      </c>
      <c r="I426" s="7">
        <v>10</v>
      </c>
      <c r="J426" s="7">
        <v>14</v>
      </c>
      <c r="K426" s="27">
        <v>39735</v>
      </c>
      <c r="L426" s="7">
        <v>0.5</v>
      </c>
      <c r="Q426" s="7">
        <v>4.88</v>
      </c>
      <c r="R426" s="7">
        <v>4.58</v>
      </c>
      <c r="T426" s="7">
        <v>4.58</v>
      </c>
      <c r="U426" s="7">
        <v>4.2000000000000003E-2</v>
      </c>
      <c r="V426" s="7">
        <v>5.7000000000000002E-2</v>
      </c>
      <c r="W426" s="7">
        <v>0.21299999999999999</v>
      </c>
      <c r="X426" s="7">
        <v>6.0000000000000001E-3</v>
      </c>
      <c r="Y426" s="7">
        <v>-2.9000000000000001E-2</v>
      </c>
      <c r="Z426" s="7">
        <v>7.2999999999999995E-2</v>
      </c>
      <c r="AB426" s="7">
        <v>7.2999999999999995E-2</v>
      </c>
      <c r="AC426" s="7">
        <v>0.21299999999999999</v>
      </c>
      <c r="AD426" s="7">
        <v>0.05</v>
      </c>
      <c r="AE426" s="7">
        <v>0.31900000000000001</v>
      </c>
      <c r="AF426" s="7">
        <v>0.26400000000000001</v>
      </c>
      <c r="AG426" s="7">
        <v>18.899999999999999</v>
      </c>
      <c r="AH426" s="7">
        <v>17</v>
      </c>
      <c r="AJ426" s="7">
        <v>90</v>
      </c>
      <c r="AM426" s="7">
        <v>204</v>
      </c>
      <c r="AO426" s="7">
        <v>311</v>
      </c>
      <c r="AQ426" s="7">
        <v>311</v>
      </c>
      <c r="AR426" s="7">
        <v>4</v>
      </c>
      <c r="AS426" s="7">
        <v>2</v>
      </c>
      <c r="AT426" s="7">
        <v>6</v>
      </c>
      <c r="AU426" s="7">
        <v>0.217</v>
      </c>
      <c r="AV426" s="7">
        <v>0.17399999999999999</v>
      </c>
      <c r="AW426" s="7">
        <v>4.2999999999999997E-2</v>
      </c>
      <c r="AY426" s="7">
        <v>48.3</v>
      </c>
      <c r="AZ426" s="7">
        <v>2.11</v>
      </c>
      <c r="BB426" s="7">
        <v>8.6</v>
      </c>
      <c r="BD426" s="7">
        <v>1100</v>
      </c>
      <c r="BE426" s="7">
        <v>150</v>
      </c>
      <c r="BF426" s="7">
        <v>0.19</v>
      </c>
      <c r="BG426" s="7">
        <v>6</v>
      </c>
      <c r="BI426" s="7">
        <v>150</v>
      </c>
      <c r="BL426" s="7">
        <v>3.1E-2</v>
      </c>
      <c r="BM426" s="7">
        <v>0.43</v>
      </c>
      <c r="BP426" s="7">
        <v>0.17</v>
      </c>
      <c r="BQ426" s="7">
        <v>0.55000000000000004</v>
      </c>
      <c r="BR426" s="7">
        <v>0.83699999999999997</v>
      </c>
      <c r="BS426" s="7">
        <v>0.37</v>
      </c>
      <c r="BT426" s="7">
        <v>0.38</v>
      </c>
    </row>
    <row r="427" spans="1:72">
      <c r="A427" s="7" t="s">
        <v>164</v>
      </c>
      <c r="B427" s="10">
        <v>633070</v>
      </c>
      <c r="C427" s="10">
        <v>131710</v>
      </c>
      <c r="D427" s="7">
        <v>1030</v>
      </c>
      <c r="E427" s="7">
        <v>13</v>
      </c>
      <c r="F427" s="7">
        <v>0</v>
      </c>
      <c r="G427" s="7">
        <v>1155</v>
      </c>
      <c r="H427" s="7">
        <v>2008</v>
      </c>
      <c r="I427" s="7">
        <v>11</v>
      </c>
      <c r="J427" s="7">
        <v>16</v>
      </c>
      <c r="K427" s="27">
        <v>39768</v>
      </c>
      <c r="L427" s="7">
        <v>0.5</v>
      </c>
      <c r="Q427" s="7">
        <v>4.71</v>
      </c>
      <c r="R427" s="7">
        <v>4.5199999999999996</v>
      </c>
      <c r="T427" s="7">
        <v>4.5199999999999996</v>
      </c>
      <c r="U427" s="7">
        <v>0.04</v>
      </c>
      <c r="V427" s="7">
        <v>5.5E-2</v>
      </c>
      <c r="W427" s="7">
        <v>0.19900000000000001</v>
      </c>
      <c r="X427" s="7">
        <v>7.0000000000000001E-3</v>
      </c>
      <c r="Y427" s="7">
        <v>-0.03</v>
      </c>
      <c r="Z427" s="7">
        <v>7.1999999999999995E-2</v>
      </c>
      <c r="AB427" s="7">
        <v>7.1999999999999995E-2</v>
      </c>
      <c r="AC427" s="7">
        <v>0.19500000000000001</v>
      </c>
      <c r="AD427" s="7">
        <v>0.04</v>
      </c>
      <c r="AE427" s="7">
        <v>0.30299999999999999</v>
      </c>
      <c r="AF427" s="7">
        <v>0.248</v>
      </c>
      <c r="AG427" s="7">
        <v>20</v>
      </c>
      <c r="AH427" s="7">
        <v>22</v>
      </c>
      <c r="AJ427" s="7">
        <v>157</v>
      </c>
      <c r="AM427" s="7">
        <v>253</v>
      </c>
      <c r="AO427" s="7">
        <v>432</v>
      </c>
      <c r="AQ427" s="7">
        <v>432</v>
      </c>
      <c r="AR427" s="7">
        <v>2</v>
      </c>
      <c r="AS427" s="7">
        <v>6</v>
      </c>
      <c r="AT427" s="7">
        <v>8</v>
      </c>
      <c r="AU427" s="7">
        <v>0.24199999999999999</v>
      </c>
      <c r="AV427" s="7">
        <v>0.188</v>
      </c>
      <c r="AW427" s="7">
        <v>5.3999999999999999E-2</v>
      </c>
      <c r="AY427" s="7">
        <v>42.9</v>
      </c>
      <c r="AZ427" s="7">
        <v>2.2400000000000002</v>
      </c>
      <c r="BB427" s="7">
        <v>8.1</v>
      </c>
      <c r="BD427" s="7">
        <v>1000</v>
      </c>
      <c r="BE427" s="7">
        <v>120</v>
      </c>
      <c r="BF427" s="7">
        <v>0.32</v>
      </c>
      <c r="BG427" s="7">
        <v>8.1999999999999993</v>
      </c>
      <c r="BI427" s="7">
        <v>170</v>
      </c>
      <c r="BL427" s="7">
        <v>4.5999999999999999E-2</v>
      </c>
      <c r="BM427" s="7">
        <v>0.57999999999999996</v>
      </c>
      <c r="BP427" s="7">
        <v>0.18</v>
      </c>
      <c r="BQ427" s="7">
        <v>0.8</v>
      </c>
      <c r="BR427" s="7">
        <v>0.746</v>
      </c>
      <c r="BS427" s="7">
        <v>0.36</v>
      </c>
      <c r="BT427" s="7">
        <v>0.43</v>
      </c>
    </row>
    <row r="428" spans="1:72">
      <c r="A428" s="7" t="s">
        <v>164</v>
      </c>
      <c r="B428" s="10">
        <v>633070</v>
      </c>
      <c r="C428" s="10">
        <v>131710</v>
      </c>
      <c r="D428" s="7">
        <v>1030</v>
      </c>
      <c r="E428" s="7">
        <v>13</v>
      </c>
      <c r="F428" s="7">
        <v>0</v>
      </c>
      <c r="G428" s="7">
        <v>1155</v>
      </c>
      <c r="H428" s="7">
        <v>2008</v>
      </c>
      <c r="I428" s="7">
        <v>12</v>
      </c>
      <c r="J428" s="7">
        <v>15</v>
      </c>
      <c r="K428" s="27">
        <v>39797</v>
      </c>
      <c r="L428" s="7">
        <v>0.5</v>
      </c>
      <c r="Q428" s="7">
        <v>4.8899999999999997</v>
      </c>
      <c r="R428" s="7">
        <v>4.63</v>
      </c>
      <c r="T428" s="7">
        <v>4.63</v>
      </c>
      <c r="U428" s="7">
        <v>4.4999999999999998E-2</v>
      </c>
      <c r="V428" s="7">
        <v>6.0999999999999999E-2</v>
      </c>
      <c r="W428" s="7">
        <v>0.20100000000000001</v>
      </c>
      <c r="X428" s="7">
        <v>7.0000000000000001E-3</v>
      </c>
      <c r="Y428" s="7">
        <v>-2.3E-2</v>
      </c>
      <c r="Z428" s="7">
        <v>9.7000000000000003E-2</v>
      </c>
      <c r="AB428" s="7">
        <v>9.7000000000000003E-2</v>
      </c>
      <c r="AC428" s="7">
        <v>0.20699999999999999</v>
      </c>
      <c r="AD428" s="7">
        <v>0.05</v>
      </c>
      <c r="AE428" s="7">
        <v>0.315</v>
      </c>
      <c r="AF428" s="7">
        <v>0.3</v>
      </c>
      <c r="AG428" s="7">
        <v>4.9000000000000004</v>
      </c>
      <c r="AH428" s="7">
        <v>18</v>
      </c>
      <c r="AJ428" s="7">
        <v>270</v>
      </c>
      <c r="AM428" s="7">
        <v>101</v>
      </c>
      <c r="AO428" s="7">
        <v>389</v>
      </c>
      <c r="AQ428" s="7">
        <v>389</v>
      </c>
      <c r="AR428" s="7">
        <v>2</v>
      </c>
      <c r="AS428" s="7">
        <v>3</v>
      </c>
      <c r="AT428" s="7">
        <v>5</v>
      </c>
      <c r="AU428" s="7">
        <v>0.14299999999999999</v>
      </c>
      <c r="AV428" s="7">
        <v>0.128</v>
      </c>
      <c r="AW428" s="7">
        <v>1.4999999999999999E-2</v>
      </c>
      <c r="AY428" s="7">
        <v>27.5</v>
      </c>
      <c r="AZ428" s="7">
        <v>2.92</v>
      </c>
      <c r="BB428" s="7">
        <v>5.8</v>
      </c>
      <c r="BD428" s="7">
        <v>810</v>
      </c>
      <c r="BE428" s="7">
        <v>140</v>
      </c>
      <c r="BF428" s="7">
        <v>0.2</v>
      </c>
      <c r="BG428" s="7">
        <v>8.6</v>
      </c>
      <c r="BI428" s="7">
        <v>120</v>
      </c>
      <c r="BL428" s="7">
        <v>0.05</v>
      </c>
      <c r="BM428" s="7">
        <v>0.43</v>
      </c>
      <c r="BN428" s="7">
        <v>1.6</v>
      </c>
      <c r="BP428" s="7">
        <v>0.14000000000000001</v>
      </c>
      <c r="BQ428" s="7">
        <v>0.68</v>
      </c>
      <c r="BR428" s="7">
        <v>0.80400000000000005</v>
      </c>
      <c r="BS428" s="7">
        <v>0.2</v>
      </c>
      <c r="BT428" s="7">
        <v>0.26</v>
      </c>
    </row>
    <row r="429" spans="1:72">
      <c r="A429" s="7" t="s">
        <v>164</v>
      </c>
      <c r="B429" s="10">
        <v>633070</v>
      </c>
      <c r="C429" s="10">
        <v>131710</v>
      </c>
      <c r="D429" s="7">
        <v>1030</v>
      </c>
      <c r="E429" s="7">
        <v>13</v>
      </c>
      <c r="F429" s="7">
        <v>0</v>
      </c>
      <c r="G429" s="7">
        <v>1155</v>
      </c>
      <c r="H429" s="7">
        <v>2009</v>
      </c>
      <c r="I429" s="7">
        <v>1</v>
      </c>
      <c r="J429" s="7">
        <v>18</v>
      </c>
      <c r="K429" s="27">
        <v>39831</v>
      </c>
      <c r="L429" s="7">
        <v>0.5</v>
      </c>
      <c r="Q429" s="7">
        <v>4.6900000000000004</v>
      </c>
      <c r="R429" s="7">
        <v>5.2</v>
      </c>
      <c r="T429" s="7">
        <v>5.2</v>
      </c>
      <c r="U429" s="7">
        <v>4.4999999999999998E-2</v>
      </c>
      <c r="V429" s="7">
        <v>6.5000000000000002E-2</v>
      </c>
      <c r="W429" s="7">
        <v>0.21199999999999999</v>
      </c>
      <c r="X429" s="7">
        <v>8.9999999999999993E-3</v>
      </c>
      <c r="Y429" s="7">
        <v>-0.03</v>
      </c>
      <c r="Z429" s="7">
        <v>8.6999999999999994E-2</v>
      </c>
      <c r="AB429" s="7">
        <v>8.6999999999999994E-2</v>
      </c>
      <c r="AC429" s="7">
        <v>0.224</v>
      </c>
      <c r="AD429" s="7">
        <v>0.04</v>
      </c>
      <c r="AE429" s="7">
        <v>0.33400000000000002</v>
      </c>
      <c r="AF429" s="7">
        <v>0.30299999999999999</v>
      </c>
      <c r="AG429" s="7">
        <v>9.6999999999999993</v>
      </c>
      <c r="AH429" s="7">
        <v>35</v>
      </c>
      <c r="AJ429" s="7">
        <v>306</v>
      </c>
      <c r="AM429" s="7">
        <v>130</v>
      </c>
      <c r="AO429" s="7">
        <v>471</v>
      </c>
      <c r="AQ429" s="7">
        <v>471</v>
      </c>
      <c r="AR429" s="7">
        <v>3</v>
      </c>
      <c r="AS429" s="7">
        <v>2</v>
      </c>
      <c r="AT429" s="7">
        <v>5</v>
      </c>
      <c r="AU429" s="7">
        <v>0.14199999999999999</v>
      </c>
      <c r="AV429" s="7">
        <v>0.115</v>
      </c>
      <c r="AW429" s="7">
        <v>2.7E-2</v>
      </c>
      <c r="AY429" s="7">
        <v>25.3</v>
      </c>
      <c r="AZ429" s="7">
        <v>2.0299999999999998</v>
      </c>
      <c r="BB429" s="7">
        <v>6.6</v>
      </c>
      <c r="BD429" s="7">
        <v>546</v>
      </c>
      <c r="BE429" s="7">
        <v>123</v>
      </c>
      <c r="BF429" s="7">
        <v>0.21</v>
      </c>
      <c r="BG429" s="7">
        <v>8.6</v>
      </c>
      <c r="BJ429" s="7">
        <v>117</v>
      </c>
      <c r="BL429" s="7">
        <v>5.5E-2</v>
      </c>
      <c r="BM429" s="7">
        <v>0.33</v>
      </c>
      <c r="BP429" s="7">
        <v>0.14000000000000001</v>
      </c>
      <c r="BQ429" s="7">
        <v>0.47</v>
      </c>
      <c r="BR429" s="7">
        <v>0.78900000000000003</v>
      </c>
      <c r="BS429" s="7">
        <v>0.23</v>
      </c>
      <c r="BT429" s="7">
        <v>0.28000000000000003</v>
      </c>
    </row>
    <row r="430" spans="1:72">
      <c r="A430" s="7" t="s">
        <v>164</v>
      </c>
      <c r="B430" s="10">
        <v>633070</v>
      </c>
      <c r="C430" s="10">
        <v>131710</v>
      </c>
      <c r="D430" s="7">
        <v>1030</v>
      </c>
      <c r="E430" s="7">
        <v>13</v>
      </c>
      <c r="F430" s="7">
        <v>0</v>
      </c>
      <c r="G430" s="7">
        <v>1155</v>
      </c>
      <c r="H430" s="7">
        <v>2009</v>
      </c>
      <c r="I430" s="7">
        <v>2</v>
      </c>
      <c r="J430" s="7">
        <v>16</v>
      </c>
      <c r="K430" s="27">
        <v>39860</v>
      </c>
      <c r="L430" s="7">
        <v>0.5</v>
      </c>
      <c r="Q430" s="7">
        <v>5.3</v>
      </c>
      <c r="R430" s="7">
        <v>5.35</v>
      </c>
      <c r="T430" s="7">
        <v>5.35</v>
      </c>
      <c r="U430" s="7">
        <v>6.4000000000000001E-2</v>
      </c>
      <c r="V430" s="7">
        <v>8.2000000000000003E-2</v>
      </c>
      <c r="W430" s="7">
        <v>0.23200000000000001</v>
      </c>
      <c r="X430" s="7">
        <v>0.01</v>
      </c>
      <c r="Y430" s="7">
        <v>-0.01</v>
      </c>
      <c r="Z430" s="7">
        <v>0.124</v>
      </c>
      <c r="AB430" s="7">
        <v>0.124</v>
      </c>
      <c r="AC430" s="7">
        <v>0.23400000000000001</v>
      </c>
      <c r="AD430" s="7">
        <v>0.08</v>
      </c>
      <c r="AE430" s="7">
        <v>0.39</v>
      </c>
      <c r="AF430" s="7">
        <v>0.36799999999999999</v>
      </c>
      <c r="AG430" s="7">
        <v>5.8</v>
      </c>
      <c r="AH430" s="7">
        <v>21</v>
      </c>
      <c r="AJ430" s="7">
        <v>284</v>
      </c>
      <c r="AM430" s="7">
        <v>129</v>
      </c>
      <c r="AO430" s="7">
        <v>434</v>
      </c>
      <c r="AQ430" s="7">
        <v>434</v>
      </c>
      <c r="AR430" s="7">
        <v>3</v>
      </c>
      <c r="AS430" s="7">
        <v>3</v>
      </c>
      <c r="AT430" s="7">
        <v>6</v>
      </c>
      <c r="AU430" s="7">
        <v>7.4999999999999997E-2</v>
      </c>
      <c r="AV430" s="7">
        <v>0.06</v>
      </c>
      <c r="AW430" s="7">
        <v>1.4999999999999999E-2</v>
      </c>
      <c r="AY430" s="7">
        <v>14.8</v>
      </c>
      <c r="AZ430" s="7">
        <v>3.25</v>
      </c>
      <c r="BB430" s="7">
        <v>4.2</v>
      </c>
      <c r="BD430" s="7">
        <v>342</v>
      </c>
      <c r="BE430" s="7">
        <v>188</v>
      </c>
      <c r="BF430" s="7">
        <v>0.16</v>
      </c>
      <c r="BG430" s="7">
        <v>8.5</v>
      </c>
      <c r="BJ430" s="7">
        <v>104</v>
      </c>
      <c r="BL430" s="7">
        <v>5.2999999999999999E-2</v>
      </c>
      <c r="BM430" s="7">
        <v>0.18</v>
      </c>
      <c r="BN430" s="7">
        <v>1</v>
      </c>
      <c r="BP430" s="7">
        <v>0.13</v>
      </c>
      <c r="BQ430" s="7">
        <v>0.56999999999999995</v>
      </c>
      <c r="BR430" s="7">
        <v>0.90500000000000003</v>
      </c>
      <c r="BS430" s="7">
        <v>0.15</v>
      </c>
      <c r="BT430" s="7">
        <v>0.2</v>
      </c>
    </row>
    <row r="431" spans="1:72">
      <c r="A431" s="7" t="s">
        <v>164</v>
      </c>
      <c r="B431" s="10">
        <v>633070</v>
      </c>
      <c r="C431" s="10">
        <v>131710</v>
      </c>
      <c r="D431" s="7">
        <v>1030</v>
      </c>
      <c r="E431" s="7">
        <v>13</v>
      </c>
      <c r="F431" s="7">
        <v>0</v>
      </c>
      <c r="G431" s="7">
        <v>1155</v>
      </c>
      <c r="H431" s="7">
        <v>2009</v>
      </c>
      <c r="I431" s="7">
        <v>3</v>
      </c>
      <c r="J431" s="7">
        <v>1</v>
      </c>
      <c r="K431" s="27">
        <v>39873</v>
      </c>
      <c r="L431" s="7">
        <v>0.5</v>
      </c>
      <c r="Q431" s="7">
        <v>4.87</v>
      </c>
      <c r="R431" s="7">
        <v>5.1100000000000003</v>
      </c>
      <c r="T431" s="7">
        <v>5.1100000000000003</v>
      </c>
      <c r="U431" s="7">
        <v>5.2999999999999999E-2</v>
      </c>
      <c r="V431" s="7">
        <v>7.1999999999999995E-2</v>
      </c>
      <c r="W431" s="7">
        <v>0.222</v>
      </c>
      <c r="X431" s="7">
        <v>1.0999999999999999E-2</v>
      </c>
      <c r="Y431" s="7">
        <v>-2.1999999999999999E-2</v>
      </c>
      <c r="Z431" s="7">
        <v>0.10299999999999999</v>
      </c>
      <c r="AB431" s="7">
        <v>0.10299999999999999</v>
      </c>
      <c r="AC431" s="7">
        <v>0.222</v>
      </c>
      <c r="AD431" s="7">
        <v>0.04</v>
      </c>
      <c r="AE431" s="7">
        <v>0.36</v>
      </c>
      <c r="AF431" s="7">
        <v>0.31900000000000001</v>
      </c>
      <c r="AG431" s="7">
        <v>12.1</v>
      </c>
      <c r="AH431" s="7">
        <v>21</v>
      </c>
      <c r="AJ431" s="7">
        <v>216</v>
      </c>
      <c r="AM431" s="7">
        <v>152</v>
      </c>
      <c r="AO431" s="7">
        <v>389</v>
      </c>
      <c r="AQ431" s="7">
        <v>389</v>
      </c>
      <c r="AR431" s="7">
        <v>3</v>
      </c>
      <c r="AS431" s="7">
        <v>2</v>
      </c>
      <c r="AT431" s="7">
        <v>5</v>
      </c>
      <c r="AU431" s="7">
        <v>0.111</v>
      </c>
      <c r="AV431" s="7">
        <v>8.7999999999999995E-2</v>
      </c>
      <c r="AW431" s="7">
        <v>2.3E-2</v>
      </c>
      <c r="AY431" s="7">
        <v>22</v>
      </c>
      <c r="AZ431" s="7">
        <v>2.99</v>
      </c>
      <c r="BB431" s="7">
        <v>5</v>
      </c>
      <c r="BD431" s="7">
        <v>450</v>
      </c>
      <c r="BE431" s="7">
        <v>160</v>
      </c>
      <c r="BF431" s="7">
        <v>0.17</v>
      </c>
      <c r="BG431" s="7">
        <v>8.8000000000000007</v>
      </c>
      <c r="BJ431" s="7">
        <v>110</v>
      </c>
      <c r="BL431" s="7">
        <v>5.7000000000000002E-2</v>
      </c>
      <c r="BM431" s="7">
        <v>0.24</v>
      </c>
      <c r="BP431" s="7">
        <v>0.13</v>
      </c>
      <c r="BQ431" s="7">
        <v>0.53</v>
      </c>
      <c r="BR431" s="7">
        <v>0.84599999999999997</v>
      </c>
      <c r="BS431" s="7">
        <v>0.18</v>
      </c>
      <c r="BT431" s="7">
        <v>0.22</v>
      </c>
    </row>
    <row r="432" spans="1:72">
      <c r="A432" s="7" t="s">
        <v>164</v>
      </c>
      <c r="B432" s="10">
        <v>633070</v>
      </c>
      <c r="C432" s="10">
        <v>131710</v>
      </c>
      <c r="D432" s="7">
        <v>1030</v>
      </c>
      <c r="E432" s="7">
        <v>13</v>
      </c>
      <c r="F432" s="7">
        <v>0</v>
      </c>
      <c r="G432" s="7">
        <v>1155</v>
      </c>
      <c r="H432" s="7">
        <v>2009</v>
      </c>
      <c r="I432" s="7">
        <v>3</v>
      </c>
      <c r="J432" s="7">
        <v>15</v>
      </c>
      <c r="K432" s="27">
        <v>39887</v>
      </c>
      <c r="L432" s="7">
        <v>0.5</v>
      </c>
      <c r="Q432" s="7">
        <v>5.13</v>
      </c>
      <c r="R432" s="7">
        <v>4.2300000000000004</v>
      </c>
      <c r="T432" s="7">
        <v>4.2300000000000004</v>
      </c>
      <c r="U432" s="7">
        <v>4.2999999999999997E-2</v>
      </c>
      <c r="V432" s="7">
        <v>0.06</v>
      </c>
      <c r="W432" s="7">
        <v>0.187</v>
      </c>
      <c r="X432" s="7">
        <v>1.0999999999999999E-2</v>
      </c>
      <c r="Y432" s="7">
        <v>-2.1999999999999999E-2</v>
      </c>
      <c r="Z432" s="7">
        <v>8.8999999999999996E-2</v>
      </c>
      <c r="AB432" s="7">
        <v>8.8999999999999996E-2</v>
      </c>
      <c r="AC432" s="7">
        <v>0.183</v>
      </c>
      <c r="AD432" s="7">
        <v>0.03</v>
      </c>
      <c r="AE432" s="7">
        <v>0.30199999999999999</v>
      </c>
      <c r="AF432" s="7">
        <v>0.26800000000000002</v>
      </c>
      <c r="AG432" s="7">
        <v>11.9</v>
      </c>
      <c r="AH432" s="7">
        <v>14</v>
      </c>
      <c r="AJ432" s="7">
        <v>254</v>
      </c>
      <c r="AM432" s="7">
        <v>131</v>
      </c>
      <c r="AO432" s="7">
        <v>399</v>
      </c>
      <c r="AQ432" s="7">
        <v>399</v>
      </c>
      <c r="AR432" s="7">
        <v>2</v>
      </c>
      <c r="AS432" s="7">
        <v>5</v>
      </c>
      <c r="AT432" s="7">
        <v>7</v>
      </c>
      <c r="AU432" s="7">
        <v>0.13100000000000001</v>
      </c>
      <c r="AV432" s="7">
        <v>0.107</v>
      </c>
      <c r="AW432" s="7">
        <v>2.4E-2</v>
      </c>
      <c r="AY432" s="7">
        <v>26.8</v>
      </c>
      <c r="AZ432" s="7">
        <v>2.2400000000000002</v>
      </c>
      <c r="BB432" s="7">
        <v>5.7</v>
      </c>
      <c r="BD432" s="7">
        <v>690</v>
      </c>
      <c r="BE432" s="7">
        <v>130</v>
      </c>
      <c r="BF432" s="7">
        <v>0.26</v>
      </c>
      <c r="BG432" s="7">
        <v>7.9</v>
      </c>
      <c r="BJ432" s="7">
        <v>110</v>
      </c>
      <c r="BL432" s="7">
        <v>4.8000000000000001E-2</v>
      </c>
      <c r="BM432" s="7">
        <v>0.33</v>
      </c>
      <c r="BP432" s="7">
        <v>0.12</v>
      </c>
      <c r="BQ432" s="7">
        <v>0.56000000000000005</v>
      </c>
      <c r="BR432" s="7">
        <v>0.76</v>
      </c>
      <c r="BS432" s="7">
        <v>0.18</v>
      </c>
      <c r="BT432" s="7">
        <v>0.22</v>
      </c>
    </row>
    <row r="433" spans="1:72">
      <c r="A433" s="7" t="s">
        <v>164</v>
      </c>
      <c r="B433" s="10">
        <v>633070</v>
      </c>
      <c r="C433" s="10">
        <v>131710</v>
      </c>
      <c r="D433" s="7">
        <v>1030</v>
      </c>
      <c r="E433" s="7">
        <v>13</v>
      </c>
      <c r="F433" s="7">
        <v>0</v>
      </c>
      <c r="G433" s="7">
        <v>1155</v>
      </c>
      <c r="H433" s="7">
        <v>2009</v>
      </c>
      <c r="I433" s="7">
        <v>3</v>
      </c>
      <c r="J433" s="7">
        <v>31</v>
      </c>
      <c r="K433" s="27">
        <v>39903</v>
      </c>
      <c r="L433" s="7">
        <v>0.5</v>
      </c>
      <c r="Q433" s="7">
        <v>5</v>
      </c>
      <c r="R433" s="7">
        <v>4.2</v>
      </c>
      <c r="T433" s="7">
        <v>4.2</v>
      </c>
      <c r="U433" s="7">
        <v>4.2000000000000003E-2</v>
      </c>
      <c r="V433" s="7">
        <v>0.06</v>
      </c>
      <c r="W433" s="7">
        <v>0.183</v>
      </c>
      <c r="X433" s="7">
        <v>1.2E-2</v>
      </c>
      <c r="Y433" s="7">
        <v>-1.7000000000000001E-2</v>
      </c>
      <c r="Z433" s="7">
        <v>8.7999999999999995E-2</v>
      </c>
      <c r="AB433" s="7">
        <v>8.7999999999999995E-2</v>
      </c>
      <c r="AC433" s="7">
        <v>0.187</v>
      </c>
      <c r="AD433" s="7">
        <v>0.04</v>
      </c>
      <c r="AE433" s="7">
        <v>0.29799999999999999</v>
      </c>
      <c r="AF433" s="7">
        <v>0.27300000000000002</v>
      </c>
      <c r="AG433" s="7">
        <v>8.8000000000000007</v>
      </c>
      <c r="AH433" s="7">
        <v>10</v>
      </c>
      <c r="AJ433" s="7">
        <v>205</v>
      </c>
      <c r="AM433" s="7">
        <v>143</v>
      </c>
      <c r="AO433" s="7">
        <v>358</v>
      </c>
      <c r="AQ433" s="7">
        <v>358</v>
      </c>
      <c r="AR433" s="7">
        <v>2</v>
      </c>
      <c r="AS433" s="7">
        <v>3</v>
      </c>
      <c r="AT433" s="7">
        <v>5</v>
      </c>
      <c r="AU433" s="7">
        <v>0.13900000000000001</v>
      </c>
      <c r="AV433" s="7">
        <v>0.10299999999999999</v>
      </c>
      <c r="AW433" s="7">
        <v>3.5999999999999997E-2</v>
      </c>
      <c r="AY433" s="7">
        <v>24.7</v>
      </c>
      <c r="AZ433" s="7">
        <v>2.21</v>
      </c>
      <c r="BB433" s="7">
        <v>5.7</v>
      </c>
      <c r="BD433" s="7">
        <v>570</v>
      </c>
      <c r="BE433" s="7">
        <v>130</v>
      </c>
      <c r="BF433" s="7">
        <v>0.19</v>
      </c>
      <c r="BG433" s="7">
        <v>6.9</v>
      </c>
      <c r="BJ433" s="7">
        <v>110</v>
      </c>
      <c r="BL433" s="7">
        <v>4.8000000000000001E-2</v>
      </c>
      <c r="BM433" s="7">
        <v>0.28999999999999998</v>
      </c>
      <c r="BP433" s="7">
        <v>0.14000000000000001</v>
      </c>
      <c r="BQ433" s="7">
        <v>0.35</v>
      </c>
      <c r="BR433" s="7">
        <v>0.67800000000000005</v>
      </c>
      <c r="BS433" s="7">
        <v>0.2</v>
      </c>
      <c r="BT433" s="7">
        <v>0.23</v>
      </c>
    </row>
    <row r="434" spans="1:72">
      <c r="A434" s="7" t="s">
        <v>164</v>
      </c>
      <c r="B434" s="10">
        <v>633070</v>
      </c>
      <c r="C434" s="10">
        <v>131710</v>
      </c>
      <c r="D434" s="7">
        <v>1030</v>
      </c>
      <c r="E434" s="7">
        <v>13</v>
      </c>
      <c r="F434" s="7">
        <v>0</v>
      </c>
      <c r="G434" s="7">
        <v>1155</v>
      </c>
      <c r="H434" s="7">
        <v>2009</v>
      </c>
      <c r="I434" s="7">
        <v>4</v>
      </c>
      <c r="J434" s="7">
        <v>13</v>
      </c>
      <c r="K434" s="27">
        <v>39916</v>
      </c>
      <c r="L434" s="7">
        <v>0.5</v>
      </c>
      <c r="Q434" s="7">
        <v>5.08</v>
      </c>
      <c r="R434" s="7">
        <v>4.32</v>
      </c>
      <c r="T434" s="7">
        <v>4.32</v>
      </c>
      <c r="U434" s="7">
        <v>4.7E-2</v>
      </c>
      <c r="V434" s="7">
        <v>6.2E-2</v>
      </c>
      <c r="W434" s="7">
        <v>0.19600000000000001</v>
      </c>
      <c r="X434" s="7">
        <v>1.0999999999999999E-2</v>
      </c>
      <c r="Y434" s="7">
        <v>-1.4E-2</v>
      </c>
      <c r="Z434" s="7">
        <v>9.1999999999999998E-2</v>
      </c>
      <c r="AB434" s="7">
        <v>9.1999999999999998E-2</v>
      </c>
      <c r="AC434" s="7">
        <v>0.19500000000000001</v>
      </c>
      <c r="AD434" s="7">
        <v>0.05</v>
      </c>
      <c r="AE434" s="7">
        <v>0.317</v>
      </c>
      <c r="AF434" s="7">
        <v>0.28299999999999997</v>
      </c>
      <c r="AG434" s="7">
        <v>11.3</v>
      </c>
      <c r="AH434" s="7">
        <v>7</v>
      </c>
      <c r="AJ434" s="7">
        <v>135</v>
      </c>
      <c r="AM434" s="7">
        <v>145</v>
      </c>
      <c r="AO434" s="7">
        <v>287</v>
      </c>
      <c r="AQ434" s="7">
        <v>287</v>
      </c>
      <c r="AR434" s="7">
        <v>3</v>
      </c>
      <c r="AS434" s="7">
        <v>2</v>
      </c>
      <c r="AT434" s="7">
        <v>5</v>
      </c>
      <c r="AU434" s="7">
        <v>0.121</v>
      </c>
      <c r="AV434" s="7">
        <v>0.10100000000000001</v>
      </c>
      <c r="AW434" s="7">
        <v>0.02</v>
      </c>
      <c r="AY434" s="7">
        <v>24.4</v>
      </c>
      <c r="AZ434" s="7">
        <v>2.2000000000000002</v>
      </c>
      <c r="BB434" s="7">
        <v>6</v>
      </c>
      <c r="BD434" s="7">
        <v>500</v>
      </c>
      <c r="BE434" s="7">
        <v>130</v>
      </c>
      <c r="BF434" s="7">
        <v>0.25</v>
      </c>
      <c r="BG434" s="7">
        <v>6.7</v>
      </c>
      <c r="BJ434" s="7">
        <v>99</v>
      </c>
      <c r="BL434" s="7">
        <v>4.9000000000000002E-2</v>
      </c>
      <c r="BM434" s="7">
        <v>0.31</v>
      </c>
      <c r="BN434" s="7">
        <v>1.7</v>
      </c>
      <c r="BP434" s="7">
        <v>0.13</v>
      </c>
      <c r="BQ434" s="7">
        <v>0.4</v>
      </c>
      <c r="BR434" s="7">
        <v>0.68100000000000005</v>
      </c>
      <c r="BS434" s="7">
        <v>0.21</v>
      </c>
      <c r="BT434" s="7">
        <v>0.21</v>
      </c>
    </row>
    <row r="435" spans="1:72">
      <c r="A435" s="7" t="s">
        <v>164</v>
      </c>
      <c r="B435" s="10">
        <v>633070</v>
      </c>
      <c r="C435" s="10">
        <v>131710</v>
      </c>
      <c r="D435" s="7">
        <v>1030</v>
      </c>
      <c r="E435" s="7">
        <v>13</v>
      </c>
      <c r="F435" s="7">
        <v>0</v>
      </c>
      <c r="G435" s="7">
        <v>1155</v>
      </c>
      <c r="H435" s="7">
        <v>2009</v>
      </c>
      <c r="I435" s="7">
        <v>5</v>
      </c>
      <c r="J435" s="7">
        <v>3</v>
      </c>
      <c r="K435" s="27">
        <v>39936</v>
      </c>
      <c r="L435" s="7">
        <v>0.5</v>
      </c>
      <c r="Q435" s="7">
        <v>5.49</v>
      </c>
      <c r="R435" s="7">
        <v>5.53</v>
      </c>
      <c r="T435" s="7">
        <v>5.53</v>
      </c>
      <c r="U435" s="7">
        <v>0.08</v>
      </c>
      <c r="V435" s="7">
        <v>9.1999999999999998E-2</v>
      </c>
      <c r="W435" s="7">
        <v>0.255</v>
      </c>
      <c r="X435" s="7">
        <v>1.2E-2</v>
      </c>
      <c r="Y435" s="7">
        <v>0</v>
      </c>
      <c r="Z435" s="7">
        <v>0.13300000000000001</v>
      </c>
      <c r="AB435" s="7">
        <v>0.13300000000000001</v>
      </c>
      <c r="AC435" s="7">
        <v>0.245</v>
      </c>
      <c r="AD435" s="7">
        <v>7.0000000000000007E-2</v>
      </c>
      <c r="AE435" s="7">
        <v>0.45400000000000001</v>
      </c>
      <c r="AF435" s="7">
        <v>0.39800000000000002</v>
      </c>
      <c r="AG435" s="7">
        <v>13.1</v>
      </c>
      <c r="AH435" s="7">
        <v>11</v>
      </c>
      <c r="AJ435" s="7">
        <v>276</v>
      </c>
      <c r="AM435" s="7">
        <v>161</v>
      </c>
      <c r="AO435" s="7">
        <v>448</v>
      </c>
      <c r="AQ435" s="7">
        <v>448</v>
      </c>
      <c r="AR435" s="7">
        <v>3</v>
      </c>
      <c r="AS435" s="7">
        <v>3</v>
      </c>
      <c r="AT435" s="7">
        <v>6</v>
      </c>
      <c r="AU435" s="7">
        <v>0.13600000000000001</v>
      </c>
      <c r="AV435" s="7">
        <v>0.11</v>
      </c>
      <c r="AW435" s="7">
        <v>2.5999999999999999E-2</v>
      </c>
      <c r="AY435" s="7">
        <v>28</v>
      </c>
      <c r="AZ435" s="7">
        <v>3.79</v>
      </c>
      <c r="BB435" s="7">
        <v>6.3</v>
      </c>
      <c r="BD435" s="7">
        <v>570</v>
      </c>
      <c r="BE435" s="7">
        <v>140</v>
      </c>
      <c r="BF435" s="7">
        <v>0.28000000000000003</v>
      </c>
      <c r="BG435" s="7">
        <v>5.4</v>
      </c>
      <c r="BJ435" s="7">
        <v>98</v>
      </c>
      <c r="BL435" s="7">
        <v>0.04</v>
      </c>
      <c r="BM435" s="7">
        <v>0.32</v>
      </c>
      <c r="BP435" s="7">
        <v>0.16</v>
      </c>
      <c r="BQ435" s="7">
        <v>0.34</v>
      </c>
      <c r="BR435" s="7">
        <v>0.56100000000000005</v>
      </c>
      <c r="BS435" s="7">
        <v>0.22</v>
      </c>
      <c r="BT435" s="7">
        <v>0.28999999999999998</v>
      </c>
    </row>
    <row r="436" spans="1:72">
      <c r="A436" s="7" t="s">
        <v>164</v>
      </c>
      <c r="B436" s="10">
        <v>633070</v>
      </c>
      <c r="C436" s="10">
        <v>131710</v>
      </c>
      <c r="D436" s="7">
        <v>1030</v>
      </c>
      <c r="E436" s="7">
        <v>13</v>
      </c>
      <c r="F436" s="7">
        <v>0</v>
      </c>
      <c r="G436" s="7">
        <v>1155</v>
      </c>
      <c r="H436" s="7">
        <v>2009</v>
      </c>
      <c r="I436" s="7">
        <v>5</v>
      </c>
      <c r="J436" s="7">
        <v>17</v>
      </c>
      <c r="K436" s="27">
        <v>39950</v>
      </c>
      <c r="L436" s="7">
        <v>0.5</v>
      </c>
      <c r="Q436" s="7">
        <v>5.37</v>
      </c>
      <c r="R436" s="7">
        <v>4.3</v>
      </c>
      <c r="T436" s="7">
        <v>4.3</v>
      </c>
      <c r="U436" s="7">
        <v>5.3999999999999999E-2</v>
      </c>
      <c r="V436" s="7">
        <v>6.3E-2</v>
      </c>
      <c r="W436" s="7">
        <v>0.214</v>
      </c>
      <c r="X436" s="7">
        <v>7.0000000000000001E-3</v>
      </c>
      <c r="Y436" s="7">
        <v>-5.0000000000000001E-3</v>
      </c>
      <c r="Z436" s="7">
        <v>7.5999999999999998E-2</v>
      </c>
      <c r="AB436" s="7">
        <v>7.5999999999999998E-2</v>
      </c>
      <c r="AC436" s="7">
        <v>0.20399999999999999</v>
      </c>
      <c r="AD436" s="7">
        <v>0.06</v>
      </c>
      <c r="AE436" s="7">
        <v>0.33900000000000002</v>
      </c>
      <c r="AF436" s="7">
        <v>0.28399999999999997</v>
      </c>
      <c r="AG436" s="7">
        <v>17.7</v>
      </c>
      <c r="AH436" s="7">
        <v>7</v>
      </c>
      <c r="AJ436" s="7">
        <v>132</v>
      </c>
      <c r="AM436" s="7">
        <v>222</v>
      </c>
      <c r="AO436" s="7">
        <v>361</v>
      </c>
      <c r="AQ436" s="7">
        <v>361</v>
      </c>
      <c r="AR436" s="7">
        <v>2</v>
      </c>
      <c r="AS436" s="7">
        <v>3</v>
      </c>
      <c r="AT436" s="7">
        <v>5</v>
      </c>
      <c r="AU436" s="7">
        <v>0.154</v>
      </c>
      <c r="AV436" s="7">
        <v>0.126</v>
      </c>
      <c r="AW436" s="7">
        <v>2.8000000000000001E-2</v>
      </c>
      <c r="AY436" s="7">
        <v>36.299999999999997</v>
      </c>
      <c r="AZ436" s="7">
        <v>2.14</v>
      </c>
      <c r="BB436" s="7">
        <v>7.9</v>
      </c>
      <c r="BD436" s="7">
        <v>570</v>
      </c>
      <c r="BE436" s="7">
        <v>130</v>
      </c>
      <c r="BF436" s="7">
        <v>0.28000000000000003</v>
      </c>
      <c r="BG436" s="7">
        <v>5.4</v>
      </c>
      <c r="BJ436" s="7">
        <v>100</v>
      </c>
      <c r="BL436" s="7">
        <v>3.5000000000000003E-2</v>
      </c>
      <c r="BM436" s="7">
        <v>0.35</v>
      </c>
      <c r="BP436" s="7">
        <v>0.19</v>
      </c>
      <c r="BQ436" s="7">
        <v>0.47</v>
      </c>
      <c r="BR436" s="7">
        <v>0.623</v>
      </c>
      <c r="BS436" s="7">
        <v>0.27</v>
      </c>
      <c r="BT436" s="7">
        <v>0.28000000000000003</v>
      </c>
    </row>
    <row r="437" spans="1:72">
      <c r="A437" s="7" t="s">
        <v>164</v>
      </c>
      <c r="B437" s="10">
        <v>633070</v>
      </c>
      <c r="C437" s="10">
        <v>131710</v>
      </c>
      <c r="D437" s="7">
        <v>1030</v>
      </c>
      <c r="E437" s="7">
        <v>13</v>
      </c>
      <c r="F437" s="7">
        <v>0</v>
      </c>
      <c r="G437" s="7">
        <v>1155</v>
      </c>
      <c r="H437" s="7">
        <v>2009</v>
      </c>
      <c r="I437" s="7">
        <v>6</v>
      </c>
      <c r="J437" s="7">
        <v>1</v>
      </c>
      <c r="K437" s="27">
        <v>39965</v>
      </c>
      <c r="L437" s="7">
        <v>0.5</v>
      </c>
      <c r="Q437" s="7">
        <v>5.63</v>
      </c>
      <c r="R437" s="7">
        <v>4.83</v>
      </c>
      <c r="T437" s="7">
        <v>4.83</v>
      </c>
      <c r="U437" s="7">
        <v>7.1999999999999995E-2</v>
      </c>
      <c r="V437" s="7">
        <v>8.4000000000000005E-2</v>
      </c>
      <c r="W437" s="7">
        <v>0.23300000000000001</v>
      </c>
      <c r="X437" s="7">
        <v>8.9999999999999993E-3</v>
      </c>
      <c r="Y437" s="7">
        <v>0</v>
      </c>
      <c r="Z437" s="7">
        <v>9.6000000000000002E-2</v>
      </c>
      <c r="AB437" s="7">
        <v>9.6000000000000002E-2</v>
      </c>
      <c r="AC437" s="7">
        <v>0.21199999999999999</v>
      </c>
      <c r="AD437" s="7">
        <v>7.0000000000000007E-2</v>
      </c>
      <c r="AE437" s="7">
        <v>0.41699999999999998</v>
      </c>
      <c r="AF437" s="7">
        <v>0.32300000000000001</v>
      </c>
      <c r="AG437" s="7">
        <v>25.4</v>
      </c>
      <c r="AH437" s="7">
        <v>17</v>
      </c>
      <c r="AJ437" s="7">
        <v>204</v>
      </c>
      <c r="AM437" s="7">
        <v>295</v>
      </c>
      <c r="AO437" s="7">
        <v>516</v>
      </c>
      <c r="AQ437" s="7">
        <v>516</v>
      </c>
      <c r="AR437" s="7">
        <v>4</v>
      </c>
      <c r="AS437" s="7">
        <v>5</v>
      </c>
      <c r="AT437" s="7">
        <v>9</v>
      </c>
      <c r="AU437" s="7">
        <v>0.245</v>
      </c>
      <c r="AV437" s="7">
        <v>0.188</v>
      </c>
      <c r="AW437" s="7">
        <v>5.7000000000000002E-2</v>
      </c>
      <c r="AY437" s="7">
        <v>47.5</v>
      </c>
      <c r="AZ437" s="7">
        <v>3.28</v>
      </c>
      <c r="BB437" s="7">
        <v>10.5</v>
      </c>
      <c r="BD437" s="7">
        <v>1300</v>
      </c>
      <c r="BE437" s="7">
        <v>160</v>
      </c>
      <c r="BF437" s="7">
        <v>0.38</v>
      </c>
      <c r="BG437" s="7">
        <v>5.8</v>
      </c>
      <c r="BJ437" s="7">
        <v>140</v>
      </c>
      <c r="BL437" s="7">
        <v>4.2000000000000003E-2</v>
      </c>
      <c r="BM437" s="7">
        <v>0.6</v>
      </c>
      <c r="BP437" s="7">
        <v>0.23</v>
      </c>
      <c r="BQ437" s="7">
        <v>0.49</v>
      </c>
      <c r="BR437" s="7">
        <v>0.73599999999999999</v>
      </c>
      <c r="BS437" s="7">
        <v>0.42</v>
      </c>
      <c r="BT437" s="7">
        <v>0.48</v>
      </c>
    </row>
    <row r="438" spans="1:72">
      <c r="A438" s="7" t="s">
        <v>164</v>
      </c>
      <c r="B438" s="10">
        <v>633070</v>
      </c>
      <c r="C438" s="10">
        <v>131710</v>
      </c>
      <c r="D438" s="7">
        <v>1030</v>
      </c>
      <c r="E438" s="7">
        <v>13</v>
      </c>
      <c r="F438" s="7">
        <v>0</v>
      </c>
      <c r="G438" s="7">
        <v>1155</v>
      </c>
      <c r="H438" s="7">
        <v>2009</v>
      </c>
      <c r="I438" s="7">
        <v>6</v>
      </c>
      <c r="J438" s="7">
        <v>15</v>
      </c>
      <c r="K438" s="27">
        <v>39979</v>
      </c>
      <c r="L438" s="7">
        <v>0.5</v>
      </c>
      <c r="Q438" s="7">
        <v>5.19</v>
      </c>
      <c r="R438" s="7">
        <v>3.57</v>
      </c>
      <c r="T438" s="7">
        <v>3.57</v>
      </c>
      <c r="U438" s="7">
        <v>4.1000000000000002E-2</v>
      </c>
      <c r="V438" s="7">
        <v>5.2999999999999999E-2</v>
      </c>
      <c r="W438" s="7">
        <v>0.17799999999999999</v>
      </c>
      <c r="X438" s="7">
        <v>3.0000000000000001E-3</v>
      </c>
      <c r="Y438" s="7">
        <v>-2.5000000000000001E-2</v>
      </c>
      <c r="Z438" s="7">
        <v>4.8000000000000001E-2</v>
      </c>
      <c r="AB438" s="7">
        <v>4.8000000000000001E-2</v>
      </c>
      <c r="AC438" s="7">
        <v>0.17299999999999999</v>
      </c>
      <c r="AD438" s="7">
        <v>0.04</v>
      </c>
      <c r="AE438" s="7">
        <v>0.27600000000000002</v>
      </c>
      <c r="AF438" s="7">
        <v>0.20100000000000001</v>
      </c>
      <c r="AG438" s="7">
        <v>31.4</v>
      </c>
      <c r="AH438" s="7">
        <v>10</v>
      </c>
      <c r="AJ438" s="7">
        <v>75</v>
      </c>
      <c r="AM438" s="7">
        <v>358</v>
      </c>
      <c r="AO438" s="7">
        <v>443</v>
      </c>
      <c r="AQ438" s="7">
        <v>443</v>
      </c>
      <c r="AR438" s="7">
        <v>3</v>
      </c>
      <c r="AS438" s="7">
        <v>8</v>
      </c>
      <c r="AT438" s="7">
        <v>11</v>
      </c>
      <c r="AU438" s="7">
        <v>0.36199999999999999</v>
      </c>
      <c r="AV438" s="7">
        <v>0.3</v>
      </c>
      <c r="AW438" s="7">
        <v>6.2E-2</v>
      </c>
      <c r="AY438" s="7">
        <v>67.900000000000006</v>
      </c>
      <c r="AZ438" s="7">
        <v>1.61</v>
      </c>
      <c r="BB438" s="7">
        <v>14.5</v>
      </c>
      <c r="BD438" s="7">
        <v>1500</v>
      </c>
      <c r="BE438" s="7">
        <v>130</v>
      </c>
      <c r="BF438" s="7">
        <v>0.43</v>
      </c>
      <c r="BG438" s="7">
        <v>8.8000000000000007</v>
      </c>
      <c r="BJ438" s="7">
        <v>170</v>
      </c>
      <c r="BL438" s="7">
        <v>6.5000000000000002E-2</v>
      </c>
      <c r="BM438" s="7">
        <v>0.94</v>
      </c>
      <c r="BN438" s="7">
        <v>3.7</v>
      </c>
      <c r="BP438" s="7">
        <v>0.24</v>
      </c>
      <c r="BQ438" s="7">
        <v>0.66</v>
      </c>
      <c r="BR438" s="7">
        <v>0.92100000000000004</v>
      </c>
      <c r="BS438" s="7">
        <v>0.68</v>
      </c>
      <c r="BT438" s="7">
        <v>0.51</v>
      </c>
    </row>
    <row r="439" spans="1:72">
      <c r="A439" s="7" t="s">
        <v>164</v>
      </c>
      <c r="B439" s="10">
        <v>633070</v>
      </c>
      <c r="C439" s="10">
        <v>131710</v>
      </c>
      <c r="D439" s="7">
        <v>1030</v>
      </c>
      <c r="E439" s="7">
        <v>13</v>
      </c>
      <c r="F439" s="7">
        <v>0</v>
      </c>
      <c r="G439" s="7">
        <v>1155</v>
      </c>
      <c r="H439" s="7">
        <v>2009</v>
      </c>
      <c r="I439" s="7">
        <v>7</v>
      </c>
      <c r="J439" s="7">
        <v>19</v>
      </c>
      <c r="K439" s="27">
        <v>40013</v>
      </c>
      <c r="L439" s="7">
        <v>0.5</v>
      </c>
      <c r="Q439" s="7">
        <v>5.19</v>
      </c>
      <c r="R439" s="7">
        <v>4.7</v>
      </c>
      <c r="T439" s="7">
        <v>4.7</v>
      </c>
      <c r="U439" s="7">
        <v>8.5000000000000006E-2</v>
      </c>
      <c r="V439" s="7">
        <v>9.2999999999999999E-2</v>
      </c>
      <c r="W439" s="7">
        <v>0.20799999999999999</v>
      </c>
      <c r="X439" s="7">
        <v>8.0000000000000002E-3</v>
      </c>
      <c r="Y439" s="7">
        <v>-3.5999999999999997E-2</v>
      </c>
      <c r="Z439" s="7">
        <v>5.5E-2</v>
      </c>
      <c r="AB439" s="7">
        <v>5.5E-2</v>
      </c>
      <c r="AC439" s="7">
        <v>0.19800000000000001</v>
      </c>
      <c r="AD439" s="7">
        <v>0.08</v>
      </c>
      <c r="AE439" s="7">
        <v>0.39700000000000002</v>
      </c>
      <c r="AF439" s="7">
        <v>0.224</v>
      </c>
      <c r="AG439" s="7">
        <v>55.7</v>
      </c>
      <c r="AH439" s="7">
        <v>48</v>
      </c>
      <c r="AJ439" s="7">
        <v>95</v>
      </c>
      <c r="AM439" s="7">
        <v>967</v>
      </c>
      <c r="AO439" s="7">
        <v>1110</v>
      </c>
      <c r="AQ439" s="7">
        <v>1110</v>
      </c>
      <c r="AR439" s="7">
        <v>7</v>
      </c>
      <c r="AS439" s="7">
        <v>26</v>
      </c>
      <c r="AT439" s="7">
        <v>33</v>
      </c>
      <c r="AU439" s="7">
        <v>1.177</v>
      </c>
      <c r="AV439" s="7">
        <v>0.66</v>
      </c>
      <c r="AW439" s="7">
        <v>0.51700000000000002</v>
      </c>
      <c r="AY439" s="7">
        <v>179.5</v>
      </c>
      <c r="AZ439" s="7">
        <v>2.72</v>
      </c>
      <c r="BB439" s="7">
        <v>34.200000000000003</v>
      </c>
      <c r="BD439" s="7">
        <v>5500</v>
      </c>
      <c r="BE439" s="7">
        <v>360</v>
      </c>
      <c r="BF439" s="7">
        <v>0.63</v>
      </c>
      <c r="BG439" s="7">
        <v>9.6999999999999993</v>
      </c>
      <c r="BJ439" s="7">
        <v>440</v>
      </c>
      <c r="BL439" s="7">
        <v>6.0999999999999999E-2</v>
      </c>
      <c r="BM439" s="7">
        <v>2.2999999999999998</v>
      </c>
      <c r="BP439" s="7">
        <v>0.55000000000000004</v>
      </c>
      <c r="BQ439" s="7">
        <v>1.3</v>
      </c>
      <c r="BR439" s="7">
        <v>1.8</v>
      </c>
      <c r="BS439" s="7">
        <v>1.3</v>
      </c>
      <c r="BT439" s="7">
        <v>1.2</v>
      </c>
    </row>
    <row r="440" spans="1:72">
      <c r="A440" s="7" t="s">
        <v>164</v>
      </c>
      <c r="B440" s="10">
        <v>633070</v>
      </c>
      <c r="C440" s="10">
        <v>131710</v>
      </c>
      <c r="D440" s="7">
        <v>1030</v>
      </c>
      <c r="E440" s="7">
        <v>13</v>
      </c>
      <c r="F440" s="7">
        <v>0</v>
      </c>
      <c r="G440" s="7">
        <v>1155</v>
      </c>
      <c r="H440" s="7">
        <v>2009</v>
      </c>
      <c r="I440" s="7">
        <v>8</v>
      </c>
      <c r="J440" s="7">
        <v>17</v>
      </c>
      <c r="K440" s="27">
        <v>40042</v>
      </c>
      <c r="L440" s="7">
        <v>0.5</v>
      </c>
      <c r="Q440" s="7">
        <v>4.95</v>
      </c>
      <c r="R440" s="7">
        <v>4.62</v>
      </c>
      <c r="T440" s="7">
        <v>4.62</v>
      </c>
      <c r="U440" s="7">
        <v>7.2999999999999995E-2</v>
      </c>
      <c r="V440" s="7">
        <v>8.5000000000000006E-2</v>
      </c>
      <c r="W440" s="7">
        <v>0.224</v>
      </c>
      <c r="X440" s="7">
        <v>7.0000000000000001E-3</v>
      </c>
      <c r="Y440" s="7">
        <v>-9.8000000000000004E-2</v>
      </c>
      <c r="Z440" s="7">
        <v>3.5999999999999997E-2</v>
      </c>
      <c r="AB440" s="7">
        <v>3.5999999999999997E-2</v>
      </c>
      <c r="AC440" s="7">
        <v>0.19800000000000001</v>
      </c>
      <c r="AD440" s="7">
        <v>7.0000000000000007E-2</v>
      </c>
      <c r="AE440" s="7">
        <v>0.39400000000000002</v>
      </c>
      <c r="AF440" s="7">
        <v>0.14099999999999999</v>
      </c>
      <c r="AG440" s="7">
        <v>94.6</v>
      </c>
      <c r="AH440" s="7">
        <v>72</v>
      </c>
      <c r="AJ440" s="7">
        <v>73</v>
      </c>
      <c r="AM440" s="7">
        <v>1080</v>
      </c>
      <c r="AO440" s="7">
        <v>1225</v>
      </c>
      <c r="AQ440" s="7">
        <v>1225</v>
      </c>
      <c r="AR440" s="7">
        <v>7</v>
      </c>
      <c r="AS440" s="7">
        <v>23</v>
      </c>
      <c r="AT440" s="7">
        <v>30</v>
      </c>
      <c r="AU440" s="7">
        <v>1.4379999999999999</v>
      </c>
      <c r="AV440" s="7">
        <v>0.84199999999999997</v>
      </c>
      <c r="AW440" s="7">
        <v>0.59599999999999997</v>
      </c>
      <c r="AY440" s="7">
        <v>280.8</v>
      </c>
      <c r="AZ440" s="7">
        <v>2.78</v>
      </c>
      <c r="BB440" s="7">
        <v>42.2</v>
      </c>
      <c r="BD440" s="7">
        <v>6600</v>
      </c>
      <c r="BE440" s="7">
        <v>390</v>
      </c>
      <c r="BF440" s="7">
        <v>0.55000000000000004</v>
      </c>
      <c r="BG440" s="7">
        <v>9</v>
      </c>
      <c r="BJ440" s="7">
        <v>480</v>
      </c>
      <c r="BL440" s="7">
        <v>4.2000000000000003E-2</v>
      </c>
      <c r="BM440" s="7">
        <v>2.1</v>
      </c>
      <c r="BP440" s="7">
        <v>0.44</v>
      </c>
      <c r="BQ440" s="7">
        <v>1.4</v>
      </c>
      <c r="BR440" s="7">
        <v>2.41</v>
      </c>
      <c r="BS440" s="7">
        <v>1.6</v>
      </c>
      <c r="BT440" s="7">
        <v>1.5</v>
      </c>
    </row>
    <row r="441" spans="1:72">
      <c r="A441" s="7" t="s">
        <v>164</v>
      </c>
      <c r="B441" s="10">
        <v>633070</v>
      </c>
      <c r="C441" s="10">
        <v>131710</v>
      </c>
      <c r="D441" s="7">
        <v>1030</v>
      </c>
      <c r="E441" s="7">
        <v>13</v>
      </c>
      <c r="F441" s="7">
        <v>0</v>
      </c>
      <c r="G441" s="7">
        <v>1155</v>
      </c>
      <c r="H441" s="7">
        <v>2009</v>
      </c>
      <c r="I441" s="7">
        <v>9</v>
      </c>
      <c r="J441" s="7">
        <v>15</v>
      </c>
      <c r="K441" s="27">
        <v>40071</v>
      </c>
      <c r="L441" s="7">
        <v>0.5</v>
      </c>
      <c r="Q441" s="7">
        <v>5.05</v>
      </c>
      <c r="R441" s="7">
        <v>4.62</v>
      </c>
      <c r="T441" s="7">
        <v>4.62</v>
      </c>
      <c r="U441" s="7">
        <v>6.0999999999999999E-2</v>
      </c>
      <c r="V441" s="7">
        <v>7.4999999999999997E-2</v>
      </c>
      <c r="W441" s="7">
        <v>0.22</v>
      </c>
      <c r="X441" s="7">
        <v>5.0000000000000001E-3</v>
      </c>
      <c r="Y441" s="7">
        <v>-2.8000000000000001E-2</v>
      </c>
      <c r="Z441" s="7">
        <v>3.5999999999999997E-2</v>
      </c>
      <c r="AB441" s="7">
        <v>3.5999999999999997E-2</v>
      </c>
      <c r="AC441" s="7">
        <v>0.23799999999999999</v>
      </c>
      <c r="AD441" s="7">
        <v>0.06</v>
      </c>
      <c r="AE441" s="7">
        <v>0.36599999999999999</v>
      </c>
      <c r="AF441" s="7">
        <v>0.252</v>
      </c>
      <c r="AG441" s="7">
        <v>36.9</v>
      </c>
      <c r="AH441" s="7">
        <v>72</v>
      </c>
      <c r="AJ441" s="7">
        <v>81</v>
      </c>
      <c r="AM441" s="7">
        <v>693</v>
      </c>
      <c r="AO441" s="7">
        <v>846</v>
      </c>
      <c r="AQ441" s="7">
        <v>846</v>
      </c>
      <c r="AR441" s="7">
        <v>6</v>
      </c>
      <c r="AS441" s="7">
        <v>17</v>
      </c>
      <c r="AT441" s="7">
        <v>23</v>
      </c>
      <c r="AU441" s="7">
        <v>0.91500000000000004</v>
      </c>
      <c r="AV441" s="7">
        <v>0.49299999999999999</v>
      </c>
      <c r="AW441" s="7">
        <v>0.42199999999999999</v>
      </c>
      <c r="AY441" s="7">
        <v>142.6</v>
      </c>
      <c r="AZ441" s="7">
        <v>2.6</v>
      </c>
      <c r="BB441" s="7">
        <v>26.2</v>
      </c>
      <c r="BD441" s="7">
        <v>4500</v>
      </c>
      <c r="BE441" s="7">
        <v>370</v>
      </c>
      <c r="BF441" s="7">
        <v>0.49</v>
      </c>
      <c r="BG441" s="7">
        <v>5.9</v>
      </c>
      <c r="BJ441" s="7">
        <v>290</v>
      </c>
      <c r="BL441" s="7">
        <v>3.3000000000000002E-2</v>
      </c>
      <c r="BM441" s="7">
        <v>1.3</v>
      </c>
      <c r="BP441" s="7">
        <v>0.46</v>
      </c>
      <c r="BQ441" s="7">
        <v>1.3</v>
      </c>
      <c r="BR441" s="7">
        <v>1.73</v>
      </c>
      <c r="BS441" s="7">
        <v>1.2</v>
      </c>
      <c r="BT441" s="7">
        <v>1.1000000000000001</v>
      </c>
    </row>
    <row r="442" spans="1:72">
      <c r="A442" s="7" t="s">
        <v>164</v>
      </c>
      <c r="B442" s="10">
        <v>633070</v>
      </c>
      <c r="C442" s="10">
        <v>131710</v>
      </c>
      <c r="D442" s="7">
        <v>1030</v>
      </c>
      <c r="E442" s="7">
        <v>13</v>
      </c>
      <c r="F442" s="7">
        <v>0</v>
      </c>
      <c r="G442" s="7">
        <v>1155</v>
      </c>
      <c r="H442" s="7">
        <v>2009</v>
      </c>
      <c r="I442" s="7">
        <v>10</v>
      </c>
      <c r="J442" s="7">
        <v>18</v>
      </c>
      <c r="K442" s="27">
        <v>40104</v>
      </c>
      <c r="L442" s="7">
        <v>0.5</v>
      </c>
      <c r="Q442" s="7">
        <v>5.16</v>
      </c>
      <c r="R442" s="7">
        <v>4.75</v>
      </c>
      <c r="T442" s="7">
        <v>4.75</v>
      </c>
      <c r="U442" s="7">
        <v>5.0999999999999997E-2</v>
      </c>
      <c r="V442" s="7">
        <v>7.2999999999999995E-2</v>
      </c>
      <c r="W442" s="7">
        <v>0.23699999999999999</v>
      </c>
      <c r="X442" s="7">
        <v>4.0000000000000001E-3</v>
      </c>
      <c r="Y442" s="7">
        <v>-1.0999999999999999E-2</v>
      </c>
      <c r="Z442" s="7">
        <v>6.5000000000000002E-2</v>
      </c>
      <c r="AB442" s="7">
        <v>6.5000000000000002E-2</v>
      </c>
      <c r="AC442" s="7">
        <v>0.27600000000000002</v>
      </c>
      <c r="AD442" s="7">
        <v>0.05</v>
      </c>
      <c r="AE442" s="7">
        <v>0.36699999999999999</v>
      </c>
      <c r="AF442" s="7">
        <v>0.33500000000000002</v>
      </c>
      <c r="AG442" s="7">
        <v>9.1</v>
      </c>
      <c r="AH442" s="7">
        <v>28</v>
      </c>
      <c r="AJ442" s="7">
        <v>72</v>
      </c>
      <c r="AM442" s="7">
        <v>182</v>
      </c>
      <c r="AO442" s="7">
        <v>282</v>
      </c>
      <c r="AQ442" s="7">
        <v>282</v>
      </c>
      <c r="AR442" s="7">
        <v>2</v>
      </c>
      <c r="AS442" s="7">
        <v>3</v>
      </c>
      <c r="AT442" s="7">
        <v>5</v>
      </c>
      <c r="AU442" s="7">
        <v>0.153</v>
      </c>
      <c r="AV442" s="7">
        <v>0.10299999999999999</v>
      </c>
      <c r="AW442" s="7">
        <v>0.05</v>
      </c>
      <c r="AY442" s="7">
        <v>29.4</v>
      </c>
      <c r="AZ442" s="7">
        <v>2.42</v>
      </c>
      <c r="BB442" s="7">
        <v>7.3</v>
      </c>
      <c r="BD442" s="7">
        <v>770</v>
      </c>
      <c r="BE442" s="7">
        <v>200</v>
      </c>
      <c r="BF442" s="7">
        <v>0.15</v>
      </c>
      <c r="BG442" s="7">
        <v>5.4</v>
      </c>
      <c r="BJ442" s="7">
        <v>100</v>
      </c>
      <c r="BL442" s="7">
        <v>2.5999999999999999E-2</v>
      </c>
      <c r="BM442" s="7">
        <v>0.24</v>
      </c>
      <c r="BP442" s="7">
        <v>0.11</v>
      </c>
      <c r="BQ442" s="7">
        <v>0.38</v>
      </c>
      <c r="BR442" s="7">
        <v>0.96699999999999997</v>
      </c>
      <c r="BS442" s="7">
        <v>0.32</v>
      </c>
      <c r="BT442" s="7">
        <v>0.3</v>
      </c>
    </row>
    <row r="443" spans="1:72">
      <c r="A443" s="7" t="s">
        <v>164</v>
      </c>
      <c r="B443" s="10">
        <v>633070</v>
      </c>
      <c r="C443" s="10">
        <v>131710</v>
      </c>
      <c r="D443" s="7">
        <v>1030</v>
      </c>
      <c r="E443" s="7">
        <v>13</v>
      </c>
      <c r="F443" s="7">
        <v>0</v>
      </c>
      <c r="G443" s="7">
        <v>1155</v>
      </c>
      <c r="H443" s="7">
        <v>2009</v>
      </c>
      <c r="I443" s="7">
        <v>11</v>
      </c>
      <c r="J443" s="7">
        <v>16</v>
      </c>
      <c r="K443" s="27">
        <v>40133</v>
      </c>
      <c r="L443" s="7">
        <v>0.5</v>
      </c>
      <c r="Q443" s="7">
        <v>5.01</v>
      </c>
      <c r="R443" s="7">
        <v>4.5999999999999996</v>
      </c>
      <c r="T443" s="7">
        <v>4.5999999999999996</v>
      </c>
      <c r="U443" s="7">
        <v>4.5999999999999999E-2</v>
      </c>
      <c r="V443" s="7">
        <v>6.0999999999999999E-2</v>
      </c>
      <c r="W443" s="7">
        <v>0.224</v>
      </c>
      <c r="X443" s="7">
        <v>6.0000000000000001E-3</v>
      </c>
      <c r="Y443" s="7">
        <v>-2.1999999999999999E-2</v>
      </c>
      <c r="Z443" s="7">
        <v>6.7000000000000004E-2</v>
      </c>
      <c r="AB443" s="7">
        <v>6.7000000000000004E-2</v>
      </c>
      <c r="AC443" s="7">
        <v>0.23899999999999999</v>
      </c>
      <c r="AD443" s="7">
        <v>0.05</v>
      </c>
      <c r="AE443" s="7">
        <v>0.33800000000000002</v>
      </c>
      <c r="AF443" s="7">
        <v>0.28899999999999998</v>
      </c>
      <c r="AG443" s="7">
        <v>15.6</v>
      </c>
      <c r="AH443" s="7">
        <v>15</v>
      </c>
      <c r="AJ443" s="7">
        <v>74</v>
      </c>
      <c r="AM443" s="7">
        <v>256</v>
      </c>
      <c r="AO443" s="7">
        <v>345</v>
      </c>
      <c r="AQ443" s="7">
        <v>345</v>
      </c>
      <c r="AR443" s="7">
        <v>2</v>
      </c>
      <c r="AS443" s="7">
        <v>4</v>
      </c>
      <c r="AT443" s="7">
        <v>6</v>
      </c>
      <c r="AU443" s="7">
        <v>0.20799999999999999</v>
      </c>
      <c r="AV443" s="7">
        <v>0.159</v>
      </c>
      <c r="AW443" s="7">
        <v>4.9000000000000002E-2</v>
      </c>
      <c r="AY443" s="7">
        <v>44.1</v>
      </c>
      <c r="AZ443" s="7">
        <v>2.91</v>
      </c>
      <c r="BB443" s="7">
        <v>9</v>
      </c>
      <c r="BD443" s="7">
        <v>1000</v>
      </c>
      <c r="BE443" s="7">
        <v>130</v>
      </c>
      <c r="BF443" s="7">
        <v>0.19</v>
      </c>
      <c r="BG443" s="7">
        <v>6.1</v>
      </c>
      <c r="BJ443" s="7">
        <v>110</v>
      </c>
      <c r="BL443" s="7">
        <v>3.4000000000000002E-2</v>
      </c>
      <c r="BM443" s="7">
        <v>0.42</v>
      </c>
      <c r="BP443" s="7">
        <v>0.13</v>
      </c>
      <c r="BQ443" s="7">
        <v>0.39</v>
      </c>
      <c r="BR443" s="7">
        <v>0.76100000000000001</v>
      </c>
      <c r="BS443" s="7">
        <v>0.32</v>
      </c>
      <c r="BT443" s="7">
        <v>0.34</v>
      </c>
    </row>
    <row r="444" spans="1:72">
      <c r="A444" s="7" t="s">
        <v>164</v>
      </c>
      <c r="B444" s="10">
        <v>633070</v>
      </c>
      <c r="C444" s="10">
        <v>131710</v>
      </c>
      <c r="D444" s="7">
        <v>1030</v>
      </c>
      <c r="E444" s="7">
        <v>13</v>
      </c>
      <c r="F444" s="7">
        <v>0</v>
      </c>
      <c r="G444" s="7">
        <v>1155</v>
      </c>
      <c r="H444" s="7">
        <v>2009</v>
      </c>
      <c r="I444" s="7">
        <v>12</v>
      </c>
      <c r="J444" s="7">
        <v>14</v>
      </c>
      <c r="K444" s="27">
        <v>40161</v>
      </c>
      <c r="L444" s="7">
        <v>0.5</v>
      </c>
      <c r="Q444" s="7">
        <v>5.04</v>
      </c>
      <c r="R444" s="7">
        <v>5.04</v>
      </c>
      <c r="T444" s="7">
        <v>5.04</v>
      </c>
      <c r="U444" s="7">
        <v>5.0999999999999997E-2</v>
      </c>
      <c r="V444" s="7">
        <v>7.0999999999999994E-2</v>
      </c>
      <c r="W444" s="7">
        <v>0.23400000000000001</v>
      </c>
      <c r="X444" s="7">
        <v>8.0000000000000002E-3</v>
      </c>
      <c r="Y444" s="7">
        <v>-1.2999999999999999E-2</v>
      </c>
      <c r="Z444" s="7">
        <v>7.5999999999999998E-2</v>
      </c>
      <c r="AB444" s="7">
        <v>7.5999999999999998E-2</v>
      </c>
      <c r="AC444" s="7">
        <v>0.23100000000000001</v>
      </c>
      <c r="AD444" s="7">
        <v>0.05</v>
      </c>
      <c r="AE444" s="7">
        <v>0.36599999999999999</v>
      </c>
      <c r="AF444" s="7">
        <v>0.307</v>
      </c>
      <c r="AG444" s="7">
        <v>17.5</v>
      </c>
      <c r="AH444" s="7">
        <v>22</v>
      </c>
      <c r="AJ444" s="7">
        <v>182</v>
      </c>
      <c r="AM444" s="7">
        <v>179</v>
      </c>
      <c r="AO444" s="7">
        <v>383</v>
      </c>
      <c r="AQ444" s="7">
        <v>383</v>
      </c>
      <c r="AR444" s="7">
        <v>4</v>
      </c>
      <c r="AS444" s="7">
        <v>1</v>
      </c>
      <c r="AT444" s="7">
        <v>5</v>
      </c>
      <c r="AU444" s="7">
        <v>0.129</v>
      </c>
      <c r="AV444" s="7">
        <v>0.104</v>
      </c>
      <c r="AW444" s="7">
        <v>2.5000000000000001E-2</v>
      </c>
      <c r="AY444" s="7">
        <v>27.1</v>
      </c>
      <c r="AZ444" s="7">
        <v>3.25</v>
      </c>
      <c r="BB444" s="7">
        <v>6.3</v>
      </c>
      <c r="BD444" s="7">
        <v>690</v>
      </c>
      <c r="BE444" s="7">
        <v>150</v>
      </c>
      <c r="BF444" s="7">
        <v>0.19</v>
      </c>
      <c r="BG444" s="7">
        <v>6.7</v>
      </c>
      <c r="BJ444" s="7">
        <v>110</v>
      </c>
      <c r="BL444" s="7">
        <v>0.04</v>
      </c>
      <c r="BM444" s="7">
        <v>0.27</v>
      </c>
      <c r="BN444" s="7">
        <v>1.6</v>
      </c>
      <c r="BP444" s="7">
        <v>0.14000000000000001</v>
      </c>
      <c r="BQ444" s="7">
        <v>0.38</v>
      </c>
      <c r="BR444" s="7">
        <v>0.82099999999999995</v>
      </c>
      <c r="BS444" s="7">
        <v>0.23</v>
      </c>
      <c r="BT444" s="7">
        <v>0.28000000000000003</v>
      </c>
    </row>
  </sheetData>
  <phoneticPr fontId="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CN463"/>
  <sheetViews>
    <sheetView tabSelected="1" workbookViewId="0">
      <selection activeCell="I19" sqref="I19"/>
    </sheetView>
  </sheetViews>
  <sheetFormatPr baseColWidth="10" defaultColWidth="9.140625" defaultRowHeight="15"/>
  <cols>
    <col min="1" max="1" width="15.42578125" style="7" customWidth="1"/>
    <col min="2" max="10" width="9.140625" style="7"/>
    <col min="11" max="11" width="10.42578125" style="7" bestFit="1" customWidth="1"/>
    <col min="12" max="90" width="9.140625" style="7"/>
    <col min="91" max="91" width="14.28515625" style="7" customWidth="1"/>
    <col min="92" max="16384" width="9.140625" style="7"/>
  </cols>
  <sheetData>
    <row r="1" spans="1:92" s="10" customFormat="1">
      <c r="A1" s="10" t="s">
        <v>0</v>
      </c>
      <c r="B1" s="10" t="s">
        <v>3016</v>
      </c>
      <c r="C1" s="10" t="s">
        <v>3017</v>
      </c>
      <c r="D1" s="10" t="s">
        <v>1</v>
      </c>
      <c r="E1" s="10" t="s">
        <v>2</v>
      </c>
      <c r="F1" s="10" t="s">
        <v>3</v>
      </c>
      <c r="G1" s="10" t="s">
        <v>4</v>
      </c>
      <c r="H1" s="10" t="s">
        <v>5</v>
      </c>
      <c r="I1" s="10" t="s">
        <v>6</v>
      </c>
      <c r="J1" s="10" t="s">
        <v>7</v>
      </c>
      <c r="K1" s="10" t="s">
        <v>167</v>
      </c>
      <c r="L1" s="10" t="s">
        <v>8</v>
      </c>
      <c r="M1" s="10" t="s">
        <v>9</v>
      </c>
      <c r="N1" s="10" t="s">
        <v>10</v>
      </c>
      <c r="O1" s="10" t="s">
        <v>11</v>
      </c>
      <c r="P1" s="10" t="s">
        <v>12</v>
      </c>
      <c r="Q1" s="10" t="s">
        <v>13</v>
      </c>
      <c r="R1" s="10" t="s">
        <v>14</v>
      </c>
      <c r="S1" s="10" t="s">
        <v>15</v>
      </c>
      <c r="T1" s="10" t="s">
        <v>16</v>
      </c>
      <c r="U1" s="10" t="s">
        <v>17</v>
      </c>
      <c r="V1" s="10" t="s">
        <v>18</v>
      </c>
      <c r="W1" s="10" t="s">
        <v>19</v>
      </c>
      <c r="X1" s="10" t="s">
        <v>20</v>
      </c>
      <c r="Y1" s="10" t="s">
        <v>21</v>
      </c>
      <c r="Z1" s="10" t="s">
        <v>22</v>
      </c>
      <c r="AA1" s="10" t="s">
        <v>23</v>
      </c>
      <c r="AB1" s="10" t="s">
        <v>24</v>
      </c>
      <c r="AC1" s="10" t="s">
        <v>25</v>
      </c>
      <c r="AD1" s="10" t="s">
        <v>26</v>
      </c>
      <c r="AE1" s="10" t="s">
        <v>27</v>
      </c>
      <c r="AF1" s="10" t="s">
        <v>28</v>
      </c>
      <c r="AG1" s="10" t="s">
        <v>29</v>
      </c>
      <c r="AH1" s="10" t="s">
        <v>30</v>
      </c>
      <c r="AI1" s="10" t="s">
        <v>31</v>
      </c>
      <c r="AJ1" s="10" t="s">
        <v>32</v>
      </c>
      <c r="AK1" s="10" t="s">
        <v>33</v>
      </c>
      <c r="AL1" s="10" t="s">
        <v>34</v>
      </c>
      <c r="AM1" s="10" t="s">
        <v>35</v>
      </c>
      <c r="AN1" s="10" t="s">
        <v>36</v>
      </c>
      <c r="AO1" s="10" t="s">
        <v>37</v>
      </c>
      <c r="AP1" s="10" t="s">
        <v>38</v>
      </c>
      <c r="AQ1" s="10" t="s">
        <v>39</v>
      </c>
      <c r="AR1" s="10" t="s">
        <v>40</v>
      </c>
      <c r="AS1" s="10" t="s">
        <v>41</v>
      </c>
      <c r="AT1" s="10" t="s">
        <v>42</v>
      </c>
      <c r="AU1" s="10" t="s">
        <v>43</v>
      </c>
      <c r="AV1" s="10" t="s">
        <v>44</v>
      </c>
      <c r="AW1" s="10" t="s">
        <v>45</v>
      </c>
      <c r="AX1" s="10" t="s">
        <v>46</v>
      </c>
      <c r="AY1" s="10" t="s">
        <v>47</v>
      </c>
      <c r="AZ1" s="10" t="s">
        <v>48</v>
      </c>
      <c r="BA1" s="10" t="s">
        <v>49</v>
      </c>
      <c r="BB1" s="10" t="s">
        <v>50</v>
      </c>
      <c r="BC1" s="10" t="s">
        <v>144</v>
      </c>
      <c r="BD1" s="10" t="s">
        <v>51</v>
      </c>
      <c r="BE1" s="10" t="s">
        <v>52</v>
      </c>
      <c r="BF1" s="10" t="s">
        <v>53</v>
      </c>
      <c r="BG1" s="10" t="s">
        <v>54</v>
      </c>
      <c r="BH1" s="10" t="s">
        <v>55</v>
      </c>
      <c r="BI1" s="10" t="s">
        <v>56</v>
      </c>
      <c r="BJ1" s="10" t="s">
        <v>57</v>
      </c>
      <c r="BK1" s="10" t="s">
        <v>58</v>
      </c>
      <c r="BL1" s="10" t="s">
        <v>59</v>
      </c>
      <c r="BM1" s="10" t="s">
        <v>60</v>
      </c>
      <c r="BN1" s="10" t="s">
        <v>61</v>
      </c>
      <c r="BO1" s="11" t="s">
        <v>62</v>
      </c>
      <c r="BP1" s="10" t="s">
        <v>63</v>
      </c>
      <c r="BQ1" s="10" t="s">
        <v>64</v>
      </c>
      <c r="BR1" s="10" t="s">
        <v>65</v>
      </c>
      <c r="BS1" s="10" t="s">
        <v>66</v>
      </c>
      <c r="BT1" s="10" t="s">
        <v>67</v>
      </c>
      <c r="BU1" s="10" t="s">
        <v>68</v>
      </c>
      <c r="BV1" s="10" t="s">
        <v>69</v>
      </c>
      <c r="BW1" s="10" t="s">
        <v>70</v>
      </c>
      <c r="BX1" s="12" t="s">
        <v>71</v>
      </c>
      <c r="BY1" s="10" t="s">
        <v>72</v>
      </c>
      <c r="BZ1" s="11" t="s">
        <v>73</v>
      </c>
      <c r="CA1" s="10" t="s">
        <v>146</v>
      </c>
      <c r="CB1" s="10" t="s">
        <v>147</v>
      </c>
      <c r="CC1" s="10" t="s">
        <v>76</v>
      </c>
      <c r="CD1" s="10" t="s">
        <v>77</v>
      </c>
      <c r="CE1" s="10" t="s">
        <v>78</v>
      </c>
      <c r="CN1" s="10" t="s">
        <v>145</v>
      </c>
    </row>
    <row r="2" spans="1:92">
      <c r="A2" s="7" t="s">
        <v>148</v>
      </c>
      <c r="B2" s="30">
        <v>644250</v>
      </c>
      <c r="C2" s="30">
        <v>127600</v>
      </c>
      <c r="H2" s="7">
        <v>1989</v>
      </c>
      <c r="I2" s="7">
        <v>1</v>
      </c>
      <c r="J2" s="7">
        <v>10</v>
      </c>
      <c r="K2" s="27">
        <v>32518</v>
      </c>
      <c r="Q2" s="15">
        <v>4.0999999999999996</v>
      </c>
      <c r="T2" s="16">
        <v>10.6</v>
      </c>
      <c r="U2" s="7">
        <v>6.4374469783921348E-2</v>
      </c>
      <c r="V2" s="7">
        <v>0.13577453198930262</v>
      </c>
      <c r="W2" s="7">
        <v>0.33057851239669422</v>
      </c>
      <c r="X2" s="7">
        <v>1.5090170160850982E-2</v>
      </c>
      <c r="AB2" s="7">
        <v>0.22017089752385702</v>
      </c>
      <c r="AC2" s="7">
        <v>0.44002290375627245</v>
      </c>
      <c r="AH2" s="17">
        <v>10</v>
      </c>
      <c r="AJ2" s="15"/>
      <c r="AK2" s="18">
        <v>10</v>
      </c>
      <c r="AL2" s="18">
        <v>200</v>
      </c>
      <c r="AM2" s="7">
        <v>191</v>
      </c>
      <c r="AO2" s="7">
        <v>210.00000000000003</v>
      </c>
      <c r="AT2" s="16">
        <v>2</v>
      </c>
      <c r="AX2" s="7">
        <v>34</v>
      </c>
      <c r="BC2" s="16">
        <v>7.7</v>
      </c>
      <c r="BD2" s="18">
        <v>240</v>
      </c>
      <c r="BE2" s="18">
        <v>40</v>
      </c>
      <c r="BZ2" s="15">
        <v>0.81</v>
      </c>
      <c r="CA2" s="15">
        <v>0.27</v>
      </c>
      <c r="CB2" s="15">
        <v>0.54</v>
      </c>
      <c r="CN2" s="7">
        <v>1</v>
      </c>
    </row>
    <row r="3" spans="1:92">
      <c r="A3" s="7" t="s">
        <v>148</v>
      </c>
      <c r="B3" s="30">
        <v>644250</v>
      </c>
      <c r="C3" s="30">
        <v>127600</v>
      </c>
      <c r="H3" s="7">
        <v>1989</v>
      </c>
      <c r="I3" s="7">
        <v>1</v>
      </c>
      <c r="J3" s="7">
        <v>12</v>
      </c>
      <c r="K3" s="27">
        <v>32520</v>
      </c>
      <c r="Q3" s="15">
        <v>4.0999999999999996</v>
      </c>
      <c r="T3" s="16">
        <v>10.3</v>
      </c>
      <c r="U3" s="7">
        <v>6.3875442886371578E-2</v>
      </c>
      <c r="V3" s="7">
        <v>0.13824315984365357</v>
      </c>
      <c r="W3" s="7">
        <v>0.33057851239669422</v>
      </c>
      <c r="X3" s="7">
        <v>1.6624763736530743E-2</v>
      </c>
      <c r="AB3" s="7">
        <v>0.2182997567516996</v>
      </c>
      <c r="AC3" s="7">
        <v>0.43156092483788261</v>
      </c>
      <c r="AH3" s="17">
        <v>44</v>
      </c>
      <c r="AJ3" s="15"/>
      <c r="AK3" s="18">
        <v>59</v>
      </c>
      <c r="AL3" s="18">
        <v>171</v>
      </c>
      <c r="AM3" s="7">
        <v>127</v>
      </c>
      <c r="AO3" s="7">
        <v>230</v>
      </c>
      <c r="AT3" s="16">
        <v>2.7</v>
      </c>
      <c r="AX3" s="7">
        <v>35</v>
      </c>
      <c r="BC3" s="16"/>
      <c r="BD3" s="18">
        <v>230</v>
      </c>
      <c r="BE3" s="18">
        <v>40</v>
      </c>
      <c r="BZ3" s="15">
        <v>0.74</v>
      </c>
      <c r="CA3" s="15">
        <v>0.32</v>
      </c>
      <c r="CB3" s="15">
        <v>0.42</v>
      </c>
      <c r="CN3" s="7">
        <v>1</v>
      </c>
    </row>
    <row r="4" spans="1:92">
      <c r="A4" s="7" t="s">
        <v>148</v>
      </c>
      <c r="B4" s="30">
        <v>644250</v>
      </c>
      <c r="C4" s="30">
        <v>127600</v>
      </c>
      <c r="H4" s="7">
        <v>1989</v>
      </c>
      <c r="I4" s="7">
        <v>2</v>
      </c>
      <c r="J4" s="7">
        <v>1</v>
      </c>
      <c r="K4" s="27">
        <v>32540</v>
      </c>
      <c r="Q4" s="15">
        <v>4.13</v>
      </c>
      <c r="T4" s="16">
        <v>10.5</v>
      </c>
      <c r="U4" s="7">
        <v>5.9384200808423569E-2</v>
      </c>
      <c r="V4" s="7">
        <v>0.13824315984365357</v>
      </c>
      <c r="W4" s="7">
        <v>0.35232709873858198</v>
      </c>
      <c r="X4" s="7">
        <v>1.7136294928423997E-2</v>
      </c>
      <c r="AB4" s="7">
        <v>0.21206262084450819</v>
      </c>
      <c r="AC4" s="7">
        <v>0.49925675618500143</v>
      </c>
      <c r="AH4" s="17">
        <v>10</v>
      </c>
      <c r="AJ4" s="15"/>
      <c r="AK4" s="18">
        <v>5</v>
      </c>
      <c r="AL4" s="18">
        <v>373</v>
      </c>
      <c r="AM4" s="7">
        <v>355</v>
      </c>
      <c r="AO4" s="7">
        <v>378</v>
      </c>
      <c r="AT4" s="16">
        <v>2</v>
      </c>
      <c r="AX4" s="7">
        <v>30</v>
      </c>
      <c r="BC4" s="16">
        <v>9.4</v>
      </c>
      <c r="BD4" s="18">
        <v>210</v>
      </c>
      <c r="BE4" s="18">
        <v>20</v>
      </c>
      <c r="BZ4" s="15">
        <v>0.83</v>
      </c>
      <c r="CA4" s="15">
        <v>0.18</v>
      </c>
      <c r="CB4" s="15">
        <v>0.65</v>
      </c>
      <c r="CN4" s="7">
        <v>1</v>
      </c>
    </row>
    <row r="5" spans="1:92">
      <c r="A5" s="7" t="s">
        <v>148</v>
      </c>
      <c r="B5" s="30">
        <v>644250</v>
      </c>
      <c r="C5" s="30">
        <v>127600</v>
      </c>
      <c r="H5" s="7">
        <v>1989</v>
      </c>
      <c r="I5" s="7">
        <v>2</v>
      </c>
      <c r="J5" s="7">
        <v>15</v>
      </c>
      <c r="K5" s="27">
        <v>32554</v>
      </c>
      <c r="Q5" s="15">
        <v>4.05</v>
      </c>
      <c r="T5" s="16">
        <v>11.6</v>
      </c>
      <c r="U5" s="7">
        <v>7.4355007734916906E-2</v>
      </c>
      <c r="V5" s="7">
        <v>0.15963793458136186</v>
      </c>
      <c r="W5" s="7">
        <v>0.40017398869073512</v>
      </c>
      <c r="X5" s="7">
        <v>1.8670888504103759E-2</v>
      </c>
      <c r="AB5" s="7">
        <v>0.21019148007235078</v>
      </c>
      <c r="AC5" s="7">
        <v>0.54720797005587718</v>
      </c>
      <c r="AH5" s="17">
        <v>10</v>
      </c>
      <c r="AJ5" s="15"/>
      <c r="AK5" s="18">
        <v>33</v>
      </c>
      <c r="AL5" s="18">
        <v>193</v>
      </c>
      <c r="AM5" s="7">
        <v>174.00000000000003</v>
      </c>
      <c r="AO5" s="7">
        <v>226</v>
      </c>
      <c r="AT5" s="16">
        <v>4.9000000000000004</v>
      </c>
      <c r="AX5" s="7">
        <v>32</v>
      </c>
      <c r="BC5" s="16">
        <v>8.9</v>
      </c>
      <c r="BD5" s="18">
        <v>280</v>
      </c>
      <c r="BE5" s="18">
        <v>50</v>
      </c>
      <c r="BZ5" s="15">
        <v>1.1000000000000001</v>
      </c>
      <c r="CA5" s="15">
        <v>0.2</v>
      </c>
      <c r="CB5" s="15">
        <v>0.9</v>
      </c>
      <c r="CN5" s="7">
        <v>1</v>
      </c>
    </row>
    <row r="6" spans="1:92">
      <c r="A6" s="7" t="s">
        <v>148</v>
      </c>
      <c r="B6" s="30">
        <v>644250</v>
      </c>
      <c r="C6" s="30">
        <v>127600</v>
      </c>
      <c r="H6" s="7">
        <v>1989</v>
      </c>
      <c r="I6" s="7">
        <v>2</v>
      </c>
      <c r="J6" s="7">
        <v>23</v>
      </c>
      <c r="K6" s="27">
        <v>32562</v>
      </c>
      <c r="Q6" s="15">
        <v>4.07</v>
      </c>
      <c r="T6" s="16">
        <v>12.4</v>
      </c>
      <c r="U6" s="7">
        <v>7.6351115325116015E-2</v>
      </c>
      <c r="V6" s="7">
        <v>0.16210656243571281</v>
      </c>
      <c r="W6" s="7">
        <v>0.40887342322749026</v>
      </c>
      <c r="X6" s="7">
        <v>1.7903591716263878E-2</v>
      </c>
      <c r="AB6" s="7">
        <v>0.21019148007235078</v>
      </c>
      <c r="AC6" s="7">
        <v>0.58669720500836331</v>
      </c>
      <c r="AH6" s="17">
        <v>10</v>
      </c>
      <c r="AJ6" s="15"/>
      <c r="AK6" s="18">
        <v>28</v>
      </c>
      <c r="AL6" s="18">
        <v>200</v>
      </c>
      <c r="AM6" s="7">
        <v>192</v>
      </c>
      <c r="AO6" s="7">
        <v>228</v>
      </c>
      <c r="AT6" s="16">
        <v>2</v>
      </c>
      <c r="AX6" s="7">
        <v>28</v>
      </c>
      <c r="BC6" s="16">
        <v>7.2</v>
      </c>
      <c r="BD6" s="18">
        <v>270</v>
      </c>
      <c r="BE6" s="18">
        <v>70</v>
      </c>
      <c r="BZ6" s="15">
        <v>0.8</v>
      </c>
      <c r="CA6" s="15"/>
      <c r="CB6" s="15"/>
      <c r="CN6" s="7">
        <v>1</v>
      </c>
    </row>
    <row r="7" spans="1:92">
      <c r="A7" s="7" t="s">
        <v>148</v>
      </c>
      <c r="B7" s="30">
        <v>644250</v>
      </c>
      <c r="C7" s="30">
        <v>127600</v>
      </c>
      <c r="H7" s="7">
        <v>1989</v>
      </c>
      <c r="I7" s="7">
        <v>2</v>
      </c>
      <c r="J7" s="7">
        <v>28</v>
      </c>
      <c r="K7" s="27">
        <v>32567</v>
      </c>
      <c r="Q7" s="15">
        <v>4.08</v>
      </c>
      <c r="T7" s="16">
        <v>12.3</v>
      </c>
      <c r="U7" s="7">
        <v>7.5852088427566244E-2</v>
      </c>
      <c r="V7" s="7">
        <v>0.16951244599876569</v>
      </c>
      <c r="W7" s="7">
        <v>0.41757285776424535</v>
      </c>
      <c r="X7" s="7">
        <v>1.8670888504103759E-2</v>
      </c>
      <c r="AB7" s="7">
        <v>0.21206262084450819</v>
      </c>
      <c r="AC7" s="7">
        <v>0.61490380140299616</v>
      </c>
      <c r="AH7" s="17">
        <v>10</v>
      </c>
      <c r="AJ7" s="15"/>
      <c r="AK7" s="18">
        <v>16</v>
      </c>
      <c r="AL7" s="18">
        <v>148</v>
      </c>
      <c r="AM7" s="7">
        <v>137.99999999999997</v>
      </c>
      <c r="AO7" s="7">
        <v>163.99999999999997</v>
      </c>
      <c r="AT7" s="16">
        <v>3.2</v>
      </c>
      <c r="AX7" s="7">
        <v>27</v>
      </c>
      <c r="BC7" s="16">
        <v>8.3000000000000007</v>
      </c>
      <c r="BD7" s="18">
        <v>250</v>
      </c>
      <c r="BE7" s="18">
        <v>40</v>
      </c>
      <c r="BZ7" s="15">
        <v>1.08</v>
      </c>
      <c r="CA7" s="15">
        <v>0.24</v>
      </c>
      <c r="CB7" s="15">
        <v>0.84</v>
      </c>
      <c r="CN7" s="7">
        <v>1</v>
      </c>
    </row>
    <row r="8" spans="1:92">
      <c r="A8" s="7" t="s">
        <v>148</v>
      </c>
      <c r="B8" s="30">
        <v>644250</v>
      </c>
      <c r="C8" s="30">
        <v>127600</v>
      </c>
      <c r="H8" s="7">
        <v>1989</v>
      </c>
      <c r="I8" s="7">
        <v>3</v>
      </c>
      <c r="J8" s="7">
        <v>15</v>
      </c>
      <c r="K8" s="27">
        <v>32582</v>
      </c>
      <c r="Q8" s="15">
        <v>4.07</v>
      </c>
      <c r="T8" s="16">
        <v>12.3</v>
      </c>
      <c r="U8" s="7">
        <v>6.886571186186935E-2</v>
      </c>
      <c r="V8" s="7">
        <v>0.16704381814441471</v>
      </c>
      <c r="W8" s="7">
        <v>0.41322314049586778</v>
      </c>
      <c r="X8" s="7">
        <v>1.8415122908157132E-2</v>
      </c>
      <c r="AB8" s="7">
        <v>0.20395434416515934</v>
      </c>
      <c r="AC8" s="7">
        <v>0.60080050320567968</v>
      </c>
      <c r="AH8" s="17">
        <v>10</v>
      </c>
      <c r="AJ8" s="15"/>
      <c r="AK8" s="18">
        <v>14</v>
      </c>
      <c r="AL8" s="18">
        <v>137</v>
      </c>
      <c r="AM8" s="7">
        <v>132</v>
      </c>
      <c r="AO8" s="7">
        <v>151.00000000000003</v>
      </c>
      <c r="AT8" s="16">
        <v>3.9</v>
      </c>
      <c r="AX8" s="7">
        <v>29</v>
      </c>
      <c r="BC8" s="16">
        <v>7.9</v>
      </c>
      <c r="BD8" s="18">
        <v>230</v>
      </c>
      <c r="BE8" s="18">
        <v>40</v>
      </c>
      <c r="BZ8" s="15">
        <v>0.96</v>
      </c>
      <c r="CA8" s="15">
        <v>0.17</v>
      </c>
      <c r="CB8" s="15">
        <v>0.79</v>
      </c>
      <c r="CN8" s="7">
        <v>1</v>
      </c>
    </row>
    <row r="9" spans="1:92">
      <c r="A9" s="7" t="s">
        <v>148</v>
      </c>
      <c r="B9" s="30">
        <v>644250</v>
      </c>
      <c r="C9" s="30">
        <v>127600</v>
      </c>
      <c r="H9" s="7">
        <v>1989</v>
      </c>
      <c r="I9" s="7">
        <v>3</v>
      </c>
      <c r="J9" s="7">
        <v>31</v>
      </c>
      <c r="K9" s="27">
        <v>32598</v>
      </c>
      <c r="Q9" s="15">
        <v>4.1100000000000003</v>
      </c>
      <c r="T9" s="16">
        <v>12.4</v>
      </c>
      <c r="U9" s="7">
        <v>5.9384200808423569E-2</v>
      </c>
      <c r="V9" s="7">
        <v>0.14482616745525612</v>
      </c>
      <c r="W9" s="7">
        <v>0.37407568508046979</v>
      </c>
      <c r="X9" s="7">
        <v>1.4322873373011103E-2</v>
      </c>
      <c r="AB9" s="7">
        <v>0.2182997567516996</v>
      </c>
      <c r="AC9" s="7">
        <v>0.59233852428728984</v>
      </c>
      <c r="AH9" s="17">
        <v>10</v>
      </c>
      <c r="AJ9" s="15"/>
      <c r="AK9" s="18">
        <v>8</v>
      </c>
      <c r="AL9" s="18">
        <v>138</v>
      </c>
      <c r="AM9" s="7">
        <v>138</v>
      </c>
      <c r="AO9" s="7">
        <v>146.00000000000003</v>
      </c>
      <c r="AT9" s="16">
        <v>12</v>
      </c>
      <c r="AX9" s="7">
        <v>27</v>
      </c>
      <c r="BC9" s="16">
        <v>8</v>
      </c>
      <c r="BD9" s="18">
        <v>130</v>
      </c>
      <c r="BE9" s="18">
        <v>40</v>
      </c>
      <c r="BZ9" s="15">
        <v>0.91500000000000004</v>
      </c>
      <c r="CA9" s="15">
        <v>0.18</v>
      </c>
      <c r="CB9" s="15">
        <v>0.73499999999999999</v>
      </c>
      <c r="CN9" s="7">
        <v>1</v>
      </c>
    </row>
    <row r="10" spans="1:92">
      <c r="A10" s="7" t="s">
        <v>148</v>
      </c>
      <c r="B10" s="30">
        <v>644250</v>
      </c>
      <c r="C10" s="30">
        <v>127600</v>
      </c>
      <c r="H10" s="7">
        <v>1989</v>
      </c>
      <c r="I10" s="7">
        <v>4</v>
      </c>
      <c r="J10" s="7">
        <v>14</v>
      </c>
      <c r="K10" s="27">
        <v>32612</v>
      </c>
      <c r="Q10" s="15">
        <v>4.13</v>
      </c>
      <c r="T10" s="16">
        <v>11.7</v>
      </c>
      <c r="U10" s="7">
        <v>7.6850142222665799E-2</v>
      </c>
      <c r="V10" s="7">
        <v>0.15387780292120964</v>
      </c>
      <c r="W10" s="7">
        <v>0.40887342322749026</v>
      </c>
      <c r="X10" s="7">
        <v>1.8926654100050386E-2</v>
      </c>
      <c r="AB10" s="7">
        <v>0.21019148007235078</v>
      </c>
      <c r="AC10" s="7">
        <v>0.57541456645051003</v>
      </c>
      <c r="AH10" s="17">
        <v>10</v>
      </c>
      <c r="AJ10" s="15"/>
      <c r="AK10" s="18">
        <v>1</v>
      </c>
      <c r="AL10" s="18">
        <v>220</v>
      </c>
      <c r="AM10" s="7">
        <v>220</v>
      </c>
      <c r="AO10" s="7">
        <v>221</v>
      </c>
      <c r="AT10" s="16">
        <v>4.5</v>
      </c>
      <c r="AX10" s="7">
        <v>29</v>
      </c>
      <c r="BC10" s="16">
        <v>7.2</v>
      </c>
      <c r="BD10" s="18">
        <v>210</v>
      </c>
      <c r="BE10" s="18">
        <v>50</v>
      </c>
      <c r="BZ10" s="15">
        <v>0.95</v>
      </c>
      <c r="CA10" s="15">
        <v>0.2</v>
      </c>
      <c r="CB10" s="15">
        <v>0.75</v>
      </c>
      <c r="CN10" s="7">
        <v>1</v>
      </c>
    </row>
    <row r="11" spans="1:92">
      <c r="A11" s="7" t="s">
        <v>148</v>
      </c>
      <c r="B11" s="30">
        <v>644250</v>
      </c>
      <c r="C11" s="30">
        <v>127600</v>
      </c>
      <c r="H11" s="7">
        <v>1989</v>
      </c>
      <c r="I11" s="7">
        <v>4</v>
      </c>
      <c r="J11" s="7">
        <v>27</v>
      </c>
      <c r="K11" s="27">
        <v>32625</v>
      </c>
      <c r="Q11" s="15">
        <v>4.1100000000000003</v>
      </c>
      <c r="T11" s="16">
        <v>10.9</v>
      </c>
      <c r="U11" s="7">
        <v>6.836668496431958E-2</v>
      </c>
      <c r="V11" s="7">
        <v>0.15058629911540836</v>
      </c>
      <c r="W11" s="7">
        <v>0.3653762505437147</v>
      </c>
      <c r="X11" s="7">
        <v>1.5090170160850982E-2</v>
      </c>
      <c r="AB11" s="7">
        <v>0.20395434416515934</v>
      </c>
      <c r="AC11" s="7">
        <v>0.5302840122190976</v>
      </c>
      <c r="AH11" s="17">
        <v>10</v>
      </c>
      <c r="AJ11" s="15"/>
      <c r="AK11" s="18">
        <v>18</v>
      </c>
      <c r="AL11" s="18">
        <v>161</v>
      </c>
      <c r="AM11" s="7">
        <v>160</v>
      </c>
      <c r="AO11" s="7">
        <v>179</v>
      </c>
      <c r="AT11" s="16">
        <v>2.6</v>
      </c>
      <c r="AX11" s="7">
        <v>27</v>
      </c>
      <c r="BC11" s="16">
        <v>7.7</v>
      </c>
      <c r="BD11" s="18">
        <v>140</v>
      </c>
      <c r="BE11" s="18">
        <v>40</v>
      </c>
      <c r="BZ11" s="15"/>
      <c r="CA11" s="15">
        <v>0.187</v>
      </c>
      <c r="CB11" s="15"/>
      <c r="CN11" s="7">
        <v>1</v>
      </c>
    </row>
    <row r="12" spans="1:92">
      <c r="A12" s="7" t="s">
        <v>148</v>
      </c>
      <c r="B12" s="30">
        <v>644250</v>
      </c>
      <c r="C12" s="30">
        <v>127600</v>
      </c>
      <c r="H12" s="7">
        <v>1989</v>
      </c>
      <c r="I12" s="7">
        <v>4</v>
      </c>
      <c r="J12" s="7">
        <v>28</v>
      </c>
      <c r="K12" s="27">
        <v>32626</v>
      </c>
      <c r="Q12" s="15">
        <v>4.13</v>
      </c>
      <c r="T12" s="16">
        <v>11.3</v>
      </c>
      <c r="U12" s="7">
        <v>6.9863765656968904E-2</v>
      </c>
      <c r="V12" s="7">
        <v>0.1481176712610574</v>
      </c>
      <c r="W12" s="7">
        <v>0.38712483688560245</v>
      </c>
      <c r="X12" s="7">
        <v>1.5857466948690863E-2</v>
      </c>
      <c r="AB12" s="7">
        <v>0.19522235389509135</v>
      </c>
      <c r="AC12" s="7">
        <v>0.49361543690607484</v>
      </c>
      <c r="AH12" s="17">
        <v>10</v>
      </c>
      <c r="AJ12" s="15"/>
      <c r="AK12" s="18">
        <v>4</v>
      </c>
      <c r="AL12" s="18">
        <v>210</v>
      </c>
      <c r="AM12" s="7">
        <v>210</v>
      </c>
      <c r="AO12" s="7">
        <v>214</v>
      </c>
      <c r="AT12" s="16">
        <v>2</v>
      </c>
      <c r="AX12" s="7">
        <v>29</v>
      </c>
      <c r="BC12" s="16">
        <v>8.1</v>
      </c>
      <c r="BD12" s="18">
        <v>280</v>
      </c>
      <c r="BE12" s="18">
        <v>40</v>
      </c>
      <c r="BZ12" s="15">
        <v>0.76900000000000002</v>
      </c>
      <c r="CA12" s="15">
        <v>0.26800000000000002</v>
      </c>
      <c r="CB12" s="15">
        <v>0.501</v>
      </c>
      <c r="CN12" s="7">
        <v>1</v>
      </c>
    </row>
    <row r="13" spans="1:92">
      <c r="A13" s="7" t="s">
        <v>148</v>
      </c>
      <c r="B13" s="30">
        <v>644250</v>
      </c>
      <c r="C13" s="30">
        <v>127600</v>
      </c>
      <c r="H13" s="7">
        <v>1989</v>
      </c>
      <c r="I13" s="7">
        <v>4</v>
      </c>
      <c r="J13" s="7">
        <v>30</v>
      </c>
      <c r="K13" s="27">
        <v>32628</v>
      </c>
      <c r="Q13" s="15">
        <v>4.13</v>
      </c>
      <c r="T13" s="16">
        <v>11.4</v>
      </c>
      <c r="U13" s="7">
        <v>7.1859873247168013E-2</v>
      </c>
      <c r="V13" s="7">
        <v>0.15140917506685869</v>
      </c>
      <c r="W13" s="7">
        <v>0.39582427142235754</v>
      </c>
      <c r="X13" s="7">
        <v>1.4578638968957728E-2</v>
      </c>
      <c r="AB13" s="7">
        <v>0.20145948980228279</v>
      </c>
      <c r="AC13" s="7">
        <v>0.53592533149802413</v>
      </c>
      <c r="AH13" s="17">
        <v>10</v>
      </c>
      <c r="AJ13" s="15"/>
      <c r="AK13" s="18">
        <v>6</v>
      </c>
      <c r="AL13" s="18">
        <v>225</v>
      </c>
      <c r="AM13" s="7">
        <v>225</v>
      </c>
      <c r="AO13" s="7">
        <v>231</v>
      </c>
      <c r="AT13" s="16">
        <v>2.6</v>
      </c>
      <c r="AX13" s="7">
        <v>24</v>
      </c>
      <c r="BC13" s="16">
        <v>7.3</v>
      </c>
      <c r="BD13" s="18">
        <v>250</v>
      </c>
      <c r="BE13" s="18">
        <v>40</v>
      </c>
      <c r="BZ13" s="15">
        <v>0.93</v>
      </c>
      <c r="CA13" s="15">
        <v>0.2</v>
      </c>
      <c r="CB13" s="15">
        <v>0.73</v>
      </c>
      <c r="CN13" s="7">
        <v>1</v>
      </c>
    </row>
    <row r="14" spans="1:92">
      <c r="A14" s="7" t="s">
        <v>148</v>
      </c>
      <c r="B14" s="30">
        <v>644250</v>
      </c>
      <c r="C14" s="30">
        <v>127600</v>
      </c>
      <c r="H14" s="7">
        <v>1989</v>
      </c>
      <c r="I14" s="7">
        <v>5</v>
      </c>
      <c r="J14" s="7">
        <v>15</v>
      </c>
      <c r="K14" s="27">
        <v>32643</v>
      </c>
      <c r="Q14" s="15">
        <v>4.12</v>
      </c>
      <c r="T14" s="16">
        <v>11.6</v>
      </c>
      <c r="U14" s="7">
        <v>6.1879335296172462E-2</v>
      </c>
      <c r="V14" s="7">
        <v>0.152232051018309</v>
      </c>
      <c r="W14" s="7">
        <v>0.43497172683775559</v>
      </c>
      <c r="X14" s="7">
        <v>9.7190926459718198E-3</v>
      </c>
      <c r="AB14" s="7">
        <v>0.19335121312293393</v>
      </c>
      <c r="AC14" s="7">
        <v>0.5500286296953405</v>
      </c>
      <c r="AH14" s="17">
        <v>20</v>
      </c>
      <c r="AJ14" s="15"/>
      <c r="AK14" s="18">
        <v>3</v>
      </c>
      <c r="AL14" s="18">
        <v>180</v>
      </c>
      <c r="AM14" s="7">
        <v>160</v>
      </c>
      <c r="AO14" s="7">
        <v>183</v>
      </c>
      <c r="AT14" s="16">
        <v>2.2999999999999998</v>
      </c>
      <c r="AX14" s="7">
        <v>26</v>
      </c>
      <c r="BC14" s="16">
        <v>7.5</v>
      </c>
      <c r="BD14" s="18">
        <v>580</v>
      </c>
      <c r="BE14" s="18">
        <v>90</v>
      </c>
      <c r="BZ14" s="15">
        <v>0.96</v>
      </c>
      <c r="CA14" s="15">
        <v>0.22</v>
      </c>
      <c r="CB14" s="15">
        <v>0.74</v>
      </c>
      <c r="CN14" s="7">
        <v>1</v>
      </c>
    </row>
    <row r="15" spans="1:92">
      <c r="A15" s="7" t="s">
        <v>148</v>
      </c>
      <c r="B15" s="30">
        <v>644250</v>
      </c>
      <c r="C15" s="30">
        <v>127600</v>
      </c>
      <c r="H15" s="7">
        <v>1989</v>
      </c>
      <c r="I15" s="7">
        <v>5</v>
      </c>
      <c r="J15" s="7">
        <v>17</v>
      </c>
      <c r="K15" s="27">
        <v>32645</v>
      </c>
      <c r="Q15" s="15">
        <v>4.13</v>
      </c>
      <c r="T15" s="16">
        <v>11.7</v>
      </c>
      <c r="U15" s="7">
        <v>6.1380308398622678E-2</v>
      </c>
      <c r="V15" s="7">
        <v>0.15058629911540836</v>
      </c>
      <c r="W15" s="7">
        <v>0.43497172683775559</v>
      </c>
      <c r="X15" s="7">
        <v>9.7190926459718198E-3</v>
      </c>
      <c r="AB15" s="7">
        <v>0.19771720825796793</v>
      </c>
      <c r="AC15" s="7">
        <v>0.56413192789265698</v>
      </c>
      <c r="AH15" s="17">
        <v>10</v>
      </c>
      <c r="AJ15" s="15"/>
      <c r="AK15" s="18">
        <v>4</v>
      </c>
      <c r="AL15" s="18">
        <v>200</v>
      </c>
      <c r="AM15" s="7">
        <v>197</v>
      </c>
      <c r="AO15" s="7">
        <v>204.00000000000003</v>
      </c>
      <c r="AT15" s="16">
        <v>2</v>
      </c>
      <c r="AX15" s="7">
        <v>25</v>
      </c>
      <c r="BC15" s="16">
        <v>6.7</v>
      </c>
      <c r="BD15" s="18">
        <v>540</v>
      </c>
      <c r="BE15" s="18">
        <v>90</v>
      </c>
      <c r="BZ15" s="15">
        <v>0.98099999999999998</v>
      </c>
      <c r="CA15" s="15">
        <v>0.20300000000000001</v>
      </c>
      <c r="CB15" s="15">
        <v>0.77800000000000002</v>
      </c>
      <c r="CN15" s="7">
        <v>1</v>
      </c>
    </row>
    <row r="16" spans="1:92">
      <c r="A16" s="7" t="s">
        <v>148</v>
      </c>
      <c r="B16" s="30">
        <v>644250</v>
      </c>
      <c r="C16" s="30">
        <v>127600</v>
      </c>
      <c r="H16" s="7">
        <v>1989</v>
      </c>
      <c r="I16" s="7">
        <v>5</v>
      </c>
      <c r="J16" s="7">
        <v>30</v>
      </c>
      <c r="K16" s="27">
        <v>32658</v>
      </c>
      <c r="Q16" s="15">
        <v>4.21</v>
      </c>
      <c r="T16" s="16">
        <v>12.5</v>
      </c>
      <c r="U16" s="7">
        <v>6.9863765656968904E-2</v>
      </c>
      <c r="V16" s="7">
        <v>0.16292943838716314</v>
      </c>
      <c r="W16" s="7">
        <v>0.52196607220530666</v>
      </c>
      <c r="X16" s="7">
        <v>1.5857466948690863E-2</v>
      </c>
      <c r="AB16" s="7">
        <v>0.21393376161666561</v>
      </c>
      <c r="AC16" s="7">
        <v>0.69106161166850477</v>
      </c>
      <c r="AH16" s="17">
        <v>10</v>
      </c>
      <c r="AJ16" s="15"/>
      <c r="AK16" s="18">
        <v>21</v>
      </c>
      <c r="AL16" s="18">
        <v>200</v>
      </c>
      <c r="AM16" s="7">
        <v>188</v>
      </c>
      <c r="AO16" s="7">
        <v>221</v>
      </c>
      <c r="AT16" s="16">
        <v>3</v>
      </c>
      <c r="AX16" s="7">
        <v>12</v>
      </c>
      <c r="BC16" s="16">
        <v>4.7</v>
      </c>
      <c r="BD16" s="18">
        <v>510</v>
      </c>
      <c r="BE16" s="18">
        <v>110</v>
      </c>
      <c r="BZ16" s="15">
        <v>1.228</v>
      </c>
      <c r="CA16" s="15">
        <v>0.158</v>
      </c>
      <c r="CB16" s="15">
        <v>1.07</v>
      </c>
      <c r="CN16" s="7">
        <v>1</v>
      </c>
    </row>
    <row r="17" spans="1:92">
      <c r="A17" s="7" t="s">
        <v>148</v>
      </c>
      <c r="B17" s="30">
        <v>644250</v>
      </c>
      <c r="C17" s="30">
        <v>127600</v>
      </c>
      <c r="H17" s="7">
        <v>1989</v>
      </c>
      <c r="I17" s="7">
        <v>6</v>
      </c>
      <c r="J17" s="7">
        <v>2</v>
      </c>
      <c r="K17" s="27">
        <v>32661</v>
      </c>
      <c r="Q17" s="15">
        <v>4.1399999999999997</v>
      </c>
      <c r="T17" s="16">
        <v>11.1</v>
      </c>
      <c r="U17" s="7">
        <v>6.836668496431958E-2</v>
      </c>
      <c r="V17" s="7">
        <v>0.14729479530960707</v>
      </c>
      <c r="W17" s="7">
        <v>0.41322314049586778</v>
      </c>
      <c r="X17" s="7">
        <v>1.125368622165158E-2</v>
      </c>
      <c r="AB17" s="7">
        <v>0.18898521798789994</v>
      </c>
      <c r="AC17" s="7">
        <v>0.59515918392675315</v>
      </c>
      <c r="AH17" s="17">
        <v>10</v>
      </c>
      <c r="AJ17" s="15"/>
      <c r="AK17" s="18">
        <v>5</v>
      </c>
      <c r="AL17" s="18">
        <v>215</v>
      </c>
      <c r="AM17" s="7">
        <v>214</v>
      </c>
      <c r="AO17" s="7">
        <v>220</v>
      </c>
      <c r="AT17" s="16">
        <v>2.2999999999999998</v>
      </c>
      <c r="AX17" s="7">
        <v>22</v>
      </c>
      <c r="BC17" s="16">
        <v>6.7</v>
      </c>
      <c r="BD17" s="18">
        <v>160</v>
      </c>
      <c r="BE17" s="18">
        <v>50</v>
      </c>
      <c r="BZ17" s="15">
        <v>0.88800000000000001</v>
      </c>
      <c r="CA17" s="15">
        <v>0.129</v>
      </c>
      <c r="CB17" s="15">
        <v>0.75900000000000001</v>
      </c>
      <c r="CN17" s="7">
        <v>1</v>
      </c>
    </row>
    <row r="18" spans="1:92">
      <c r="A18" s="7" t="s">
        <v>148</v>
      </c>
      <c r="B18" s="30">
        <v>644250</v>
      </c>
      <c r="C18" s="30">
        <v>127600</v>
      </c>
      <c r="H18" s="7">
        <v>1989</v>
      </c>
      <c r="I18" s="7">
        <v>6</v>
      </c>
      <c r="J18" s="7">
        <v>15</v>
      </c>
      <c r="K18" s="27">
        <v>32674</v>
      </c>
      <c r="Q18" s="15">
        <v>4.22</v>
      </c>
      <c r="T18" s="16">
        <v>11.7</v>
      </c>
      <c r="U18" s="7">
        <v>7.3356953939817351E-2</v>
      </c>
      <c r="V18" s="7">
        <v>0.16786669409586505</v>
      </c>
      <c r="W18" s="7">
        <v>0.42192257503262287</v>
      </c>
      <c r="X18" s="7">
        <v>2.1228544463570025E-2</v>
      </c>
      <c r="AB18" s="7">
        <v>0.20395434416515934</v>
      </c>
      <c r="AC18" s="7">
        <v>0.58951786464782652</v>
      </c>
      <c r="AH18" s="17">
        <v>10</v>
      </c>
      <c r="AJ18" s="15"/>
      <c r="AK18" s="18">
        <v>5</v>
      </c>
      <c r="AL18" s="18">
        <v>113</v>
      </c>
      <c r="AM18" s="7">
        <v>105.00000000000001</v>
      </c>
      <c r="AO18" s="7">
        <v>118.00000000000001</v>
      </c>
      <c r="AT18" s="16">
        <v>4.2</v>
      </c>
      <c r="AX18" s="7">
        <v>12</v>
      </c>
      <c r="BC18" s="16">
        <v>4.9000000000000004</v>
      </c>
      <c r="BD18" s="18">
        <v>330</v>
      </c>
      <c r="BE18" s="18">
        <v>20</v>
      </c>
      <c r="BZ18" s="15">
        <v>0.95399999999999996</v>
      </c>
      <c r="CA18" s="15">
        <v>0.10199999999999999</v>
      </c>
      <c r="CB18" s="15">
        <v>0.85199999999999998</v>
      </c>
      <c r="CN18" s="7">
        <v>1</v>
      </c>
    </row>
    <row r="19" spans="1:92">
      <c r="A19" s="7" t="s">
        <v>148</v>
      </c>
      <c r="B19" s="30">
        <v>644250</v>
      </c>
      <c r="C19" s="30">
        <v>127600</v>
      </c>
      <c r="H19" s="7">
        <v>1989</v>
      </c>
      <c r="I19" s="7">
        <v>6</v>
      </c>
      <c r="J19" s="7">
        <v>28</v>
      </c>
      <c r="K19" s="27">
        <v>32687</v>
      </c>
      <c r="Q19" s="15">
        <v>4.17</v>
      </c>
      <c r="T19" s="16">
        <v>12</v>
      </c>
      <c r="U19" s="7">
        <v>7.2358900144717797E-2</v>
      </c>
      <c r="V19" s="7">
        <v>0.1481176712610574</v>
      </c>
      <c r="W19" s="7">
        <v>0.43062200956937802</v>
      </c>
      <c r="X19" s="7">
        <v>2.5832325190609309E-2</v>
      </c>
      <c r="AB19" s="7">
        <v>0.19522235389509135</v>
      </c>
      <c r="AC19" s="7">
        <v>0.66567567491333524</v>
      </c>
      <c r="AH19" s="17">
        <v>10</v>
      </c>
      <c r="AJ19" s="15"/>
      <c r="AK19" s="18">
        <v>8</v>
      </c>
      <c r="AL19" s="18">
        <v>100</v>
      </c>
      <c r="AM19" s="7">
        <v>100</v>
      </c>
      <c r="AO19" s="7">
        <v>108.00000000000001</v>
      </c>
      <c r="AT19" s="16">
        <v>3</v>
      </c>
      <c r="AX19" s="7">
        <v>7</v>
      </c>
      <c r="BC19" s="16">
        <v>3.5</v>
      </c>
      <c r="BD19" s="18">
        <v>250</v>
      </c>
      <c r="BE19" s="18">
        <v>50</v>
      </c>
      <c r="BZ19" s="15">
        <v>0.80200000000000005</v>
      </c>
      <c r="CA19" s="15">
        <v>3.1E-2</v>
      </c>
      <c r="CB19" s="15">
        <v>0.77100000000000002</v>
      </c>
      <c r="CN19" s="7">
        <v>1</v>
      </c>
    </row>
    <row r="20" spans="1:92">
      <c r="A20" s="7" t="s">
        <v>148</v>
      </c>
      <c r="B20" s="30">
        <v>644250</v>
      </c>
      <c r="C20" s="30">
        <v>127600</v>
      </c>
      <c r="H20" s="7">
        <v>1989</v>
      </c>
      <c r="I20" s="7">
        <v>9</v>
      </c>
      <c r="J20" s="7">
        <v>30</v>
      </c>
      <c r="K20" s="27">
        <v>32781</v>
      </c>
      <c r="Q20" s="15">
        <v>4.24</v>
      </c>
      <c r="T20" s="16">
        <v>15.6</v>
      </c>
      <c r="U20" s="7">
        <v>0.19262438245421426</v>
      </c>
      <c r="V20" s="7">
        <v>0.35136803126928612</v>
      </c>
      <c r="W20" s="7">
        <v>0.48716833405828619</v>
      </c>
      <c r="X20" s="7">
        <v>4.680510405823271E-2</v>
      </c>
      <c r="AB20" s="7">
        <v>0.7484563088629701</v>
      </c>
      <c r="AC20" s="7">
        <v>0.5669525875321203</v>
      </c>
      <c r="AH20" s="17">
        <v>21</v>
      </c>
      <c r="AJ20" s="15"/>
      <c r="AK20" s="18">
        <v>237</v>
      </c>
      <c r="AL20" s="18">
        <v>270</v>
      </c>
      <c r="AM20" s="7">
        <v>249.00000000000003</v>
      </c>
      <c r="AO20" s="7">
        <v>507</v>
      </c>
      <c r="AT20" s="16">
        <v>10</v>
      </c>
      <c r="AX20" s="7">
        <v>12</v>
      </c>
      <c r="BC20" s="16">
        <v>5.9</v>
      </c>
      <c r="BD20" s="18">
        <v>320</v>
      </c>
      <c r="BE20" s="18">
        <v>150</v>
      </c>
      <c r="BZ20" s="15">
        <v>2.1389999999999998</v>
      </c>
      <c r="CA20" s="15">
        <v>9.7000000000000003E-2</v>
      </c>
      <c r="CB20" s="15">
        <v>2.0419999999999998</v>
      </c>
      <c r="CN20" s="7">
        <v>1</v>
      </c>
    </row>
    <row r="21" spans="1:92">
      <c r="A21" s="7" t="s">
        <v>148</v>
      </c>
      <c r="B21" s="30">
        <v>644250</v>
      </c>
      <c r="C21" s="30">
        <v>127600</v>
      </c>
      <c r="H21" s="7">
        <v>1989</v>
      </c>
      <c r="I21" s="7">
        <v>10</v>
      </c>
      <c r="J21" s="7">
        <v>16</v>
      </c>
      <c r="K21" s="27">
        <v>32797</v>
      </c>
      <c r="Q21" s="15">
        <v>4.13</v>
      </c>
      <c r="T21" s="16">
        <v>17.7</v>
      </c>
      <c r="U21" s="7">
        <v>0.19212535555666449</v>
      </c>
      <c r="V21" s="7">
        <v>0.38592882123019956</v>
      </c>
      <c r="W21" s="7">
        <v>0.41322314049586778</v>
      </c>
      <c r="X21" s="7">
        <v>2.3786200423036297E-2</v>
      </c>
      <c r="AB21" s="7">
        <v>0.79024511944115261</v>
      </c>
      <c r="AC21" s="7">
        <v>0.58669720500836331</v>
      </c>
      <c r="AH21" s="17">
        <v>10</v>
      </c>
      <c r="AJ21" s="15"/>
      <c r="AK21" s="18">
        <v>138</v>
      </c>
      <c r="AL21" s="18">
        <v>279</v>
      </c>
      <c r="AM21" s="7">
        <v>279</v>
      </c>
      <c r="AO21" s="7">
        <v>417.00000000000006</v>
      </c>
      <c r="AT21" s="16">
        <v>6.4</v>
      </c>
      <c r="AX21" s="7">
        <v>15</v>
      </c>
      <c r="BC21" s="16">
        <v>6.4</v>
      </c>
      <c r="BD21" s="18">
        <v>140</v>
      </c>
      <c r="BE21" s="18">
        <v>140</v>
      </c>
      <c r="BZ21" s="15">
        <v>2.081</v>
      </c>
      <c r="CA21" s="15">
        <v>0.182</v>
      </c>
      <c r="CB21" s="15">
        <v>1.899</v>
      </c>
      <c r="CN21" s="7">
        <v>1</v>
      </c>
    </row>
    <row r="22" spans="1:92">
      <c r="A22" s="7" t="s">
        <v>148</v>
      </c>
      <c r="B22" s="30">
        <v>644250</v>
      </c>
      <c r="C22" s="30">
        <v>127600</v>
      </c>
      <c r="H22" s="7">
        <v>1989</v>
      </c>
      <c r="I22" s="7">
        <v>10</v>
      </c>
      <c r="J22" s="7">
        <v>18</v>
      </c>
      <c r="K22" s="27">
        <v>32799</v>
      </c>
      <c r="Q22" s="15">
        <v>4.03</v>
      </c>
      <c r="T22" s="16">
        <v>17.2</v>
      </c>
      <c r="U22" s="7">
        <v>0.15719347272818004</v>
      </c>
      <c r="V22" s="7">
        <v>0.33079613248302814</v>
      </c>
      <c r="W22" s="7">
        <v>0.43497172683775559</v>
      </c>
      <c r="X22" s="7">
        <v>1.9182419695997013E-2</v>
      </c>
      <c r="AB22" s="7">
        <v>0.64429613921287343</v>
      </c>
      <c r="AC22" s="7">
        <v>0.62618643996084922</v>
      </c>
      <c r="AH22" s="17">
        <v>10</v>
      </c>
      <c r="AJ22" s="15"/>
      <c r="AK22" s="18">
        <v>39</v>
      </c>
      <c r="AL22" s="18">
        <v>220</v>
      </c>
      <c r="AM22" s="7">
        <v>220</v>
      </c>
      <c r="AO22" s="7">
        <v>259</v>
      </c>
      <c r="AT22" s="16">
        <v>2</v>
      </c>
      <c r="AX22" s="7">
        <v>22</v>
      </c>
      <c r="BC22" s="16">
        <v>7.7</v>
      </c>
      <c r="BD22" s="18">
        <v>180</v>
      </c>
      <c r="BE22" s="18">
        <v>70</v>
      </c>
      <c r="BZ22" s="15">
        <v>1.8540000000000001</v>
      </c>
      <c r="CA22" s="15">
        <v>0.22700000000000001</v>
      </c>
      <c r="CB22" s="15">
        <v>1.627</v>
      </c>
      <c r="CN22" s="7">
        <v>1</v>
      </c>
    </row>
    <row r="23" spans="1:92">
      <c r="A23" s="7" t="s">
        <v>148</v>
      </c>
      <c r="B23" s="30">
        <v>644250</v>
      </c>
      <c r="C23" s="30">
        <v>127600</v>
      </c>
      <c r="H23" s="7">
        <v>1989</v>
      </c>
      <c r="I23" s="7">
        <v>11</v>
      </c>
      <c r="J23" s="7">
        <v>1</v>
      </c>
      <c r="K23" s="27">
        <v>32813</v>
      </c>
      <c r="Q23" s="15">
        <v>3.99</v>
      </c>
      <c r="T23" s="16">
        <v>14.1</v>
      </c>
      <c r="U23" s="7">
        <v>0.11028494435850092</v>
      </c>
      <c r="V23" s="7">
        <v>0.22546801069738739</v>
      </c>
      <c r="W23" s="7">
        <v>0.51761635493692915</v>
      </c>
      <c r="X23" s="7">
        <v>1.9949716483836893E-2</v>
      </c>
      <c r="AB23" s="7">
        <v>0.38483128547371043</v>
      </c>
      <c r="AC23" s="7">
        <v>0.64875171707655555</v>
      </c>
      <c r="AH23" s="17">
        <v>10</v>
      </c>
      <c r="AJ23" s="15"/>
      <c r="AK23" s="18">
        <v>5</v>
      </c>
      <c r="AL23" s="18">
        <v>308</v>
      </c>
      <c r="AM23" s="7">
        <v>307</v>
      </c>
      <c r="AO23" s="7">
        <v>313</v>
      </c>
      <c r="AT23" s="16">
        <v>3.8</v>
      </c>
      <c r="AX23" s="7">
        <v>44</v>
      </c>
      <c r="BC23" s="16">
        <v>13.1</v>
      </c>
      <c r="BD23" s="18">
        <v>380</v>
      </c>
      <c r="BE23" s="18">
        <v>40</v>
      </c>
      <c r="BZ23" s="15">
        <v>1.488</v>
      </c>
      <c r="CA23" s="15">
        <v>0.28000000000000003</v>
      </c>
      <c r="CB23" s="15">
        <v>1.208</v>
      </c>
      <c r="CN23" s="7">
        <v>1</v>
      </c>
    </row>
    <row r="24" spans="1:92">
      <c r="A24" s="7" t="s">
        <v>148</v>
      </c>
      <c r="B24" s="30">
        <v>644250</v>
      </c>
      <c r="C24" s="30">
        <v>127600</v>
      </c>
      <c r="H24" s="7">
        <v>1989</v>
      </c>
      <c r="I24" s="7">
        <v>11</v>
      </c>
      <c r="J24" s="7">
        <v>6</v>
      </c>
      <c r="K24" s="27">
        <v>32818</v>
      </c>
      <c r="Q24" s="15">
        <v>4.0199999999999996</v>
      </c>
      <c r="T24" s="16">
        <v>14.8</v>
      </c>
      <c r="U24" s="7">
        <v>0.10629272917810269</v>
      </c>
      <c r="V24" s="7">
        <v>0.2262908866488377</v>
      </c>
      <c r="W24" s="7">
        <v>0.41322314049586778</v>
      </c>
      <c r="X24" s="7">
        <v>1.5345935756797609E-2</v>
      </c>
      <c r="AB24" s="7">
        <v>0.37422815443148505</v>
      </c>
      <c r="AC24" s="7">
        <v>0.63464841887923906</v>
      </c>
      <c r="AH24" s="17">
        <v>10</v>
      </c>
      <c r="AJ24" s="15"/>
      <c r="AK24" s="18">
        <v>7</v>
      </c>
      <c r="AL24" s="18">
        <v>280</v>
      </c>
      <c r="AM24" s="7">
        <v>279</v>
      </c>
      <c r="AO24" s="7">
        <v>287.00000000000006</v>
      </c>
      <c r="AT24" s="16">
        <v>3</v>
      </c>
      <c r="AX24" s="7">
        <v>35</v>
      </c>
      <c r="BC24" s="16">
        <v>10</v>
      </c>
      <c r="BD24" s="18">
        <v>320</v>
      </c>
      <c r="BE24" s="18">
        <v>50</v>
      </c>
      <c r="BZ24" s="15"/>
      <c r="CA24" s="15">
        <v>0.33200000000000002</v>
      </c>
      <c r="CB24" s="15"/>
      <c r="CN24" s="7">
        <v>1</v>
      </c>
    </row>
    <row r="25" spans="1:92">
      <c r="A25" s="7" t="s">
        <v>148</v>
      </c>
      <c r="B25" s="30">
        <v>644250</v>
      </c>
      <c r="C25" s="30">
        <v>127600</v>
      </c>
      <c r="H25" s="7">
        <v>1989</v>
      </c>
      <c r="I25" s="7">
        <v>11</v>
      </c>
      <c r="J25" s="7">
        <v>15</v>
      </c>
      <c r="K25" s="27">
        <v>32827</v>
      </c>
      <c r="Q25" s="15">
        <v>4.05</v>
      </c>
      <c r="T25" s="16">
        <v>14.4</v>
      </c>
      <c r="U25" s="7">
        <v>9.0323868456509804E-2</v>
      </c>
      <c r="V25" s="7">
        <v>0.20407323595967908</v>
      </c>
      <c r="W25" s="7">
        <v>0.47846889952153115</v>
      </c>
      <c r="X25" s="7">
        <v>2.0461247675730147E-2</v>
      </c>
      <c r="AB25" s="7">
        <v>0.32869706230898765</v>
      </c>
      <c r="AC25" s="7">
        <v>0.62618643996084922</v>
      </c>
      <c r="AH25" s="17">
        <v>10</v>
      </c>
      <c r="AJ25" s="15"/>
      <c r="AK25" s="18">
        <v>7</v>
      </c>
      <c r="AL25" s="18">
        <v>283</v>
      </c>
      <c r="AM25" s="7">
        <v>283</v>
      </c>
      <c r="AO25" s="7">
        <v>290</v>
      </c>
      <c r="AT25" s="16">
        <v>3.2</v>
      </c>
      <c r="AX25" s="7">
        <v>38</v>
      </c>
      <c r="BC25" s="16">
        <v>11.8</v>
      </c>
      <c r="BD25" s="18">
        <v>320</v>
      </c>
      <c r="BE25" s="18">
        <v>40</v>
      </c>
      <c r="BZ25" s="15">
        <v>1.488</v>
      </c>
      <c r="CA25" s="15">
        <v>0.247</v>
      </c>
      <c r="CB25" s="15">
        <v>1.2410000000000001</v>
      </c>
      <c r="CN25" s="7">
        <v>1</v>
      </c>
    </row>
    <row r="26" spans="1:92">
      <c r="A26" s="7" t="s">
        <v>148</v>
      </c>
      <c r="B26" s="30">
        <v>644250</v>
      </c>
      <c r="C26" s="30">
        <v>127600</v>
      </c>
      <c r="H26" s="7">
        <v>1989</v>
      </c>
      <c r="I26" s="7">
        <v>11</v>
      </c>
      <c r="J26" s="7">
        <v>16</v>
      </c>
      <c r="K26" s="27">
        <v>32828</v>
      </c>
      <c r="Q26" s="15">
        <v>4.04</v>
      </c>
      <c r="T26" s="16">
        <v>14.7</v>
      </c>
      <c r="U26" s="7">
        <v>8.7329707071211127E-2</v>
      </c>
      <c r="V26" s="7">
        <v>0.21806212713433448</v>
      </c>
      <c r="W26" s="7">
        <v>0.51761635493692915</v>
      </c>
      <c r="X26" s="7">
        <v>1.688052933247737E-2</v>
      </c>
      <c r="AB26" s="7">
        <v>0.33680533898833653</v>
      </c>
      <c r="AC26" s="7">
        <v>0.61772446104245937</v>
      </c>
      <c r="AH26" s="17">
        <v>10</v>
      </c>
      <c r="AJ26" s="15"/>
      <c r="AK26" s="18">
        <v>6</v>
      </c>
      <c r="AL26" s="18">
        <v>290</v>
      </c>
      <c r="AM26" s="7">
        <v>290</v>
      </c>
      <c r="AO26" s="7">
        <v>296</v>
      </c>
      <c r="AT26" s="16">
        <v>3</v>
      </c>
      <c r="AX26" s="7">
        <v>39</v>
      </c>
      <c r="BC26" s="16">
        <v>11</v>
      </c>
      <c r="BD26" s="18">
        <v>210</v>
      </c>
      <c r="BE26" s="18">
        <v>30</v>
      </c>
      <c r="BZ26" s="15">
        <v>1.18</v>
      </c>
      <c r="CA26" s="15">
        <v>0.30499999999999999</v>
      </c>
      <c r="CB26" s="15">
        <v>0.875</v>
      </c>
      <c r="CN26" s="7">
        <v>1</v>
      </c>
    </row>
    <row r="27" spans="1:92">
      <c r="A27" s="7" t="s">
        <v>148</v>
      </c>
      <c r="B27" s="30">
        <v>644250</v>
      </c>
      <c r="C27" s="30">
        <v>127600</v>
      </c>
      <c r="H27" s="7">
        <v>1989</v>
      </c>
      <c r="I27" s="7">
        <v>11</v>
      </c>
      <c r="J27" s="7">
        <v>30</v>
      </c>
      <c r="K27" s="27">
        <v>32842</v>
      </c>
      <c r="Q27" s="15">
        <v>4.1100000000000003</v>
      </c>
      <c r="T27" s="16">
        <v>14.2</v>
      </c>
      <c r="U27" s="7">
        <v>8.5333599481012018E-2</v>
      </c>
      <c r="V27" s="7">
        <v>0.21970787903723513</v>
      </c>
      <c r="W27" s="7">
        <v>0.40452370595911269</v>
      </c>
      <c r="X27" s="7">
        <v>1.7136294928423997E-2</v>
      </c>
      <c r="AB27" s="7">
        <v>0.32620220794611116</v>
      </c>
      <c r="AC27" s="7">
        <v>0.65439303635548207</v>
      </c>
      <c r="AH27" s="17">
        <v>10</v>
      </c>
      <c r="AJ27" s="15"/>
      <c r="AK27" s="18">
        <v>42</v>
      </c>
      <c r="AL27" s="18">
        <v>218</v>
      </c>
      <c r="AM27" s="7">
        <v>214</v>
      </c>
      <c r="AO27" s="7">
        <v>260</v>
      </c>
      <c r="AT27" s="16">
        <v>2.7</v>
      </c>
      <c r="AX27" s="7">
        <v>25</v>
      </c>
      <c r="BC27" s="16">
        <v>8.1</v>
      </c>
      <c r="BD27" s="18">
        <v>220</v>
      </c>
      <c r="BE27" s="18">
        <v>50</v>
      </c>
      <c r="BZ27" s="15">
        <v>1.31</v>
      </c>
      <c r="CA27" s="15">
        <v>0.25900000000000001</v>
      </c>
      <c r="CB27" s="15">
        <v>1.0509999999999999</v>
      </c>
      <c r="CN27" s="7">
        <v>1</v>
      </c>
    </row>
    <row r="28" spans="1:92">
      <c r="A28" s="7" t="s">
        <v>148</v>
      </c>
      <c r="B28" s="30">
        <v>644250</v>
      </c>
      <c r="C28" s="30">
        <v>127600</v>
      </c>
      <c r="H28" s="7">
        <v>1989</v>
      </c>
      <c r="I28" s="7">
        <v>12</v>
      </c>
      <c r="J28" s="7">
        <v>2</v>
      </c>
      <c r="K28" s="27">
        <v>32844</v>
      </c>
      <c r="Q28" s="15">
        <v>4.12</v>
      </c>
      <c r="T28" s="16">
        <v>13.3</v>
      </c>
      <c r="U28" s="7">
        <v>9.4316083636908021E-2</v>
      </c>
      <c r="V28" s="7">
        <v>0.22299938284303641</v>
      </c>
      <c r="W28" s="7">
        <v>0.48281861678990867</v>
      </c>
      <c r="X28" s="7">
        <v>1.8159357312210505E-2</v>
      </c>
      <c r="AB28" s="7">
        <v>0.31622279049460489</v>
      </c>
      <c r="AC28" s="7">
        <v>0.65721369599494539</v>
      </c>
      <c r="AH28" s="17">
        <v>10</v>
      </c>
      <c r="AJ28" s="15"/>
      <c r="AK28" s="18">
        <v>47</v>
      </c>
      <c r="AL28" s="18">
        <v>283</v>
      </c>
      <c r="AM28" s="7">
        <v>283</v>
      </c>
      <c r="AO28" s="7">
        <v>329.99999999999994</v>
      </c>
      <c r="AT28" s="16">
        <v>2.6</v>
      </c>
      <c r="AX28" s="7">
        <v>28</v>
      </c>
      <c r="BC28" s="16">
        <v>8.6999999999999993</v>
      </c>
      <c r="BD28" s="18">
        <v>220</v>
      </c>
      <c r="BE28" s="18">
        <v>50</v>
      </c>
      <c r="BZ28" s="15">
        <v>1.3260000000000001</v>
      </c>
      <c r="CA28" s="15">
        <v>0.17199999999999999</v>
      </c>
      <c r="CB28" s="15">
        <v>1.1539999999999999</v>
      </c>
      <c r="CN28" s="7">
        <v>1</v>
      </c>
    </row>
    <row r="29" spans="1:92">
      <c r="A29" s="7" t="s">
        <v>148</v>
      </c>
      <c r="B29" s="30">
        <v>644250</v>
      </c>
      <c r="C29" s="30">
        <v>127600</v>
      </c>
      <c r="H29" s="7">
        <v>1989</v>
      </c>
      <c r="I29" s="7">
        <v>12</v>
      </c>
      <c r="J29" s="7">
        <v>16</v>
      </c>
      <c r="K29" s="27">
        <v>32858</v>
      </c>
      <c r="Q29" s="15">
        <v>4.22</v>
      </c>
      <c r="T29" s="16">
        <v>14.1</v>
      </c>
      <c r="U29" s="7">
        <v>9.0822895354059574E-2</v>
      </c>
      <c r="V29" s="7">
        <v>0.2172392511828842</v>
      </c>
      <c r="W29" s="7">
        <v>0.43932144410613311</v>
      </c>
      <c r="X29" s="7">
        <v>1.7903591716263878E-2</v>
      </c>
      <c r="AB29" s="7">
        <v>0.32869706230898765</v>
      </c>
      <c r="AC29" s="7">
        <v>0.71644754842367431</v>
      </c>
      <c r="AH29" s="17">
        <v>10</v>
      </c>
      <c r="AJ29" s="15"/>
      <c r="AK29" s="18">
        <v>79</v>
      </c>
      <c r="AL29" s="18">
        <v>210</v>
      </c>
      <c r="AM29" s="7">
        <v>210</v>
      </c>
      <c r="AO29" s="7">
        <v>289</v>
      </c>
      <c r="AT29" s="16">
        <v>3.2</v>
      </c>
      <c r="AX29" s="7">
        <v>20</v>
      </c>
      <c r="BC29" s="16">
        <v>7</v>
      </c>
      <c r="BD29" s="18">
        <v>160</v>
      </c>
      <c r="BE29" s="18">
        <v>50</v>
      </c>
      <c r="BZ29" s="15">
        <v>0.83699999999999997</v>
      </c>
      <c r="CA29" s="15">
        <v>0.193</v>
      </c>
      <c r="CB29" s="15">
        <v>0.64400000000000002</v>
      </c>
      <c r="CN29" s="7">
        <v>1</v>
      </c>
    </row>
    <row r="30" spans="1:92">
      <c r="A30" s="7" t="s">
        <v>148</v>
      </c>
      <c r="B30" s="30">
        <v>644250</v>
      </c>
      <c r="C30" s="30">
        <v>127600</v>
      </c>
      <c r="H30" s="7">
        <v>1989</v>
      </c>
      <c r="I30" s="7">
        <v>12</v>
      </c>
      <c r="J30" s="7">
        <v>21</v>
      </c>
      <c r="K30" s="27">
        <v>32863</v>
      </c>
      <c r="Q30" s="15">
        <v>4.07</v>
      </c>
      <c r="T30" s="16">
        <v>12.9</v>
      </c>
      <c r="U30" s="7">
        <v>8.0343330505514246E-2</v>
      </c>
      <c r="V30" s="7">
        <v>0.20736473976548037</v>
      </c>
      <c r="W30" s="7">
        <v>0.42192257503262287</v>
      </c>
      <c r="X30" s="7">
        <v>1.8670888504103759E-2</v>
      </c>
      <c r="AB30" s="7">
        <v>0.30749080022453684</v>
      </c>
      <c r="AC30" s="7">
        <v>0.62900709960031254</v>
      </c>
      <c r="AH30" s="17">
        <v>10</v>
      </c>
      <c r="AJ30" s="15"/>
      <c r="AK30" s="18">
        <v>57</v>
      </c>
      <c r="AL30" s="18">
        <v>211</v>
      </c>
      <c r="AM30" s="7">
        <v>211</v>
      </c>
      <c r="AO30" s="7">
        <v>268</v>
      </c>
      <c r="AT30" s="16">
        <v>7.6</v>
      </c>
      <c r="BC30" s="16">
        <v>9.5</v>
      </c>
      <c r="BD30" s="18">
        <v>300</v>
      </c>
      <c r="BE30" s="18">
        <v>50</v>
      </c>
      <c r="BZ30" s="15">
        <v>1.1299999999999999</v>
      </c>
      <c r="CA30" s="15">
        <v>0.313</v>
      </c>
      <c r="CB30" s="15">
        <v>0.81699999999999995</v>
      </c>
      <c r="CN30" s="7">
        <v>1</v>
      </c>
    </row>
    <row r="31" spans="1:92">
      <c r="A31" s="7" t="s">
        <v>148</v>
      </c>
      <c r="B31" s="30">
        <v>644250</v>
      </c>
      <c r="C31" s="30">
        <v>127600</v>
      </c>
      <c r="H31" s="7">
        <v>1989</v>
      </c>
      <c r="I31" s="7">
        <v>12</v>
      </c>
      <c r="J31" s="7">
        <v>28</v>
      </c>
      <c r="K31" s="27">
        <v>32870</v>
      </c>
      <c r="Q31" s="15">
        <v>4.08</v>
      </c>
      <c r="T31" s="16">
        <v>12.7</v>
      </c>
      <c r="U31" s="7">
        <v>7.6850142222665799E-2</v>
      </c>
      <c r="V31" s="7">
        <v>0.17774120551326889</v>
      </c>
      <c r="W31" s="7">
        <v>0.40887342322749026</v>
      </c>
      <c r="X31" s="7">
        <v>1.7647826120317251E-2</v>
      </c>
      <c r="AB31" s="7">
        <v>0.29751138277303057</v>
      </c>
      <c r="AC31" s="7">
        <v>0.59233852428728984</v>
      </c>
      <c r="AH31" s="17">
        <v>10</v>
      </c>
      <c r="AJ31" s="15"/>
      <c r="AK31" s="18">
        <v>20</v>
      </c>
      <c r="AL31" s="18">
        <v>207</v>
      </c>
      <c r="AM31" s="7">
        <v>207</v>
      </c>
      <c r="AO31" s="7">
        <v>226.99999999999997</v>
      </c>
      <c r="AT31" s="16">
        <v>3.8</v>
      </c>
      <c r="AX31" s="7">
        <v>39</v>
      </c>
      <c r="BC31" s="16">
        <v>10.199999999999999</v>
      </c>
      <c r="BD31" s="18">
        <v>250</v>
      </c>
      <c r="BE31" s="18">
        <v>60</v>
      </c>
      <c r="BZ31" s="15">
        <v>1.21</v>
      </c>
      <c r="CA31" s="15">
        <v>0.29399999999999998</v>
      </c>
      <c r="CB31" s="15">
        <v>0.91600000000000004</v>
      </c>
      <c r="CN31" s="7">
        <v>1</v>
      </c>
    </row>
    <row r="32" spans="1:92">
      <c r="A32" s="7" t="s">
        <v>148</v>
      </c>
      <c r="B32" s="30">
        <v>644250</v>
      </c>
      <c r="C32" s="30">
        <v>127600</v>
      </c>
      <c r="H32" s="7">
        <v>1989</v>
      </c>
      <c r="I32" s="7">
        <v>12</v>
      </c>
      <c r="J32" s="7">
        <v>30</v>
      </c>
      <c r="K32" s="27">
        <v>32872</v>
      </c>
      <c r="Q32" s="15">
        <v>4.09</v>
      </c>
      <c r="T32" s="16">
        <v>12</v>
      </c>
      <c r="U32" s="7">
        <v>7.2358900144717797E-2</v>
      </c>
      <c r="V32" s="7">
        <v>0.18514708907632174</v>
      </c>
      <c r="W32" s="7">
        <v>0.42192257503262287</v>
      </c>
      <c r="X32" s="7">
        <v>1.8926654100050386E-2</v>
      </c>
      <c r="AB32" s="7">
        <v>0.29751138277303057</v>
      </c>
      <c r="AC32" s="7">
        <v>0.59233852428728984</v>
      </c>
      <c r="AH32" s="17">
        <v>10</v>
      </c>
      <c r="AJ32" s="15"/>
      <c r="AK32" s="18">
        <v>24</v>
      </c>
      <c r="AL32" s="18">
        <v>248</v>
      </c>
      <c r="AM32" s="7">
        <v>247</v>
      </c>
      <c r="AO32" s="7">
        <v>272</v>
      </c>
      <c r="AT32" s="16">
        <v>3.5</v>
      </c>
      <c r="AX32" s="7">
        <v>39</v>
      </c>
      <c r="BC32" s="16">
        <v>11.2</v>
      </c>
      <c r="BD32" s="18">
        <v>260</v>
      </c>
      <c r="BE32" s="18">
        <v>40</v>
      </c>
      <c r="BZ32" s="15">
        <v>0.70799999999999996</v>
      </c>
      <c r="CA32" s="15"/>
      <c r="CB32" s="15"/>
      <c r="CN32" s="7">
        <v>1</v>
      </c>
    </row>
    <row r="33" spans="1:92">
      <c r="A33" s="7" t="s">
        <v>148</v>
      </c>
      <c r="B33" s="30">
        <v>644250</v>
      </c>
      <c r="C33" s="30">
        <v>127600</v>
      </c>
      <c r="H33" s="7">
        <v>1990</v>
      </c>
      <c r="I33" s="7">
        <v>1</v>
      </c>
      <c r="J33" s="7">
        <v>14</v>
      </c>
      <c r="K33" s="27">
        <v>32887</v>
      </c>
      <c r="Q33" s="15">
        <v>4.1100000000000003</v>
      </c>
      <c r="T33" s="16">
        <v>13</v>
      </c>
      <c r="U33" s="7">
        <v>8.3836518788362679E-2</v>
      </c>
      <c r="V33" s="7">
        <v>0.19090722073647395</v>
      </c>
      <c r="W33" s="7">
        <v>0.42192257503262287</v>
      </c>
      <c r="X33" s="7">
        <v>1.943818529194364E-2</v>
      </c>
      <c r="AB33" s="7">
        <v>0.29938252354518802</v>
      </c>
      <c r="AC33" s="7">
        <v>0.57823522608997335</v>
      </c>
      <c r="AH33" s="17">
        <v>10</v>
      </c>
      <c r="AJ33" s="15"/>
      <c r="AK33" s="18">
        <v>57</v>
      </c>
      <c r="AL33" s="18">
        <v>246</v>
      </c>
      <c r="AM33" s="7">
        <v>244</v>
      </c>
      <c r="AO33" s="7">
        <v>303</v>
      </c>
      <c r="AT33" s="16">
        <v>2.2000000000000002</v>
      </c>
      <c r="AX33" s="7">
        <v>38</v>
      </c>
      <c r="BC33" s="16">
        <v>10.7</v>
      </c>
      <c r="BD33" s="18">
        <v>220</v>
      </c>
      <c r="BE33" s="18">
        <v>50</v>
      </c>
      <c r="BZ33" s="15">
        <v>1.008</v>
      </c>
      <c r="CA33" s="15">
        <v>0.20799999999999999</v>
      </c>
      <c r="CB33" s="15">
        <v>0.8</v>
      </c>
      <c r="CN33" s="7">
        <v>1</v>
      </c>
    </row>
    <row r="34" spans="1:92">
      <c r="A34" s="7" t="s">
        <v>148</v>
      </c>
      <c r="B34" s="30">
        <v>644250</v>
      </c>
      <c r="C34" s="30">
        <v>127600</v>
      </c>
      <c r="H34" s="7">
        <v>1990</v>
      </c>
      <c r="I34" s="7">
        <v>1</v>
      </c>
      <c r="J34" s="7">
        <v>21</v>
      </c>
      <c r="K34" s="27">
        <v>32894</v>
      </c>
      <c r="Q34" s="15">
        <v>4.09</v>
      </c>
      <c r="T34" s="16">
        <v>12.8</v>
      </c>
      <c r="U34" s="7">
        <v>8.2838464993263125E-2</v>
      </c>
      <c r="V34" s="7">
        <v>0.17856408146471919</v>
      </c>
      <c r="W34" s="7">
        <v>0.4262722923010005</v>
      </c>
      <c r="X34" s="7">
        <v>1.9949716483836893E-2</v>
      </c>
      <c r="AB34" s="7">
        <v>0.29501652841015408</v>
      </c>
      <c r="AC34" s="7">
        <v>0.55849060861373045</v>
      </c>
      <c r="AH34" s="17">
        <v>10</v>
      </c>
      <c r="AJ34" s="15"/>
      <c r="AK34" s="18">
        <v>19</v>
      </c>
      <c r="AL34" s="18"/>
      <c r="AM34" s="7">
        <v>0</v>
      </c>
      <c r="AO34" s="7">
        <v>0</v>
      </c>
      <c r="AT34" s="16"/>
      <c r="AX34" s="7">
        <v>40</v>
      </c>
      <c r="BC34" s="16"/>
      <c r="BD34" s="18">
        <v>300</v>
      </c>
      <c r="BE34" s="18">
        <v>40</v>
      </c>
      <c r="BZ34" s="15">
        <v>1.1519999999999999</v>
      </c>
      <c r="CA34" s="15">
        <v>0.24299999999999999</v>
      </c>
      <c r="CB34" s="15">
        <v>0.90900000000000003</v>
      </c>
      <c r="CN34" s="7">
        <v>1</v>
      </c>
    </row>
    <row r="35" spans="1:92">
      <c r="A35" s="7" t="s">
        <v>148</v>
      </c>
      <c r="B35" s="30">
        <v>644250</v>
      </c>
      <c r="C35" s="30">
        <v>127600</v>
      </c>
      <c r="H35" s="7">
        <v>1990</v>
      </c>
      <c r="I35" s="7">
        <v>1</v>
      </c>
      <c r="J35" s="7">
        <v>28</v>
      </c>
      <c r="K35" s="27">
        <v>32901</v>
      </c>
      <c r="Q35" s="15">
        <v>4.04</v>
      </c>
      <c r="T35" s="16">
        <v>12.3</v>
      </c>
      <c r="U35" s="7">
        <v>7.485403463246669E-2</v>
      </c>
      <c r="V35" s="7">
        <v>0.16457519029006379</v>
      </c>
      <c r="W35" s="7">
        <v>0.41757285776424535</v>
      </c>
      <c r="X35" s="7">
        <v>2.1228544463570025E-2</v>
      </c>
      <c r="AB35" s="7">
        <v>0.27006798478138838</v>
      </c>
      <c r="AC35" s="7">
        <v>0.56131126825319366</v>
      </c>
      <c r="AH35" s="17">
        <v>10</v>
      </c>
      <c r="AJ35" s="15"/>
      <c r="AK35" s="18">
        <v>12</v>
      </c>
      <c r="AL35" s="18"/>
      <c r="AM35" s="7">
        <v>0</v>
      </c>
      <c r="AO35" s="7">
        <v>0</v>
      </c>
      <c r="AT35" s="16"/>
      <c r="AX35" s="7">
        <v>38</v>
      </c>
      <c r="BC35" s="16"/>
      <c r="BD35" s="18">
        <v>220</v>
      </c>
      <c r="BE35" s="18">
        <v>40</v>
      </c>
      <c r="BZ35" s="15">
        <v>1.038</v>
      </c>
      <c r="CA35" s="15">
        <v>0.223</v>
      </c>
      <c r="CB35" s="15">
        <v>0.81499999999999995</v>
      </c>
      <c r="CN35" s="7">
        <v>1</v>
      </c>
    </row>
    <row r="36" spans="1:92">
      <c r="A36" s="7" t="s">
        <v>148</v>
      </c>
      <c r="B36" s="30">
        <v>644250</v>
      </c>
      <c r="C36" s="30">
        <v>127600</v>
      </c>
      <c r="H36" s="7">
        <v>1990</v>
      </c>
      <c r="I36" s="7">
        <v>2</v>
      </c>
      <c r="J36" s="7">
        <v>1</v>
      </c>
      <c r="K36" s="27">
        <v>32905</v>
      </c>
      <c r="Q36" s="15">
        <v>4.04</v>
      </c>
      <c r="T36" s="16">
        <v>12.4</v>
      </c>
      <c r="U36" s="7">
        <v>6.836668496431958E-2</v>
      </c>
      <c r="V36" s="7">
        <v>0.15634643077556057</v>
      </c>
      <c r="W36" s="7">
        <v>0.41322314049586778</v>
      </c>
      <c r="X36" s="7">
        <v>2.0461247675730147E-2</v>
      </c>
      <c r="AB36" s="7">
        <v>0.27256283914426493</v>
      </c>
      <c r="AC36" s="7">
        <v>0.50771873510339127</v>
      </c>
      <c r="AH36" s="17">
        <v>10</v>
      </c>
      <c r="AJ36" s="15"/>
      <c r="AK36" s="18">
        <v>30</v>
      </c>
      <c r="AL36" s="18">
        <v>138</v>
      </c>
      <c r="AM36" s="7">
        <v>138</v>
      </c>
      <c r="AO36" s="7">
        <v>168</v>
      </c>
      <c r="AT36" s="16">
        <v>3</v>
      </c>
      <c r="AX36" s="7">
        <v>38</v>
      </c>
      <c r="BC36" s="16">
        <v>9.1999999999999993</v>
      </c>
      <c r="BD36" s="18">
        <v>220</v>
      </c>
      <c r="BE36" s="18">
        <v>40</v>
      </c>
      <c r="BZ36" s="15">
        <v>0.83499999999999996</v>
      </c>
      <c r="CA36" s="15">
        <v>0.28699999999999998</v>
      </c>
      <c r="CB36" s="15">
        <v>0.54800000000000004</v>
      </c>
      <c r="CN36" s="7">
        <v>1</v>
      </c>
    </row>
    <row r="37" spans="1:92">
      <c r="A37" s="7" t="s">
        <v>148</v>
      </c>
      <c r="B37" s="30">
        <v>644250</v>
      </c>
      <c r="C37" s="30">
        <v>127600</v>
      </c>
      <c r="H37" s="7">
        <v>1990</v>
      </c>
      <c r="I37" s="7">
        <v>2</v>
      </c>
      <c r="J37" s="7">
        <v>11</v>
      </c>
      <c r="K37" s="27">
        <v>32915</v>
      </c>
      <c r="Q37" s="15">
        <v>4.08</v>
      </c>
      <c r="T37" s="16">
        <v>10.5</v>
      </c>
      <c r="U37" s="7">
        <v>6.5871550476570687E-2</v>
      </c>
      <c r="V37" s="7">
        <v>0.16210656243571281</v>
      </c>
      <c r="W37" s="7">
        <v>0.40017398869073512</v>
      </c>
      <c r="X37" s="7">
        <v>2.0717013271676774E-2</v>
      </c>
      <c r="AB37" s="7">
        <v>0.27006798478138838</v>
      </c>
      <c r="AC37" s="7">
        <v>0.51053939474285459</v>
      </c>
      <c r="AH37" s="17">
        <v>10</v>
      </c>
      <c r="AJ37" s="15"/>
      <c r="AK37" s="18">
        <v>15</v>
      </c>
      <c r="AL37" s="18"/>
      <c r="AM37" s="7">
        <v>0</v>
      </c>
      <c r="AO37" s="7">
        <v>0</v>
      </c>
      <c r="AT37" s="16"/>
      <c r="AX37" s="7">
        <v>38</v>
      </c>
      <c r="BC37" s="16"/>
      <c r="BD37" s="18">
        <v>250</v>
      </c>
      <c r="BE37" s="18">
        <v>30</v>
      </c>
      <c r="BZ37" s="15">
        <v>0.97499999999999998</v>
      </c>
      <c r="CA37" s="15">
        <v>0.16700000000000001</v>
      </c>
      <c r="CB37" s="15">
        <v>0.80800000000000005</v>
      </c>
      <c r="CN37" s="7">
        <v>1</v>
      </c>
    </row>
    <row r="38" spans="1:92">
      <c r="A38" s="7" t="s">
        <v>148</v>
      </c>
      <c r="B38" s="30">
        <v>644250</v>
      </c>
      <c r="C38" s="30">
        <v>127600</v>
      </c>
      <c r="H38" s="7">
        <v>1990</v>
      </c>
      <c r="I38" s="7">
        <v>2</v>
      </c>
      <c r="J38" s="7">
        <v>15</v>
      </c>
      <c r="K38" s="27">
        <v>32919</v>
      </c>
      <c r="Q38" s="15">
        <v>4.09</v>
      </c>
      <c r="T38" s="16">
        <v>11.8</v>
      </c>
      <c r="U38" s="7">
        <v>7.1360846349618243E-2</v>
      </c>
      <c r="V38" s="7">
        <v>0.14235753960090516</v>
      </c>
      <c r="W38" s="7">
        <v>0.42192257503262287</v>
      </c>
      <c r="X38" s="7">
        <v>1.9693950887890267E-2</v>
      </c>
      <c r="AB38" s="7">
        <v>0.26819684400923094</v>
      </c>
      <c r="AC38" s="7">
        <v>0.50771873510339127</v>
      </c>
      <c r="AH38" s="17">
        <v>10</v>
      </c>
      <c r="AJ38" s="15"/>
      <c r="AK38" s="18">
        <v>16</v>
      </c>
      <c r="AL38" s="18">
        <v>160</v>
      </c>
      <c r="AM38" s="7">
        <v>160</v>
      </c>
      <c r="AO38" s="7">
        <v>176</v>
      </c>
      <c r="AT38" s="16">
        <v>3</v>
      </c>
      <c r="AX38" s="7">
        <v>37</v>
      </c>
      <c r="BC38" s="16">
        <v>9.1</v>
      </c>
      <c r="BD38" s="18">
        <v>250</v>
      </c>
      <c r="BE38" s="18">
        <v>40</v>
      </c>
      <c r="BZ38" s="15">
        <v>0.91500000000000004</v>
      </c>
      <c r="CA38" s="15">
        <v>0.30299999999999999</v>
      </c>
      <c r="CB38" s="15">
        <v>0.61199999999999999</v>
      </c>
      <c r="CN38" s="7">
        <v>1</v>
      </c>
    </row>
    <row r="39" spans="1:92">
      <c r="A39" s="7" t="s">
        <v>148</v>
      </c>
      <c r="B39" s="30">
        <v>644250</v>
      </c>
      <c r="C39" s="30">
        <v>127600</v>
      </c>
      <c r="H39" s="7">
        <v>1990</v>
      </c>
      <c r="I39" s="7">
        <v>2</v>
      </c>
      <c r="J39" s="7">
        <v>25</v>
      </c>
      <c r="K39" s="27">
        <v>32929</v>
      </c>
      <c r="Q39" s="15">
        <v>4.09</v>
      </c>
      <c r="T39" s="16">
        <v>10.9</v>
      </c>
      <c r="U39" s="7">
        <v>6.287738909127201E-2</v>
      </c>
      <c r="V39" s="7">
        <v>0.14153466364945486</v>
      </c>
      <c r="W39" s="7">
        <v>0.44802087864288825</v>
      </c>
      <c r="X39" s="7">
        <v>2.1228544463570025E-2</v>
      </c>
      <c r="AB39" s="7">
        <v>0.27256283914426493</v>
      </c>
      <c r="AC39" s="7">
        <v>0.46540884051144199</v>
      </c>
      <c r="AH39" s="17">
        <v>10</v>
      </c>
      <c r="AJ39" s="15"/>
      <c r="AK39" s="18">
        <v>53</v>
      </c>
      <c r="AL39" s="18"/>
      <c r="AM39" s="7">
        <v>0</v>
      </c>
      <c r="AO39" s="7">
        <v>0</v>
      </c>
      <c r="AT39" s="16"/>
      <c r="AX39" s="7">
        <v>41</v>
      </c>
      <c r="BC39" s="16"/>
      <c r="BD39" s="18">
        <v>220</v>
      </c>
      <c r="BE39" s="18">
        <v>30</v>
      </c>
      <c r="BZ39" s="15">
        <v>0.71399999999999997</v>
      </c>
      <c r="CA39" s="15">
        <v>0.22700000000000001</v>
      </c>
      <c r="CB39" s="15">
        <v>0.48699999999999999</v>
      </c>
      <c r="CN39" s="7">
        <v>1</v>
      </c>
    </row>
    <row r="40" spans="1:92">
      <c r="A40" s="7" t="s">
        <v>148</v>
      </c>
      <c r="B40" s="30">
        <v>644250</v>
      </c>
      <c r="C40" s="30">
        <v>127600</v>
      </c>
      <c r="H40" s="7">
        <v>1990</v>
      </c>
      <c r="I40" s="7">
        <v>2</v>
      </c>
      <c r="J40" s="7">
        <v>27</v>
      </c>
      <c r="K40" s="27">
        <v>32931</v>
      </c>
      <c r="Q40" s="15">
        <v>4.0999999999999996</v>
      </c>
      <c r="T40" s="16">
        <v>10.8</v>
      </c>
      <c r="U40" s="7">
        <v>5.4892958730475575E-2</v>
      </c>
      <c r="V40" s="7">
        <v>0.12096276486319688</v>
      </c>
      <c r="W40" s="7">
        <v>0.40452370595911269</v>
      </c>
      <c r="X40" s="7">
        <v>2.2507372443303159E-2</v>
      </c>
      <c r="AB40" s="7">
        <v>0.26008856732988211</v>
      </c>
      <c r="AC40" s="7">
        <v>0.41745762664056618</v>
      </c>
      <c r="AH40" s="17">
        <v>10</v>
      </c>
      <c r="AJ40" s="15"/>
      <c r="AK40" s="18">
        <v>59</v>
      </c>
      <c r="AL40" s="18">
        <v>173</v>
      </c>
      <c r="AM40" s="7">
        <v>173</v>
      </c>
      <c r="AO40" s="7">
        <v>231.99999999999997</v>
      </c>
      <c r="AT40" s="16">
        <v>4.2</v>
      </c>
      <c r="AX40" s="7">
        <v>41</v>
      </c>
      <c r="BC40" s="16">
        <v>9.8000000000000007</v>
      </c>
      <c r="BD40" s="18">
        <v>210</v>
      </c>
      <c r="BE40" s="18">
        <v>30</v>
      </c>
      <c r="BZ40" s="15">
        <v>0.59099999999999997</v>
      </c>
      <c r="CA40" s="15">
        <v>0.20899999999999999</v>
      </c>
      <c r="CB40" s="15">
        <v>0.38200000000000001</v>
      </c>
      <c r="CN40" s="7">
        <v>1</v>
      </c>
    </row>
    <row r="41" spans="1:92">
      <c r="A41" s="7" t="s">
        <v>148</v>
      </c>
      <c r="B41" s="30">
        <v>644250</v>
      </c>
      <c r="C41" s="30">
        <v>127600</v>
      </c>
      <c r="H41" s="7">
        <v>1990</v>
      </c>
      <c r="I41" s="7">
        <v>3</v>
      </c>
      <c r="J41" s="7">
        <v>13</v>
      </c>
      <c r="K41" s="27">
        <v>32945</v>
      </c>
      <c r="Q41" s="15">
        <v>4.1100000000000003</v>
      </c>
      <c r="T41" s="16">
        <v>11.4</v>
      </c>
      <c r="U41" s="7">
        <v>6.6370577374120457E-2</v>
      </c>
      <c r="V41" s="7">
        <v>0.13988891174655421</v>
      </c>
      <c r="W41" s="7">
        <v>0.40452370595911269</v>
      </c>
      <c r="X41" s="7">
        <v>2.1228544463570025E-2</v>
      </c>
      <c r="AB41" s="7">
        <v>0.2663257032370735</v>
      </c>
      <c r="AC41" s="7">
        <v>0.47387081942983189</v>
      </c>
      <c r="AH41" s="17">
        <v>10</v>
      </c>
      <c r="AJ41" s="15"/>
      <c r="AK41" s="18">
        <v>19</v>
      </c>
      <c r="AL41" s="18">
        <v>179</v>
      </c>
      <c r="AM41" s="7">
        <v>179</v>
      </c>
      <c r="AO41" s="7">
        <v>197.99999999999997</v>
      </c>
      <c r="AT41" s="16">
        <v>5</v>
      </c>
      <c r="AX41" s="7">
        <v>34</v>
      </c>
      <c r="BC41" s="16">
        <v>8.5</v>
      </c>
      <c r="BD41" s="18">
        <v>200</v>
      </c>
      <c r="BE41" s="18">
        <v>30</v>
      </c>
      <c r="BZ41" s="15">
        <v>0.219</v>
      </c>
      <c r="CA41" s="15">
        <v>0.215</v>
      </c>
      <c r="CB41" s="15">
        <v>4.0000000000000001E-3</v>
      </c>
      <c r="CN41" s="7">
        <v>1</v>
      </c>
    </row>
    <row r="42" spans="1:92">
      <c r="A42" s="7" t="s">
        <v>148</v>
      </c>
      <c r="B42" s="30">
        <v>644250</v>
      </c>
      <c r="C42" s="30">
        <v>127600</v>
      </c>
      <c r="H42" s="7">
        <v>1990</v>
      </c>
      <c r="I42" s="7">
        <v>3</v>
      </c>
      <c r="J42" s="7">
        <v>15</v>
      </c>
      <c r="K42" s="27">
        <v>32947</v>
      </c>
      <c r="Q42" s="15">
        <v>4.12</v>
      </c>
      <c r="T42" s="16">
        <v>11.6</v>
      </c>
      <c r="U42" s="7">
        <v>7.6850142222665799E-2</v>
      </c>
      <c r="V42" s="7">
        <v>0.13248302818350136</v>
      </c>
      <c r="W42" s="7">
        <v>0.41757285776424535</v>
      </c>
      <c r="X42" s="7">
        <v>2.1484310059516652E-2</v>
      </c>
      <c r="AB42" s="7">
        <v>0.27443397991642238</v>
      </c>
      <c r="AC42" s="7">
        <v>0.49079477726661153</v>
      </c>
      <c r="AH42" s="17">
        <v>10</v>
      </c>
      <c r="AJ42" s="15"/>
      <c r="AK42" s="18">
        <v>5</v>
      </c>
      <c r="AL42" s="18"/>
      <c r="AM42" s="7">
        <v>0</v>
      </c>
      <c r="AO42" s="7">
        <v>0</v>
      </c>
      <c r="AT42" s="16"/>
      <c r="AX42" s="7">
        <v>35</v>
      </c>
      <c r="BC42" s="16">
        <v>9.6</v>
      </c>
      <c r="BD42" s="18">
        <v>170</v>
      </c>
      <c r="BE42" s="18">
        <v>30</v>
      </c>
      <c r="BZ42" s="15">
        <v>0.69</v>
      </c>
      <c r="CA42" s="15">
        <v>0.23</v>
      </c>
      <c r="CB42" s="15">
        <v>0.46</v>
      </c>
      <c r="CN42" s="7">
        <v>1</v>
      </c>
    </row>
    <row r="43" spans="1:92">
      <c r="A43" s="7" t="s">
        <v>148</v>
      </c>
      <c r="B43" s="30">
        <v>644250</v>
      </c>
      <c r="C43" s="30">
        <v>127600</v>
      </c>
      <c r="H43" s="7">
        <v>1990</v>
      </c>
      <c r="I43" s="7">
        <v>3</v>
      </c>
      <c r="J43" s="7">
        <v>27</v>
      </c>
      <c r="K43" s="27">
        <v>32959</v>
      </c>
      <c r="Q43" s="15">
        <v>3.94</v>
      </c>
      <c r="T43" s="16">
        <v>13.9</v>
      </c>
      <c r="U43" s="7">
        <v>8.1840411198163571E-2</v>
      </c>
      <c r="V43" s="7">
        <v>0.15470067887265995</v>
      </c>
      <c r="W43" s="7">
        <v>0.36102653327533718</v>
      </c>
      <c r="X43" s="7">
        <v>1.688052933247737E-2</v>
      </c>
      <c r="AC43" s="7">
        <v>0.43156092483788261</v>
      </c>
      <c r="AH43" s="17">
        <v>10</v>
      </c>
      <c r="AJ43" s="15"/>
      <c r="AK43" s="18">
        <v>5</v>
      </c>
      <c r="AL43" s="18">
        <v>185</v>
      </c>
      <c r="AM43" s="7">
        <v>185</v>
      </c>
      <c r="AO43" s="7">
        <v>190</v>
      </c>
      <c r="AT43" s="16">
        <v>3.8</v>
      </c>
      <c r="AX43" s="7">
        <v>21</v>
      </c>
      <c r="BC43" s="16">
        <v>8.4</v>
      </c>
      <c r="BD43" s="18">
        <v>220</v>
      </c>
      <c r="BE43" s="18">
        <v>40</v>
      </c>
      <c r="BZ43" s="15"/>
      <c r="CA43" s="15">
        <v>0.158</v>
      </c>
      <c r="CB43" s="15"/>
      <c r="CN43" s="7">
        <v>1</v>
      </c>
    </row>
    <row r="44" spans="1:92">
      <c r="A44" s="7" t="s">
        <v>148</v>
      </c>
      <c r="B44" s="30">
        <v>644250</v>
      </c>
      <c r="C44" s="30">
        <v>127600</v>
      </c>
      <c r="H44" s="7">
        <v>1990</v>
      </c>
      <c r="I44" s="7">
        <v>3</v>
      </c>
      <c r="J44" s="7">
        <v>31</v>
      </c>
      <c r="K44" s="27">
        <v>32963</v>
      </c>
      <c r="Q44" s="15">
        <v>4.16</v>
      </c>
      <c r="T44" s="16">
        <v>11.6</v>
      </c>
      <c r="U44" s="7">
        <v>6.5871550476570687E-2</v>
      </c>
      <c r="V44" s="7">
        <v>0.14729479530960707</v>
      </c>
      <c r="W44" s="7">
        <v>0.42192257503262287</v>
      </c>
      <c r="X44" s="7">
        <v>1.8159357312210505E-2</v>
      </c>
      <c r="AB44" s="7">
        <v>0.27630512068857976</v>
      </c>
      <c r="AC44" s="7">
        <v>0.49643609654553816</v>
      </c>
      <c r="AH44" s="17">
        <v>10</v>
      </c>
      <c r="AJ44" s="15"/>
      <c r="AK44" s="18">
        <v>1</v>
      </c>
      <c r="AL44" s="18">
        <v>199</v>
      </c>
      <c r="AM44" s="7">
        <v>199</v>
      </c>
      <c r="AO44" s="7">
        <v>199</v>
      </c>
      <c r="AT44" s="16">
        <v>1.6</v>
      </c>
      <c r="AX44" s="7">
        <v>32</v>
      </c>
      <c r="BC44" s="16">
        <v>7.9</v>
      </c>
      <c r="BD44" s="18">
        <v>180</v>
      </c>
      <c r="BE44" s="18">
        <v>30</v>
      </c>
      <c r="BZ44" s="15">
        <v>0.75800000000000001</v>
      </c>
      <c r="CA44" s="15">
        <v>0.19900000000000001</v>
      </c>
      <c r="CB44" s="15">
        <v>0.55900000000000005</v>
      </c>
      <c r="CN44" s="7">
        <v>1</v>
      </c>
    </row>
    <row r="45" spans="1:92">
      <c r="A45" s="7" t="s">
        <v>148</v>
      </c>
      <c r="B45" s="30">
        <v>644250</v>
      </c>
      <c r="C45" s="30">
        <v>127600</v>
      </c>
      <c r="H45" s="7">
        <v>1990</v>
      </c>
      <c r="I45" s="7">
        <v>4</v>
      </c>
      <c r="J45" s="7">
        <v>11</v>
      </c>
      <c r="K45" s="27">
        <v>32974</v>
      </c>
      <c r="Q45" s="15">
        <v>4.0999999999999996</v>
      </c>
      <c r="T45" s="16">
        <v>11.8</v>
      </c>
      <c r="U45" s="7">
        <v>6.7867658066769795E-2</v>
      </c>
      <c r="V45" s="7">
        <v>0.1481176712610574</v>
      </c>
      <c r="W45" s="7">
        <v>0.44802087864288825</v>
      </c>
      <c r="X45" s="7">
        <v>1.9182419695997013E-2</v>
      </c>
      <c r="AB45" s="7">
        <v>0.25572257219484806</v>
      </c>
      <c r="AC45" s="7">
        <v>0.51900137366124433</v>
      </c>
      <c r="AH45" s="17">
        <v>10</v>
      </c>
      <c r="AJ45" s="15"/>
      <c r="AK45" s="18">
        <v>20</v>
      </c>
      <c r="AL45" s="18"/>
      <c r="AM45" s="7">
        <v>0</v>
      </c>
      <c r="AO45" s="7">
        <v>0</v>
      </c>
      <c r="AT45" s="16"/>
      <c r="AX45" s="7">
        <v>35</v>
      </c>
      <c r="BC45" s="16"/>
      <c r="BD45" s="18">
        <v>160</v>
      </c>
      <c r="BE45" s="18">
        <v>30</v>
      </c>
      <c r="BZ45" s="15">
        <v>0.86</v>
      </c>
      <c r="CA45" s="15">
        <v>0.3</v>
      </c>
      <c r="CB45" s="15">
        <v>0.56000000000000005</v>
      </c>
      <c r="CN45" s="7">
        <v>1</v>
      </c>
    </row>
    <row r="46" spans="1:92">
      <c r="A46" s="7" t="s">
        <v>148</v>
      </c>
      <c r="B46" s="30">
        <v>644250</v>
      </c>
      <c r="C46" s="30">
        <v>127600</v>
      </c>
      <c r="H46" s="7">
        <v>1990</v>
      </c>
      <c r="I46" s="7">
        <v>4</v>
      </c>
      <c r="J46" s="7">
        <v>15</v>
      </c>
      <c r="K46" s="27">
        <v>32978</v>
      </c>
      <c r="Q46" s="15">
        <v>4.12</v>
      </c>
      <c r="T46" s="16">
        <v>11.5</v>
      </c>
      <c r="U46" s="7">
        <v>7.2857927042267567E-2</v>
      </c>
      <c r="V46" s="7">
        <v>0.14976342316395805</v>
      </c>
      <c r="W46" s="7">
        <v>0.43497172683775559</v>
      </c>
      <c r="X46" s="7">
        <v>1.8159357312210505E-2</v>
      </c>
      <c r="AB46" s="7">
        <v>0.25572257219484806</v>
      </c>
      <c r="AC46" s="7">
        <v>0.52746335257963428</v>
      </c>
      <c r="AH46" s="17">
        <v>10</v>
      </c>
      <c r="AJ46" s="15"/>
      <c r="AK46" s="18">
        <v>5</v>
      </c>
      <c r="AL46" s="18"/>
      <c r="AM46" s="7">
        <v>0</v>
      </c>
      <c r="AO46" s="7">
        <v>0</v>
      </c>
      <c r="AT46" s="16"/>
      <c r="AX46" s="7">
        <v>33</v>
      </c>
      <c r="BC46" s="16"/>
      <c r="BD46" s="18">
        <v>160</v>
      </c>
      <c r="BE46" s="18">
        <v>40</v>
      </c>
      <c r="BZ46" s="15">
        <v>0.86</v>
      </c>
      <c r="CA46" s="15">
        <v>0.14399999999999999</v>
      </c>
      <c r="CB46" s="15">
        <v>0.71599999999999997</v>
      </c>
      <c r="CN46" s="7">
        <v>1</v>
      </c>
    </row>
    <row r="47" spans="1:92">
      <c r="A47" s="7" t="s">
        <v>148</v>
      </c>
      <c r="B47" s="30">
        <v>644250</v>
      </c>
      <c r="C47" s="30">
        <v>127600</v>
      </c>
      <c r="H47" s="7">
        <v>1990</v>
      </c>
      <c r="I47" s="7">
        <v>4</v>
      </c>
      <c r="J47" s="7">
        <v>18</v>
      </c>
      <c r="K47" s="27">
        <v>32981</v>
      </c>
      <c r="Q47" s="15">
        <v>4.12</v>
      </c>
      <c r="T47" s="16">
        <v>11.7</v>
      </c>
      <c r="U47" s="7">
        <v>6.5372523579020902E-2</v>
      </c>
      <c r="V47" s="7">
        <v>0.15305492696975931</v>
      </c>
      <c r="W47" s="7">
        <v>0.45672031317964334</v>
      </c>
      <c r="X47" s="7">
        <v>1.6624763736530743E-2</v>
      </c>
      <c r="AB47" s="7">
        <v>0.25135657705981412</v>
      </c>
      <c r="AC47" s="7">
        <v>0.52746335257963428</v>
      </c>
      <c r="AH47" s="17">
        <v>10</v>
      </c>
      <c r="AJ47" s="15"/>
      <c r="AK47" s="18">
        <v>1</v>
      </c>
      <c r="AL47" s="18">
        <v>127</v>
      </c>
      <c r="AM47" s="7">
        <v>127</v>
      </c>
      <c r="AO47" s="7">
        <v>127</v>
      </c>
      <c r="AT47" s="16">
        <v>4.5999999999999996</v>
      </c>
      <c r="AX47" s="7">
        <v>39</v>
      </c>
      <c r="BC47" s="16">
        <v>8.4</v>
      </c>
      <c r="BD47" s="18">
        <v>180</v>
      </c>
      <c r="BE47" s="18">
        <v>20</v>
      </c>
      <c r="BZ47" s="15">
        <v>0.95199999999999996</v>
      </c>
      <c r="CA47" s="15">
        <v>0.26400000000000001</v>
      </c>
      <c r="CB47" s="15">
        <v>0.68799999999999994</v>
      </c>
      <c r="CN47" s="7">
        <v>1</v>
      </c>
    </row>
    <row r="48" spans="1:92">
      <c r="A48" s="7" t="s">
        <v>148</v>
      </c>
      <c r="B48" s="30">
        <v>644250</v>
      </c>
      <c r="C48" s="30">
        <v>127600</v>
      </c>
      <c r="H48" s="7">
        <v>1990</v>
      </c>
      <c r="I48" s="7">
        <v>4</v>
      </c>
      <c r="J48" s="7">
        <v>25</v>
      </c>
      <c r="K48" s="27">
        <v>32988</v>
      </c>
      <c r="Q48" s="15">
        <v>4.1100000000000003</v>
      </c>
      <c r="T48" s="16">
        <v>11.5</v>
      </c>
      <c r="U48" s="7">
        <v>6.9863765656968904E-2</v>
      </c>
      <c r="V48" s="7">
        <v>0.15305492696975931</v>
      </c>
      <c r="W48" s="7">
        <v>0.46107003044802092</v>
      </c>
      <c r="X48" s="7">
        <v>1.5345935756797609E-2</v>
      </c>
      <c r="AB48" s="7">
        <v>0.27006798478138838</v>
      </c>
      <c r="AC48" s="7">
        <v>0.55849060861373045</v>
      </c>
      <c r="AH48" s="17">
        <v>10</v>
      </c>
      <c r="AJ48" s="15"/>
      <c r="AK48" s="18">
        <v>3</v>
      </c>
      <c r="AL48" s="18">
        <v>214</v>
      </c>
      <c r="AM48" s="7">
        <v>211</v>
      </c>
      <c r="AO48" s="7">
        <v>217</v>
      </c>
      <c r="AT48" s="16">
        <v>1.6</v>
      </c>
      <c r="AX48" s="7">
        <v>25</v>
      </c>
      <c r="BC48" s="16">
        <v>7.1</v>
      </c>
      <c r="BD48" s="18">
        <v>130</v>
      </c>
      <c r="BE48" s="18">
        <v>40</v>
      </c>
      <c r="BZ48" s="15">
        <v>0.95199999999999996</v>
      </c>
      <c r="CA48" s="15">
        <v>0.23699999999999999</v>
      </c>
      <c r="CB48" s="15">
        <v>0.71499999999999997</v>
      </c>
      <c r="CN48" s="7">
        <v>1</v>
      </c>
    </row>
    <row r="49" spans="1:92">
      <c r="A49" s="7" t="s">
        <v>148</v>
      </c>
      <c r="B49" s="30">
        <v>644250</v>
      </c>
      <c r="C49" s="30">
        <v>127600</v>
      </c>
      <c r="H49" s="7">
        <v>1990</v>
      </c>
      <c r="I49" s="7">
        <v>5</v>
      </c>
      <c r="J49" s="7">
        <v>3</v>
      </c>
      <c r="K49" s="27">
        <v>32996</v>
      </c>
      <c r="Q49" s="15">
        <v>4.1500000000000004</v>
      </c>
      <c r="T49" s="16">
        <v>12.3</v>
      </c>
      <c r="U49" s="7">
        <v>6.4873496681471132E-2</v>
      </c>
      <c r="V49" s="7">
        <v>0.1612836864842625</v>
      </c>
      <c r="W49" s="7">
        <v>0.50021748586341896</v>
      </c>
      <c r="X49" s="7">
        <v>1.4322873373011103E-2</v>
      </c>
      <c r="AB49" s="7">
        <v>0.27256283914426493</v>
      </c>
      <c r="AC49" s="7">
        <v>0.56413192789265698</v>
      </c>
      <c r="AH49" s="17">
        <v>10</v>
      </c>
      <c r="AJ49" s="15"/>
      <c r="AK49" s="18">
        <v>9</v>
      </c>
      <c r="AL49" s="18"/>
      <c r="AM49" s="7">
        <v>0</v>
      </c>
      <c r="AO49" s="7">
        <v>0</v>
      </c>
      <c r="AT49" s="16"/>
      <c r="AX49" s="7">
        <v>21</v>
      </c>
      <c r="BC49" s="16"/>
      <c r="BD49" s="18">
        <v>200</v>
      </c>
      <c r="BE49" s="18">
        <v>40</v>
      </c>
      <c r="BZ49" s="15">
        <v>1.113</v>
      </c>
      <c r="CA49" s="15">
        <v>0.111</v>
      </c>
      <c r="CB49" s="15">
        <v>1.002</v>
      </c>
      <c r="CN49" s="7">
        <v>1</v>
      </c>
    </row>
    <row r="50" spans="1:92">
      <c r="A50" s="7" t="s">
        <v>148</v>
      </c>
      <c r="B50" s="30">
        <v>644250</v>
      </c>
      <c r="C50" s="30">
        <v>127600</v>
      </c>
      <c r="H50" s="7">
        <v>1990</v>
      </c>
      <c r="I50" s="7">
        <v>5</v>
      </c>
      <c r="J50" s="7">
        <v>16</v>
      </c>
      <c r="K50" s="27">
        <v>33009</v>
      </c>
      <c r="Q50" s="15">
        <v>4.18</v>
      </c>
      <c r="T50" s="16">
        <v>12</v>
      </c>
      <c r="U50" s="7">
        <v>6.1879335296172462E-2</v>
      </c>
      <c r="V50" s="7">
        <v>0.15058629911540836</v>
      </c>
      <c r="W50" s="7">
        <v>0.50456720313179648</v>
      </c>
      <c r="X50" s="7">
        <v>1.5345935756797609E-2</v>
      </c>
      <c r="AB50" s="7">
        <v>0.26819684400923094</v>
      </c>
      <c r="AC50" s="7">
        <v>0.59233852428728984</v>
      </c>
      <c r="AH50" s="17">
        <v>10</v>
      </c>
      <c r="AJ50" s="15"/>
      <c r="AK50" s="18">
        <v>14</v>
      </c>
      <c r="AL50" s="18">
        <v>112</v>
      </c>
      <c r="AM50" s="7">
        <v>108</v>
      </c>
      <c r="AO50" s="7">
        <v>126</v>
      </c>
      <c r="AT50" s="16">
        <v>4.2</v>
      </c>
      <c r="AX50" s="7">
        <v>19</v>
      </c>
      <c r="BC50" s="16">
        <v>5.6</v>
      </c>
      <c r="BD50" s="18">
        <v>250</v>
      </c>
      <c r="BE50" s="18">
        <v>40</v>
      </c>
      <c r="BZ50" s="15">
        <v>1.0740000000000001</v>
      </c>
      <c r="CA50" s="15">
        <v>0.122</v>
      </c>
      <c r="CB50" s="15">
        <v>0.95199999999999996</v>
      </c>
      <c r="CN50" s="7">
        <v>1</v>
      </c>
    </row>
    <row r="51" spans="1:92">
      <c r="A51" s="7" t="s">
        <v>148</v>
      </c>
      <c r="B51" s="30">
        <v>644250</v>
      </c>
      <c r="C51" s="30">
        <v>127600</v>
      </c>
      <c r="H51" s="7">
        <v>1990</v>
      </c>
      <c r="I51" s="7">
        <v>6</v>
      </c>
      <c r="J51" s="7">
        <v>27</v>
      </c>
      <c r="K51" s="27">
        <v>33051</v>
      </c>
      <c r="Q51" s="15">
        <v>4.08</v>
      </c>
      <c r="T51" s="16">
        <v>12.1</v>
      </c>
      <c r="U51" s="7">
        <v>7.2358900144717797E-2</v>
      </c>
      <c r="V51" s="7">
        <v>0.16210656243571281</v>
      </c>
      <c r="W51" s="7">
        <v>0.47411918225315358</v>
      </c>
      <c r="X51" s="7">
        <v>7.4172022824521774E-3</v>
      </c>
      <c r="AB51" s="7">
        <v>0.24761429551549927</v>
      </c>
      <c r="AC51" s="7">
        <v>0.5669525875321203</v>
      </c>
      <c r="AH51" s="17">
        <v>10</v>
      </c>
      <c r="AJ51" s="15"/>
      <c r="AK51" s="18">
        <v>1</v>
      </c>
      <c r="AL51" s="18">
        <v>196</v>
      </c>
      <c r="AM51" s="7">
        <v>196</v>
      </c>
      <c r="AO51" s="7">
        <v>196</v>
      </c>
      <c r="AT51" s="16">
        <v>3.4</v>
      </c>
      <c r="AX51" s="7">
        <v>39</v>
      </c>
      <c r="BC51" s="16">
        <v>10.199999999999999</v>
      </c>
      <c r="BD51" s="18">
        <v>420</v>
      </c>
      <c r="BE51" s="18">
        <v>40</v>
      </c>
      <c r="BZ51" s="15">
        <v>0.89400000000000002</v>
      </c>
      <c r="CA51" s="15">
        <v>0.29499999999999998</v>
      </c>
      <c r="CB51" s="15">
        <v>0.59899999999999998</v>
      </c>
      <c r="CN51" s="7">
        <v>1</v>
      </c>
    </row>
    <row r="52" spans="1:92">
      <c r="A52" s="7" t="s">
        <v>148</v>
      </c>
      <c r="B52" s="30">
        <v>644250</v>
      </c>
      <c r="C52" s="30">
        <v>127600</v>
      </c>
      <c r="H52" s="7">
        <v>1990</v>
      </c>
      <c r="I52" s="7">
        <v>7</v>
      </c>
      <c r="J52" s="7">
        <v>4</v>
      </c>
      <c r="K52" s="27">
        <v>33058</v>
      </c>
      <c r="Q52" s="15">
        <v>4.08</v>
      </c>
      <c r="T52" s="16">
        <v>11.5</v>
      </c>
      <c r="U52" s="7">
        <v>6.5372523579020902E-2</v>
      </c>
      <c r="V52" s="7">
        <v>0.14400329150380581</v>
      </c>
      <c r="W52" s="7">
        <v>0.43062200956937802</v>
      </c>
      <c r="X52" s="7">
        <v>7.6729678783988044E-3</v>
      </c>
      <c r="AB52" s="7">
        <v>0.21019148007235078</v>
      </c>
      <c r="AC52" s="7">
        <v>0.53592533149802413</v>
      </c>
      <c r="AH52" s="17">
        <v>10</v>
      </c>
      <c r="AJ52" s="15"/>
      <c r="AK52" s="18">
        <v>1</v>
      </c>
      <c r="AL52" s="18">
        <v>248</v>
      </c>
      <c r="AM52" s="7">
        <v>248</v>
      </c>
      <c r="AO52" s="7">
        <v>248</v>
      </c>
      <c r="AT52" s="16">
        <v>10</v>
      </c>
      <c r="AX52" s="7">
        <v>42</v>
      </c>
      <c r="BC52" s="16">
        <v>10.9</v>
      </c>
      <c r="BD52" s="18">
        <v>460</v>
      </c>
      <c r="BE52" s="18">
        <v>40</v>
      </c>
      <c r="BZ52" s="15">
        <v>0.99299999999999999</v>
      </c>
      <c r="CA52" s="15">
        <v>0.29199999999999998</v>
      </c>
      <c r="CB52" s="15">
        <v>0.70099999999999996</v>
      </c>
      <c r="CN52" s="7">
        <v>1</v>
      </c>
    </row>
    <row r="53" spans="1:92">
      <c r="A53" s="7" t="s">
        <v>148</v>
      </c>
      <c r="B53" s="30">
        <v>644250</v>
      </c>
      <c r="C53" s="30">
        <v>127600</v>
      </c>
      <c r="H53" s="7">
        <v>1990</v>
      </c>
      <c r="I53" s="7">
        <v>7</v>
      </c>
      <c r="J53" s="7">
        <v>11</v>
      </c>
      <c r="K53" s="27">
        <v>33065</v>
      </c>
      <c r="Q53" s="15">
        <v>4.0599999999999996</v>
      </c>
      <c r="T53" s="16">
        <v>11.5</v>
      </c>
      <c r="U53" s="7">
        <v>6.5372523579020902E-2</v>
      </c>
      <c r="V53" s="7">
        <v>0.14318041555235547</v>
      </c>
      <c r="W53" s="7">
        <v>0.44367116137451068</v>
      </c>
      <c r="X53" s="7">
        <v>7.6729678783988044E-3</v>
      </c>
      <c r="AB53" s="7">
        <v>0.19335121312293393</v>
      </c>
      <c r="AC53" s="7">
        <v>0.56131126825319366</v>
      </c>
      <c r="AH53" s="17">
        <v>10</v>
      </c>
      <c r="AJ53" s="15"/>
      <c r="AK53" s="18">
        <v>7</v>
      </c>
      <c r="AL53" s="18">
        <v>209</v>
      </c>
      <c r="AM53" s="7">
        <v>209</v>
      </c>
      <c r="AO53" s="7">
        <v>216</v>
      </c>
      <c r="AT53" s="16">
        <v>4.5999999999999996</v>
      </c>
      <c r="AX53" s="7">
        <v>50</v>
      </c>
      <c r="BC53" s="16">
        <v>12.5</v>
      </c>
      <c r="BD53" s="18">
        <v>440</v>
      </c>
      <c r="BE53" s="18">
        <v>30</v>
      </c>
      <c r="BZ53" s="15"/>
      <c r="CA53" s="15">
        <v>0.25</v>
      </c>
      <c r="CB53" s="15"/>
      <c r="CN53" s="7">
        <v>1</v>
      </c>
    </row>
    <row r="54" spans="1:92">
      <c r="A54" s="7" t="s">
        <v>148</v>
      </c>
      <c r="B54" s="30">
        <v>644250</v>
      </c>
      <c r="C54" s="30">
        <v>127600</v>
      </c>
      <c r="H54" s="7">
        <v>1990</v>
      </c>
      <c r="I54" s="7">
        <v>7</v>
      </c>
      <c r="J54" s="7">
        <v>18</v>
      </c>
      <c r="K54" s="27">
        <v>33072</v>
      </c>
      <c r="Q54" s="15">
        <v>4.0999999999999996</v>
      </c>
      <c r="T54" s="16">
        <v>11.6</v>
      </c>
      <c r="U54" s="7">
        <v>6.7867658066769795E-2</v>
      </c>
      <c r="V54" s="7">
        <v>0.15881505862991155</v>
      </c>
      <c r="W54" s="7">
        <v>0.48716833405828619</v>
      </c>
      <c r="X54" s="7">
        <v>1.0486389433811699E-2</v>
      </c>
      <c r="AB54" s="7">
        <v>0.22453689265889101</v>
      </c>
      <c r="AC54" s="7">
        <v>0.6967029309474313</v>
      </c>
      <c r="AH54" s="17">
        <v>10</v>
      </c>
      <c r="AJ54" s="15"/>
      <c r="AK54" s="18">
        <v>1</v>
      </c>
      <c r="AL54" s="18">
        <v>171</v>
      </c>
      <c r="AM54" s="7">
        <v>166</v>
      </c>
      <c r="AO54" s="7">
        <v>171</v>
      </c>
      <c r="AT54" s="16">
        <v>3.4</v>
      </c>
      <c r="AX54" s="7">
        <v>33</v>
      </c>
      <c r="BC54" s="16">
        <v>8.4</v>
      </c>
      <c r="BD54" s="18">
        <v>460</v>
      </c>
      <c r="BE54" s="18">
        <v>40</v>
      </c>
      <c r="BZ54" s="15">
        <v>1.0049999999999999</v>
      </c>
      <c r="CA54" s="15">
        <v>0.23</v>
      </c>
      <c r="CB54" s="15">
        <v>0.77500000000000002</v>
      </c>
      <c r="CN54" s="7">
        <v>1</v>
      </c>
    </row>
    <row r="55" spans="1:92">
      <c r="A55" s="7" t="s">
        <v>148</v>
      </c>
      <c r="B55" s="30">
        <v>644250</v>
      </c>
      <c r="C55" s="30">
        <v>127600</v>
      </c>
      <c r="H55" s="7">
        <v>1990</v>
      </c>
      <c r="I55" s="7">
        <v>7</v>
      </c>
      <c r="J55" s="7">
        <v>25</v>
      </c>
      <c r="K55" s="27">
        <v>33079</v>
      </c>
      <c r="Q55" s="15">
        <v>4.21</v>
      </c>
      <c r="T55" s="16">
        <v>13.3</v>
      </c>
      <c r="U55" s="7">
        <v>7.1859873247168013E-2</v>
      </c>
      <c r="V55" s="7">
        <v>0.15552355482411026</v>
      </c>
      <c r="W55" s="7">
        <v>0.60461070030448028</v>
      </c>
      <c r="X55" s="7">
        <v>1.8926654100050386E-2</v>
      </c>
      <c r="AB55" s="7">
        <v>0.25572257219484806</v>
      </c>
      <c r="AC55" s="7">
        <v>0.85748053039683858</v>
      </c>
      <c r="AH55" s="17">
        <v>10</v>
      </c>
      <c r="AJ55" s="15"/>
      <c r="AK55" s="18">
        <v>1</v>
      </c>
      <c r="AL55" s="18">
        <v>142</v>
      </c>
      <c r="AM55" s="7">
        <v>136.99999999999997</v>
      </c>
      <c r="AO55" s="7">
        <v>142</v>
      </c>
      <c r="AT55" s="16">
        <v>3.4</v>
      </c>
      <c r="AX55" s="7">
        <v>15</v>
      </c>
      <c r="BC55" s="16">
        <v>4.3</v>
      </c>
      <c r="BD55" s="18">
        <v>430</v>
      </c>
      <c r="BE55" s="18">
        <v>40</v>
      </c>
      <c r="BZ55" s="15">
        <v>0.74099999999999999</v>
      </c>
      <c r="CA55" s="15">
        <v>8.5999999999999993E-2</v>
      </c>
      <c r="CB55" s="15">
        <v>0.65500000000000003</v>
      </c>
      <c r="CN55" s="7">
        <v>1</v>
      </c>
    </row>
    <row r="56" spans="1:92">
      <c r="A56" s="7" t="s">
        <v>148</v>
      </c>
      <c r="B56" s="30">
        <v>644250</v>
      </c>
      <c r="C56" s="30">
        <v>127600</v>
      </c>
      <c r="H56" s="7">
        <v>1990</v>
      </c>
      <c r="I56" s="7">
        <v>8</v>
      </c>
      <c r="J56" s="7">
        <v>22</v>
      </c>
      <c r="K56" s="27">
        <v>33107</v>
      </c>
      <c r="Q56" s="15">
        <v>4.22</v>
      </c>
      <c r="T56" s="16">
        <v>13</v>
      </c>
      <c r="U56" s="7">
        <v>7.7848196017765353E-2</v>
      </c>
      <c r="V56" s="7">
        <v>0.17856408146471919</v>
      </c>
      <c r="W56" s="7">
        <v>0.54371465854719447</v>
      </c>
      <c r="X56" s="7">
        <v>1.6368998140584116E-2</v>
      </c>
      <c r="AB56" s="7">
        <v>0.33243934385330254</v>
      </c>
      <c r="AC56" s="7">
        <v>0.68542029238957825</v>
      </c>
      <c r="AH56" s="17">
        <v>10</v>
      </c>
      <c r="AJ56" s="15"/>
      <c r="AK56" s="18">
        <v>1</v>
      </c>
      <c r="AL56" s="18">
        <v>194</v>
      </c>
      <c r="AM56" s="7">
        <v>176.00000000000003</v>
      </c>
      <c r="AO56" s="7">
        <v>194</v>
      </c>
      <c r="AT56" s="16">
        <v>6.2</v>
      </c>
      <c r="AX56" s="7">
        <v>20</v>
      </c>
      <c r="BC56" s="16">
        <v>5.8</v>
      </c>
      <c r="BD56" s="18">
        <v>460</v>
      </c>
      <c r="BE56" s="18">
        <v>40</v>
      </c>
      <c r="BZ56" s="15">
        <v>0.79500000000000004</v>
      </c>
      <c r="CA56" s="15">
        <v>9.9000000000000005E-2</v>
      </c>
      <c r="CB56" s="15">
        <v>0.69599999999999995</v>
      </c>
      <c r="CN56" s="7">
        <v>1</v>
      </c>
    </row>
    <row r="57" spans="1:92">
      <c r="A57" s="7" t="s">
        <v>148</v>
      </c>
      <c r="B57" s="30">
        <v>644250</v>
      </c>
      <c r="C57" s="30">
        <v>127600</v>
      </c>
      <c r="H57" s="7">
        <v>1990</v>
      </c>
      <c r="I57" s="7">
        <v>8</v>
      </c>
      <c r="J57" s="7">
        <v>29</v>
      </c>
      <c r="K57" s="27">
        <v>33114</v>
      </c>
      <c r="Q57" s="15">
        <v>4.25</v>
      </c>
      <c r="T57" s="16">
        <v>11.6</v>
      </c>
      <c r="U57" s="7">
        <v>6.836668496431958E-2</v>
      </c>
      <c r="V57" s="7">
        <v>0.15881505862991155</v>
      </c>
      <c r="W57" s="7">
        <v>0.51326663766855163</v>
      </c>
      <c r="X57" s="7">
        <v>1.8926654100050386E-2</v>
      </c>
      <c r="AB57" s="7">
        <v>0.27443397991642238</v>
      </c>
      <c r="AC57" s="7">
        <v>0.68824095202904145</v>
      </c>
      <c r="AH57" s="17">
        <v>10</v>
      </c>
      <c r="AJ57" s="15"/>
      <c r="AK57" s="18">
        <v>11</v>
      </c>
      <c r="AL57" s="18">
        <v>180</v>
      </c>
      <c r="AM57" s="7">
        <v>175</v>
      </c>
      <c r="AO57" s="7">
        <v>191</v>
      </c>
      <c r="AT57" s="16">
        <v>4.9000000000000004</v>
      </c>
      <c r="AX57" s="7">
        <v>15</v>
      </c>
      <c r="BC57" s="16">
        <v>5</v>
      </c>
      <c r="BD57" s="18">
        <v>290</v>
      </c>
      <c r="BE57" s="18">
        <v>50</v>
      </c>
      <c r="BZ57" s="15">
        <v>0.94</v>
      </c>
      <c r="CA57" s="15">
        <v>7.2999999999999995E-2</v>
      </c>
      <c r="CB57" s="15">
        <v>0.86699999999999999</v>
      </c>
      <c r="CN57" s="7">
        <v>1</v>
      </c>
    </row>
    <row r="58" spans="1:92">
      <c r="A58" s="7" t="s">
        <v>148</v>
      </c>
      <c r="B58" s="30">
        <v>644250</v>
      </c>
      <c r="C58" s="30">
        <v>127600</v>
      </c>
      <c r="H58" s="7">
        <v>1990</v>
      </c>
      <c r="I58" s="7">
        <v>9</v>
      </c>
      <c r="J58" s="7">
        <v>5</v>
      </c>
      <c r="K58" s="27">
        <v>33121</v>
      </c>
      <c r="Q58" s="15">
        <v>4.26</v>
      </c>
      <c r="T58" s="16">
        <v>11.7</v>
      </c>
      <c r="U58" s="7">
        <v>6.886571186186935E-2</v>
      </c>
      <c r="V58" s="7">
        <v>0.15470067887265995</v>
      </c>
      <c r="W58" s="7">
        <v>0.52631578947368418</v>
      </c>
      <c r="X58" s="7">
        <v>2.0717013271676774E-2</v>
      </c>
      <c r="AB58" s="7">
        <v>0.26008856732988211</v>
      </c>
      <c r="AC58" s="7">
        <v>0.6769583134711884</v>
      </c>
      <c r="AH58" s="17">
        <v>69</v>
      </c>
      <c r="AJ58" s="15"/>
      <c r="AK58" s="18">
        <v>1</v>
      </c>
      <c r="AL58" s="18">
        <v>211</v>
      </c>
      <c r="AM58" s="7">
        <v>142</v>
      </c>
      <c r="AO58" s="7">
        <v>211</v>
      </c>
      <c r="AT58" s="16">
        <v>6.5</v>
      </c>
      <c r="AX58" s="7">
        <v>20</v>
      </c>
      <c r="BC58" s="16">
        <v>4.9000000000000004</v>
      </c>
      <c r="BD58" s="18">
        <v>280</v>
      </c>
      <c r="BE58" s="18">
        <v>50</v>
      </c>
      <c r="BZ58" s="15">
        <v>0.99199999999999999</v>
      </c>
      <c r="CA58" s="15">
        <v>9.8000000000000004E-2</v>
      </c>
      <c r="CB58" s="15">
        <v>0.89400000000000002</v>
      </c>
      <c r="CN58" s="7">
        <v>1</v>
      </c>
    </row>
    <row r="59" spans="1:92">
      <c r="A59" s="7" t="s">
        <v>148</v>
      </c>
      <c r="B59" s="30">
        <v>644250</v>
      </c>
      <c r="C59" s="30">
        <v>127600</v>
      </c>
      <c r="H59" s="7">
        <v>1990</v>
      </c>
      <c r="I59" s="7">
        <v>9</v>
      </c>
      <c r="J59" s="7">
        <v>12</v>
      </c>
      <c r="K59" s="27">
        <v>33128</v>
      </c>
      <c r="Q59" s="15">
        <v>4.28</v>
      </c>
      <c r="T59" s="16">
        <v>11.7</v>
      </c>
      <c r="U59" s="7">
        <v>6.836668496431958E-2</v>
      </c>
      <c r="V59" s="7">
        <v>0.15387780292120964</v>
      </c>
      <c r="W59" s="7">
        <v>0.52196607220530666</v>
      </c>
      <c r="X59" s="7">
        <v>2.327466923114304E-2</v>
      </c>
      <c r="AB59" s="7">
        <v>0.26008856732988211</v>
      </c>
      <c r="AC59" s="7">
        <v>0.67977897311065172</v>
      </c>
      <c r="AH59" s="17">
        <v>102</v>
      </c>
      <c r="AJ59" s="15"/>
      <c r="AK59" s="18">
        <v>1</v>
      </c>
      <c r="AL59" s="18">
        <v>176</v>
      </c>
      <c r="AM59" s="7">
        <v>74</v>
      </c>
      <c r="AO59" s="7">
        <v>176</v>
      </c>
      <c r="AT59" s="16">
        <v>6.5</v>
      </c>
      <c r="AX59" s="7">
        <v>13</v>
      </c>
      <c r="BC59" s="16">
        <v>4.2</v>
      </c>
      <c r="BD59" s="18">
        <v>270</v>
      </c>
      <c r="BE59" s="18">
        <v>70</v>
      </c>
      <c r="BZ59" s="15">
        <v>0.59699999999999998</v>
      </c>
      <c r="CA59" s="15">
        <v>7.0999999999999994E-2</v>
      </c>
      <c r="CB59" s="15">
        <v>0.52600000000000002</v>
      </c>
      <c r="CN59" s="7">
        <v>1</v>
      </c>
    </row>
    <row r="60" spans="1:92">
      <c r="A60" s="7" t="s">
        <v>148</v>
      </c>
      <c r="B60" s="30">
        <v>644250</v>
      </c>
      <c r="C60" s="30">
        <v>127600</v>
      </c>
      <c r="H60" s="7">
        <v>1990</v>
      </c>
      <c r="I60" s="7">
        <v>9</v>
      </c>
      <c r="J60" s="7">
        <v>19</v>
      </c>
      <c r="K60" s="27">
        <v>33135</v>
      </c>
      <c r="Q60" s="15">
        <v>4.3099999999999996</v>
      </c>
      <c r="T60" s="16">
        <v>10.6</v>
      </c>
      <c r="U60" s="7">
        <v>5.0401716652527566E-2</v>
      </c>
      <c r="V60" s="7">
        <v>0.12754577247479942</v>
      </c>
      <c r="W60" s="7">
        <v>0.46107003044802092</v>
      </c>
      <c r="X60" s="7">
        <v>2.7366918766289071E-2</v>
      </c>
      <c r="AB60" s="7">
        <v>0.23701116447327383</v>
      </c>
      <c r="AC60" s="7">
        <v>0.6402897381581657</v>
      </c>
      <c r="AH60" s="17">
        <v>152</v>
      </c>
      <c r="AJ60" s="15"/>
      <c r="AK60" s="18">
        <v>69</v>
      </c>
      <c r="AL60" s="18">
        <v>276</v>
      </c>
      <c r="AM60" s="7">
        <v>124.00000000000003</v>
      </c>
      <c r="AO60" s="7">
        <v>345.00000000000006</v>
      </c>
      <c r="AT60" s="16">
        <v>8</v>
      </c>
      <c r="AX60" s="7">
        <v>12</v>
      </c>
      <c r="BC60" s="16">
        <v>4.9000000000000004</v>
      </c>
      <c r="BD60" s="18">
        <v>260</v>
      </c>
      <c r="BE60" s="18">
        <v>40</v>
      </c>
      <c r="BZ60" s="15">
        <v>0.83</v>
      </c>
      <c r="CA60" s="15">
        <v>8.6999999999999994E-2</v>
      </c>
      <c r="CB60" s="15">
        <v>0.74299999999999999</v>
      </c>
      <c r="CN60" s="7">
        <v>1</v>
      </c>
    </row>
    <row r="61" spans="1:92">
      <c r="A61" s="7" t="s">
        <v>148</v>
      </c>
      <c r="B61" s="30">
        <v>644250</v>
      </c>
      <c r="C61" s="30">
        <v>127600</v>
      </c>
      <c r="H61" s="7">
        <v>1990</v>
      </c>
      <c r="I61" s="7">
        <v>9</v>
      </c>
      <c r="J61" s="7">
        <v>26</v>
      </c>
      <c r="K61" s="27">
        <v>33142</v>
      </c>
      <c r="Q61" s="15">
        <v>4.03</v>
      </c>
      <c r="T61" s="16">
        <v>13.1</v>
      </c>
      <c r="U61" s="7">
        <v>6.4873496681471132E-2</v>
      </c>
      <c r="V61" s="7">
        <v>0.17691832956181855</v>
      </c>
      <c r="W61" s="7">
        <v>0.43497172683775559</v>
      </c>
      <c r="X61" s="7">
        <v>8.951795858131939E-3</v>
      </c>
      <c r="AB61" s="7">
        <v>0.29501652841015408</v>
      </c>
      <c r="AC61" s="7">
        <v>0.63464841887923906</v>
      </c>
      <c r="AH61" s="17">
        <v>10</v>
      </c>
      <c r="AJ61" s="15"/>
      <c r="AK61" s="18">
        <v>10</v>
      </c>
      <c r="AL61" s="18">
        <v>217</v>
      </c>
      <c r="AM61" s="7">
        <v>217</v>
      </c>
      <c r="AO61" s="7">
        <v>227</v>
      </c>
      <c r="AT61" s="16">
        <v>6.7</v>
      </c>
      <c r="AX61" s="7">
        <v>40</v>
      </c>
      <c r="BC61" s="16">
        <v>11.7</v>
      </c>
      <c r="BD61" s="18">
        <v>410</v>
      </c>
      <c r="BE61" s="18">
        <v>20</v>
      </c>
      <c r="BZ61" s="15">
        <v>0.84</v>
      </c>
      <c r="CA61" s="15">
        <v>0.34100000000000003</v>
      </c>
      <c r="CB61" s="15">
        <v>0.499</v>
      </c>
      <c r="CN61" s="7">
        <v>1</v>
      </c>
    </row>
    <row r="62" spans="1:92">
      <c r="A62" s="7" t="s">
        <v>148</v>
      </c>
      <c r="B62" s="30">
        <v>644250</v>
      </c>
      <c r="C62" s="30">
        <v>127600</v>
      </c>
      <c r="H62" s="7">
        <v>1990</v>
      </c>
      <c r="I62" s="7">
        <v>10</v>
      </c>
      <c r="J62" s="7">
        <v>3</v>
      </c>
      <c r="K62" s="27">
        <v>33149</v>
      </c>
      <c r="Q62" s="15">
        <v>4.01</v>
      </c>
      <c r="T62" s="16">
        <v>12.8</v>
      </c>
      <c r="U62" s="7">
        <v>7.2857927042267567E-2</v>
      </c>
      <c r="V62" s="7">
        <v>0.19008434478502367</v>
      </c>
      <c r="W62" s="7">
        <v>0.46976946498477606</v>
      </c>
      <c r="X62" s="7">
        <v>8.4402646662386852E-3</v>
      </c>
      <c r="AB62" s="7">
        <v>0.27443397991642238</v>
      </c>
      <c r="AC62" s="7">
        <v>0.7136268887842111</v>
      </c>
      <c r="AH62" s="17">
        <v>10</v>
      </c>
      <c r="AJ62" s="15"/>
      <c r="AK62" s="18">
        <v>1</v>
      </c>
      <c r="AL62" s="18">
        <v>294</v>
      </c>
      <c r="AM62" s="7">
        <v>284</v>
      </c>
      <c r="AO62" s="7">
        <v>294</v>
      </c>
      <c r="AT62" s="16">
        <v>6.3</v>
      </c>
      <c r="AX62" s="7">
        <v>61</v>
      </c>
      <c r="BC62" s="16">
        <v>17.399999999999999</v>
      </c>
      <c r="BD62" s="18">
        <v>540</v>
      </c>
      <c r="BE62" s="18">
        <v>40</v>
      </c>
      <c r="BZ62" s="15">
        <v>1.0229999999999999</v>
      </c>
      <c r="CA62" s="15">
        <v>0.51600000000000001</v>
      </c>
      <c r="CB62" s="15">
        <v>0.50700000000000001</v>
      </c>
      <c r="CN62" s="7">
        <v>1</v>
      </c>
    </row>
    <row r="63" spans="1:92">
      <c r="A63" s="7" t="s">
        <v>148</v>
      </c>
      <c r="B63" s="30">
        <v>644250</v>
      </c>
      <c r="C63" s="30">
        <v>127600</v>
      </c>
      <c r="H63" s="7">
        <v>1990</v>
      </c>
      <c r="I63" s="7">
        <v>10</v>
      </c>
      <c r="J63" s="7">
        <v>10</v>
      </c>
      <c r="K63" s="27">
        <v>33156</v>
      </c>
      <c r="Q63" s="15">
        <v>3.97</v>
      </c>
      <c r="T63" s="16">
        <v>13.7</v>
      </c>
      <c r="U63" s="7">
        <v>7.4355007734916906E-2</v>
      </c>
      <c r="V63" s="7">
        <v>0.17527257765891791</v>
      </c>
      <c r="W63" s="7">
        <v>0.52196607220530666</v>
      </c>
      <c r="X63" s="7">
        <v>1.6624763736530743E-2</v>
      </c>
      <c r="AB63" s="7">
        <v>0.22017089752385702</v>
      </c>
      <c r="AC63" s="7">
        <v>0.73055084662099079</v>
      </c>
      <c r="AH63" s="17">
        <v>10</v>
      </c>
      <c r="AJ63" s="15"/>
      <c r="AK63" s="18">
        <v>1</v>
      </c>
      <c r="AL63" s="18">
        <v>312</v>
      </c>
      <c r="AM63" s="7">
        <v>294</v>
      </c>
      <c r="AO63" s="7">
        <v>312</v>
      </c>
      <c r="AT63" s="16">
        <v>6.5</v>
      </c>
      <c r="AX63" s="7">
        <v>79</v>
      </c>
      <c r="BC63" s="16">
        <v>19.600000000000001</v>
      </c>
      <c r="BD63" s="18">
        <v>600</v>
      </c>
      <c r="BE63" s="18">
        <v>40</v>
      </c>
      <c r="BZ63" s="15">
        <v>1.3109999999999999</v>
      </c>
      <c r="CA63" s="15">
        <v>0.61799999999999999</v>
      </c>
      <c r="CB63" s="15">
        <v>0.69299999999999995</v>
      </c>
      <c r="CN63" s="7">
        <v>1</v>
      </c>
    </row>
    <row r="64" spans="1:92">
      <c r="A64" s="7" t="s">
        <v>148</v>
      </c>
      <c r="B64" s="30">
        <v>644250</v>
      </c>
      <c r="C64" s="30">
        <v>127600</v>
      </c>
      <c r="H64" s="7">
        <v>1990</v>
      </c>
      <c r="I64" s="7">
        <v>10</v>
      </c>
      <c r="J64" s="7">
        <v>17</v>
      </c>
      <c r="K64" s="27">
        <v>33163</v>
      </c>
      <c r="Q64" s="15">
        <v>4.03</v>
      </c>
      <c r="T64" s="16">
        <v>12.7</v>
      </c>
      <c r="U64" s="7">
        <v>7.7349169120215583E-2</v>
      </c>
      <c r="V64" s="7">
        <v>0.17115819790166634</v>
      </c>
      <c r="W64" s="7">
        <v>0.54806437581557199</v>
      </c>
      <c r="X64" s="7">
        <v>1.4834404564904355E-2</v>
      </c>
      <c r="AB64" s="7">
        <v>0.21642861597954219</v>
      </c>
      <c r="AC64" s="7">
        <v>0.73055084662099079</v>
      </c>
      <c r="AH64" s="17">
        <v>10</v>
      </c>
      <c r="AJ64" s="15"/>
      <c r="AK64" s="18">
        <v>10</v>
      </c>
      <c r="AL64" s="18">
        <v>236</v>
      </c>
      <c r="AM64" s="7">
        <v>223.99999999999997</v>
      </c>
      <c r="AO64" s="7">
        <v>246</v>
      </c>
      <c r="AT64" s="16">
        <v>7.1</v>
      </c>
      <c r="AX64" s="7">
        <v>57</v>
      </c>
      <c r="BC64" s="16">
        <v>13.4</v>
      </c>
      <c r="BD64" s="18">
        <v>450</v>
      </c>
      <c r="BE64" s="18">
        <v>40</v>
      </c>
      <c r="BZ64" s="15">
        <v>1.131</v>
      </c>
      <c r="CA64" s="15">
        <v>0.53300000000000003</v>
      </c>
      <c r="CB64" s="15">
        <v>0.59799999999999998</v>
      </c>
      <c r="CN64" s="7">
        <v>1</v>
      </c>
    </row>
    <row r="65" spans="1:92">
      <c r="A65" s="7" t="s">
        <v>148</v>
      </c>
      <c r="B65" s="30">
        <v>644250</v>
      </c>
      <c r="C65" s="30">
        <v>127600</v>
      </c>
      <c r="H65" s="7">
        <v>1990</v>
      </c>
      <c r="I65" s="7">
        <v>10</v>
      </c>
      <c r="J65" s="7">
        <v>24</v>
      </c>
      <c r="K65" s="27">
        <v>33170</v>
      </c>
      <c r="Q65" s="15">
        <v>4.08</v>
      </c>
      <c r="T65" s="16">
        <v>13.6</v>
      </c>
      <c r="U65" s="7">
        <v>7.2857927042267567E-2</v>
      </c>
      <c r="V65" s="7">
        <v>0.17527257765891791</v>
      </c>
      <c r="W65" s="7">
        <v>0.53936494127881696</v>
      </c>
      <c r="X65" s="7">
        <v>1.3555576585171222E-2</v>
      </c>
      <c r="AB65" s="7">
        <v>0.21642861597954219</v>
      </c>
      <c r="AC65" s="7">
        <v>0.77568140085240334</v>
      </c>
      <c r="AH65" s="17">
        <v>10</v>
      </c>
      <c r="AJ65" s="15"/>
      <c r="AK65" s="18">
        <v>1</v>
      </c>
      <c r="AL65" s="18">
        <v>184</v>
      </c>
      <c r="AM65" s="7">
        <v>184</v>
      </c>
      <c r="AO65" s="7">
        <v>184</v>
      </c>
      <c r="AT65" s="16">
        <v>7.6</v>
      </c>
      <c r="AX65" s="7">
        <v>38</v>
      </c>
      <c r="BC65" s="16">
        <v>9.8000000000000007</v>
      </c>
      <c r="BD65" s="18">
        <v>380</v>
      </c>
      <c r="BE65" s="18">
        <v>40</v>
      </c>
      <c r="BZ65" s="15">
        <v>1.17</v>
      </c>
      <c r="CA65" s="15">
        <v>0.37</v>
      </c>
      <c r="CB65" s="15">
        <v>0.8</v>
      </c>
      <c r="CN65" s="7">
        <v>1</v>
      </c>
    </row>
    <row r="66" spans="1:92">
      <c r="A66" s="7" t="s">
        <v>148</v>
      </c>
      <c r="B66" s="30">
        <v>644250</v>
      </c>
      <c r="C66" s="30">
        <v>127600</v>
      </c>
      <c r="H66" s="7">
        <v>1990</v>
      </c>
      <c r="I66" s="7">
        <v>10</v>
      </c>
      <c r="J66" s="7">
        <v>31</v>
      </c>
      <c r="K66" s="27">
        <v>33177</v>
      </c>
      <c r="Q66" s="15">
        <v>4.0599999999999996</v>
      </c>
      <c r="T66" s="16">
        <v>12.4</v>
      </c>
      <c r="U66" s="7">
        <v>7.485403463246669E-2</v>
      </c>
      <c r="V66" s="7">
        <v>0.16457519029006379</v>
      </c>
      <c r="W66" s="7">
        <v>0.54806437581557199</v>
      </c>
      <c r="X66" s="7">
        <v>1.3555576585171222E-2</v>
      </c>
      <c r="AB66" s="7">
        <v>0.21019148007235078</v>
      </c>
      <c r="AC66" s="7">
        <v>0.70798556950528457</v>
      </c>
      <c r="AH66" s="17">
        <v>10</v>
      </c>
      <c r="AJ66" s="15"/>
      <c r="AK66" s="18">
        <v>3</v>
      </c>
      <c r="AL66" s="18">
        <v>242</v>
      </c>
      <c r="AM66" s="7">
        <v>237</v>
      </c>
      <c r="AO66" s="7">
        <v>245</v>
      </c>
      <c r="AT66" s="16">
        <v>4.2</v>
      </c>
      <c r="AX66" s="7">
        <v>38</v>
      </c>
      <c r="BC66" s="16">
        <v>10.199999999999999</v>
      </c>
      <c r="BD66" s="18">
        <v>380</v>
      </c>
      <c r="BE66" s="18">
        <v>40</v>
      </c>
      <c r="BZ66" s="15">
        <v>1.02</v>
      </c>
      <c r="CA66" s="15">
        <v>0.38700000000000001</v>
      </c>
      <c r="CB66" s="15">
        <v>0.63300000000000001</v>
      </c>
      <c r="CN66" s="7">
        <v>1</v>
      </c>
    </row>
    <row r="67" spans="1:92">
      <c r="A67" s="7" t="s">
        <v>148</v>
      </c>
      <c r="B67" s="30">
        <v>644250</v>
      </c>
      <c r="C67" s="30">
        <v>127600</v>
      </c>
      <c r="H67" s="7">
        <v>1990</v>
      </c>
      <c r="I67" s="7">
        <v>11</v>
      </c>
      <c r="J67" s="7">
        <v>7</v>
      </c>
      <c r="K67" s="27">
        <v>33184</v>
      </c>
      <c r="Q67" s="15">
        <v>4.09</v>
      </c>
      <c r="T67" s="16">
        <v>13.2</v>
      </c>
      <c r="U67" s="7">
        <v>7.2358900144717797E-2</v>
      </c>
      <c r="V67" s="7">
        <v>0.16786669409586505</v>
      </c>
      <c r="W67" s="7">
        <v>0.53066550674206181</v>
      </c>
      <c r="X67" s="7">
        <v>1.4322873373011103E-2</v>
      </c>
      <c r="AB67" s="7">
        <v>0.21019148007235078</v>
      </c>
      <c r="AC67" s="7">
        <v>0.72208886770260095</v>
      </c>
      <c r="AH67" s="17">
        <v>10</v>
      </c>
      <c r="AJ67" s="15"/>
      <c r="AK67" s="18">
        <v>6</v>
      </c>
      <c r="AL67" s="18">
        <v>163</v>
      </c>
      <c r="AM67" s="7">
        <v>163</v>
      </c>
      <c r="AO67" s="7">
        <v>169</v>
      </c>
      <c r="AT67" s="16">
        <v>5.4</v>
      </c>
      <c r="AX67" s="7">
        <v>34</v>
      </c>
      <c r="BC67" s="16">
        <v>9.5</v>
      </c>
      <c r="BD67" s="18">
        <v>320</v>
      </c>
      <c r="BE67" s="18">
        <v>40</v>
      </c>
      <c r="BZ67" s="15">
        <v>0.92400000000000004</v>
      </c>
      <c r="CA67" s="15">
        <v>0.27200000000000002</v>
      </c>
      <c r="CB67" s="15">
        <v>0.65200000000000002</v>
      </c>
      <c r="CN67" s="7">
        <v>1</v>
      </c>
    </row>
    <row r="68" spans="1:92">
      <c r="A68" s="7" t="s">
        <v>148</v>
      </c>
      <c r="B68" s="30">
        <v>644250</v>
      </c>
      <c r="C68" s="30">
        <v>127600</v>
      </c>
      <c r="H68" s="7">
        <v>1990</v>
      </c>
      <c r="I68" s="7">
        <v>11</v>
      </c>
      <c r="J68" s="7">
        <v>14</v>
      </c>
      <c r="K68" s="27">
        <v>33191</v>
      </c>
      <c r="Q68" s="15">
        <v>4.1100000000000003</v>
      </c>
      <c r="T68" s="16">
        <v>12.8</v>
      </c>
      <c r="U68" s="7">
        <v>6.936473875941912E-2</v>
      </c>
      <c r="V68" s="7">
        <v>0.17280394980456698</v>
      </c>
      <c r="W68" s="7">
        <v>0.52631578947368418</v>
      </c>
      <c r="X68" s="7">
        <v>1.6368998140584116E-2</v>
      </c>
      <c r="AB68" s="7">
        <v>0.21206262084450819</v>
      </c>
      <c r="AC68" s="7">
        <v>0.71080622914474778</v>
      </c>
      <c r="AH68" s="17">
        <v>10</v>
      </c>
      <c r="AJ68" s="15"/>
      <c r="AK68" s="18">
        <v>10</v>
      </c>
      <c r="AL68" s="18">
        <v>200</v>
      </c>
      <c r="AM68" s="7">
        <v>197</v>
      </c>
      <c r="AO68" s="7">
        <v>210.00000000000003</v>
      </c>
      <c r="AT68" s="16">
        <v>4</v>
      </c>
      <c r="AX68" s="7">
        <v>33</v>
      </c>
      <c r="BC68" s="16">
        <v>8.4</v>
      </c>
      <c r="BD68" s="18">
        <v>380</v>
      </c>
      <c r="BE68" s="18">
        <v>40</v>
      </c>
      <c r="BZ68" s="15">
        <v>0.94199999999999995</v>
      </c>
      <c r="CA68" s="15"/>
      <c r="CB68" s="15"/>
      <c r="CN68" s="7">
        <v>1</v>
      </c>
    </row>
    <row r="69" spans="1:92">
      <c r="A69" s="7" t="s">
        <v>148</v>
      </c>
      <c r="B69" s="30">
        <v>644250</v>
      </c>
      <c r="C69" s="30">
        <v>127600</v>
      </c>
      <c r="H69" s="7">
        <v>1990</v>
      </c>
      <c r="I69" s="7">
        <v>11</v>
      </c>
      <c r="J69" s="7">
        <v>21</v>
      </c>
      <c r="K69" s="27">
        <v>33198</v>
      </c>
      <c r="Q69" s="15">
        <v>4.0599999999999996</v>
      </c>
      <c r="T69" s="16">
        <v>13.1</v>
      </c>
      <c r="U69" s="7">
        <v>6.3376415988821794E-2</v>
      </c>
      <c r="V69" s="7">
        <v>0.18679284097922239</v>
      </c>
      <c r="W69" s="7">
        <v>0.51761635493692915</v>
      </c>
      <c r="X69" s="7">
        <v>1.611323254463749E-2</v>
      </c>
      <c r="AB69" s="7">
        <v>0.21019148007235078</v>
      </c>
      <c r="AC69" s="7">
        <v>0.6967029309474313</v>
      </c>
      <c r="AH69" s="17">
        <v>10</v>
      </c>
      <c r="AJ69" s="15"/>
      <c r="AK69" s="18">
        <v>1</v>
      </c>
      <c r="AL69" s="18">
        <v>205</v>
      </c>
      <c r="AM69" s="7">
        <v>205</v>
      </c>
      <c r="AO69" s="7">
        <v>205</v>
      </c>
      <c r="AT69" s="16">
        <v>4</v>
      </c>
      <c r="AX69" s="7">
        <v>46</v>
      </c>
      <c r="BC69" s="16">
        <v>11.1</v>
      </c>
      <c r="BD69" s="18">
        <v>370</v>
      </c>
      <c r="BE69" s="18">
        <v>40</v>
      </c>
      <c r="BZ69" s="15">
        <v>0.94199999999999995</v>
      </c>
      <c r="CA69" s="15"/>
      <c r="CB69" s="15"/>
      <c r="CN69" s="7">
        <v>1</v>
      </c>
    </row>
    <row r="70" spans="1:92">
      <c r="A70" s="7" t="s">
        <v>148</v>
      </c>
      <c r="B70" s="30">
        <v>644250</v>
      </c>
      <c r="C70" s="30">
        <v>127600</v>
      </c>
      <c r="H70" s="7">
        <v>1990</v>
      </c>
      <c r="I70" s="7">
        <v>11</v>
      </c>
      <c r="J70" s="7">
        <v>28</v>
      </c>
      <c r="K70" s="27">
        <v>33205</v>
      </c>
      <c r="Q70" s="15">
        <v>4.08</v>
      </c>
      <c r="T70" s="16">
        <v>12.1</v>
      </c>
      <c r="U70" s="7">
        <v>6.1380308398622678E-2</v>
      </c>
      <c r="V70" s="7">
        <v>0.16539806624151407</v>
      </c>
      <c r="W70" s="7">
        <v>0.52196607220530666</v>
      </c>
      <c r="X70" s="7">
        <v>1.6624763736530743E-2</v>
      </c>
      <c r="AB70" s="7">
        <v>0.21642861597954219</v>
      </c>
      <c r="AC70" s="7">
        <v>0.72773018698152747</v>
      </c>
      <c r="AH70" s="17">
        <v>10</v>
      </c>
      <c r="AJ70" s="15"/>
      <c r="AK70" s="18">
        <v>1</v>
      </c>
      <c r="AL70" s="18">
        <v>169</v>
      </c>
      <c r="AM70" s="7">
        <v>164</v>
      </c>
      <c r="AO70" s="7">
        <v>169</v>
      </c>
      <c r="AT70" s="16">
        <v>5.2</v>
      </c>
      <c r="AX70" s="7">
        <v>36</v>
      </c>
      <c r="BC70" s="16">
        <v>9.3000000000000007</v>
      </c>
      <c r="BD70" s="18">
        <v>300</v>
      </c>
      <c r="BE70" s="18">
        <v>30</v>
      </c>
      <c r="BZ70" s="15">
        <v>0.98699999999999999</v>
      </c>
      <c r="CA70" s="15">
        <v>0.36099999999999999</v>
      </c>
      <c r="CB70" s="15">
        <v>0.626</v>
      </c>
      <c r="CN70" s="7">
        <v>1</v>
      </c>
    </row>
    <row r="71" spans="1:92">
      <c r="A71" s="7" t="s">
        <v>148</v>
      </c>
      <c r="B71" s="30">
        <v>644250</v>
      </c>
      <c r="C71" s="30">
        <v>127600</v>
      </c>
      <c r="H71" s="7">
        <v>1990</v>
      </c>
      <c r="I71" s="7">
        <v>12</v>
      </c>
      <c r="J71" s="7">
        <v>5</v>
      </c>
      <c r="K71" s="27">
        <v>33212</v>
      </c>
      <c r="Q71" s="15">
        <v>4.1100000000000003</v>
      </c>
      <c r="T71" s="16">
        <v>13.5</v>
      </c>
      <c r="U71" s="7">
        <v>7.8347222915315137E-2</v>
      </c>
      <c r="V71" s="7">
        <v>0.18020983336761984</v>
      </c>
      <c r="W71" s="7">
        <v>0.56111352762070466</v>
      </c>
      <c r="X71" s="7">
        <v>1.4067107777064476E-2</v>
      </c>
      <c r="AB71" s="7">
        <v>0.22453689265889101</v>
      </c>
      <c r="AC71" s="7">
        <v>0.74183348517884395</v>
      </c>
      <c r="AH71" s="17">
        <v>10</v>
      </c>
      <c r="AJ71" s="15"/>
      <c r="AK71" s="18">
        <v>4</v>
      </c>
      <c r="AL71" s="18">
        <v>202</v>
      </c>
      <c r="AM71" s="7">
        <v>193</v>
      </c>
      <c r="AO71" s="7">
        <v>206.00000000000003</v>
      </c>
      <c r="AT71" s="16">
        <v>4.7</v>
      </c>
      <c r="AX71" s="7">
        <v>25</v>
      </c>
      <c r="BC71" s="16">
        <v>8.1</v>
      </c>
      <c r="BD71" s="18">
        <v>370</v>
      </c>
      <c r="BE71" s="18">
        <v>50</v>
      </c>
      <c r="BZ71" s="15">
        <v>0.98799999999999999</v>
      </c>
      <c r="CA71" s="15">
        <v>0.38200000000000001</v>
      </c>
      <c r="CB71" s="15">
        <v>0.60599999999999998</v>
      </c>
      <c r="CN71" s="7">
        <v>1</v>
      </c>
    </row>
    <row r="72" spans="1:92">
      <c r="A72" s="7" t="s">
        <v>148</v>
      </c>
      <c r="B72" s="30">
        <v>644250</v>
      </c>
      <c r="C72" s="30">
        <v>127600</v>
      </c>
      <c r="H72" s="7">
        <v>1990</v>
      </c>
      <c r="I72" s="7">
        <v>12</v>
      </c>
      <c r="J72" s="7">
        <v>12</v>
      </c>
      <c r="K72" s="27">
        <v>33219</v>
      </c>
      <c r="Q72" s="15">
        <v>4.09</v>
      </c>
      <c r="T72" s="16">
        <v>12.9</v>
      </c>
      <c r="U72" s="7">
        <v>7.6351115325116015E-2</v>
      </c>
      <c r="V72" s="7">
        <v>0.18020983336761984</v>
      </c>
      <c r="W72" s="7">
        <v>0.54371465854719447</v>
      </c>
      <c r="X72" s="7">
        <v>1.8670888504103759E-2</v>
      </c>
      <c r="AB72" s="7">
        <v>0.2226657518867336</v>
      </c>
      <c r="AC72" s="7">
        <v>0.7136268887842111</v>
      </c>
      <c r="AH72" s="17">
        <v>10</v>
      </c>
      <c r="AJ72" s="15"/>
      <c r="AK72" s="18">
        <v>1</v>
      </c>
      <c r="AL72" s="18">
        <v>196</v>
      </c>
      <c r="AM72" s="7">
        <v>196</v>
      </c>
      <c r="AO72" s="7">
        <v>196</v>
      </c>
      <c r="AT72" s="16">
        <v>6.2</v>
      </c>
      <c r="BC72" s="16">
        <v>10.9</v>
      </c>
      <c r="BD72" s="18">
        <v>320</v>
      </c>
      <c r="BE72" s="18">
        <v>40</v>
      </c>
      <c r="BZ72" s="15">
        <v>0.98799999999999999</v>
      </c>
      <c r="CA72" s="15">
        <v>0.36599999999999999</v>
      </c>
      <c r="CB72" s="15">
        <v>0.622</v>
      </c>
      <c r="CN72" s="7">
        <v>1</v>
      </c>
    </row>
    <row r="73" spans="1:92">
      <c r="A73" s="7" t="s">
        <v>148</v>
      </c>
      <c r="B73" s="30">
        <v>644250</v>
      </c>
      <c r="C73" s="30">
        <v>127600</v>
      </c>
      <c r="H73" s="7">
        <v>1990</v>
      </c>
      <c r="I73" s="7">
        <v>12</v>
      </c>
      <c r="J73" s="7">
        <v>19</v>
      </c>
      <c r="K73" s="27">
        <v>33226</v>
      </c>
      <c r="Q73" s="15">
        <v>4.0999999999999996</v>
      </c>
      <c r="T73" s="16">
        <v>13.6</v>
      </c>
      <c r="U73" s="7">
        <v>7.485403463246669E-2</v>
      </c>
      <c r="V73" s="7">
        <v>0.18185558527052048</v>
      </c>
      <c r="W73" s="7">
        <v>0.56111352762070466</v>
      </c>
      <c r="X73" s="7">
        <v>1.8415122908157132E-2</v>
      </c>
      <c r="AB73" s="7">
        <v>0.23514002370111642</v>
      </c>
      <c r="AC73" s="7">
        <v>0.74747480445777048</v>
      </c>
      <c r="AH73" s="17">
        <v>10</v>
      </c>
      <c r="AJ73" s="15"/>
      <c r="AK73" s="18">
        <v>5</v>
      </c>
      <c r="AL73" s="18">
        <v>120</v>
      </c>
      <c r="AM73" s="7">
        <v>120</v>
      </c>
      <c r="AO73" s="7">
        <v>125</v>
      </c>
      <c r="AT73" s="16">
        <v>4</v>
      </c>
      <c r="AX73" s="7">
        <v>34</v>
      </c>
      <c r="BC73" s="16">
        <v>8.8000000000000007</v>
      </c>
      <c r="BD73" s="18">
        <v>270</v>
      </c>
      <c r="BE73" s="18">
        <v>50</v>
      </c>
      <c r="BZ73" s="15">
        <v>0.96</v>
      </c>
      <c r="CA73" s="15">
        <v>0.32200000000000001</v>
      </c>
      <c r="CB73" s="15">
        <v>0.63800000000000001</v>
      </c>
      <c r="CN73" s="7">
        <v>1</v>
      </c>
    </row>
    <row r="74" spans="1:92">
      <c r="A74" s="7" t="s">
        <v>148</v>
      </c>
      <c r="B74" s="30">
        <v>644250</v>
      </c>
      <c r="C74" s="30">
        <v>127600</v>
      </c>
      <c r="H74" s="7">
        <v>1990</v>
      </c>
      <c r="I74" s="7">
        <v>12</v>
      </c>
      <c r="J74" s="7">
        <v>27</v>
      </c>
      <c r="K74" s="27">
        <v>33234</v>
      </c>
      <c r="Q74" s="15">
        <v>4.0599999999999996</v>
      </c>
      <c r="T74" s="16">
        <v>13.6</v>
      </c>
      <c r="U74" s="7">
        <v>7.1859873247168013E-2</v>
      </c>
      <c r="V74" s="7">
        <v>0.16457519029006379</v>
      </c>
      <c r="W74" s="7">
        <v>0.53066550674206181</v>
      </c>
      <c r="X74" s="7">
        <v>1.8670888504103759E-2</v>
      </c>
      <c r="AB74" s="7">
        <v>0.26008856732988211</v>
      </c>
      <c r="AC74" s="7">
        <v>0.65721369599494539</v>
      </c>
      <c r="AH74" s="17">
        <v>10</v>
      </c>
      <c r="AJ74" s="15"/>
      <c r="AK74" s="18">
        <v>12</v>
      </c>
      <c r="AL74" s="18">
        <v>223</v>
      </c>
      <c r="AM74" s="7">
        <v>223</v>
      </c>
      <c r="AO74" s="7">
        <v>235.00000000000003</v>
      </c>
      <c r="AT74" s="16">
        <v>5.8</v>
      </c>
      <c r="AX74" s="7">
        <v>47</v>
      </c>
      <c r="BC74" s="16">
        <v>11.1</v>
      </c>
      <c r="BD74" s="18">
        <v>280</v>
      </c>
      <c r="BE74" s="18">
        <v>50</v>
      </c>
      <c r="BZ74" s="15">
        <v>1.0269999999999999</v>
      </c>
      <c r="CA74" s="15">
        <v>0.318</v>
      </c>
      <c r="CB74" s="15">
        <v>0.70899999999999996</v>
      </c>
      <c r="CN74" s="7">
        <v>1</v>
      </c>
    </row>
    <row r="75" spans="1:92">
      <c r="A75" s="7" t="s">
        <v>148</v>
      </c>
      <c r="B75" s="30">
        <v>644250</v>
      </c>
      <c r="C75" s="30">
        <v>127600</v>
      </c>
      <c r="H75" s="7">
        <v>1991</v>
      </c>
      <c r="I75" s="7">
        <v>1</v>
      </c>
      <c r="J75" s="7">
        <v>2</v>
      </c>
      <c r="K75" s="27">
        <v>33240</v>
      </c>
      <c r="Q75" s="15">
        <v>4.04</v>
      </c>
      <c r="T75" s="16">
        <v>13</v>
      </c>
      <c r="U75" s="7">
        <v>7.5852088427566244E-2</v>
      </c>
      <c r="V75" s="7">
        <v>0.15799218267846121</v>
      </c>
      <c r="W75" s="7">
        <v>0.52196607220530666</v>
      </c>
      <c r="X75" s="7">
        <v>1.8670888504103759E-2</v>
      </c>
      <c r="AB75" s="7">
        <v>0.25759371296700551</v>
      </c>
      <c r="AC75" s="7">
        <v>0.62336578032138601</v>
      </c>
      <c r="AH75" s="17">
        <v>10</v>
      </c>
      <c r="AJ75" s="15"/>
      <c r="AK75" s="18">
        <v>2</v>
      </c>
      <c r="AL75" s="18">
        <v>168</v>
      </c>
      <c r="AM75" s="7">
        <v>168</v>
      </c>
      <c r="AO75" s="7">
        <v>170</v>
      </c>
      <c r="AT75" s="16">
        <v>4.4000000000000004</v>
      </c>
      <c r="AX75" s="7">
        <v>43</v>
      </c>
      <c r="BC75" s="16">
        <v>10.199999999999999</v>
      </c>
      <c r="BD75" s="18">
        <v>310</v>
      </c>
      <c r="BE75" s="18">
        <v>40</v>
      </c>
      <c r="BZ75" s="15">
        <v>0.99199999999999999</v>
      </c>
      <c r="CA75" s="15">
        <v>0.34200000000000003</v>
      </c>
      <c r="CB75" s="15">
        <v>0.65</v>
      </c>
      <c r="CN75" s="7">
        <v>1</v>
      </c>
    </row>
    <row r="76" spans="1:92">
      <c r="A76" s="7" t="s">
        <v>148</v>
      </c>
      <c r="B76" s="30">
        <v>644250</v>
      </c>
      <c r="C76" s="30">
        <v>127600</v>
      </c>
      <c r="H76" s="7">
        <v>1991</v>
      </c>
      <c r="I76" s="7">
        <v>1</v>
      </c>
      <c r="J76" s="7">
        <v>4</v>
      </c>
      <c r="K76" s="27">
        <v>33242</v>
      </c>
      <c r="Q76" s="15">
        <v>4.05</v>
      </c>
      <c r="T76" s="16">
        <v>12.9</v>
      </c>
      <c r="U76" s="7">
        <v>6.9863765656968904E-2</v>
      </c>
      <c r="V76" s="7">
        <v>0.1481176712610574</v>
      </c>
      <c r="W76" s="7">
        <v>0.50456720313179648</v>
      </c>
      <c r="X76" s="7">
        <v>1.7647826120317251E-2</v>
      </c>
      <c r="AB76" s="7">
        <v>0.25572257219484806</v>
      </c>
      <c r="AC76" s="7">
        <v>0.60644182248460621</v>
      </c>
      <c r="AH76" s="17"/>
      <c r="AJ76" s="15"/>
      <c r="AK76" s="18">
        <v>1</v>
      </c>
      <c r="AL76" s="18">
        <v>204</v>
      </c>
      <c r="AM76" s="7">
        <v>0</v>
      </c>
      <c r="AO76" s="7">
        <v>204</v>
      </c>
      <c r="AT76" s="16">
        <v>6.8</v>
      </c>
      <c r="AX76" s="7">
        <v>43</v>
      </c>
      <c r="BC76" s="16">
        <v>9.9</v>
      </c>
      <c r="BD76" s="18">
        <v>280</v>
      </c>
      <c r="BE76" s="18">
        <v>30</v>
      </c>
      <c r="BZ76" s="15">
        <v>0.90900000000000003</v>
      </c>
      <c r="CA76" s="15">
        <v>0.312</v>
      </c>
      <c r="CB76" s="15">
        <v>0.59699999999999998</v>
      </c>
      <c r="CN76" s="7">
        <v>1</v>
      </c>
    </row>
    <row r="77" spans="1:92">
      <c r="A77" s="7" t="s">
        <v>148</v>
      </c>
      <c r="B77" s="30">
        <v>644250</v>
      </c>
      <c r="C77" s="30">
        <v>127600</v>
      </c>
      <c r="H77" s="7">
        <v>1991</v>
      </c>
      <c r="I77" s="7">
        <v>1</v>
      </c>
      <c r="J77" s="7">
        <v>9</v>
      </c>
      <c r="K77" s="27">
        <v>33247</v>
      </c>
      <c r="Q77" s="15">
        <v>4.05</v>
      </c>
      <c r="T77" s="16">
        <v>12.7</v>
      </c>
      <c r="U77" s="7">
        <v>7.1360846349618243E-2</v>
      </c>
      <c r="V77" s="7">
        <v>0.14153466364945486</v>
      </c>
      <c r="W77" s="7">
        <v>0.51326663766855163</v>
      </c>
      <c r="X77" s="7">
        <v>1.8670888504103759E-2</v>
      </c>
      <c r="AB77" s="7">
        <v>0.27256283914426493</v>
      </c>
      <c r="AC77" s="7">
        <v>0.62900709960031254</v>
      </c>
      <c r="AH77" s="17">
        <v>10</v>
      </c>
      <c r="AJ77" s="15"/>
      <c r="AK77" s="18">
        <v>9</v>
      </c>
      <c r="AL77" s="18">
        <v>182</v>
      </c>
      <c r="AM77" s="7">
        <v>178</v>
      </c>
      <c r="AO77" s="7">
        <v>191</v>
      </c>
      <c r="AT77" s="16">
        <v>5.4</v>
      </c>
      <c r="AX77" s="7">
        <v>37</v>
      </c>
      <c r="BC77" s="16">
        <v>8.8000000000000007</v>
      </c>
      <c r="BD77" s="18">
        <v>170</v>
      </c>
      <c r="BE77" s="18">
        <v>30</v>
      </c>
      <c r="BZ77" s="15">
        <v>0.75600000000000001</v>
      </c>
      <c r="CA77" s="15">
        <v>0.311</v>
      </c>
      <c r="CB77" s="15">
        <v>0.44500000000000001</v>
      </c>
      <c r="CN77" s="7">
        <v>1</v>
      </c>
    </row>
    <row r="78" spans="1:92">
      <c r="A78" s="7" t="s">
        <v>148</v>
      </c>
      <c r="B78" s="30">
        <v>644250</v>
      </c>
      <c r="C78" s="30">
        <v>127600</v>
      </c>
      <c r="H78" s="7">
        <v>1991</v>
      </c>
      <c r="I78" s="7">
        <v>1</v>
      </c>
      <c r="J78" s="7">
        <v>16</v>
      </c>
      <c r="K78" s="27">
        <v>33254</v>
      </c>
      <c r="Q78" s="15">
        <v>4.08</v>
      </c>
      <c r="T78" s="16">
        <v>12.6</v>
      </c>
      <c r="U78" s="7">
        <v>7.535306153001646E-2</v>
      </c>
      <c r="V78" s="7">
        <v>0.16786669409586505</v>
      </c>
      <c r="W78" s="7">
        <v>0.55241409308394951</v>
      </c>
      <c r="X78" s="7">
        <v>1.8670888504103759E-2</v>
      </c>
      <c r="AB78" s="7">
        <v>0.27256283914426493</v>
      </c>
      <c r="AC78" s="7">
        <v>0.6402897381581657</v>
      </c>
      <c r="AH78" s="17">
        <v>10</v>
      </c>
      <c r="AJ78" s="15"/>
      <c r="AK78" s="18">
        <v>3</v>
      </c>
      <c r="AL78" s="18">
        <v>128</v>
      </c>
      <c r="AM78" s="7">
        <v>125</v>
      </c>
      <c r="AO78" s="7">
        <v>131</v>
      </c>
      <c r="AT78" s="16">
        <v>4.7</v>
      </c>
      <c r="AX78" s="7">
        <v>35</v>
      </c>
      <c r="BC78" s="16">
        <v>8.3000000000000007</v>
      </c>
      <c r="BD78" s="18">
        <v>260</v>
      </c>
      <c r="BE78" s="18">
        <v>40</v>
      </c>
      <c r="BZ78" s="15">
        <v>0.85799999999999998</v>
      </c>
      <c r="CA78" s="15"/>
      <c r="CB78" s="15"/>
      <c r="CN78" s="7">
        <v>1</v>
      </c>
    </row>
    <row r="79" spans="1:92">
      <c r="A79" s="7" t="s">
        <v>148</v>
      </c>
      <c r="B79" s="30">
        <v>644250</v>
      </c>
      <c r="C79" s="30">
        <v>127600</v>
      </c>
      <c r="H79" s="7">
        <v>1991</v>
      </c>
      <c r="I79" s="7">
        <v>1</v>
      </c>
      <c r="J79" s="7">
        <v>23</v>
      </c>
      <c r="K79" s="27">
        <v>33261</v>
      </c>
      <c r="Q79" s="15">
        <v>4.08</v>
      </c>
      <c r="T79" s="16">
        <v>12.1</v>
      </c>
      <c r="U79" s="7">
        <v>6.287738909127201E-2</v>
      </c>
      <c r="V79" s="7">
        <v>0.13988891174655421</v>
      </c>
      <c r="W79" s="7">
        <v>0.53936494127881696</v>
      </c>
      <c r="X79" s="7">
        <v>1.611323254463749E-2</v>
      </c>
      <c r="AB79" s="7">
        <v>0.27256283914426493</v>
      </c>
      <c r="AC79" s="7">
        <v>0.63464841887923906</v>
      </c>
      <c r="AH79" s="17">
        <v>10</v>
      </c>
      <c r="AJ79" s="15"/>
      <c r="AK79" s="18">
        <v>9</v>
      </c>
      <c r="AL79" s="18">
        <v>156</v>
      </c>
      <c r="AM79" s="7">
        <v>156</v>
      </c>
      <c r="AO79" s="7">
        <v>165</v>
      </c>
      <c r="AT79" s="16">
        <v>5.0999999999999996</v>
      </c>
      <c r="AX79" s="7">
        <v>34</v>
      </c>
      <c r="BC79" s="16">
        <v>8.5</v>
      </c>
      <c r="BD79" s="18">
        <v>250</v>
      </c>
      <c r="BE79" s="18">
        <v>10</v>
      </c>
      <c r="BZ79" s="15">
        <v>0.74099999999999999</v>
      </c>
      <c r="CA79" s="15">
        <v>0.38100000000000001</v>
      </c>
      <c r="CB79" s="15">
        <v>0.36</v>
      </c>
      <c r="CN79" s="7">
        <v>1</v>
      </c>
    </row>
    <row r="80" spans="1:92">
      <c r="A80" s="7" t="s">
        <v>148</v>
      </c>
      <c r="B80" s="30">
        <v>644250</v>
      </c>
      <c r="C80" s="30">
        <v>127600</v>
      </c>
      <c r="H80" s="7">
        <v>1991</v>
      </c>
      <c r="I80" s="7">
        <v>1</v>
      </c>
      <c r="J80" s="7">
        <v>30</v>
      </c>
      <c r="K80" s="27">
        <v>33268</v>
      </c>
      <c r="Q80" s="15">
        <v>4.0999999999999996</v>
      </c>
      <c r="T80" s="16">
        <v>12.5</v>
      </c>
      <c r="U80" s="7">
        <v>6.936473875941912E-2</v>
      </c>
      <c r="V80" s="7">
        <v>0.1662209421929644</v>
      </c>
      <c r="W80" s="7">
        <v>0.54371465854719447</v>
      </c>
      <c r="X80" s="7">
        <v>1.6368998140584116E-2</v>
      </c>
      <c r="AB80" s="7">
        <v>0.28503711095864781</v>
      </c>
      <c r="AC80" s="7">
        <v>0.65721369599494539</v>
      </c>
      <c r="AH80" s="17">
        <v>10</v>
      </c>
      <c r="AJ80" s="15"/>
      <c r="AK80" s="18">
        <v>11</v>
      </c>
      <c r="AL80" s="18">
        <v>112</v>
      </c>
      <c r="AM80" s="7">
        <v>103.00000000000001</v>
      </c>
      <c r="AO80" s="7">
        <v>123</v>
      </c>
      <c r="AT80" s="16">
        <v>5.4</v>
      </c>
      <c r="AX80" s="7">
        <v>27</v>
      </c>
      <c r="BC80" s="16">
        <v>7.1</v>
      </c>
      <c r="BD80" s="18">
        <v>260</v>
      </c>
      <c r="BE80" s="18">
        <v>40</v>
      </c>
      <c r="BZ80" s="15">
        <v>0.94399999999999995</v>
      </c>
      <c r="CA80" s="15">
        <v>0.20399999999999999</v>
      </c>
      <c r="CB80" s="15">
        <v>0.74</v>
      </c>
      <c r="CN80" s="7">
        <v>1</v>
      </c>
    </row>
    <row r="81" spans="1:92">
      <c r="A81" s="7" t="s">
        <v>148</v>
      </c>
      <c r="B81" s="30">
        <v>644250</v>
      </c>
      <c r="C81" s="30">
        <v>127600</v>
      </c>
      <c r="H81" s="7">
        <v>1991</v>
      </c>
      <c r="I81" s="7">
        <v>2</v>
      </c>
      <c r="J81" s="7">
        <v>6</v>
      </c>
      <c r="K81" s="27">
        <v>33275</v>
      </c>
      <c r="Q81" s="15">
        <v>4.1900000000000004</v>
      </c>
      <c r="T81" s="16">
        <v>13.2</v>
      </c>
      <c r="U81" s="7">
        <v>6.9863765656968904E-2</v>
      </c>
      <c r="V81" s="7">
        <v>0.18514708907632174</v>
      </c>
      <c r="W81" s="7">
        <v>0.6307090039147456</v>
      </c>
      <c r="X81" s="7">
        <v>1.6624763736530743E-2</v>
      </c>
      <c r="AB81" s="7">
        <v>0.30561965945237946</v>
      </c>
      <c r="AC81" s="7">
        <v>0.6967029309474313</v>
      </c>
      <c r="AH81" s="17">
        <v>10</v>
      </c>
      <c r="AJ81" s="15"/>
      <c r="AK81" s="18">
        <v>26</v>
      </c>
      <c r="AL81" s="18">
        <v>198</v>
      </c>
      <c r="AM81" s="7">
        <v>189</v>
      </c>
      <c r="AO81" s="7">
        <v>224</v>
      </c>
      <c r="AT81" s="16">
        <v>6.8</v>
      </c>
      <c r="AX81" s="7">
        <v>20</v>
      </c>
      <c r="BC81" s="16">
        <v>6.3</v>
      </c>
      <c r="BD81" s="18">
        <v>170</v>
      </c>
      <c r="BE81" s="18">
        <v>40</v>
      </c>
      <c r="BZ81" s="15">
        <v>1.2030000000000001</v>
      </c>
      <c r="CA81" s="15">
        <v>0.34899999999999998</v>
      </c>
      <c r="CB81" s="15">
        <v>0.85399999999999998</v>
      </c>
      <c r="CN81" s="7">
        <v>1</v>
      </c>
    </row>
    <row r="82" spans="1:92">
      <c r="A82" s="7" t="s">
        <v>148</v>
      </c>
      <c r="B82" s="30">
        <v>644250</v>
      </c>
      <c r="C82" s="30">
        <v>127600</v>
      </c>
      <c r="H82" s="7">
        <v>1991</v>
      </c>
      <c r="I82" s="7">
        <v>2</v>
      </c>
      <c r="J82" s="7">
        <v>13</v>
      </c>
      <c r="K82" s="27">
        <v>33282</v>
      </c>
      <c r="Q82" s="15">
        <v>4.2300000000000004</v>
      </c>
      <c r="T82" s="16">
        <v>12.9</v>
      </c>
      <c r="U82" s="7">
        <v>6.3875442886371578E-2</v>
      </c>
      <c r="V82" s="7">
        <v>0.18020983336761984</v>
      </c>
      <c r="W82" s="7">
        <v>0.58286211396259247</v>
      </c>
      <c r="X82" s="7">
        <v>1.6368998140584116E-2</v>
      </c>
      <c r="AB82" s="7">
        <v>0.30125366431734546</v>
      </c>
      <c r="AC82" s="7">
        <v>0.66567567491333524</v>
      </c>
      <c r="AH82" s="17">
        <v>10</v>
      </c>
      <c r="AJ82" s="15"/>
      <c r="AK82" s="18">
        <v>32</v>
      </c>
      <c r="AL82" s="18">
        <v>102</v>
      </c>
      <c r="AM82" s="7">
        <v>91</v>
      </c>
      <c r="AO82" s="7">
        <v>134</v>
      </c>
      <c r="AT82" s="16">
        <v>4.4000000000000004</v>
      </c>
      <c r="AX82" s="7">
        <v>18</v>
      </c>
      <c r="BC82" s="16">
        <v>5.6</v>
      </c>
      <c r="BD82" s="18">
        <v>150</v>
      </c>
      <c r="BE82" s="18">
        <v>40</v>
      </c>
      <c r="BZ82" s="15">
        <v>0.36599999999999999</v>
      </c>
      <c r="CA82" s="15">
        <v>0.20200000000000001</v>
      </c>
      <c r="CB82" s="15">
        <v>0.16400000000000001</v>
      </c>
      <c r="CN82" s="7">
        <v>1</v>
      </c>
    </row>
    <row r="83" spans="1:92">
      <c r="A83" s="7" t="s">
        <v>148</v>
      </c>
      <c r="B83" s="30">
        <v>644250</v>
      </c>
      <c r="C83" s="30">
        <v>127600</v>
      </c>
      <c r="H83" s="7">
        <v>1991</v>
      </c>
      <c r="I83" s="7">
        <v>2</v>
      </c>
      <c r="J83" s="7">
        <v>20</v>
      </c>
      <c r="K83" s="27">
        <v>33289</v>
      </c>
      <c r="Q83" s="15">
        <v>4.2699999999999996</v>
      </c>
      <c r="T83" s="16">
        <v>12.9</v>
      </c>
      <c r="U83" s="7">
        <v>6.1380308398622678E-2</v>
      </c>
      <c r="V83" s="7">
        <v>0.17198107385311664</v>
      </c>
      <c r="W83" s="7">
        <v>0.70900391474554159</v>
      </c>
      <c r="X83" s="7">
        <v>1.7392060524370624E-2</v>
      </c>
      <c r="AB83" s="7">
        <v>0.30374851868022201</v>
      </c>
      <c r="AC83" s="7">
        <v>0.61490380140299616</v>
      </c>
      <c r="AH83" s="17">
        <v>10</v>
      </c>
      <c r="AJ83" s="15"/>
      <c r="AK83" s="18">
        <v>68</v>
      </c>
      <c r="AL83" s="18">
        <v>106</v>
      </c>
      <c r="AM83" s="7">
        <v>103</v>
      </c>
      <c r="AO83" s="7">
        <v>174</v>
      </c>
      <c r="AT83" s="16">
        <v>4.4000000000000004</v>
      </c>
      <c r="AX83" s="7">
        <v>16</v>
      </c>
      <c r="BC83" s="16">
        <v>4.8</v>
      </c>
      <c r="BD83" s="18">
        <v>140</v>
      </c>
      <c r="BE83" s="18">
        <v>40</v>
      </c>
      <c r="BZ83" s="15">
        <v>1.036</v>
      </c>
      <c r="CA83" s="15">
        <v>0.23599999999999999</v>
      </c>
      <c r="CB83" s="15">
        <v>0.8</v>
      </c>
      <c r="CN83" s="7">
        <v>1</v>
      </c>
    </row>
    <row r="84" spans="1:92">
      <c r="A84" s="7" t="s">
        <v>148</v>
      </c>
      <c r="B84" s="30">
        <v>644250</v>
      </c>
      <c r="C84" s="30">
        <v>127600</v>
      </c>
      <c r="H84" s="7">
        <v>1991</v>
      </c>
      <c r="I84" s="7">
        <v>2</v>
      </c>
      <c r="J84" s="7">
        <v>27</v>
      </c>
      <c r="K84" s="27">
        <v>33296</v>
      </c>
      <c r="Q84" s="15">
        <v>4.0999999999999996</v>
      </c>
      <c r="T84" s="16">
        <v>12.1</v>
      </c>
      <c r="U84" s="7">
        <v>7.2358900144717797E-2</v>
      </c>
      <c r="V84" s="7">
        <v>0.15140917506685869</v>
      </c>
      <c r="W84" s="7">
        <v>0.53066550674206181</v>
      </c>
      <c r="X84" s="7">
        <v>1.9182419695997013E-2</v>
      </c>
      <c r="AB84" s="7">
        <v>0.2869082517308052</v>
      </c>
      <c r="AC84" s="7">
        <v>0.56413192789265698</v>
      </c>
      <c r="AH84" s="17">
        <v>10</v>
      </c>
      <c r="AJ84" s="15"/>
      <c r="AK84" s="18">
        <v>58</v>
      </c>
      <c r="AL84" s="18">
        <v>220</v>
      </c>
      <c r="AM84" s="7">
        <v>214</v>
      </c>
      <c r="AO84" s="7">
        <v>278</v>
      </c>
      <c r="AT84" s="16">
        <v>6.5</v>
      </c>
      <c r="AX84" s="7">
        <v>29</v>
      </c>
      <c r="BC84" s="16">
        <v>7.8</v>
      </c>
      <c r="BD84" s="18">
        <v>220</v>
      </c>
      <c r="BE84" s="18">
        <v>30</v>
      </c>
      <c r="BZ84" s="15">
        <v>0.96499999999999997</v>
      </c>
      <c r="CA84" s="15">
        <v>0.24</v>
      </c>
      <c r="CB84" s="15">
        <v>0.72499999999999998</v>
      </c>
      <c r="CN84" s="7">
        <v>1</v>
      </c>
    </row>
    <row r="85" spans="1:92">
      <c r="A85" s="7" t="s">
        <v>148</v>
      </c>
      <c r="B85" s="30">
        <v>644250</v>
      </c>
      <c r="C85" s="30">
        <v>127600</v>
      </c>
      <c r="H85" s="7">
        <v>1991</v>
      </c>
      <c r="I85" s="7">
        <v>3</v>
      </c>
      <c r="J85" s="7">
        <v>6</v>
      </c>
      <c r="K85" s="27">
        <v>33303</v>
      </c>
      <c r="Q85" s="15">
        <v>4.12</v>
      </c>
      <c r="T85" s="16">
        <v>12.2</v>
      </c>
      <c r="U85" s="7">
        <v>7.1859873247168013E-2</v>
      </c>
      <c r="V85" s="7">
        <v>0.14894054721250771</v>
      </c>
      <c r="W85" s="7">
        <v>0.45237059591126583</v>
      </c>
      <c r="X85" s="7">
        <v>1.8670888504103759E-2</v>
      </c>
      <c r="AB85" s="7">
        <v>0.27006798478138838</v>
      </c>
      <c r="AC85" s="7">
        <v>0.59233852428728984</v>
      </c>
      <c r="AH85" s="17">
        <v>10</v>
      </c>
      <c r="AJ85" s="15"/>
      <c r="AK85" s="18">
        <v>22</v>
      </c>
      <c r="AL85" s="18">
        <v>178</v>
      </c>
      <c r="AM85" s="7">
        <v>178</v>
      </c>
      <c r="AO85" s="7">
        <v>199.99999999999997</v>
      </c>
      <c r="AT85" s="16">
        <v>6.8</v>
      </c>
      <c r="AX85" s="7">
        <v>32</v>
      </c>
      <c r="BC85" s="16">
        <v>8.1999999999999993</v>
      </c>
      <c r="BD85" s="18">
        <v>240</v>
      </c>
      <c r="BE85" s="18">
        <v>40</v>
      </c>
      <c r="BZ85" s="15">
        <v>0.81599999999999995</v>
      </c>
      <c r="CA85" s="15">
        <v>0.29099999999999998</v>
      </c>
      <c r="CB85" s="15">
        <v>0.52500000000000002</v>
      </c>
      <c r="CN85" s="7">
        <v>1</v>
      </c>
    </row>
    <row r="86" spans="1:92">
      <c r="A86" s="7" t="s">
        <v>148</v>
      </c>
      <c r="B86" s="30">
        <v>644250</v>
      </c>
      <c r="C86" s="30">
        <v>127600</v>
      </c>
      <c r="H86" s="7">
        <v>1991</v>
      </c>
      <c r="I86" s="7">
        <v>3</v>
      </c>
      <c r="J86" s="7">
        <v>13</v>
      </c>
      <c r="K86" s="27">
        <v>33310</v>
      </c>
      <c r="Q86" s="15">
        <v>4.0999999999999996</v>
      </c>
      <c r="T86" s="16">
        <v>12.3</v>
      </c>
      <c r="U86" s="7">
        <v>7.8347222915315137E-2</v>
      </c>
      <c r="V86" s="7">
        <v>0.14729479530960707</v>
      </c>
      <c r="W86" s="7">
        <v>0.50456720313179648</v>
      </c>
      <c r="X86" s="7">
        <v>1.8415122908157132E-2</v>
      </c>
      <c r="AB86" s="7">
        <v>0.2663257032370735</v>
      </c>
      <c r="AC86" s="7">
        <v>0.58951786464782652</v>
      </c>
      <c r="AH86" s="17">
        <v>10</v>
      </c>
      <c r="AJ86" s="15"/>
      <c r="AK86" s="18">
        <v>14</v>
      </c>
      <c r="AL86" s="18">
        <v>120</v>
      </c>
      <c r="AM86" s="7">
        <v>120</v>
      </c>
      <c r="AO86" s="7">
        <v>134</v>
      </c>
      <c r="AT86" s="16">
        <v>4.7</v>
      </c>
      <c r="AX86" s="7">
        <v>29</v>
      </c>
      <c r="BC86" s="16">
        <v>7.4</v>
      </c>
      <c r="BD86" s="18">
        <v>220</v>
      </c>
      <c r="BE86" s="18">
        <v>40</v>
      </c>
      <c r="BZ86" s="15">
        <v>0.747</v>
      </c>
      <c r="CA86" s="15">
        <v>0.27200000000000002</v>
      </c>
      <c r="CB86" s="15">
        <v>0.47499999999999998</v>
      </c>
      <c r="CN86" s="7">
        <v>1</v>
      </c>
    </row>
    <row r="87" spans="1:92">
      <c r="A87" s="7" t="s">
        <v>148</v>
      </c>
      <c r="B87" s="30">
        <v>644250</v>
      </c>
      <c r="C87" s="30">
        <v>127600</v>
      </c>
      <c r="H87" s="7">
        <v>1991</v>
      </c>
      <c r="I87" s="7">
        <v>3</v>
      </c>
      <c r="J87" s="7">
        <v>20</v>
      </c>
      <c r="K87" s="27">
        <v>33317</v>
      </c>
      <c r="Q87" s="15">
        <v>4.12</v>
      </c>
      <c r="T87" s="16">
        <v>11.4</v>
      </c>
      <c r="U87" s="7">
        <v>6.936473875941912E-2</v>
      </c>
      <c r="V87" s="7">
        <v>0.12672289652334912</v>
      </c>
      <c r="W87" s="7">
        <v>0.45237059591126583</v>
      </c>
      <c r="X87" s="7">
        <v>1.9693950887890267E-2</v>
      </c>
      <c r="AB87" s="7">
        <v>0.27879997505145632</v>
      </c>
      <c r="AC87" s="7">
        <v>0.48233279834822174</v>
      </c>
      <c r="AH87" s="17"/>
      <c r="AJ87" s="15"/>
      <c r="AK87" s="18">
        <v>60</v>
      </c>
      <c r="AL87" s="18">
        <v>203</v>
      </c>
      <c r="AM87" s="7">
        <v>0</v>
      </c>
      <c r="AO87" s="7">
        <v>263</v>
      </c>
      <c r="AT87" s="16">
        <v>7.6</v>
      </c>
      <c r="AX87" s="7">
        <v>45</v>
      </c>
      <c r="BC87" s="16">
        <v>9.8000000000000007</v>
      </c>
      <c r="BD87" s="18">
        <v>260</v>
      </c>
      <c r="BE87" s="18">
        <v>30</v>
      </c>
      <c r="BZ87" s="15">
        <v>0.91400000000000003</v>
      </c>
      <c r="CA87" s="15">
        <v>0.28100000000000003</v>
      </c>
      <c r="CB87" s="15">
        <v>0.63300000000000001</v>
      </c>
      <c r="CN87" s="7">
        <v>1</v>
      </c>
    </row>
    <row r="88" spans="1:92">
      <c r="A88" s="7" t="s">
        <v>148</v>
      </c>
      <c r="B88" s="30">
        <v>644250</v>
      </c>
      <c r="C88" s="30">
        <v>127600</v>
      </c>
      <c r="H88" s="7">
        <v>1991</v>
      </c>
      <c r="I88" s="7">
        <v>3</v>
      </c>
      <c r="J88" s="7">
        <v>27</v>
      </c>
      <c r="K88" s="27">
        <v>33324</v>
      </c>
      <c r="Q88" s="15">
        <v>4.1399999999999997</v>
      </c>
      <c r="T88" s="16">
        <v>11.6</v>
      </c>
      <c r="U88" s="7">
        <v>5.7388093218224454E-2</v>
      </c>
      <c r="V88" s="7">
        <v>0.14976342316395805</v>
      </c>
      <c r="W88" s="7">
        <v>0.48716833405828619</v>
      </c>
      <c r="X88" s="7">
        <v>1.8159357312210505E-2</v>
      </c>
      <c r="AB88" s="7">
        <v>0.27879997505145632</v>
      </c>
      <c r="AC88" s="7">
        <v>0.51618071402178112</v>
      </c>
      <c r="AH88" s="17">
        <v>50</v>
      </c>
      <c r="AJ88" s="15"/>
      <c r="AK88" s="18">
        <v>1</v>
      </c>
      <c r="AL88" s="18">
        <v>198</v>
      </c>
      <c r="AM88" s="7">
        <v>148.00000000000003</v>
      </c>
      <c r="AO88" s="7">
        <v>198</v>
      </c>
      <c r="AT88" s="16">
        <v>6.8</v>
      </c>
      <c r="AX88" s="7">
        <v>36</v>
      </c>
      <c r="BC88" s="16">
        <v>8.8000000000000007</v>
      </c>
      <c r="BD88" s="18">
        <v>220</v>
      </c>
      <c r="BE88" s="18">
        <v>30</v>
      </c>
      <c r="BZ88" s="15">
        <v>0.77100000000000002</v>
      </c>
      <c r="CA88" s="15">
        <v>0.26300000000000001</v>
      </c>
      <c r="CB88" s="15">
        <v>0.50800000000000001</v>
      </c>
      <c r="CN88" s="7">
        <v>1</v>
      </c>
    </row>
    <row r="89" spans="1:92">
      <c r="A89" s="7" t="s">
        <v>148</v>
      </c>
      <c r="B89" s="30">
        <v>644250</v>
      </c>
      <c r="C89" s="30">
        <v>127600</v>
      </c>
      <c r="H89" s="7">
        <v>1991</v>
      </c>
      <c r="I89" s="7">
        <v>4</v>
      </c>
      <c r="J89" s="7">
        <v>3</v>
      </c>
      <c r="K89" s="27">
        <v>33331</v>
      </c>
      <c r="Q89" s="15">
        <v>4.13</v>
      </c>
      <c r="T89" s="16">
        <v>11.1</v>
      </c>
      <c r="U89" s="7">
        <v>5.2397824242726682E-2</v>
      </c>
      <c r="V89" s="7">
        <v>0.11767126105739559</v>
      </c>
      <c r="W89" s="7">
        <v>0.44802087864288825</v>
      </c>
      <c r="X89" s="7">
        <v>1.8670888504103759E-2</v>
      </c>
      <c r="AB89" s="7">
        <v>0.26819684400923094</v>
      </c>
      <c r="AC89" s="7">
        <v>0.48233279834822174</v>
      </c>
      <c r="AH89" s="17">
        <v>10</v>
      </c>
      <c r="AJ89" s="15"/>
      <c r="AK89" s="18">
        <v>24</v>
      </c>
      <c r="AL89" s="18">
        <v>207</v>
      </c>
      <c r="AM89" s="7">
        <v>195.99999999999997</v>
      </c>
      <c r="AO89" s="7">
        <v>230.99999999999997</v>
      </c>
      <c r="AT89" s="16">
        <v>4.3</v>
      </c>
      <c r="AX89" s="7">
        <v>44</v>
      </c>
      <c r="BC89" s="16">
        <v>9.3000000000000007</v>
      </c>
      <c r="BD89" s="18">
        <v>260</v>
      </c>
      <c r="BE89" s="18">
        <v>20</v>
      </c>
      <c r="BZ89" s="15">
        <v>0.81299999999999994</v>
      </c>
      <c r="CA89" s="15">
        <v>0.27400000000000002</v>
      </c>
      <c r="CB89" s="15">
        <v>0.53900000000000003</v>
      </c>
      <c r="CN89" s="7">
        <v>1</v>
      </c>
    </row>
    <row r="90" spans="1:92">
      <c r="A90" s="7" t="s">
        <v>148</v>
      </c>
      <c r="B90" s="30">
        <v>644250</v>
      </c>
      <c r="C90" s="30">
        <v>127600</v>
      </c>
      <c r="H90" s="7">
        <v>1991</v>
      </c>
      <c r="I90" s="7">
        <v>4</v>
      </c>
      <c r="J90" s="7">
        <v>10</v>
      </c>
      <c r="K90" s="27">
        <v>33338</v>
      </c>
      <c r="Q90" s="15">
        <v>4.1500000000000004</v>
      </c>
      <c r="T90" s="16">
        <v>10.9</v>
      </c>
      <c r="U90" s="7">
        <v>5.6889066320674676E-2</v>
      </c>
      <c r="V90" s="7">
        <v>0.11684838510594528</v>
      </c>
      <c r="W90" s="7">
        <v>0.43932144410613311</v>
      </c>
      <c r="X90" s="7">
        <v>1.7903591716263878E-2</v>
      </c>
      <c r="AB90" s="7">
        <v>0.27630512068857976</v>
      </c>
      <c r="AC90" s="7">
        <v>0.47105015979036857</v>
      </c>
      <c r="AH90" s="17"/>
      <c r="AJ90" s="15"/>
      <c r="AK90" s="18">
        <v>1</v>
      </c>
      <c r="AL90" s="18">
        <v>197</v>
      </c>
      <c r="AM90" s="7">
        <v>0</v>
      </c>
      <c r="AO90" s="7">
        <v>197</v>
      </c>
      <c r="AT90" s="16">
        <v>5.6</v>
      </c>
      <c r="AX90" s="7">
        <v>37</v>
      </c>
      <c r="BC90" s="16">
        <v>8.3000000000000007</v>
      </c>
      <c r="BD90" s="18">
        <v>240</v>
      </c>
      <c r="BE90" s="18">
        <v>30</v>
      </c>
      <c r="BZ90" s="15">
        <v>0.67500000000000004</v>
      </c>
      <c r="CA90" s="15">
        <v>0.20300000000000001</v>
      </c>
      <c r="CB90" s="15">
        <v>0.47199999999999998</v>
      </c>
      <c r="CN90" s="7">
        <v>1</v>
      </c>
    </row>
    <row r="91" spans="1:92">
      <c r="A91" s="7" t="s">
        <v>148</v>
      </c>
      <c r="B91" s="30">
        <v>644250</v>
      </c>
      <c r="C91" s="30">
        <v>127600</v>
      </c>
      <c r="H91" s="7">
        <v>1991</v>
      </c>
      <c r="I91" s="7">
        <v>4</v>
      </c>
      <c r="J91" s="7">
        <v>17</v>
      </c>
      <c r="K91" s="27">
        <v>33345</v>
      </c>
      <c r="Q91" s="15">
        <v>4.18</v>
      </c>
      <c r="T91" s="16">
        <v>11.6</v>
      </c>
      <c r="U91" s="7">
        <v>5.6390039423124899E-2</v>
      </c>
      <c r="V91" s="7">
        <v>0.13248302818350136</v>
      </c>
      <c r="W91" s="7">
        <v>0.49586776859504139</v>
      </c>
      <c r="X91" s="7">
        <v>1.5090170160850982E-2</v>
      </c>
      <c r="AB91" s="7">
        <v>0.30125366431734546</v>
      </c>
      <c r="AC91" s="7">
        <v>0.51900137366124433</v>
      </c>
      <c r="AH91" s="17"/>
      <c r="AJ91" s="15"/>
      <c r="AK91" s="18"/>
      <c r="AL91" s="18">
        <v>203</v>
      </c>
      <c r="AM91" s="7">
        <v>0</v>
      </c>
      <c r="AO91" s="7">
        <v>0</v>
      </c>
      <c r="AT91" s="16">
        <v>4.5999999999999996</v>
      </c>
      <c r="AX91" s="7">
        <v>31</v>
      </c>
      <c r="BC91" s="16">
        <v>6.7</v>
      </c>
      <c r="BD91" s="18">
        <v>210</v>
      </c>
      <c r="BE91" s="18">
        <v>30</v>
      </c>
      <c r="BZ91" s="15">
        <v>0.84299999999999997</v>
      </c>
      <c r="CA91" s="15">
        <v>0.26800000000000002</v>
      </c>
      <c r="CB91" s="15">
        <v>0.57499999999999996</v>
      </c>
      <c r="CN91" s="7">
        <v>1</v>
      </c>
    </row>
    <row r="92" spans="1:92">
      <c r="A92" s="7" t="s">
        <v>148</v>
      </c>
      <c r="B92" s="30">
        <v>644250</v>
      </c>
      <c r="C92" s="30">
        <v>127600</v>
      </c>
      <c r="H92" s="7">
        <v>1991</v>
      </c>
      <c r="I92" s="7">
        <v>4</v>
      </c>
      <c r="J92" s="7">
        <v>24</v>
      </c>
      <c r="K92" s="27">
        <v>33352</v>
      </c>
      <c r="Q92" s="15">
        <v>4.22</v>
      </c>
      <c r="T92" s="16">
        <v>11.6</v>
      </c>
      <c r="U92" s="7">
        <v>5.0401716652527566E-2</v>
      </c>
      <c r="V92" s="7">
        <v>0.12919152437770007</v>
      </c>
      <c r="W92" s="7">
        <v>0.49151805132666382</v>
      </c>
      <c r="X92" s="7">
        <v>1.4322873373011103E-2</v>
      </c>
      <c r="AB92" s="7">
        <v>0.30561965945237946</v>
      </c>
      <c r="AC92" s="7">
        <v>0.48233279834822174</v>
      </c>
      <c r="AH92" s="17">
        <v>10</v>
      </c>
      <c r="AJ92" s="15"/>
      <c r="AK92" s="18">
        <v>1</v>
      </c>
      <c r="AL92" s="18">
        <v>234</v>
      </c>
      <c r="AM92" s="7">
        <v>228</v>
      </c>
      <c r="AO92" s="7">
        <v>234</v>
      </c>
      <c r="AT92" s="16">
        <v>4.5999999999999996</v>
      </c>
      <c r="AX92" s="7">
        <v>25</v>
      </c>
      <c r="BC92" s="16">
        <v>6.2</v>
      </c>
      <c r="BD92" s="18">
        <v>180</v>
      </c>
      <c r="BE92" s="18">
        <v>40</v>
      </c>
      <c r="BZ92" s="15">
        <v>0.83099999999999996</v>
      </c>
      <c r="CA92" s="15">
        <v>0.20699999999999999</v>
      </c>
      <c r="CB92" s="15">
        <v>0.624</v>
      </c>
      <c r="CN92" s="7">
        <v>1</v>
      </c>
    </row>
    <row r="93" spans="1:92">
      <c r="A93" s="7" t="s">
        <v>148</v>
      </c>
      <c r="B93" s="30">
        <v>644250</v>
      </c>
      <c r="C93" s="30">
        <v>127600</v>
      </c>
      <c r="H93" s="7">
        <v>1991</v>
      </c>
      <c r="I93" s="7">
        <v>4</v>
      </c>
      <c r="J93" s="7">
        <v>29</v>
      </c>
      <c r="K93" s="27">
        <v>33357</v>
      </c>
      <c r="Q93" s="15">
        <v>4.2699999999999996</v>
      </c>
      <c r="T93" s="16">
        <v>11.6</v>
      </c>
      <c r="U93" s="7">
        <v>5.1399770447627127E-2</v>
      </c>
      <c r="V93" s="7">
        <v>0.13001440032915038</v>
      </c>
      <c r="W93" s="7">
        <v>0.52196607220530666</v>
      </c>
      <c r="X93" s="7">
        <v>1.5345935756797609E-2</v>
      </c>
      <c r="AB93" s="7">
        <v>0.32433106717395371</v>
      </c>
      <c r="AC93" s="7">
        <v>0.49079477726661153</v>
      </c>
      <c r="AH93" s="17">
        <v>10</v>
      </c>
      <c r="AJ93" s="15"/>
      <c r="AK93" s="18">
        <v>4</v>
      </c>
      <c r="AL93" s="18">
        <v>125</v>
      </c>
      <c r="AM93" s="7">
        <v>122</v>
      </c>
      <c r="AO93" s="7">
        <v>129</v>
      </c>
      <c r="AT93" s="16">
        <v>4</v>
      </c>
      <c r="AX93" s="7">
        <v>20</v>
      </c>
      <c r="BC93" s="16">
        <v>4.7</v>
      </c>
      <c r="BD93" s="18">
        <v>150</v>
      </c>
      <c r="BE93" s="18">
        <v>40</v>
      </c>
      <c r="BZ93" s="15">
        <v>0.93300000000000005</v>
      </c>
      <c r="CA93" s="15">
        <v>0.19500000000000001</v>
      </c>
      <c r="CB93" s="15">
        <v>0.73799999999999999</v>
      </c>
      <c r="CN93" s="7">
        <v>1</v>
      </c>
    </row>
    <row r="94" spans="1:92">
      <c r="A94" s="7" t="s">
        <v>148</v>
      </c>
      <c r="B94" s="30">
        <v>644250</v>
      </c>
      <c r="C94" s="30">
        <v>127600</v>
      </c>
      <c r="H94" s="7">
        <v>1991</v>
      </c>
      <c r="I94" s="7">
        <v>5</v>
      </c>
      <c r="J94" s="7">
        <v>6</v>
      </c>
      <c r="K94" s="27">
        <v>33364</v>
      </c>
      <c r="Q94" s="15">
        <v>4.1900000000000004</v>
      </c>
      <c r="T94" s="16">
        <v>11.6</v>
      </c>
      <c r="U94" s="7">
        <v>5.9883227705973346E-2</v>
      </c>
      <c r="V94" s="7">
        <v>0.15634643077556057</v>
      </c>
      <c r="W94" s="7">
        <v>0.57851239669421495</v>
      </c>
      <c r="X94" s="7">
        <v>1.5345935756797609E-2</v>
      </c>
      <c r="AB94" s="7">
        <v>0.3099856545874134</v>
      </c>
      <c r="AC94" s="7">
        <v>0.51053939474285459</v>
      </c>
      <c r="AH94" s="17"/>
      <c r="AJ94" s="15"/>
      <c r="AK94" s="18">
        <v>1</v>
      </c>
      <c r="AL94" s="18">
        <v>178</v>
      </c>
      <c r="AM94" s="7">
        <v>0</v>
      </c>
      <c r="AO94" s="7">
        <v>179</v>
      </c>
      <c r="AT94" s="16">
        <v>5.5</v>
      </c>
      <c r="AX94" s="7">
        <v>28</v>
      </c>
      <c r="BC94" s="16">
        <v>6.6</v>
      </c>
      <c r="BD94" s="18">
        <v>170</v>
      </c>
      <c r="BE94" s="18">
        <v>30</v>
      </c>
      <c r="BZ94" s="15">
        <v>0.82199999999999995</v>
      </c>
      <c r="CA94" s="15">
        <v>7.3999999999999996E-2</v>
      </c>
      <c r="CB94" s="15">
        <v>0.748</v>
      </c>
      <c r="CN94" s="7">
        <v>1</v>
      </c>
    </row>
    <row r="95" spans="1:92">
      <c r="A95" s="7" t="s">
        <v>148</v>
      </c>
      <c r="B95" s="30">
        <v>644250</v>
      </c>
      <c r="C95" s="30">
        <v>127600</v>
      </c>
      <c r="H95" s="7">
        <v>1991</v>
      </c>
      <c r="I95" s="7">
        <v>5</v>
      </c>
      <c r="J95" s="7">
        <v>13</v>
      </c>
      <c r="K95" s="27">
        <v>33371</v>
      </c>
      <c r="Q95" s="15">
        <v>4.34</v>
      </c>
      <c r="T95" s="16">
        <v>11.4</v>
      </c>
      <c r="U95" s="7">
        <v>5.3395878037826236E-2</v>
      </c>
      <c r="V95" s="7">
        <v>0.13495165603785228</v>
      </c>
      <c r="W95" s="7">
        <v>0.53501522401043944</v>
      </c>
      <c r="X95" s="7">
        <v>1.8159357312210505E-2</v>
      </c>
      <c r="AB95" s="7">
        <v>0.31996507203891972</v>
      </c>
      <c r="AC95" s="7">
        <v>0.49079477726661153</v>
      </c>
      <c r="AH95" s="17">
        <v>10</v>
      </c>
      <c r="AJ95" s="15"/>
      <c r="AK95" s="18">
        <v>1</v>
      </c>
      <c r="AL95" s="18">
        <v>149</v>
      </c>
      <c r="AM95" s="7">
        <v>149</v>
      </c>
      <c r="AO95" s="7">
        <v>149</v>
      </c>
      <c r="AT95" s="16">
        <v>5.8</v>
      </c>
      <c r="AX95" s="7">
        <v>19</v>
      </c>
      <c r="BC95" s="16">
        <v>5</v>
      </c>
      <c r="BD95" s="18">
        <v>160</v>
      </c>
      <c r="BE95" s="18">
        <v>30</v>
      </c>
      <c r="BZ95" s="15">
        <v>0.88800000000000001</v>
      </c>
      <c r="CA95" s="15">
        <v>0.22800000000000001</v>
      </c>
      <c r="CB95" s="15">
        <v>0.66</v>
      </c>
      <c r="CN95" s="7">
        <v>1</v>
      </c>
    </row>
    <row r="96" spans="1:92">
      <c r="A96" s="7" t="s">
        <v>148</v>
      </c>
      <c r="B96" s="30">
        <v>644250</v>
      </c>
      <c r="C96" s="30">
        <v>127600</v>
      </c>
      <c r="H96" s="7">
        <v>1991</v>
      </c>
      <c r="I96" s="7">
        <v>5</v>
      </c>
      <c r="J96" s="7">
        <v>17</v>
      </c>
      <c r="K96" s="27">
        <v>33375</v>
      </c>
      <c r="Q96" s="15">
        <v>4.28</v>
      </c>
      <c r="T96" s="16">
        <v>11.9</v>
      </c>
      <c r="U96" s="7">
        <v>5.1399770447627127E-2</v>
      </c>
      <c r="V96" s="7">
        <v>0.14235753960090516</v>
      </c>
      <c r="W96" s="7">
        <v>0.54806437581557199</v>
      </c>
      <c r="X96" s="7">
        <v>1.688052933247737E-2</v>
      </c>
      <c r="AB96" s="7">
        <v>0.32245992640179627</v>
      </c>
      <c r="AC96" s="7">
        <v>0.58105588572943667</v>
      </c>
      <c r="AH96" s="17">
        <v>10</v>
      </c>
      <c r="AJ96" s="15"/>
      <c r="AK96" s="18">
        <v>15</v>
      </c>
      <c r="AL96" s="18">
        <v>159</v>
      </c>
      <c r="AM96" s="7">
        <v>159</v>
      </c>
      <c r="AO96" s="7">
        <v>174</v>
      </c>
      <c r="AT96" s="16">
        <v>5.2</v>
      </c>
      <c r="AX96" s="7">
        <v>17</v>
      </c>
      <c r="BC96" s="16">
        <v>4.7</v>
      </c>
      <c r="BD96" s="18">
        <v>290</v>
      </c>
      <c r="BE96" s="18">
        <v>30</v>
      </c>
      <c r="BZ96" s="15">
        <v>1.05</v>
      </c>
      <c r="CA96" s="15">
        <v>0.154</v>
      </c>
      <c r="CB96" s="15">
        <v>0.89600000000000002</v>
      </c>
      <c r="CN96" s="7">
        <v>1</v>
      </c>
    </row>
    <row r="97" spans="1:92">
      <c r="A97" s="7" t="s">
        <v>148</v>
      </c>
      <c r="B97" s="30">
        <v>644250</v>
      </c>
      <c r="C97" s="30">
        <v>127600</v>
      </c>
      <c r="H97" s="7">
        <v>1991</v>
      </c>
      <c r="I97" s="7">
        <v>5</v>
      </c>
      <c r="J97" s="7">
        <v>22</v>
      </c>
      <c r="K97" s="27">
        <v>33380</v>
      </c>
      <c r="Q97" s="15">
        <v>4.3600000000000003</v>
      </c>
      <c r="T97" s="16">
        <v>11.6</v>
      </c>
      <c r="U97" s="7">
        <v>4.6908528369679119E-2</v>
      </c>
      <c r="V97" s="7">
        <v>0.13742028389220326</v>
      </c>
      <c r="W97" s="7">
        <v>0.56111352762070466</v>
      </c>
      <c r="X97" s="7">
        <v>1.943818529194364E-2</v>
      </c>
      <c r="AB97" s="7">
        <v>0.31809393126676228</v>
      </c>
      <c r="AC97" s="7">
        <v>0.58387654536889999</v>
      </c>
      <c r="AH97" s="17">
        <v>10</v>
      </c>
      <c r="AJ97" s="15"/>
      <c r="AK97" s="18">
        <v>11</v>
      </c>
      <c r="AL97" s="18">
        <v>130</v>
      </c>
      <c r="AM97" s="7">
        <v>130</v>
      </c>
      <c r="AO97" s="7">
        <v>141</v>
      </c>
      <c r="AT97" s="16">
        <v>5.5</v>
      </c>
      <c r="AX97" s="7">
        <v>15</v>
      </c>
      <c r="BC97" s="16">
        <v>4.3</v>
      </c>
      <c r="BD97" s="18">
        <v>300</v>
      </c>
      <c r="BE97" s="18">
        <v>30</v>
      </c>
      <c r="BZ97" s="15">
        <v>0.98099999999999998</v>
      </c>
      <c r="CA97" s="15">
        <v>0.1</v>
      </c>
      <c r="CB97" s="15">
        <v>0.88100000000000001</v>
      </c>
      <c r="CN97" s="7">
        <v>1</v>
      </c>
    </row>
    <row r="98" spans="1:92">
      <c r="A98" s="7" t="s">
        <v>148</v>
      </c>
      <c r="B98" s="30">
        <v>644250</v>
      </c>
      <c r="C98" s="30">
        <v>127600</v>
      </c>
      <c r="H98" s="7">
        <v>1991</v>
      </c>
      <c r="I98" s="7">
        <v>6</v>
      </c>
      <c r="J98" s="7">
        <v>5</v>
      </c>
      <c r="K98" s="27">
        <v>33394</v>
      </c>
      <c r="Q98" s="15">
        <v>4.24</v>
      </c>
      <c r="T98" s="16">
        <v>11.8</v>
      </c>
      <c r="U98" s="7">
        <v>5.9384200808423569E-2</v>
      </c>
      <c r="V98" s="7">
        <v>0.13495165603785228</v>
      </c>
      <c r="W98" s="7">
        <v>0.53936494127881696</v>
      </c>
      <c r="X98" s="7">
        <v>2.353043482708967E-2</v>
      </c>
      <c r="AB98" s="7">
        <v>0.32245992640179627</v>
      </c>
      <c r="AC98" s="7">
        <v>0.50771873510339127</v>
      </c>
      <c r="AH98" s="17">
        <v>10</v>
      </c>
      <c r="AJ98" s="15"/>
      <c r="AK98" s="18">
        <v>48</v>
      </c>
      <c r="AL98" s="18">
        <v>225</v>
      </c>
      <c r="AM98" s="7">
        <v>225</v>
      </c>
      <c r="AO98" s="7">
        <v>273</v>
      </c>
      <c r="AT98" s="16">
        <v>6.8</v>
      </c>
      <c r="AX98" s="7">
        <v>15</v>
      </c>
      <c r="BC98" s="16">
        <v>4.8</v>
      </c>
      <c r="BD98" s="18">
        <v>210</v>
      </c>
      <c r="BE98" s="18">
        <v>40</v>
      </c>
      <c r="BZ98" s="15">
        <v>0.85799999999999998</v>
      </c>
      <c r="CA98" s="15">
        <v>8.3000000000000004E-2</v>
      </c>
      <c r="CB98" s="15">
        <v>0.77500000000000002</v>
      </c>
      <c r="CN98" s="7">
        <v>1</v>
      </c>
    </row>
    <row r="99" spans="1:92">
      <c r="A99" s="7" t="s">
        <v>148</v>
      </c>
      <c r="B99" s="30">
        <v>644250</v>
      </c>
      <c r="C99" s="30">
        <v>127600</v>
      </c>
      <c r="H99" s="7">
        <v>1991</v>
      </c>
      <c r="I99" s="7">
        <v>6</v>
      </c>
      <c r="J99" s="7">
        <v>12</v>
      </c>
      <c r="K99" s="27">
        <v>33401</v>
      </c>
      <c r="Q99" s="15">
        <v>4.3</v>
      </c>
      <c r="T99" s="16">
        <v>11.5</v>
      </c>
      <c r="U99" s="7">
        <v>5.5391985628025352E-2</v>
      </c>
      <c r="V99" s="7">
        <v>0.13166015223205102</v>
      </c>
      <c r="W99" s="7">
        <v>0.53501522401043944</v>
      </c>
      <c r="X99" s="7">
        <v>2.5065028402769429E-2</v>
      </c>
      <c r="AB99" s="7">
        <v>0.30749080022453684</v>
      </c>
      <c r="AC99" s="7">
        <v>0.49079477726661153</v>
      </c>
      <c r="AH99" s="17">
        <v>10</v>
      </c>
      <c r="AJ99" s="15"/>
      <c r="AK99" s="18">
        <v>24</v>
      </c>
      <c r="AL99" s="18">
        <v>260</v>
      </c>
      <c r="AM99" s="7">
        <v>260</v>
      </c>
      <c r="AO99" s="7">
        <v>284.00000000000006</v>
      </c>
      <c r="AT99" s="16">
        <v>11</v>
      </c>
      <c r="AX99" s="7">
        <v>17</v>
      </c>
      <c r="BC99" s="16">
        <v>5</v>
      </c>
      <c r="BD99" s="18">
        <v>240</v>
      </c>
      <c r="BE99" s="18">
        <v>50</v>
      </c>
      <c r="BZ99" s="15">
        <v>0.79800000000000004</v>
      </c>
      <c r="CA99" s="15">
        <v>0.107</v>
      </c>
      <c r="CB99" s="15">
        <v>0.69099999999999995</v>
      </c>
      <c r="CN99" s="7">
        <v>1</v>
      </c>
    </row>
    <row r="100" spans="1:92">
      <c r="A100" s="7" t="s">
        <v>148</v>
      </c>
      <c r="B100" s="30">
        <v>644250</v>
      </c>
      <c r="C100" s="30">
        <v>127600</v>
      </c>
      <c r="H100" s="7">
        <v>1991</v>
      </c>
      <c r="I100" s="7">
        <v>6</v>
      </c>
      <c r="J100" s="7">
        <v>19</v>
      </c>
      <c r="K100" s="27">
        <v>33408</v>
      </c>
      <c r="Q100" s="15">
        <v>4.1500000000000004</v>
      </c>
      <c r="T100" s="16">
        <v>10.4</v>
      </c>
      <c r="U100" s="7">
        <v>5.5391985628025352E-2</v>
      </c>
      <c r="V100" s="7">
        <v>0.14482616745525612</v>
      </c>
      <c r="W100" s="7">
        <v>0.51761635493692915</v>
      </c>
      <c r="X100" s="7">
        <v>5.1153119189325368E-3</v>
      </c>
      <c r="AB100" s="7">
        <v>0.28877939250296258</v>
      </c>
      <c r="AC100" s="7">
        <v>0.43156092483788261</v>
      </c>
      <c r="AH100" s="17">
        <v>10</v>
      </c>
      <c r="AJ100" s="15"/>
      <c r="AK100" s="18">
        <v>5</v>
      </c>
      <c r="AL100" s="18">
        <v>224</v>
      </c>
      <c r="AM100" s="7">
        <v>221</v>
      </c>
      <c r="AO100" s="7">
        <v>229</v>
      </c>
      <c r="AT100" s="16">
        <v>4.2</v>
      </c>
      <c r="AX100" s="7">
        <v>48</v>
      </c>
      <c r="BC100" s="16">
        <v>11.6</v>
      </c>
      <c r="BD100" s="18">
        <v>290</v>
      </c>
      <c r="BE100" s="18">
        <v>40</v>
      </c>
      <c r="BZ100" s="15">
        <v>0.91800000000000004</v>
      </c>
      <c r="CA100" s="15">
        <v>0.40300000000000002</v>
      </c>
      <c r="CB100" s="15">
        <v>0.51500000000000001</v>
      </c>
      <c r="CN100" s="7">
        <v>1</v>
      </c>
    </row>
    <row r="101" spans="1:92">
      <c r="A101" s="7" t="s">
        <v>148</v>
      </c>
      <c r="B101" s="30">
        <v>644250</v>
      </c>
      <c r="C101" s="30">
        <v>127600</v>
      </c>
      <c r="H101" s="7">
        <v>1991</v>
      </c>
      <c r="I101" s="7">
        <v>6</v>
      </c>
      <c r="J101" s="7">
        <v>26</v>
      </c>
      <c r="K101" s="27">
        <v>33415</v>
      </c>
      <c r="Q101" s="15">
        <v>4.09</v>
      </c>
      <c r="T101" s="16">
        <v>10.199999999999999</v>
      </c>
      <c r="U101" s="7">
        <v>5.5391985628025352E-2</v>
      </c>
      <c r="V101" s="7">
        <v>0.12836864842624976</v>
      </c>
      <c r="W101" s="7">
        <v>0.40887342322749026</v>
      </c>
      <c r="X101" s="7">
        <v>4.348015131092656E-3</v>
      </c>
      <c r="AB101" s="7">
        <v>0.26008856732988211</v>
      </c>
      <c r="AC101" s="7">
        <v>0.36386509349076374</v>
      </c>
      <c r="AH101" s="17">
        <v>10</v>
      </c>
      <c r="AJ101" s="15"/>
      <c r="AK101" s="18">
        <v>1</v>
      </c>
      <c r="AL101" s="18">
        <v>231</v>
      </c>
      <c r="AM101" s="7">
        <v>218</v>
      </c>
      <c r="AO101" s="7">
        <v>231</v>
      </c>
      <c r="AT101" s="16">
        <v>4.5999999999999996</v>
      </c>
      <c r="AX101" s="7">
        <v>58</v>
      </c>
      <c r="BC101" s="16">
        <v>11.1</v>
      </c>
      <c r="BD101" s="18">
        <v>330</v>
      </c>
      <c r="BE101" s="18">
        <v>60</v>
      </c>
      <c r="BZ101" s="15">
        <v>0.97499999999999998</v>
      </c>
      <c r="CA101" s="15">
        <v>0.38100000000000001</v>
      </c>
      <c r="CB101" s="15">
        <v>0.59399999999999997</v>
      </c>
      <c r="CN101" s="7">
        <v>1</v>
      </c>
    </row>
    <row r="102" spans="1:92">
      <c r="A102" s="7" t="s">
        <v>148</v>
      </c>
      <c r="B102" s="30">
        <v>644250</v>
      </c>
      <c r="C102" s="30">
        <v>127600</v>
      </c>
      <c r="H102" s="7">
        <v>1991</v>
      </c>
      <c r="I102" s="7">
        <v>6</v>
      </c>
      <c r="J102" s="7">
        <v>27</v>
      </c>
      <c r="K102" s="27">
        <v>33416</v>
      </c>
      <c r="Q102" s="15">
        <v>4.08</v>
      </c>
      <c r="T102" s="16">
        <v>9.1</v>
      </c>
      <c r="U102" s="7">
        <v>3.9423124906432454E-2</v>
      </c>
      <c r="V102" s="7">
        <v>9.6276486319687299E-2</v>
      </c>
      <c r="W102" s="7">
        <v>0.32622879512831671</v>
      </c>
      <c r="X102" s="7">
        <v>1.2532514201384714E-2</v>
      </c>
      <c r="AB102" s="7">
        <v>0.25572257219484806</v>
      </c>
      <c r="AC102" s="7">
        <v>0.29898992178310818</v>
      </c>
      <c r="AH102" s="17">
        <v>10</v>
      </c>
      <c r="AJ102" s="15"/>
      <c r="AK102" s="18">
        <v>1</v>
      </c>
      <c r="AL102" s="18">
        <v>310</v>
      </c>
      <c r="AM102" s="7">
        <v>304</v>
      </c>
      <c r="AO102" s="7">
        <v>310</v>
      </c>
      <c r="AT102" s="16">
        <v>6.2</v>
      </c>
      <c r="AX102" s="7">
        <v>83</v>
      </c>
      <c r="BC102" s="16">
        <v>15.3</v>
      </c>
      <c r="BD102" s="18">
        <v>490</v>
      </c>
      <c r="BE102" s="18">
        <v>20</v>
      </c>
      <c r="BZ102" s="15">
        <v>0.83399999999999996</v>
      </c>
      <c r="CA102" s="15">
        <v>0.39600000000000002</v>
      </c>
      <c r="CB102" s="15">
        <v>0.438</v>
      </c>
      <c r="CN102" s="7">
        <v>1</v>
      </c>
    </row>
    <row r="103" spans="1:92">
      <c r="A103" s="7" t="s">
        <v>148</v>
      </c>
      <c r="B103" s="30">
        <v>644250</v>
      </c>
      <c r="C103" s="30">
        <v>127600</v>
      </c>
      <c r="H103" s="7">
        <v>1991</v>
      </c>
      <c r="I103" s="7">
        <v>7</v>
      </c>
      <c r="J103" s="7">
        <v>3</v>
      </c>
      <c r="K103" s="27">
        <v>33422</v>
      </c>
      <c r="Q103" s="15">
        <v>4.08</v>
      </c>
      <c r="T103" s="16">
        <v>10.5</v>
      </c>
      <c r="U103" s="7">
        <v>4.9403662857428012E-2</v>
      </c>
      <c r="V103" s="7">
        <v>0.11767126105739559</v>
      </c>
      <c r="W103" s="7">
        <v>0.43932144410613311</v>
      </c>
      <c r="X103" s="7">
        <v>5.3710775148791629E-3</v>
      </c>
      <c r="AB103" s="7">
        <v>0.26819684400923094</v>
      </c>
      <c r="AC103" s="7">
        <v>0.38360971096700675</v>
      </c>
      <c r="AH103" s="17">
        <v>10</v>
      </c>
      <c r="AJ103" s="15"/>
      <c r="AK103" s="18">
        <v>5</v>
      </c>
      <c r="AL103" s="18">
        <v>190</v>
      </c>
      <c r="AM103" s="7">
        <v>178</v>
      </c>
      <c r="AO103" s="7">
        <v>195</v>
      </c>
      <c r="AT103" s="16">
        <v>6.6</v>
      </c>
      <c r="AX103" s="7">
        <v>55</v>
      </c>
      <c r="BC103" s="16">
        <v>13.1</v>
      </c>
      <c r="BD103" s="18">
        <v>540</v>
      </c>
      <c r="BE103" s="18">
        <v>30</v>
      </c>
      <c r="BZ103" s="15">
        <v>0.95</v>
      </c>
      <c r="CA103" s="15">
        <v>0.33200000000000002</v>
      </c>
      <c r="CB103" s="15">
        <v>0.61799999999999999</v>
      </c>
      <c r="CN103" s="7">
        <v>1</v>
      </c>
    </row>
    <row r="104" spans="1:92">
      <c r="A104" s="7" t="s">
        <v>148</v>
      </c>
      <c r="B104" s="30">
        <v>644250</v>
      </c>
      <c r="C104" s="30">
        <v>127600</v>
      </c>
      <c r="H104" s="7">
        <v>1991</v>
      </c>
      <c r="I104" s="7">
        <v>7</v>
      </c>
      <c r="J104" s="7">
        <v>10</v>
      </c>
      <c r="K104" s="27">
        <v>33429</v>
      </c>
      <c r="Q104" s="15">
        <v>4.22</v>
      </c>
      <c r="T104" s="16">
        <v>10.4</v>
      </c>
      <c r="U104" s="7">
        <v>4.7906582164778673E-2</v>
      </c>
      <c r="V104" s="7">
        <v>0.11931701296029623</v>
      </c>
      <c r="W104" s="7">
        <v>0.48716833405828619</v>
      </c>
      <c r="X104" s="7">
        <v>1.4834404564904355E-2</v>
      </c>
      <c r="AB104" s="7">
        <v>0.2869082517308052</v>
      </c>
      <c r="AC104" s="7">
        <v>0.47387081942983189</v>
      </c>
      <c r="AH104" s="17"/>
      <c r="AJ104" s="15"/>
      <c r="AK104" s="18">
        <v>5</v>
      </c>
      <c r="AL104" s="18">
        <v>227</v>
      </c>
      <c r="AM104" s="7">
        <v>0</v>
      </c>
      <c r="AO104" s="7">
        <v>232</v>
      </c>
      <c r="AT104" s="16">
        <v>9.4</v>
      </c>
      <c r="BC104" s="16">
        <v>19.5</v>
      </c>
      <c r="BD104" s="18">
        <v>640</v>
      </c>
      <c r="BE104" s="18">
        <v>30</v>
      </c>
      <c r="BZ104" s="15">
        <v>0.70799999999999996</v>
      </c>
      <c r="CA104" s="15">
        <v>0.22800000000000001</v>
      </c>
      <c r="CB104" s="15">
        <v>0.48</v>
      </c>
      <c r="CN104" s="7">
        <v>1</v>
      </c>
    </row>
    <row r="105" spans="1:92">
      <c r="A105" s="7" t="s">
        <v>148</v>
      </c>
      <c r="B105" s="30">
        <v>644250</v>
      </c>
      <c r="C105" s="30">
        <v>127600</v>
      </c>
      <c r="H105" s="7">
        <v>1991</v>
      </c>
      <c r="I105" s="7">
        <v>7</v>
      </c>
      <c r="J105" s="7">
        <v>17</v>
      </c>
      <c r="K105" s="27">
        <v>33436</v>
      </c>
      <c r="Q105" s="15">
        <v>4.1100000000000003</v>
      </c>
      <c r="T105" s="16">
        <v>9.8000000000000007</v>
      </c>
      <c r="U105" s="7">
        <v>5.3395878037826236E-2</v>
      </c>
      <c r="V105" s="7">
        <v>0.11026537749434273</v>
      </c>
      <c r="W105" s="7">
        <v>0.46541974771639844</v>
      </c>
      <c r="X105" s="7">
        <v>4.603780727039283E-3</v>
      </c>
      <c r="AB105" s="7">
        <v>0.2226657518867336</v>
      </c>
      <c r="AC105" s="7">
        <v>0.40335432844324975</v>
      </c>
      <c r="AH105" s="17">
        <v>10</v>
      </c>
      <c r="AJ105" s="15"/>
      <c r="AK105" s="18">
        <v>5</v>
      </c>
      <c r="AL105" s="18">
        <v>277</v>
      </c>
      <c r="AM105" s="7">
        <v>277</v>
      </c>
      <c r="AO105" s="7">
        <v>282</v>
      </c>
      <c r="AT105" s="16">
        <v>10</v>
      </c>
      <c r="AX105" s="7">
        <v>63</v>
      </c>
      <c r="BC105" s="16">
        <v>13.4</v>
      </c>
      <c r="BD105" s="18">
        <v>860</v>
      </c>
      <c r="BE105" s="18">
        <v>30</v>
      </c>
      <c r="BZ105" s="15">
        <v>1.004</v>
      </c>
      <c r="CA105" s="15">
        <v>0.434</v>
      </c>
      <c r="CB105" s="15">
        <v>0.56999999999999995</v>
      </c>
      <c r="CN105" s="7">
        <v>1</v>
      </c>
    </row>
    <row r="106" spans="1:92">
      <c r="A106" s="7" t="s">
        <v>148</v>
      </c>
      <c r="B106" s="30">
        <v>644250</v>
      </c>
      <c r="C106" s="30">
        <v>127600</v>
      </c>
      <c r="H106" s="7">
        <v>1991</v>
      </c>
      <c r="I106" s="7">
        <v>7</v>
      </c>
      <c r="J106" s="7">
        <v>24</v>
      </c>
      <c r="K106" s="27">
        <v>33443</v>
      </c>
      <c r="Q106" s="15">
        <v>4.1500000000000004</v>
      </c>
      <c r="T106" s="16">
        <v>9.6</v>
      </c>
      <c r="U106" s="7">
        <v>4.5910474574579571E-2</v>
      </c>
      <c r="V106" s="7">
        <v>0.10779674963999178</v>
      </c>
      <c r="W106" s="7">
        <v>0.52196607220530666</v>
      </c>
      <c r="AB106" s="7">
        <v>0.21642861597954219</v>
      </c>
      <c r="AC106" s="7">
        <v>0.43438158447734587</v>
      </c>
      <c r="AH106" s="17">
        <v>10</v>
      </c>
      <c r="AJ106" s="15"/>
      <c r="AK106" s="18">
        <v>5</v>
      </c>
      <c r="AL106" s="18">
        <v>239</v>
      </c>
      <c r="AM106" s="7">
        <v>228.99999999999997</v>
      </c>
      <c r="AO106" s="7">
        <v>244</v>
      </c>
      <c r="AT106" s="16">
        <v>9</v>
      </c>
      <c r="AX106" s="7">
        <v>40</v>
      </c>
      <c r="BC106" s="16">
        <v>11.4</v>
      </c>
      <c r="BD106" s="18">
        <v>710</v>
      </c>
      <c r="BE106" s="18">
        <v>30</v>
      </c>
      <c r="BZ106" s="15">
        <v>0.82499999999999996</v>
      </c>
      <c r="CA106" s="15">
        <v>0.184</v>
      </c>
      <c r="CB106" s="15">
        <v>0.64100000000000001</v>
      </c>
      <c r="CN106" s="7">
        <v>1</v>
      </c>
    </row>
    <row r="107" spans="1:92">
      <c r="A107" s="7" t="s">
        <v>148</v>
      </c>
      <c r="B107" s="30">
        <v>644250</v>
      </c>
      <c r="C107" s="30">
        <v>127600</v>
      </c>
      <c r="H107" s="7">
        <v>1991</v>
      </c>
      <c r="I107" s="7">
        <v>7</v>
      </c>
      <c r="J107" s="7">
        <v>31</v>
      </c>
      <c r="K107" s="27">
        <v>33450</v>
      </c>
      <c r="Q107" s="15">
        <v>4.33</v>
      </c>
      <c r="T107" s="16">
        <v>9.9</v>
      </c>
      <c r="U107" s="7">
        <v>4.4413393881930233E-2</v>
      </c>
      <c r="V107" s="7">
        <v>0.10615099773709114</v>
      </c>
      <c r="W107" s="7">
        <v>0.59591126576772513</v>
      </c>
      <c r="X107" s="7">
        <v>1.5090170160850982E-2</v>
      </c>
      <c r="AB107" s="7">
        <v>0.24761429551549927</v>
      </c>
      <c r="AC107" s="7">
        <v>0.49361543690607484</v>
      </c>
      <c r="AH107" s="17">
        <v>10</v>
      </c>
      <c r="AJ107" s="15"/>
      <c r="AK107" s="18">
        <v>5</v>
      </c>
      <c r="AL107" s="18">
        <v>212</v>
      </c>
      <c r="AM107" s="7">
        <v>199.99999999999997</v>
      </c>
      <c r="AO107" s="7">
        <v>217</v>
      </c>
      <c r="AT107" s="16">
        <v>7.8</v>
      </c>
      <c r="AX107" s="7">
        <v>30</v>
      </c>
      <c r="BC107" s="16">
        <v>6.7</v>
      </c>
      <c r="BD107" s="18">
        <v>450</v>
      </c>
      <c r="BE107" s="18">
        <v>40</v>
      </c>
      <c r="BZ107" s="15">
        <v>0.747</v>
      </c>
      <c r="CA107" s="15">
        <v>0.19700000000000001</v>
      </c>
      <c r="CB107" s="15">
        <v>0.55000000000000004</v>
      </c>
      <c r="CN107" s="7">
        <v>1</v>
      </c>
    </row>
    <row r="108" spans="1:92">
      <c r="A108" s="7" t="s">
        <v>148</v>
      </c>
      <c r="B108" s="30">
        <v>644250</v>
      </c>
      <c r="C108" s="30">
        <v>127600</v>
      </c>
      <c r="H108" s="7">
        <v>1991</v>
      </c>
      <c r="I108" s="7">
        <v>8</v>
      </c>
      <c r="J108" s="7">
        <v>7</v>
      </c>
      <c r="K108" s="27">
        <v>33457</v>
      </c>
      <c r="Q108" s="15">
        <v>4.28</v>
      </c>
      <c r="T108" s="16">
        <v>9.1</v>
      </c>
      <c r="U108" s="7">
        <v>4.0421178701532015E-2</v>
      </c>
      <c r="V108" s="7">
        <v>9.1339230610985409E-2</v>
      </c>
      <c r="W108" s="7">
        <v>0.48716833405828619</v>
      </c>
      <c r="X108" s="7">
        <v>1.5857466948690863E-2</v>
      </c>
      <c r="AB108" s="7">
        <v>0.18524293644358511</v>
      </c>
      <c r="AC108" s="7">
        <v>0.45130554231412556</v>
      </c>
      <c r="AH108" s="17">
        <v>10</v>
      </c>
      <c r="AJ108" s="15"/>
      <c r="AK108" s="18">
        <v>5</v>
      </c>
      <c r="AL108" s="18">
        <v>240</v>
      </c>
      <c r="AM108" s="7">
        <v>222</v>
      </c>
      <c r="AO108" s="7">
        <v>245</v>
      </c>
      <c r="AT108" s="16">
        <v>8.6</v>
      </c>
      <c r="AX108" s="7">
        <v>48</v>
      </c>
      <c r="BC108" s="16">
        <v>8.6999999999999993</v>
      </c>
      <c r="BD108" s="18">
        <v>570</v>
      </c>
      <c r="BE108" s="18">
        <v>30</v>
      </c>
      <c r="BZ108" s="15">
        <v>1.0269999999999999</v>
      </c>
      <c r="CA108" s="15">
        <v>0.26600000000000001</v>
      </c>
      <c r="CB108" s="15">
        <v>0.76100000000000001</v>
      </c>
      <c r="CN108" s="7">
        <v>1</v>
      </c>
    </row>
    <row r="109" spans="1:92">
      <c r="A109" s="7" t="s">
        <v>148</v>
      </c>
      <c r="B109" s="30">
        <v>644250</v>
      </c>
      <c r="C109" s="30">
        <v>127600</v>
      </c>
      <c r="H109" s="7">
        <v>1991</v>
      </c>
      <c r="I109" s="7">
        <v>8</v>
      </c>
      <c r="J109" s="7">
        <v>14</v>
      </c>
      <c r="K109" s="27">
        <v>33464</v>
      </c>
      <c r="Q109" s="15">
        <v>4.29</v>
      </c>
      <c r="T109" s="16">
        <v>10.5</v>
      </c>
      <c r="U109" s="7">
        <v>4.3914366984380455E-2</v>
      </c>
      <c r="V109" s="7">
        <v>0.10779674963999178</v>
      </c>
      <c r="W109" s="7">
        <v>0.58286211396259247</v>
      </c>
      <c r="X109" s="7">
        <v>1.7903591716263878E-2</v>
      </c>
      <c r="AB109" s="7">
        <v>0.24761429551549927</v>
      </c>
      <c r="AC109" s="7">
        <v>0.48797411762714832</v>
      </c>
      <c r="AH109" s="17">
        <v>10</v>
      </c>
      <c r="AJ109" s="15"/>
      <c r="AK109" s="18">
        <v>2</v>
      </c>
      <c r="AL109" s="18">
        <v>175</v>
      </c>
      <c r="AM109" s="7">
        <v>160.99999999999997</v>
      </c>
      <c r="AO109" s="7">
        <v>177</v>
      </c>
      <c r="AT109" s="16">
        <v>6.6</v>
      </c>
      <c r="AX109" s="7">
        <v>24</v>
      </c>
      <c r="BC109" s="16">
        <v>5.6</v>
      </c>
      <c r="BD109" s="18">
        <v>520</v>
      </c>
      <c r="BE109" s="18">
        <v>30</v>
      </c>
      <c r="BZ109" s="15">
        <v>0.84099999999999997</v>
      </c>
      <c r="CA109" s="15">
        <v>0.19900000000000001</v>
      </c>
      <c r="CB109" s="15">
        <v>0.64200000000000002</v>
      </c>
      <c r="CN109" s="7">
        <v>1</v>
      </c>
    </row>
    <row r="110" spans="1:92">
      <c r="A110" s="7" t="s">
        <v>148</v>
      </c>
      <c r="B110" s="30">
        <v>644250</v>
      </c>
      <c r="C110" s="30">
        <v>127600</v>
      </c>
      <c r="H110" s="7">
        <v>1991</v>
      </c>
      <c r="I110" s="7">
        <v>8</v>
      </c>
      <c r="J110" s="7">
        <v>21</v>
      </c>
      <c r="K110" s="27">
        <v>33471</v>
      </c>
      <c r="Q110" s="15">
        <v>4.33</v>
      </c>
      <c r="T110" s="16">
        <v>10.199999999999999</v>
      </c>
      <c r="U110" s="7">
        <v>4.5411447677029787E-2</v>
      </c>
      <c r="V110" s="7">
        <v>0.11108825344579305</v>
      </c>
      <c r="W110" s="7">
        <v>0.59156154849934761</v>
      </c>
      <c r="X110" s="7">
        <v>1.7647826120317251E-2</v>
      </c>
      <c r="AB110" s="7">
        <v>0.22640803343104843</v>
      </c>
      <c r="AC110" s="7">
        <v>0.47951213870875842</v>
      </c>
      <c r="AH110" s="17">
        <v>10</v>
      </c>
      <c r="AJ110" s="15"/>
      <c r="AK110" s="18">
        <v>1</v>
      </c>
      <c r="AL110" s="18">
        <v>188</v>
      </c>
      <c r="AM110" s="7">
        <v>188</v>
      </c>
      <c r="AO110" s="7">
        <v>189</v>
      </c>
      <c r="AT110" s="16">
        <v>8.1999999999999993</v>
      </c>
      <c r="AX110" s="7">
        <v>25</v>
      </c>
      <c r="BC110" s="16">
        <v>7</v>
      </c>
      <c r="BD110" s="18">
        <v>390</v>
      </c>
      <c r="BE110" s="18">
        <v>20</v>
      </c>
      <c r="BZ110" s="15">
        <v>0.73499999999999999</v>
      </c>
      <c r="CA110" s="15">
        <v>0.185</v>
      </c>
      <c r="CB110" s="15">
        <v>0.55000000000000004</v>
      </c>
      <c r="CN110" s="7">
        <v>1</v>
      </c>
    </row>
    <row r="111" spans="1:92">
      <c r="A111" s="7" t="s">
        <v>148</v>
      </c>
      <c r="B111" s="30">
        <v>644250</v>
      </c>
      <c r="C111" s="30">
        <v>127600</v>
      </c>
      <c r="H111" s="7">
        <v>1991</v>
      </c>
      <c r="I111" s="7">
        <v>9</v>
      </c>
      <c r="J111" s="7">
        <v>18</v>
      </c>
      <c r="K111" s="27">
        <v>33499</v>
      </c>
      <c r="Q111" s="15">
        <v>4.37</v>
      </c>
      <c r="T111" s="16">
        <v>10.8</v>
      </c>
      <c r="U111" s="7">
        <v>6.1380308398622678E-2</v>
      </c>
      <c r="V111" s="7">
        <v>0.15881505862991155</v>
      </c>
      <c r="W111" s="7">
        <v>0.62200956937799046</v>
      </c>
      <c r="X111" s="7">
        <v>2.327466923114304E-2</v>
      </c>
      <c r="AB111" s="7">
        <v>0.34927961080271935</v>
      </c>
      <c r="AC111" s="7">
        <v>0.46258818087197867</v>
      </c>
      <c r="AH111" s="17">
        <v>10</v>
      </c>
      <c r="AJ111" s="15"/>
      <c r="AK111" s="18">
        <v>77</v>
      </c>
      <c r="AL111" s="18">
        <v>247</v>
      </c>
      <c r="AM111" s="7">
        <v>239</v>
      </c>
      <c r="AO111" s="7">
        <v>324</v>
      </c>
      <c r="AT111" s="16">
        <v>4.7</v>
      </c>
      <c r="AX111" s="7">
        <v>16</v>
      </c>
      <c r="BC111" s="16">
        <v>5.8</v>
      </c>
      <c r="BD111" s="18">
        <v>310</v>
      </c>
      <c r="BE111" s="18">
        <v>60</v>
      </c>
      <c r="BZ111" s="15">
        <v>0.626</v>
      </c>
      <c r="CA111" s="15">
        <v>0.36899999999999999</v>
      </c>
      <c r="CB111" s="15">
        <v>0.25700000000000001</v>
      </c>
      <c r="CN111" s="7">
        <v>1</v>
      </c>
    </row>
    <row r="112" spans="1:92">
      <c r="A112" s="7" t="s">
        <v>148</v>
      </c>
      <c r="B112" s="30">
        <v>644250</v>
      </c>
      <c r="C112" s="30">
        <v>127600</v>
      </c>
      <c r="H112" s="7">
        <v>1991</v>
      </c>
      <c r="I112" s="7">
        <v>9</v>
      </c>
      <c r="J112" s="7">
        <v>25</v>
      </c>
      <c r="K112" s="27">
        <v>33506</v>
      </c>
      <c r="Q112" s="15">
        <v>4.21</v>
      </c>
      <c r="T112" s="16">
        <v>11.4</v>
      </c>
      <c r="U112" s="7">
        <v>7.0362792554518674E-2</v>
      </c>
      <c r="V112" s="7">
        <v>0.18103270931907017</v>
      </c>
      <c r="W112" s="7">
        <v>0.56111352762070466</v>
      </c>
      <c r="X112" s="7">
        <v>1.2532514201384714E-2</v>
      </c>
      <c r="AB112" s="7">
        <v>0.38670242624586787</v>
      </c>
      <c r="AC112" s="7">
        <v>0.47105015979036857</v>
      </c>
      <c r="AH112" s="17">
        <v>10</v>
      </c>
      <c r="AJ112" s="15"/>
      <c r="AK112" s="18">
        <v>8</v>
      </c>
      <c r="AL112" s="18">
        <v>200</v>
      </c>
      <c r="AM112" s="7">
        <v>198</v>
      </c>
      <c r="AO112" s="7">
        <v>208.00000000000003</v>
      </c>
      <c r="AT112" s="16">
        <v>2.7</v>
      </c>
      <c r="AX112" s="7">
        <v>29</v>
      </c>
      <c r="BC112" s="16">
        <v>7.2</v>
      </c>
      <c r="BD112" s="18">
        <v>440</v>
      </c>
      <c r="BE112" s="18">
        <v>50</v>
      </c>
      <c r="BZ112" s="15">
        <v>1.008</v>
      </c>
      <c r="CA112" s="15">
        <v>0.28100000000000003</v>
      </c>
      <c r="CB112" s="15">
        <v>0.72699999999999998</v>
      </c>
      <c r="CN112" s="7">
        <v>1</v>
      </c>
    </row>
    <row r="113" spans="1:92">
      <c r="A113" s="7" t="s">
        <v>148</v>
      </c>
      <c r="B113" s="30">
        <v>644250</v>
      </c>
      <c r="C113" s="30">
        <v>127600</v>
      </c>
      <c r="H113" s="7">
        <v>1991</v>
      </c>
      <c r="I113" s="7">
        <v>10</v>
      </c>
      <c r="J113" s="7">
        <v>2</v>
      </c>
      <c r="K113" s="27">
        <v>33513</v>
      </c>
      <c r="Q113" s="15">
        <v>4</v>
      </c>
      <c r="T113" s="16">
        <v>11</v>
      </c>
      <c r="U113" s="7">
        <v>4.9902689754977789E-2</v>
      </c>
      <c r="V113" s="7">
        <v>0.15799218267846121</v>
      </c>
      <c r="W113" s="7">
        <v>0.45237059591126583</v>
      </c>
      <c r="X113" s="7">
        <v>1.1509451817598207E-2</v>
      </c>
      <c r="AB113" s="7">
        <v>0.29314538763799664</v>
      </c>
      <c r="AC113" s="7">
        <v>0.4766914790692951</v>
      </c>
      <c r="AH113" s="17">
        <v>10</v>
      </c>
      <c r="AJ113" s="15"/>
      <c r="AK113" s="18">
        <v>1</v>
      </c>
      <c r="AL113" s="18">
        <v>374</v>
      </c>
      <c r="AM113" s="7">
        <v>371</v>
      </c>
      <c r="AO113" s="7">
        <v>374</v>
      </c>
      <c r="AT113" s="16">
        <v>8.9</v>
      </c>
      <c r="AX113" s="7">
        <v>68</v>
      </c>
      <c r="BC113" s="16">
        <v>17.399999999999999</v>
      </c>
      <c r="BD113" s="18">
        <v>380</v>
      </c>
      <c r="BE113" s="18">
        <v>10</v>
      </c>
      <c r="BZ113" s="15">
        <v>1.208</v>
      </c>
      <c r="CA113" s="15">
        <v>0.16</v>
      </c>
      <c r="CB113" s="15">
        <v>1.048</v>
      </c>
      <c r="CN113" s="7">
        <v>1</v>
      </c>
    </row>
    <row r="114" spans="1:92">
      <c r="A114" s="7" t="s">
        <v>148</v>
      </c>
      <c r="B114" s="30">
        <v>644250</v>
      </c>
      <c r="C114" s="30">
        <v>127600</v>
      </c>
      <c r="H114" s="7">
        <v>1991</v>
      </c>
      <c r="I114" s="7">
        <v>10</v>
      </c>
      <c r="J114" s="7">
        <v>9</v>
      </c>
      <c r="K114" s="27">
        <v>33520</v>
      </c>
      <c r="Q114" s="15">
        <v>4.07</v>
      </c>
      <c r="T114" s="16">
        <v>11.9</v>
      </c>
      <c r="U114" s="7">
        <v>6.1380308398622678E-2</v>
      </c>
      <c r="V114" s="7">
        <v>0.15634643077556057</v>
      </c>
      <c r="W114" s="7">
        <v>0.46976946498477606</v>
      </c>
      <c r="X114" s="7">
        <v>6.1383743027190437E-3</v>
      </c>
      <c r="AB114" s="7">
        <v>0.29127424686583919</v>
      </c>
      <c r="AC114" s="7">
        <v>0.54720797005587718</v>
      </c>
      <c r="AH114" s="17">
        <v>10</v>
      </c>
      <c r="AJ114" s="15"/>
      <c r="AK114" s="18">
        <v>1</v>
      </c>
      <c r="AL114" s="18">
        <v>269</v>
      </c>
      <c r="AM114" s="7">
        <v>259</v>
      </c>
      <c r="AO114" s="7">
        <v>269</v>
      </c>
      <c r="AT114" s="16">
        <v>2.8</v>
      </c>
      <c r="AX114" s="7">
        <v>62</v>
      </c>
      <c r="BC114" s="16">
        <v>14.2</v>
      </c>
      <c r="BD114" s="18">
        <v>490</v>
      </c>
      <c r="BE114" s="18">
        <v>30</v>
      </c>
      <c r="BZ114" s="15">
        <v>1.032</v>
      </c>
      <c r="CA114" s="15">
        <v>0.439</v>
      </c>
      <c r="CB114" s="15">
        <v>0.59299999999999997</v>
      </c>
      <c r="CN114" s="7">
        <v>1</v>
      </c>
    </row>
    <row r="115" spans="1:92">
      <c r="A115" s="7" t="s">
        <v>148</v>
      </c>
      <c r="B115" s="30">
        <v>644250</v>
      </c>
      <c r="C115" s="30">
        <v>127600</v>
      </c>
      <c r="H115" s="7">
        <v>1991</v>
      </c>
      <c r="I115" s="7">
        <v>10</v>
      </c>
      <c r="J115" s="7">
        <v>23</v>
      </c>
      <c r="K115" s="27">
        <v>33534</v>
      </c>
      <c r="Q115" s="15">
        <v>4.1100000000000003</v>
      </c>
      <c r="T115" s="16">
        <v>13.6</v>
      </c>
      <c r="U115" s="7">
        <v>5.9883227705973346E-2</v>
      </c>
      <c r="V115" s="7">
        <v>0.14400329150380581</v>
      </c>
      <c r="W115" s="7">
        <v>0.46976946498477606</v>
      </c>
      <c r="X115" s="7">
        <v>8.1844990702920582E-3</v>
      </c>
      <c r="AB115" s="7">
        <v>0.24511944115262271</v>
      </c>
      <c r="AC115" s="7">
        <v>0.57823522608997335</v>
      </c>
      <c r="AH115" s="17">
        <v>10</v>
      </c>
      <c r="AJ115" s="15"/>
      <c r="AK115" s="18">
        <v>1</v>
      </c>
      <c r="AL115" s="18">
        <v>196</v>
      </c>
      <c r="AM115" s="7">
        <v>186</v>
      </c>
      <c r="AO115" s="7">
        <v>196</v>
      </c>
      <c r="AT115" s="16">
        <v>1.4</v>
      </c>
      <c r="AX115" s="7">
        <v>56</v>
      </c>
      <c r="BC115" s="16">
        <v>13.9</v>
      </c>
      <c r="BD115" s="18">
        <v>460</v>
      </c>
      <c r="BE115" s="18">
        <v>30</v>
      </c>
      <c r="BZ115" s="15">
        <v>1.0640000000000001</v>
      </c>
      <c r="CA115" s="15">
        <v>0.5</v>
      </c>
      <c r="CB115" s="15">
        <v>0.56399999999999995</v>
      </c>
      <c r="CN115" s="7">
        <v>1</v>
      </c>
    </row>
    <row r="116" spans="1:92">
      <c r="A116" s="7" t="s">
        <v>148</v>
      </c>
      <c r="B116" s="30">
        <v>644250</v>
      </c>
      <c r="C116" s="30">
        <v>127600</v>
      </c>
      <c r="H116" s="7">
        <v>1991</v>
      </c>
      <c r="I116" s="7">
        <v>10</v>
      </c>
      <c r="J116" s="7">
        <v>30</v>
      </c>
      <c r="K116" s="27">
        <v>33541</v>
      </c>
      <c r="Q116" s="15">
        <v>4.1100000000000003</v>
      </c>
      <c r="T116" s="16">
        <v>11</v>
      </c>
      <c r="U116" s="7">
        <v>5.6889066320674676E-2</v>
      </c>
      <c r="V116" s="7">
        <v>0.13742028389220326</v>
      </c>
      <c r="W116" s="7">
        <v>0.47846889952153115</v>
      </c>
      <c r="X116" s="7">
        <v>7.6729678783988044E-3</v>
      </c>
      <c r="AB116" s="7">
        <v>0.24761429551549927</v>
      </c>
      <c r="AC116" s="7">
        <v>0.58951786464782652</v>
      </c>
      <c r="AH116" s="17">
        <v>10</v>
      </c>
      <c r="AJ116" s="15"/>
      <c r="AK116" s="18">
        <v>6</v>
      </c>
      <c r="AL116" s="18">
        <v>214</v>
      </c>
      <c r="AM116" s="7">
        <v>199.99999999999997</v>
      </c>
      <c r="AO116" s="7">
        <v>220</v>
      </c>
      <c r="AT116" s="16">
        <v>1.4</v>
      </c>
      <c r="AX116" s="7">
        <v>45</v>
      </c>
      <c r="BC116" s="16">
        <v>10.7</v>
      </c>
      <c r="BD116" s="18">
        <v>340</v>
      </c>
      <c r="BE116" s="18">
        <v>30</v>
      </c>
      <c r="BZ116" s="15">
        <v>0.97599999999999998</v>
      </c>
      <c r="CA116" s="15">
        <v>0.376</v>
      </c>
      <c r="CB116" s="15">
        <v>0.6</v>
      </c>
      <c r="CN116" s="7">
        <v>1</v>
      </c>
    </row>
    <row r="117" spans="1:92">
      <c r="A117" s="7" t="s">
        <v>148</v>
      </c>
      <c r="B117" s="30">
        <v>644250</v>
      </c>
      <c r="C117" s="30">
        <v>127600</v>
      </c>
      <c r="H117" s="7">
        <v>1991</v>
      </c>
      <c r="I117" s="7">
        <v>11</v>
      </c>
      <c r="J117" s="7">
        <v>6</v>
      </c>
      <c r="K117" s="27">
        <v>33548</v>
      </c>
      <c r="Q117" s="15">
        <v>4.04</v>
      </c>
      <c r="T117" s="16">
        <v>12.8</v>
      </c>
      <c r="U117" s="7">
        <v>5.0900743550077343E-2</v>
      </c>
      <c r="V117" s="7">
        <v>0.13083727628060071</v>
      </c>
      <c r="W117" s="7">
        <v>0.45237059591126583</v>
      </c>
      <c r="X117" s="7">
        <v>9.7190926459718198E-3</v>
      </c>
      <c r="AB117" s="7">
        <v>0.24511944115262271</v>
      </c>
      <c r="AC117" s="7">
        <v>0.5669525875321203</v>
      </c>
      <c r="AH117" s="17">
        <v>10</v>
      </c>
      <c r="AJ117" s="15"/>
      <c r="AK117" s="18">
        <v>3</v>
      </c>
      <c r="AL117" s="18">
        <v>308</v>
      </c>
      <c r="AM117" s="7">
        <v>299</v>
      </c>
      <c r="AO117" s="7">
        <v>311</v>
      </c>
      <c r="AT117" s="16">
        <v>1.4</v>
      </c>
      <c r="AX117" s="7">
        <v>61</v>
      </c>
      <c r="BC117" s="16">
        <v>12.6</v>
      </c>
      <c r="BD117" s="18">
        <v>110</v>
      </c>
      <c r="BE117" s="18">
        <v>40</v>
      </c>
      <c r="BZ117" s="15">
        <v>0.96599999999999997</v>
      </c>
      <c r="CA117" s="15">
        <v>0.40200000000000002</v>
      </c>
      <c r="CB117" s="15">
        <v>0.56399999999999995</v>
      </c>
      <c r="CN117" s="7">
        <v>1</v>
      </c>
    </row>
    <row r="118" spans="1:92">
      <c r="A118" s="7" t="s">
        <v>148</v>
      </c>
      <c r="B118" s="30">
        <v>644250</v>
      </c>
      <c r="C118" s="30">
        <v>127600</v>
      </c>
      <c r="H118" s="7">
        <v>1991</v>
      </c>
      <c r="I118" s="7">
        <v>11</v>
      </c>
      <c r="J118" s="7">
        <v>13</v>
      </c>
      <c r="K118" s="27">
        <v>33555</v>
      </c>
      <c r="Q118" s="15">
        <v>4.05</v>
      </c>
      <c r="T118" s="16">
        <v>12.1</v>
      </c>
      <c r="U118" s="7">
        <v>5.1898797345176904E-2</v>
      </c>
      <c r="V118" s="7">
        <v>0.12919152437770007</v>
      </c>
      <c r="W118" s="7">
        <v>0.44802087864288825</v>
      </c>
      <c r="X118" s="7">
        <v>1.2788279797331341E-2</v>
      </c>
      <c r="AB118" s="7">
        <v>0.23514002370111642</v>
      </c>
      <c r="AC118" s="7">
        <v>0.54156665077695065</v>
      </c>
      <c r="AH118" s="17">
        <v>10</v>
      </c>
      <c r="AJ118" s="15"/>
      <c r="AK118" s="18">
        <v>18</v>
      </c>
      <c r="AL118" s="18">
        <v>282</v>
      </c>
      <c r="AM118" s="7">
        <v>273.99999999999994</v>
      </c>
      <c r="AO118" s="7">
        <v>300</v>
      </c>
      <c r="AT118" s="16">
        <v>1.4</v>
      </c>
      <c r="AX118" s="7">
        <v>60</v>
      </c>
      <c r="BC118" s="16">
        <v>40</v>
      </c>
      <c r="BD118" s="18">
        <v>370</v>
      </c>
      <c r="BE118" s="18">
        <v>30</v>
      </c>
      <c r="BZ118" s="15">
        <v>0.873</v>
      </c>
      <c r="CA118" s="15">
        <v>0.32800000000000001</v>
      </c>
      <c r="CB118" s="15">
        <v>0.54500000000000004</v>
      </c>
      <c r="CN118" s="7">
        <v>1</v>
      </c>
    </row>
    <row r="119" spans="1:92">
      <c r="A119" s="7" t="s">
        <v>148</v>
      </c>
      <c r="B119" s="30">
        <v>644250</v>
      </c>
      <c r="C119" s="30">
        <v>127600</v>
      </c>
      <c r="H119" s="7">
        <v>1991</v>
      </c>
      <c r="I119" s="7">
        <v>11</v>
      </c>
      <c r="J119" s="7">
        <v>20</v>
      </c>
      <c r="K119" s="27">
        <v>33562</v>
      </c>
      <c r="Q119" s="15">
        <v>4.08</v>
      </c>
      <c r="T119" s="16">
        <v>10.9</v>
      </c>
      <c r="U119" s="7">
        <v>5.5391985628025352E-2</v>
      </c>
      <c r="V119" s="7">
        <v>0.13495165603785228</v>
      </c>
      <c r="W119" s="7">
        <v>0.47846889952153115</v>
      </c>
      <c r="X119" s="7">
        <v>1.3555576585171222E-2</v>
      </c>
      <c r="AB119" s="7">
        <v>0.26195970810203956</v>
      </c>
      <c r="AC119" s="7">
        <v>0.50207741582446475</v>
      </c>
      <c r="AH119" s="17">
        <v>36</v>
      </c>
      <c r="AJ119" s="15"/>
      <c r="AK119" s="18">
        <v>1</v>
      </c>
      <c r="AL119" s="18">
        <v>398</v>
      </c>
      <c r="AM119" s="7">
        <v>362.00000000000006</v>
      </c>
      <c r="AO119" s="7">
        <v>398</v>
      </c>
      <c r="AT119" s="16">
        <v>36</v>
      </c>
      <c r="BC119" s="16">
        <v>9.6</v>
      </c>
      <c r="BD119" s="18">
        <v>310</v>
      </c>
      <c r="BE119" s="18">
        <v>30</v>
      </c>
      <c r="BZ119" s="15">
        <v>0.93799999999999994</v>
      </c>
      <c r="CA119" s="15">
        <v>0.37</v>
      </c>
      <c r="CB119" s="15">
        <v>0.56799999999999995</v>
      </c>
      <c r="CN119" s="7">
        <v>1</v>
      </c>
    </row>
    <row r="120" spans="1:92">
      <c r="A120" s="7" t="s">
        <v>148</v>
      </c>
      <c r="B120" s="30">
        <v>644250</v>
      </c>
      <c r="C120" s="30">
        <v>127600</v>
      </c>
      <c r="H120" s="7">
        <v>1991</v>
      </c>
      <c r="I120" s="7">
        <v>11</v>
      </c>
      <c r="J120" s="7">
        <v>27</v>
      </c>
      <c r="K120" s="27">
        <v>33569</v>
      </c>
      <c r="Q120" s="15">
        <v>4.09</v>
      </c>
      <c r="T120" s="16">
        <v>10.9</v>
      </c>
      <c r="U120" s="7">
        <v>5.5391985628025352E-2</v>
      </c>
      <c r="V120" s="7">
        <v>0.13495165603785228</v>
      </c>
      <c r="W120" s="7">
        <v>0.48281861678990867</v>
      </c>
      <c r="X120" s="7">
        <v>1.2532514201384714E-2</v>
      </c>
      <c r="AB120" s="7">
        <v>0.25385143142269068</v>
      </c>
      <c r="AC120" s="7">
        <v>0.5669525875321203</v>
      </c>
      <c r="AH120" s="17">
        <v>10</v>
      </c>
      <c r="AJ120" s="15"/>
      <c r="AK120" s="18">
        <v>6</v>
      </c>
      <c r="AL120" s="18">
        <v>220</v>
      </c>
      <c r="AM120" s="7">
        <v>209</v>
      </c>
      <c r="AO120" s="7">
        <v>226</v>
      </c>
      <c r="AT120" s="16">
        <v>6.1</v>
      </c>
      <c r="AX120" s="7">
        <v>39</v>
      </c>
      <c r="BC120" s="16">
        <v>10.3</v>
      </c>
      <c r="BD120" s="18">
        <v>360</v>
      </c>
      <c r="BE120" s="18">
        <v>30</v>
      </c>
      <c r="BZ120" s="15">
        <v>0.95599999999999996</v>
      </c>
      <c r="CA120" s="15">
        <v>0.30399999999999999</v>
      </c>
      <c r="CB120" s="15">
        <v>0.65200000000000002</v>
      </c>
      <c r="CN120" s="7">
        <v>1</v>
      </c>
    </row>
    <row r="121" spans="1:92">
      <c r="A121" s="7" t="s">
        <v>148</v>
      </c>
      <c r="B121" s="30">
        <v>644250</v>
      </c>
      <c r="C121" s="30">
        <v>127600</v>
      </c>
      <c r="H121" s="7">
        <v>1991</v>
      </c>
      <c r="I121" s="7">
        <v>12</v>
      </c>
      <c r="J121" s="7">
        <v>4</v>
      </c>
      <c r="K121" s="27">
        <v>33576</v>
      </c>
      <c r="Q121" s="15">
        <v>4.0999999999999996</v>
      </c>
      <c r="T121" s="16">
        <v>11.4</v>
      </c>
      <c r="U121" s="7">
        <v>5.6390039423124899E-2</v>
      </c>
      <c r="V121" s="7">
        <v>0.13001440032915038</v>
      </c>
      <c r="W121" s="7">
        <v>0.47846889952153115</v>
      </c>
      <c r="X121" s="7">
        <v>1.4322873373011103E-2</v>
      </c>
      <c r="AB121" s="7">
        <v>0.24761429551549927</v>
      </c>
      <c r="AC121" s="7">
        <v>0.57259390681104683</v>
      </c>
      <c r="AH121" s="17">
        <v>10</v>
      </c>
      <c r="AJ121" s="15"/>
      <c r="AK121" s="18">
        <v>80</v>
      </c>
      <c r="AL121" s="18">
        <v>212</v>
      </c>
      <c r="AM121" s="7">
        <v>212</v>
      </c>
      <c r="AO121" s="7">
        <v>292</v>
      </c>
      <c r="AT121" s="16">
        <v>3.5</v>
      </c>
      <c r="BC121" s="16">
        <v>9.5</v>
      </c>
      <c r="BD121" s="18">
        <v>370</v>
      </c>
      <c r="BE121" s="18">
        <v>30</v>
      </c>
      <c r="BZ121" s="15">
        <v>0.98199999999999998</v>
      </c>
      <c r="CA121" s="15">
        <v>0.36399999999999999</v>
      </c>
      <c r="CB121" s="15">
        <v>0.61799999999999999</v>
      </c>
      <c r="CN121" s="7">
        <v>1</v>
      </c>
    </row>
    <row r="122" spans="1:92">
      <c r="A122" s="7" t="s">
        <v>148</v>
      </c>
      <c r="B122" s="30">
        <v>644250</v>
      </c>
      <c r="C122" s="30">
        <v>127600</v>
      </c>
      <c r="H122" s="7">
        <v>1991</v>
      </c>
      <c r="I122" s="7">
        <v>12</v>
      </c>
      <c r="J122" s="7">
        <v>18</v>
      </c>
      <c r="K122" s="27">
        <v>33590</v>
      </c>
      <c r="Q122" s="15">
        <v>4.0999999999999996</v>
      </c>
      <c r="T122" s="16">
        <v>11.2</v>
      </c>
      <c r="U122" s="7">
        <v>7.1360846349618243E-2</v>
      </c>
      <c r="V122" s="7">
        <v>0.1835013371734211</v>
      </c>
      <c r="W122" s="7">
        <v>0.62200956937799046</v>
      </c>
      <c r="X122" s="7">
        <v>1.8670888504103759E-2</v>
      </c>
      <c r="AC122" s="7">
        <v>0.67131699419226187</v>
      </c>
      <c r="AH122" s="17">
        <v>10</v>
      </c>
      <c r="AJ122" s="15"/>
      <c r="AK122" s="18">
        <v>55</v>
      </c>
      <c r="AL122" s="18">
        <v>179</v>
      </c>
      <c r="AM122" s="7">
        <v>179</v>
      </c>
      <c r="AO122" s="7">
        <v>234</v>
      </c>
      <c r="AT122" s="16">
        <v>3.4</v>
      </c>
      <c r="AX122" s="7">
        <v>44</v>
      </c>
      <c r="BC122" s="16">
        <v>11</v>
      </c>
      <c r="BD122" s="18">
        <v>380</v>
      </c>
      <c r="BE122" s="18">
        <v>30</v>
      </c>
      <c r="BZ122" s="15">
        <v>0.9</v>
      </c>
      <c r="CA122" s="15">
        <v>0.34699999999999998</v>
      </c>
      <c r="CB122" s="15">
        <v>0.55300000000000005</v>
      </c>
      <c r="CN122" s="7">
        <v>1</v>
      </c>
    </row>
    <row r="123" spans="1:92">
      <c r="A123" s="7" t="s">
        <v>148</v>
      </c>
      <c r="B123" s="30">
        <v>644250</v>
      </c>
      <c r="C123" s="30">
        <v>127600</v>
      </c>
      <c r="H123" s="7">
        <v>1991</v>
      </c>
      <c r="I123" s="7">
        <v>12</v>
      </c>
      <c r="J123" s="7">
        <v>19</v>
      </c>
      <c r="K123" s="27">
        <v>33591</v>
      </c>
      <c r="Q123" s="15">
        <v>4.1100000000000003</v>
      </c>
      <c r="T123" s="16">
        <v>10.7</v>
      </c>
      <c r="U123" s="7">
        <v>5.9384200808423569E-2</v>
      </c>
      <c r="V123" s="7">
        <v>0.13824315984365357</v>
      </c>
      <c r="W123" s="7">
        <v>0.47846889952153115</v>
      </c>
      <c r="X123" s="7">
        <v>1.4067107777064476E-2</v>
      </c>
      <c r="AB123" s="7">
        <v>0.30125366431734546</v>
      </c>
      <c r="AC123" s="7">
        <v>0.5669525875321203</v>
      </c>
      <c r="AH123" s="17">
        <v>10</v>
      </c>
      <c r="AJ123" s="15"/>
      <c r="AK123" s="18">
        <v>4</v>
      </c>
      <c r="AL123" s="18">
        <v>179</v>
      </c>
      <c r="AM123" s="7">
        <v>179</v>
      </c>
      <c r="AO123" s="7">
        <v>183</v>
      </c>
      <c r="AT123" s="16">
        <v>2.6</v>
      </c>
      <c r="AX123" s="7">
        <v>46</v>
      </c>
      <c r="BC123" s="16">
        <v>11</v>
      </c>
      <c r="BD123" s="18">
        <v>320</v>
      </c>
      <c r="BE123" s="18">
        <v>30</v>
      </c>
      <c r="BZ123" s="15">
        <v>0.90200000000000002</v>
      </c>
      <c r="CA123" s="15">
        <v>0.28999999999999998</v>
      </c>
      <c r="CB123" s="15">
        <v>0.61199999999999999</v>
      </c>
      <c r="CN123" s="7">
        <v>1</v>
      </c>
    </row>
    <row r="124" spans="1:92">
      <c r="A124" s="7" t="s">
        <v>148</v>
      </c>
      <c r="B124" s="30">
        <v>644250</v>
      </c>
      <c r="C124" s="30">
        <v>127600</v>
      </c>
      <c r="H124" s="7">
        <v>1992</v>
      </c>
      <c r="I124" s="7">
        <v>1</v>
      </c>
      <c r="J124" s="7">
        <v>2</v>
      </c>
      <c r="K124" s="27">
        <v>33605</v>
      </c>
      <c r="Q124" s="15">
        <v>4.0999999999999996</v>
      </c>
      <c r="T124" s="16">
        <v>10.7</v>
      </c>
      <c r="U124" s="7">
        <v>6.886571186186935E-2</v>
      </c>
      <c r="V124" s="7">
        <v>0.14318041555235547</v>
      </c>
      <c r="W124" s="7">
        <v>0.46107003044802092</v>
      </c>
      <c r="X124" s="7">
        <v>1.3555576585171222E-2</v>
      </c>
      <c r="AB124" s="7">
        <v>0.25759371296700551</v>
      </c>
      <c r="AC124" s="7">
        <v>0.56131126825319366</v>
      </c>
      <c r="AH124" s="17">
        <v>10</v>
      </c>
      <c r="AJ124" s="15"/>
      <c r="AK124" s="18">
        <v>11</v>
      </c>
      <c r="AL124" s="18">
        <v>225</v>
      </c>
      <c r="AM124" s="7">
        <v>225</v>
      </c>
      <c r="AO124" s="7">
        <v>236.00000000000003</v>
      </c>
      <c r="AT124" s="16">
        <v>2</v>
      </c>
      <c r="AX124" s="7">
        <v>46</v>
      </c>
      <c r="BC124" s="16">
        <v>11.6</v>
      </c>
      <c r="BD124" s="18">
        <v>320</v>
      </c>
      <c r="BE124" s="18">
        <v>30</v>
      </c>
      <c r="BZ124" s="15">
        <v>0.86199999999999999</v>
      </c>
      <c r="CA124" s="15">
        <v>0.36599999999999999</v>
      </c>
      <c r="CB124" s="15">
        <v>0.496</v>
      </c>
      <c r="CN124" s="7">
        <v>1</v>
      </c>
    </row>
    <row r="125" spans="1:92">
      <c r="A125" s="7" t="s">
        <v>148</v>
      </c>
      <c r="B125" s="30">
        <v>644250</v>
      </c>
      <c r="C125" s="30">
        <v>127600</v>
      </c>
      <c r="H125" s="7">
        <v>1992</v>
      </c>
      <c r="I125" s="7">
        <v>1</v>
      </c>
      <c r="J125" s="7">
        <v>15</v>
      </c>
      <c r="K125" s="27">
        <v>33618</v>
      </c>
      <c r="Q125" s="15">
        <v>4.05</v>
      </c>
      <c r="T125" s="16">
        <v>12.7</v>
      </c>
      <c r="U125" s="7">
        <v>6.1879335296172462E-2</v>
      </c>
      <c r="V125" s="7">
        <v>0.152232051018309</v>
      </c>
      <c r="W125" s="7">
        <v>0.508916920400174</v>
      </c>
      <c r="X125" s="7">
        <v>1.7392060524370624E-2</v>
      </c>
      <c r="AB125" s="7">
        <v>0.26008856732988211</v>
      </c>
      <c r="AC125" s="7">
        <v>0.65439303635548207</v>
      </c>
      <c r="AH125" s="17">
        <v>10</v>
      </c>
      <c r="AJ125" s="15"/>
      <c r="AK125" s="18">
        <v>32</v>
      </c>
      <c r="AL125" s="18">
        <v>239</v>
      </c>
      <c r="AM125" s="7">
        <v>226.99999999999997</v>
      </c>
      <c r="AO125" s="7">
        <v>271</v>
      </c>
      <c r="AT125" s="16">
        <v>3.1</v>
      </c>
      <c r="AX125" s="7">
        <v>39</v>
      </c>
      <c r="BC125" s="16">
        <v>10.4</v>
      </c>
      <c r="BD125" s="18">
        <v>180</v>
      </c>
      <c r="BE125" s="18">
        <v>30</v>
      </c>
      <c r="BZ125" s="15">
        <v>0.91</v>
      </c>
      <c r="CA125" s="15">
        <v>0.25900000000000001</v>
      </c>
      <c r="CB125" s="15">
        <v>0.65100000000000002</v>
      </c>
      <c r="CN125" s="7">
        <v>1</v>
      </c>
    </row>
    <row r="126" spans="1:92">
      <c r="A126" s="7" t="s">
        <v>148</v>
      </c>
      <c r="B126" s="30">
        <v>644250</v>
      </c>
      <c r="C126" s="30">
        <v>127600</v>
      </c>
      <c r="H126" s="7">
        <v>1992</v>
      </c>
      <c r="I126" s="7">
        <v>1</v>
      </c>
      <c r="J126" s="7">
        <v>29</v>
      </c>
      <c r="K126" s="27">
        <v>33632</v>
      </c>
      <c r="Q126" s="15">
        <v>4.13</v>
      </c>
      <c r="T126" s="16">
        <v>11.9</v>
      </c>
      <c r="U126" s="7">
        <v>6.0382254603523124E-2</v>
      </c>
      <c r="V126" s="7">
        <v>0.15470067887265995</v>
      </c>
      <c r="W126" s="7">
        <v>0.50021748586341896</v>
      </c>
      <c r="X126" s="7">
        <v>1.5090170160850982E-2</v>
      </c>
      <c r="AB126" s="7">
        <v>0.25759371296700551</v>
      </c>
      <c r="AC126" s="7">
        <v>0.56977324717158351</v>
      </c>
      <c r="AH126" s="17">
        <v>41</v>
      </c>
      <c r="AJ126" s="15"/>
      <c r="AK126" s="18">
        <v>24</v>
      </c>
      <c r="AL126" s="18">
        <v>190</v>
      </c>
      <c r="AM126" s="7">
        <v>149</v>
      </c>
      <c r="AO126" s="7">
        <v>214</v>
      </c>
      <c r="AT126" s="16">
        <v>1.4</v>
      </c>
      <c r="AX126" s="7">
        <v>29</v>
      </c>
      <c r="BC126" s="16">
        <v>10.4</v>
      </c>
      <c r="BD126" s="18">
        <v>230</v>
      </c>
      <c r="BE126" s="18">
        <v>30</v>
      </c>
      <c r="BZ126" s="15">
        <v>0.98699999999999999</v>
      </c>
      <c r="CA126" s="15">
        <v>0.218</v>
      </c>
      <c r="CB126" s="15">
        <v>0.76900000000000002</v>
      </c>
      <c r="CN126" s="7">
        <v>1</v>
      </c>
    </row>
    <row r="127" spans="1:92">
      <c r="A127" s="7" t="s">
        <v>148</v>
      </c>
      <c r="B127" s="30">
        <v>644250</v>
      </c>
      <c r="C127" s="30">
        <v>127600</v>
      </c>
      <c r="H127" s="7">
        <v>1992</v>
      </c>
      <c r="I127" s="7">
        <v>2</v>
      </c>
      <c r="J127" s="7">
        <v>12</v>
      </c>
      <c r="K127" s="27">
        <v>33646</v>
      </c>
      <c r="Q127" s="15">
        <v>4.0999999999999996</v>
      </c>
      <c r="T127" s="16">
        <v>11.4</v>
      </c>
      <c r="U127" s="7">
        <v>6.886571186186935E-2</v>
      </c>
      <c r="V127" s="7">
        <v>0.15634643077556057</v>
      </c>
      <c r="W127" s="7">
        <v>0.50456720313179648</v>
      </c>
      <c r="X127" s="7">
        <v>1.7136294928423997E-2</v>
      </c>
      <c r="AB127" s="7">
        <v>0.24948543628765668</v>
      </c>
      <c r="AC127" s="7">
        <v>0.65157237671601886</v>
      </c>
      <c r="AH127" s="17">
        <v>24</v>
      </c>
      <c r="AJ127" s="15"/>
      <c r="AK127" s="18">
        <v>36</v>
      </c>
      <c r="AL127" s="18">
        <v>178</v>
      </c>
      <c r="AM127" s="7">
        <v>154</v>
      </c>
      <c r="AO127" s="7">
        <v>214</v>
      </c>
      <c r="AT127" s="16">
        <v>2</v>
      </c>
      <c r="AX127" s="7">
        <v>33</v>
      </c>
      <c r="BC127" s="16">
        <v>8.6999999999999993</v>
      </c>
      <c r="BD127" s="18">
        <v>260</v>
      </c>
      <c r="BE127" s="18">
        <v>30</v>
      </c>
      <c r="BZ127" s="15">
        <v>0.876</v>
      </c>
      <c r="CA127" s="15">
        <v>0.372</v>
      </c>
      <c r="CB127" s="15">
        <v>0.504</v>
      </c>
      <c r="CN127" s="7">
        <v>1</v>
      </c>
    </row>
    <row r="128" spans="1:92">
      <c r="A128" s="7" t="s">
        <v>148</v>
      </c>
      <c r="B128" s="30">
        <v>644250</v>
      </c>
      <c r="C128" s="30">
        <v>127600</v>
      </c>
      <c r="H128" s="7">
        <v>1992</v>
      </c>
      <c r="I128" s="7">
        <v>2</v>
      </c>
      <c r="J128" s="7">
        <v>26</v>
      </c>
      <c r="K128" s="27">
        <v>33660</v>
      </c>
      <c r="Q128" s="15">
        <v>4.08</v>
      </c>
      <c r="T128" s="16">
        <v>12.4</v>
      </c>
      <c r="U128" s="7">
        <v>6.5372523579020902E-2</v>
      </c>
      <c r="V128" s="7">
        <v>0.15470067887265995</v>
      </c>
      <c r="W128" s="7">
        <v>0.48716833405828619</v>
      </c>
      <c r="X128" s="7">
        <v>1.7647826120317251E-2</v>
      </c>
      <c r="AB128" s="7">
        <v>0.24324830038046527</v>
      </c>
      <c r="AC128" s="7">
        <v>0.60926248212406953</v>
      </c>
      <c r="AH128" s="17">
        <v>62</v>
      </c>
      <c r="AJ128" s="15"/>
      <c r="AK128" s="18">
        <v>20</v>
      </c>
      <c r="AL128" s="18">
        <v>184</v>
      </c>
      <c r="AM128" s="7">
        <v>122</v>
      </c>
      <c r="AO128" s="7">
        <v>204</v>
      </c>
      <c r="AT128" s="16">
        <v>5</v>
      </c>
      <c r="AX128" s="7">
        <v>40</v>
      </c>
      <c r="BC128" s="16"/>
      <c r="BD128" s="18">
        <v>230</v>
      </c>
      <c r="BE128" s="18">
        <v>30</v>
      </c>
      <c r="BZ128" s="15">
        <v>0.97699999999999998</v>
      </c>
      <c r="CA128" s="15">
        <v>0.36499999999999999</v>
      </c>
      <c r="CB128" s="15">
        <v>0.61199999999999999</v>
      </c>
      <c r="CN128" s="7">
        <v>1</v>
      </c>
    </row>
    <row r="129" spans="1:92">
      <c r="A129" s="7" t="s">
        <v>148</v>
      </c>
      <c r="B129" s="30">
        <v>644250</v>
      </c>
      <c r="C129" s="30">
        <v>127600</v>
      </c>
      <c r="H129" s="7">
        <v>1992</v>
      </c>
      <c r="I129" s="7">
        <v>3</v>
      </c>
      <c r="J129" s="7">
        <v>11</v>
      </c>
      <c r="K129" s="27">
        <v>33674</v>
      </c>
      <c r="Q129" s="15">
        <v>4.0599999999999996</v>
      </c>
      <c r="T129" s="16">
        <v>12.1</v>
      </c>
      <c r="U129" s="7">
        <v>6.7368631169220025E-2</v>
      </c>
      <c r="V129" s="7">
        <v>0.16292943838716314</v>
      </c>
      <c r="W129" s="7">
        <v>0.508916920400174</v>
      </c>
      <c r="X129" s="7">
        <v>1.8415122908157132E-2</v>
      </c>
      <c r="AB129" s="7">
        <v>0.24511944115262271</v>
      </c>
      <c r="AC129" s="7">
        <v>0.66567567491333524</v>
      </c>
      <c r="AH129" s="17">
        <v>10</v>
      </c>
      <c r="AJ129" s="15"/>
      <c r="AK129" s="18">
        <v>93</v>
      </c>
      <c r="AL129" s="18">
        <v>176</v>
      </c>
      <c r="AM129" s="7">
        <v>160.99999999999997</v>
      </c>
      <c r="AO129" s="7">
        <v>269</v>
      </c>
      <c r="AT129" s="16">
        <v>5</v>
      </c>
      <c r="AX129" s="7">
        <v>35</v>
      </c>
      <c r="BC129" s="16">
        <v>6.4</v>
      </c>
      <c r="BD129" s="18">
        <v>200</v>
      </c>
      <c r="BE129" s="18">
        <v>40</v>
      </c>
      <c r="BZ129" s="15">
        <v>0.92200000000000004</v>
      </c>
      <c r="CA129" s="15">
        <v>0.28000000000000003</v>
      </c>
      <c r="CB129" s="15">
        <v>0.64200000000000002</v>
      </c>
      <c r="CN129" s="7">
        <v>1</v>
      </c>
    </row>
    <row r="130" spans="1:92">
      <c r="A130" s="7" t="s">
        <v>148</v>
      </c>
      <c r="B130" s="30">
        <v>644250</v>
      </c>
      <c r="C130" s="30">
        <v>127600</v>
      </c>
      <c r="H130" s="7">
        <v>1992</v>
      </c>
      <c r="I130" s="7">
        <v>3</v>
      </c>
      <c r="J130" s="7">
        <v>18</v>
      </c>
      <c r="K130" s="27">
        <v>33681</v>
      </c>
      <c r="Q130" s="15">
        <v>4.1100000000000003</v>
      </c>
      <c r="T130" s="16">
        <v>12.6</v>
      </c>
      <c r="U130" s="7">
        <v>6.836668496431958E-2</v>
      </c>
      <c r="V130" s="7">
        <v>0.16457519029006379</v>
      </c>
      <c r="W130" s="7">
        <v>0.50021748586341896</v>
      </c>
      <c r="X130" s="7">
        <v>1.9182419695997013E-2</v>
      </c>
      <c r="AB130" s="7">
        <v>0.24948543628765668</v>
      </c>
      <c r="AC130" s="7">
        <v>0.67413765383172508</v>
      </c>
      <c r="AH130" s="17">
        <v>10</v>
      </c>
      <c r="AJ130" s="15"/>
      <c r="AK130" s="18">
        <v>17</v>
      </c>
      <c r="AL130" s="18">
        <v>155</v>
      </c>
      <c r="AM130" s="7">
        <v>140</v>
      </c>
      <c r="AO130" s="7">
        <v>172</v>
      </c>
      <c r="AT130" s="16">
        <v>3</v>
      </c>
      <c r="AX130" s="7">
        <v>34</v>
      </c>
      <c r="BC130" s="16">
        <v>6.6</v>
      </c>
      <c r="BD130" s="18">
        <v>240</v>
      </c>
      <c r="BE130" s="18">
        <v>30</v>
      </c>
      <c r="BZ130" s="15">
        <v>1.0009999999999999</v>
      </c>
      <c r="CA130" s="15">
        <v>0.32400000000000001</v>
      </c>
      <c r="CB130" s="15">
        <v>0.67700000000000005</v>
      </c>
      <c r="CN130" s="7">
        <v>1</v>
      </c>
    </row>
    <row r="131" spans="1:92">
      <c r="A131" s="7" t="s">
        <v>148</v>
      </c>
      <c r="B131" s="30">
        <v>644250</v>
      </c>
      <c r="C131" s="30">
        <v>127600</v>
      </c>
      <c r="H131" s="7">
        <v>1992</v>
      </c>
      <c r="I131" s="7">
        <v>3</v>
      </c>
      <c r="J131" s="7">
        <v>25</v>
      </c>
      <c r="K131" s="27">
        <v>33688</v>
      </c>
      <c r="Q131" s="15">
        <v>4.0999999999999996</v>
      </c>
      <c r="T131" s="16">
        <v>12.6</v>
      </c>
      <c r="U131" s="7">
        <v>6.5372523579020902E-2</v>
      </c>
      <c r="V131" s="7">
        <v>0.1612836864842625</v>
      </c>
      <c r="W131" s="7">
        <v>0.50456720313179648</v>
      </c>
      <c r="X131" s="7">
        <v>1.943818529194364E-2</v>
      </c>
      <c r="AB131" s="7">
        <v>0.24324830038046527</v>
      </c>
      <c r="AC131" s="7">
        <v>0.64593105743709223</v>
      </c>
      <c r="AH131" s="17">
        <v>30</v>
      </c>
      <c r="AJ131" s="15"/>
      <c r="AK131" s="18">
        <v>10</v>
      </c>
      <c r="AL131" s="18">
        <v>117</v>
      </c>
      <c r="AM131" s="7">
        <v>87.000000000000014</v>
      </c>
      <c r="AO131" s="7">
        <v>127</v>
      </c>
      <c r="AT131" s="16">
        <v>3</v>
      </c>
      <c r="AX131" s="7">
        <v>34</v>
      </c>
      <c r="BC131" s="16">
        <v>7</v>
      </c>
      <c r="BD131" s="18">
        <v>240</v>
      </c>
      <c r="BE131" s="18">
        <v>30</v>
      </c>
      <c r="BZ131" s="15">
        <v>0.96199999999999997</v>
      </c>
      <c r="CA131" s="15">
        <v>0.253</v>
      </c>
      <c r="CB131" s="15">
        <v>0.70899999999999996</v>
      </c>
      <c r="CN131" s="7">
        <v>1</v>
      </c>
    </row>
    <row r="132" spans="1:92">
      <c r="A132" s="7" t="s">
        <v>148</v>
      </c>
      <c r="B132" s="30">
        <v>644250</v>
      </c>
      <c r="C132" s="30">
        <v>127600</v>
      </c>
      <c r="H132" s="7">
        <v>1992</v>
      </c>
      <c r="I132" s="7">
        <v>4</v>
      </c>
      <c r="J132" s="7">
        <v>1</v>
      </c>
      <c r="K132" s="27">
        <v>33695</v>
      </c>
      <c r="Q132" s="15">
        <v>4.12</v>
      </c>
      <c r="T132" s="16">
        <v>12.8</v>
      </c>
      <c r="U132" s="7">
        <v>6.936473875941912E-2</v>
      </c>
      <c r="V132" s="7">
        <v>0.16786669409586505</v>
      </c>
      <c r="W132" s="7">
        <v>0.52631578947368418</v>
      </c>
      <c r="X132" s="7">
        <v>1.943818529194364E-2</v>
      </c>
      <c r="AB132" s="7">
        <v>0.22890288779392501</v>
      </c>
      <c r="AC132" s="7">
        <v>0.67977897311065172</v>
      </c>
      <c r="AH132" s="17">
        <v>10</v>
      </c>
      <c r="AJ132" s="15"/>
      <c r="AK132" s="18">
        <v>1</v>
      </c>
      <c r="AL132" s="18">
        <v>138</v>
      </c>
      <c r="AM132" s="7">
        <v>138</v>
      </c>
      <c r="AO132" s="7">
        <v>138</v>
      </c>
      <c r="AT132" s="16">
        <v>4</v>
      </c>
      <c r="AX132" s="7">
        <v>27</v>
      </c>
      <c r="BC132" s="16">
        <v>6.3</v>
      </c>
      <c r="BD132" s="18">
        <v>230</v>
      </c>
      <c r="BE132" s="18">
        <v>30</v>
      </c>
      <c r="BZ132" s="15">
        <v>0.77700000000000002</v>
      </c>
      <c r="CA132" s="15">
        <v>0.2</v>
      </c>
      <c r="CB132" s="15">
        <v>0.57699999999999996</v>
      </c>
      <c r="CN132" s="7">
        <v>1</v>
      </c>
    </row>
    <row r="133" spans="1:92">
      <c r="A133" s="7" t="s">
        <v>148</v>
      </c>
      <c r="B133" s="30">
        <v>644250</v>
      </c>
      <c r="C133" s="30">
        <v>127600</v>
      </c>
      <c r="H133" s="7">
        <v>1992</v>
      </c>
      <c r="I133" s="7">
        <v>4</v>
      </c>
      <c r="J133" s="7">
        <v>15</v>
      </c>
      <c r="K133" s="27">
        <v>33709</v>
      </c>
      <c r="Q133" s="15">
        <v>4.13</v>
      </c>
      <c r="T133" s="16">
        <v>12</v>
      </c>
      <c r="U133" s="7">
        <v>5.5891012525575129E-2</v>
      </c>
      <c r="V133" s="7">
        <v>0.152232051018309</v>
      </c>
      <c r="W133" s="7">
        <v>0.47846889952153115</v>
      </c>
      <c r="X133" s="7">
        <v>1.6624763736530743E-2</v>
      </c>
      <c r="AB133" s="7">
        <v>0.22890288779392501</v>
      </c>
      <c r="AC133" s="7">
        <v>0.59233852428728984</v>
      </c>
      <c r="AH133" s="17">
        <v>40</v>
      </c>
      <c r="AJ133" s="15"/>
      <c r="AK133" s="18">
        <v>18</v>
      </c>
      <c r="AL133" s="18">
        <v>219</v>
      </c>
      <c r="AM133" s="7">
        <v>179</v>
      </c>
      <c r="AO133" s="7">
        <v>237</v>
      </c>
      <c r="AT133" s="16">
        <v>4</v>
      </c>
      <c r="AX133" s="7">
        <v>37</v>
      </c>
      <c r="BC133" s="16">
        <v>8.5</v>
      </c>
      <c r="BD133" s="18">
        <v>240</v>
      </c>
      <c r="BE133" s="18">
        <v>20</v>
      </c>
      <c r="BZ133" s="15">
        <v>1.028</v>
      </c>
      <c r="CA133" s="15">
        <v>0.38400000000000001</v>
      </c>
      <c r="CB133" s="15">
        <v>0.64400000000000002</v>
      </c>
      <c r="CN133" s="7">
        <v>1</v>
      </c>
    </row>
    <row r="134" spans="1:92">
      <c r="A134" s="7" t="s">
        <v>148</v>
      </c>
      <c r="B134" s="30">
        <v>644250</v>
      </c>
      <c r="C134" s="30">
        <v>127600</v>
      </c>
      <c r="H134" s="7">
        <v>1992</v>
      </c>
      <c r="I134" s="7">
        <v>4</v>
      </c>
      <c r="J134" s="7">
        <v>29</v>
      </c>
      <c r="K134" s="27">
        <v>33723</v>
      </c>
      <c r="Q134" s="15">
        <v>4.12</v>
      </c>
      <c r="T134" s="16">
        <v>11</v>
      </c>
      <c r="U134" s="7">
        <v>5.8386147013324008E-2</v>
      </c>
      <c r="V134" s="7">
        <v>0.13166015223205102</v>
      </c>
      <c r="W134" s="7">
        <v>0.43497172683775559</v>
      </c>
      <c r="X134" s="7">
        <v>1.4834404564904355E-2</v>
      </c>
      <c r="AB134" s="7">
        <v>0.29127424686583919</v>
      </c>
      <c r="AC134" s="7">
        <v>0.75875744301562364</v>
      </c>
      <c r="AH134" s="17">
        <v>20</v>
      </c>
      <c r="AJ134" s="15"/>
      <c r="AK134" s="18">
        <v>4</v>
      </c>
      <c r="AL134" s="18">
        <v>188</v>
      </c>
      <c r="AM134" s="7">
        <v>168</v>
      </c>
      <c r="AO134" s="7">
        <v>192</v>
      </c>
      <c r="AT134" s="16">
        <v>15</v>
      </c>
      <c r="AX134" s="7">
        <v>47</v>
      </c>
      <c r="BC134" s="16">
        <v>9.1</v>
      </c>
      <c r="BD134" s="18">
        <v>210</v>
      </c>
      <c r="BE134" s="18">
        <v>20</v>
      </c>
      <c r="BZ134" s="15">
        <v>1.0129999999999999</v>
      </c>
      <c r="CA134" s="15">
        <v>0.20200000000000001</v>
      </c>
      <c r="CB134" s="15">
        <v>0.81100000000000005</v>
      </c>
      <c r="CN134" s="7">
        <v>1</v>
      </c>
    </row>
    <row r="135" spans="1:92">
      <c r="A135" s="7" t="s">
        <v>148</v>
      </c>
      <c r="B135" s="30">
        <v>644250</v>
      </c>
      <c r="C135" s="30">
        <v>127600</v>
      </c>
      <c r="H135" s="7">
        <v>1992</v>
      </c>
      <c r="I135" s="7">
        <v>5</v>
      </c>
      <c r="J135" s="7">
        <v>13</v>
      </c>
      <c r="K135" s="27">
        <v>33737</v>
      </c>
      <c r="Q135" s="15">
        <v>4.12</v>
      </c>
      <c r="T135" s="16">
        <v>10.7</v>
      </c>
      <c r="U135" s="7">
        <v>5.4892958730475575E-2</v>
      </c>
      <c r="V135" s="7">
        <v>0.11931701296029623</v>
      </c>
      <c r="W135" s="7">
        <v>0.43062200956937802</v>
      </c>
      <c r="X135" s="7">
        <v>1.2532514201384714E-2</v>
      </c>
      <c r="AB135" s="7">
        <v>0.24948543628765668</v>
      </c>
      <c r="AC135" s="7">
        <v>0.48233279834822174</v>
      </c>
      <c r="AH135" s="17">
        <v>36</v>
      </c>
      <c r="AJ135" s="15"/>
      <c r="AK135" s="18">
        <v>4</v>
      </c>
      <c r="AL135" s="18">
        <v>241</v>
      </c>
      <c r="AM135" s="7">
        <v>205</v>
      </c>
      <c r="AO135" s="7">
        <v>245</v>
      </c>
      <c r="AT135" s="16">
        <v>16</v>
      </c>
      <c r="AX135" s="7">
        <v>45</v>
      </c>
      <c r="BC135" s="16">
        <v>10.9</v>
      </c>
      <c r="BD135" s="18">
        <v>270</v>
      </c>
      <c r="BE135" s="18">
        <v>20</v>
      </c>
      <c r="BZ135" s="15">
        <v>0.90400000000000003</v>
      </c>
      <c r="CA135" s="15">
        <v>0.33800000000000002</v>
      </c>
      <c r="CB135" s="15">
        <v>0.56599999999999995</v>
      </c>
      <c r="CN135" s="7">
        <v>1</v>
      </c>
    </row>
    <row r="136" spans="1:92">
      <c r="A136" s="7" t="s">
        <v>148</v>
      </c>
      <c r="B136" s="30">
        <v>644250</v>
      </c>
      <c r="C136" s="30">
        <v>127600</v>
      </c>
      <c r="H136" s="7">
        <v>1992</v>
      </c>
      <c r="I136" s="7">
        <v>9</v>
      </c>
      <c r="J136" s="7">
        <v>9</v>
      </c>
      <c r="K136" s="27">
        <v>33856</v>
      </c>
      <c r="Q136" s="15">
        <v>3.95</v>
      </c>
      <c r="T136" s="16">
        <v>14.3</v>
      </c>
      <c r="U136" s="7">
        <v>0.12575477818254402</v>
      </c>
      <c r="V136" s="7">
        <v>0.33244188438592881</v>
      </c>
      <c r="W136" s="7">
        <v>0.66550674206176608</v>
      </c>
      <c r="X136" s="7">
        <v>6.3941398986656706E-3</v>
      </c>
      <c r="AB136" s="7">
        <v>0.76093058067735286</v>
      </c>
      <c r="AC136" s="7">
        <v>0.63182775923977574</v>
      </c>
      <c r="AH136" s="17">
        <v>31</v>
      </c>
      <c r="AJ136" s="15"/>
      <c r="AK136" s="18">
        <v>1</v>
      </c>
      <c r="AL136" s="18">
        <v>380</v>
      </c>
      <c r="AM136" s="7">
        <v>349</v>
      </c>
      <c r="AO136" s="7">
        <v>380</v>
      </c>
      <c r="AT136" s="16">
        <v>7</v>
      </c>
      <c r="AX136" s="7">
        <v>33</v>
      </c>
      <c r="BC136" s="16">
        <v>8.8000000000000007</v>
      </c>
      <c r="BD136" s="18">
        <v>270</v>
      </c>
      <c r="BE136" s="18">
        <v>60</v>
      </c>
      <c r="BZ136" s="15">
        <v>1.9219999999999999</v>
      </c>
      <c r="CA136" s="15">
        <v>0.40300000000000002</v>
      </c>
      <c r="CB136" s="15">
        <v>1.5189999999999999</v>
      </c>
      <c r="CN136" s="7">
        <v>1</v>
      </c>
    </row>
    <row r="137" spans="1:92">
      <c r="A137" s="7" t="s">
        <v>148</v>
      </c>
      <c r="B137" s="30">
        <v>644250</v>
      </c>
      <c r="C137" s="30">
        <v>127600</v>
      </c>
      <c r="H137" s="7">
        <v>1992</v>
      </c>
      <c r="I137" s="7">
        <v>9</v>
      </c>
      <c r="J137" s="7">
        <v>25</v>
      </c>
      <c r="K137" s="27">
        <v>33872</v>
      </c>
      <c r="Q137" s="15">
        <v>4.04</v>
      </c>
      <c r="T137" s="16">
        <v>16</v>
      </c>
      <c r="U137" s="7">
        <v>0.11627326712909826</v>
      </c>
      <c r="V137" s="7">
        <v>0.28389220325036002</v>
      </c>
      <c r="W137" s="7">
        <v>0.60896041757285779</v>
      </c>
      <c r="X137" s="7">
        <v>6.1383743027190437E-3</v>
      </c>
      <c r="AB137" s="7">
        <v>0.61311045967691635</v>
      </c>
      <c r="AH137" s="17">
        <v>40</v>
      </c>
      <c r="AJ137" s="15"/>
      <c r="AK137" s="18">
        <v>1</v>
      </c>
      <c r="AL137" s="18">
        <v>317</v>
      </c>
      <c r="AM137" s="7">
        <v>277</v>
      </c>
      <c r="AO137" s="7">
        <v>317</v>
      </c>
      <c r="AT137" s="16">
        <v>7</v>
      </c>
      <c r="AX137" s="7">
        <v>46</v>
      </c>
      <c r="BC137" s="16">
        <v>10.199999999999999</v>
      </c>
      <c r="BD137" s="18">
        <v>270</v>
      </c>
      <c r="BE137" s="18">
        <v>60</v>
      </c>
      <c r="BZ137" s="15">
        <v>1.35</v>
      </c>
      <c r="CA137" s="15">
        <v>0.443</v>
      </c>
      <c r="CB137" s="15">
        <v>0.90700000000000003</v>
      </c>
      <c r="CN137" s="7">
        <v>1</v>
      </c>
    </row>
    <row r="138" spans="1:92">
      <c r="A138" s="7" t="s">
        <v>148</v>
      </c>
      <c r="B138" s="30">
        <v>644250</v>
      </c>
      <c r="C138" s="30">
        <v>127600</v>
      </c>
      <c r="H138" s="7">
        <v>1992</v>
      </c>
      <c r="I138" s="7">
        <v>9</v>
      </c>
      <c r="J138" s="7">
        <v>29</v>
      </c>
      <c r="K138" s="27">
        <v>33876</v>
      </c>
      <c r="Q138" s="15">
        <v>4.13</v>
      </c>
      <c r="T138" s="16"/>
      <c r="U138" s="7">
        <v>0.10679175607565247</v>
      </c>
      <c r="V138" s="7">
        <v>0.25756017280394977</v>
      </c>
      <c r="W138" s="7">
        <v>0.62635928664636809</v>
      </c>
      <c r="X138" s="7">
        <v>9.4633270500251929E-3</v>
      </c>
      <c r="AB138" s="7">
        <v>0.53639368801846188</v>
      </c>
      <c r="AC138" s="7">
        <v>0.60080050320567968</v>
      </c>
      <c r="AH138" s="17">
        <v>159</v>
      </c>
      <c r="AJ138" s="15"/>
      <c r="AK138" s="18">
        <v>6</v>
      </c>
      <c r="AL138" s="18">
        <v>369</v>
      </c>
      <c r="AM138" s="7">
        <v>210</v>
      </c>
      <c r="AO138" s="7">
        <v>375</v>
      </c>
      <c r="AT138" s="16">
        <v>9</v>
      </c>
      <c r="AX138" s="7">
        <v>47</v>
      </c>
      <c r="BC138" s="16">
        <v>9</v>
      </c>
      <c r="BD138" s="18">
        <v>300</v>
      </c>
      <c r="BE138" s="18">
        <v>130</v>
      </c>
      <c r="BZ138" s="15">
        <v>1.41</v>
      </c>
      <c r="CA138" s="15"/>
      <c r="CB138" s="15"/>
      <c r="CN138" s="7">
        <v>1</v>
      </c>
    </row>
    <row r="139" spans="1:92">
      <c r="A139" s="7" t="s">
        <v>148</v>
      </c>
      <c r="B139" s="30">
        <v>644250</v>
      </c>
      <c r="C139" s="30">
        <v>127600</v>
      </c>
      <c r="H139" s="7">
        <v>1992</v>
      </c>
      <c r="I139" s="7">
        <v>11</v>
      </c>
      <c r="J139" s="7">
        <v>4</v>
      </c>
      <c r="K139" s="27">
        <v>33912</v>
      </c>
      <c r="Q139" s="15">
        <v>4.0199999999999996</v>
      </c>
      <c r="T139" s="16">
        <v>14.5</v>
      </c>
      <c r="U139" s="7">
        <v>7.9345276710414692E-2</v>
      </c>
      <c r="V139" s="7">
        <v>0.1925529726393746</v>
      </c>
      <c r="W139" s="7">
        <v>0.54371465854719447</v>
      </c>
      <c r="X139" s="7">
        <v>1.1509451817598207E-2</v>
      </c>
      <c r="AB139" s="7">
        <v>0.3511507515748768</v>
      </c>
      <c r="AC139" s="7">
        <v>0.5669525875321203</v>
      </c>
      <c r="AH139" s="17">
        <v>29</v>
      </c>
      <c r="AJ139" s="15"/>
      <c r="AK139" s="18">
        <v>4</v>
      </c>
      <c r="AL139" s="18">
        <v>336</v>
      </c>
      <c r="AM139" s="7">
        <v>307</v>
      </c>
      <c r="AO139" s="7">
        <v>340</v>
      </c>
      <c r="AT139" s="16">
        <v>13</v>
      </c>
      <c r="AX139" s="7">
        <v>54</v>
      </c>
      <c r="BC139" s="16">
        <v>14.3</v>
      </c>
      <c r="BD139" s="18">
        <v>370</v>
      </c>
      <c r="BE139" s="18">
        <v>40</v>
      </c>
      <c r="BZ139" s="15">
        <v>1.0620000000000001</v>
      </c>
      <c r="CA139" s="15"/>
      <c r="CB139" s="15"/>
      <c r="CN139" s="7">
        <v>1</v>
      </c>
    </row>
    <row r="140" spans="1:92">
      <c r="A140" s="7" t="s">
        <v>148</v>
      </c>
      <c r="B140" s="30">
        <v>644250</v>
      </c>
      <c r="C140" s="30">
        <v>127600</v>
      </c>
      <c r="H140" s="7">
        <v>1992</v>
      </c>
      <c r="I140" s="7">
        <v>11</v>
      </c>
      <c r="J140" s="7">
        <v>18</v>
      </c>
      <c r="K140" s="27">
        <v>33926</v>
      </c>
      <c r="Q140" s="15">
        <v>4.0599999999999996</v>
      </c>
      <c r="T140" s="16">
        <v>14.2</v>
      </c>
      <c r="U140" s="7">
        <v>6.7867658066769795E-2</v>
      </c>
      <c r="V140" s="7">
        <v>0.17198107385311664</v>
      </c>
      <c r="W140" s="7">
        <v>0.51326663766855163</v>
      </c>
      <c r="X140" s="7">
        <v>8.951795858131939E-3</v>
      </c>
      <c r="AB140" s="7">
        <v>0.34740847003056197</v>
      </c>
      <c r="AC140" s="7">
        <v>0.59233852428728984</v>
      </c>
      <c r="AH140" s="17">
        <v>31</v>
      </c>
      <c r="AJ140" s="15"/>
      <c r="AK140" s="18">
        <v>1</v>
      </c>
      <c r="AL140" s="18">
        <v>334</v>
      </c>
      <c r="AM140" s="7">
        <v>303.00000000000006</v>
      </c>
      <c r="AO140" s="7">
        <v>334</v>
      </c>
      <c r="AT140" s="16">
        <v>10</v>
      </c>
      <c r="AX140" s="7">
        <v>48</v>
      </c>
      <c r="BC140" s="16">
        <v>12.5</v>
      </c>
      <c r="BD140" s="18">
        <v>290</v>
      </c>
      <c r="BE140" s="18">
        <v>20</v>
      </c>
      <c r="BZ140" s="15">
        <v>1.137</v>
      </c>
      <c r="CA140" s="15">
        <v>0.38200000000000001</v>
      </c>
      <c r="CB140" s="15">
        <v>0.755</v>
      </c>
      <c r="CN140" s="7">
        <v>1</v>
      </c>
    </row>
    <row r="141" spans="1:92">
      <c r="A141" s="7" t="s">
        <v>148</v>
      </c>
      <c r="B141" s="30">
        <v>644250</v>
      </c>
      <c r="C141" s="30">
        <v>127600</v>
      </c>
      <c r="H141" s="7">
        <v>1992</v>
      </c>
      <c r="I141" s="7">
        <v>12</v>
      </c>
      <c r="J141" s="7">
        <v>2</v>
      </c>
      <c r="K141" s="27">
        <v>33940</v>
      </c>
      <c r="Q141" s="15">
        <v>4.1100000000000003</v>
      </c>
      <c r="T141" s="16">
        <v>13</v>
      </c>
      <c r="U141" s="7">
        <v>6.886571186186935E-2</v>
      </c>
      <c r="V141" s="7">
        <v>0.16210656243571281</v>
      </c>
      <c r="W141" s="7">
        <v>0.49586776859504139</v>
      </c>
      <c r="X141" s="7">
        <v>9.7190926459718198E-3</v>
      </c>
      <c r="AB141" s="7">
        <v>0.31809393126676228</v>
      </c>
      <c r="AC141" s="7">
        <v>0.5302840122190976</v>
      </c>
      <c r="AH141" s="17">
        <v>33</v>
      </c>
      <c r="AJ141" s="15"/>
      <c r="AK141" s="18">
        <v>1</v>
      </c>
      <c r="AL141" s="18">
        <v>289</v>
      </c>
      <c r="AM141" s="7">
        <v>256</v>
      </c>
      <c r="AO141" s="7">
        <v>289</v>
      </c>
      <c r="AT141" s="16">
        <v>12</v>
      </c>
      <c r="AX141" s="7">
        <v>46</v>
      </c>
      <c r="BC141" s="16">
        <v>12.6</v>
      </c>
      <c r="BD141" s="18">
        <v>310</v>
      </c>
      <c r="BE141" s="18">
        <v>30</v>
      </c>
      <c r="BZ141" s="15">
        <v>1.006</v>
      </c>
      <c r="CA141" s="15">
        <v>0.40600000000000003</v>
      </c>
      <c r="CB141" s="15">
        <v>0.6</v>
      </c>
      <c r="CN141" s="7">
        <v>1</v>
      </c>
    </row>
    <row r="142" spans="1:92">
      <c r="A142" s="7" t="s">
        <v>148</v>
      </c>
      <c r="B142" s="30">
        <v>644250</v>
      </c>
      <c r="C142" s="30">
        <v>127600</v>
      </c>
      <c r="H142" s="7">
        <v>1992</v>
      </c>
      <c r="I142" s="7">
        <v>12</v>
      </c>
      <c r="J142" s="7">
        <v>16</v>
      </c>
      <c r="K142" s="27">
        <v>33954</v>
      </c>
      <c r="Q142" s="15">
        <v>4.13</v>
      </c>
      <c r="T142" s="16">
        <v>11.1</v>
      </c>
      <c r="U142" s="7">
        <v>4.9403662857428012E-2</v>
      </c>
      <c r="V142" s="7">
        <v>0.13495165603785228</v>
      </c>
      <c r="W142" s="7">
        <v>0.44802087864288825</v>
      </c>
      <c r="X142" s="7">
        <v>1.0997920625704953E-2</v>
      </c>
      <c r="AB142" s="7">
        <v>0.30374851868022201</v>
      </c>
      <c r="AC142" s="7">
        <v>0.45694686159305214</v>
      </c>
      <c r="AH142" s="17">
        <v>51</v>
      </c>
      <c r="AJ142" s="15"/>
      <c r="AK142" s="18">
        <v>1</v>
      </c>
      <c r="AL142" s="18">
        <v>320</v>
      </c>
      <c r="AM142" s="7">
        <v>269</v>
      </c>
      <c r="AO142" s="7">
        <v>320</v>
      </c>
      <c r="AT142" s="16">
        <v>5</v>
      </c>
      <c r="AX142" s="7">
        <v>47</v>
      </c>
      <c r="BC142" s="16">
        <v>13.6</v>
      </c>
      <c r="BD142" s="18">
        <v>250</v>
      </c>
      <c r="BE142" s="18">
        <v>30</v>
      </c>
      <c r="BZ142" s="15">
        <v>0.88400000000000001</v>
      </c>
      <c r="CA142" s="15">
        <v>0.32800000000000001</v>
      </c>
      <c r="CB142" s="15">
        <v>0.55600000000000005</v>
      </c>
      <c r="CN142" s="7">
        <v>1</v>
      </c>
    </row>
    <row r="143" spans="1:92">
      <c r="A143" s="7" t="s">
        <v>148</v>
      </c>
      <c r="B143" s="30">
        <v>644250</v>
      </c>
      <c r="C143" s="30">
        <v>127600</v>
      </c>
      <c r="H143" s="7">
        <v>1992</v>
      </c>
      <c r="I143" s="7">
        <v>12</v>
      </c>
      <c r="J143" s="7">
        <v>30</v>
      </c>
      <c r="K143" s="27">
        <v>33968</v>
      </c>
      <c r="Q143" s="15">
        <v>4.1500000000000004</v>
      </c>
      <c r="T143" s="16">
        <v>11.6</v>
      </c>
      <c r="U143" s="7">
        <v>6.0382254603523124E-2</v>
      </c>
      <c r="V143" s="7">
        <v>0.1571693067270109</v>
      </c>
      <c r="X143" s="7">
        <v>1.2276748605438087E-2</v>
      </c>
      <c r="AB143" s="7">
        <v>0.3099856545874134</v>
      </c>
      <c r="AC143" s="7">
        <v>0.46822950015090531</v>
      </c>
      <c r="AH143" s="17">
        <v>51</v>
      </c>
      <c r="AJ143" s="15"/>
      <c r="AK143" s="18">
        <v>20</v>
      </c>
      <c r="AL143" s="18">
        <v>430</v>
      </c>
      <c r="AM143" s="7">
        <v>379</v>
      </c>
      <c r="AO143" s="7">
        <v>450</v>
      </c>
      <c r="AT143" s="16">
        <v>6</v>
      </c>
      <c r="AX143" s="7">
        <v>38</v>
      </c>
      <c r="BC143" s="16">
        <v>9.6</v>
      </c>
      <c r="BD143" s="18">
        <v>220</v>
      </c>
      <c r="BE143" s="18">
        <v>30</v>
      </c>
      <c r="BZ143" s="15">
        <v>0.95599999999999996</v>
      </c>
      <c r="CA143" s="15">
        <v>0.20799999999999999</v>
      </c>
      <c r="CB143" s="15">
        <v>0.748</v>
      </c>
      <c r="CN143" s="7">
        <v>1</v>
      </c>
    </row>
    <row r="144" spans="1:92">
      <c r="A144" s="7" t="s">
        <v>148</v>
      </c>
      <c r="B144" s="30">
        <v>644250</v>
      </c>
      <c r="C144" s="30">
        <v>127600</v>
      </c>
      <c r="H144" s="7">
        <v>1993</v>
      </c>
      <c r="I144" s="7">
        <v>1</v>
      </c>
      <c r="J144" s="7">
        <v>13</v>
      </c>
      <c r="K144" s="27">
        <v>33982</v>
      </c>
      <c r="Q144" s="15">
        <v>4.0999999999999996</v>
      </c>
      <c r="T144" s="16">
        <v>11.6</v>
      </c>
      <c r="U144" s="7">
        <v>6.7368631169220025E-2</v>
      </c>
      <c r="V144" s="7">
        <v>0.15305492696975931</v>
      </c>
      <c r="W144" s="7">
        <v>0.46976946498477606</v>
      </c>
      <c r="X144" s="7">
        <v>1.1765217413544835E-2</v>
      </c>
      <c r="AB144" s="7">
        <v>0.31372793613172828</v>
      </c>
      <c r="AC144" s="7">
        <v>0.4766914790692951</v>
      </c>
      <c r="AH144" s="17">
        <v>10</v>
      </c>
      <c r="AJ144" s="15"/>
      <c r="AK144" s="18">
        <v>14</v>
      </c>
      <c r="AL144" s="18">
        <v>314</v>
      </c>
      <c r="AM144" s="7">
        <v>297</v>
      </c>
      <c r="AO144" s="7">
        <v>328</v>
      </c>
      <c r="AT144" s="16">
        <v>7</v>
      </c>
      <c r="AX144" s="7">
        <v>39</v>
      </c>
      <c r="BC144" s="16">
        <v>10.4</v>
      </c>
      <c r="BD144" s="18">
        <v>250</v>
      </c>
      <c r="BE144" s="18">
        <v>50</v>
      </c>
      <c r="BZ144" s="15">
        <v>0.92400000000000004</v>
      </c>
      <c r="CA144" s="15">
        <v>0.214</v>
      </c>
      <c r="CB144" s="15">
        <v>0.71</v>
      </c>
      <c r="CN144" s="7">
        <v>1</v>
      </c>
    </row>
    <row r="145" spans="1:92">
      <c r="A145" s="7" t="s">
        <v>148</v>
      </c>
      <c r="B145" s="30">
        <v>644250</v>
      </c>
      <c r="C145" s="30">
        <v>127600</v>
      </c>
      <c r="H145" s="7">
        <v>1993</v>
      </c>
      <c r="I145" s="7">
        <v>2</v>
      </c>
      <c r="J145" s="7">
        <v>10</v>
      </c>
      <c r="K145" s="27">
        <v>34010</v>
      </c>
      <c r="Q145" s="15">
        <v>4.0999999999999996</v>
      </c>
      <c r="T145" s="16">
        <v>13.5</v>
      </c>
      <c r="U145" s="7">
        <v>7.2857927042267567E-2</v>
      </c>
      <c r="V145" s="7">
        <v>0.1835013371734211</v>
      </c>
      <c r="W145" s="7">
        <v>0.53066550674206181</v>
      </c>
      <c r="X145" s="7">
        <v>1.5345935756797609E-2</v>
      </c>
      <c r="AB145" s="7">
        <v>0.27879997505145632</v>
      </c>
      <c r="AC145" s="7">
        <v>0.70516490986582125</v>
      </c>
      <c r="AH145" s="17">
        <v>10</v>
      </c>
      <c r="AJ145" s="15"/>
      <c r="AK145" s="18">
        <v>8</v>
      </c>
      <c r="AL145" s="18">
        <v>393</v>
      </c>
      <c r="AM145" s="7">
        <v>393</v>
      </c>
      <c r="AO145" s="7">
        <v>401</v>
      </c>
      <c r="AT145" s="16">
        <v>5</v>
      </c>
      <c r="AX145" s="7">
        <v>25</v>
      </c>
      <c r="BC145" s="16">
        <v>7.2</v>
      </c>
      <c r="BD145" s="18">
        <v>160</v>
      </c>
      <c r="BE145" s="18">
        <v>10</v>
      </c>
      <c r="BZ145" s="15">
        <v>1.1200000000000001</v>
      </c>
      <c r="CA145" s="15">
        <v>0.247</v>
      </c>
      <c r="CB145" s="15">
        <v>0.873</v>
      </c>
      <c r="CN145" s="7">
        <v>1</v>
      </c>
    </row>
    <row r="146" spans="1:92">
      <c r="A146" s="7" t="s">
        <v>148</v>
      </c>
      <c r="B146" s="30">
        <v>644250</v>
      </c>
      <c r="C146" s="30">
        <v>127600</v>
      </c>
      <c r="H146" s="7">
        <v>1993</v>
      </c>
      <c r="I146" s="7">
        <v>2</v>
      </c>
      <c r="J146" s="7">
        <v>24</v>
      </c>
      <c r="K146" s="27">
        <v>34024</v>
      </c>
      <c r="Q146" s="15">
        <v>4.1100000000000003</v>
      </c>
      <c r="T146" s="16">
        <v>14.3</v>
      </c>
      <c r="U146" s="7">
        <v>7.9844303607964462E-2</v>
      </c>
      <c r="V146" s="7">
        <v>0.19831310429952687</v>
      </c>
      <c r="W146" s="7">
        <v>0.55241409308394951</v>
      </c>
      <c r="X146" s="7">
        <v>1.688052933247737E-2</v>
      </c>
      <c r="AB146" s="7">
        <v>0.28067111582361376</v>
      </c>
      <c r="AC146" s="7">
        <v>0.75593678337616033</v>
      </c>
      <c r="AH146" s="17">
        <v>47</v>
      </c>
      <c r="AJ146" s="15"/>
      <c r="AK146" s="18">
        <v>12</v>
      </c>
      <c r="AL146" s="18">
        <v>240</v>
      </c>
      <c r="AM146" s="7">
        <v>193</v>
      </c>
      <c r="AO146" s="7">
        <v>252</v>
      </c>
      <c r="AT146" s="16">
        <v>5</v>
      </c>
      <c r="AX146" s="7">
        <v>26</v>
      </c>
      <c r="BC146" s="16">
        <v>7.9</v>
      </c>
      <c r="BD146" s="18">
        <v>150</v>
      </c>
      <c r="BE146" s="18">
        <v>20</v>
      </c>
      <c r="BZ146" s="15">
        <v>0.86</v>
      </c>
      <c r="CA146" s="15">
        <v>0.28199999999999997</v>
      </c>
      <c r="CB146" s="15">
        <v>0.57799999999999996</v>
      </c>
      <c r="CN146" s="7">
        <v>1</v>
      </c>
    </row>
    <row r="147" spans="1:92">
      <c r="A147" s="7" t="s">
        <v>148</v>
      </c>
      <c r="B147" s="30">
        <v>644250</v>
      </c>
      <c r="C147" s="30">
        <v>127600</v>
      </c>
      <c r="H147" s="7">
        <v>1993</v>
      </c>
      <c r="I147" s="7">
        <v>3</v>
      </c>
      <c r="J147" s="7">
        <v>10</v>
      </c>
      <c r="K147" s="27">
        <v>34038</v>
      </c>
      <c r="Q147" s="15">
        <v>4.1500000000000004</v>
      </c>
      <c r="T147" s="16">
        <v>13.8</v>
      </c>
      <c r="U147" s="7">
        <v>8.4335545685912464E-2</v>
      </c>
      <c r="V147" s="7">
        <v>0.20818761571693065</v>
      </c>
      <c r="W147" s="7">
        <v>0.57416267942583732</v>
      </c>
      <c r="X147" s="7">
        <v>1.6624763736530743E-2</v>
      </c>
      <c r="AB147" s="7">
        <v>0.27006798478138838</v>
      </c>
      <c r="AC147" s="7">
        <v>0.81799129544435256</v>
      </c>
      <c r="AH147" s="17">
        <v>59</v>
      </c>
      <c r="AJ147" s="15"/>
      <c r="AK147" s="18">
        <v>21</v>
      </c>
      <c r="AL147" s="18">
        <v>845</v>
      </c>
      <c r="AM147" s="7">
        <v>786</v>
      </c>
      <c r="AO147" s="7">
        <v>866</v>
      </c>
      <c r="AT147" s="16">
        <v>5</v>
      </c>
      <c r="AX147" s="7">
        <v>21</v>
      </c>
      <c r="BC147" s="16">
        <v>6.6</v>
      </c>
      <c r="BD147" s="18">
        <v>130</v>
      </c>
      <c r="BE147" s="18">
        <v>40</v>
      </c>
      <c r="BZ147" s="15">
        <v>0.80400000000000005</v>
      </c>
      <c r="CA147" s="15">
        <v>0.27900000000000003</v>
      </c>
      <c r="CB147" s="15">
        <v>0.52500000000000002</v>
      </c>
      <c r="CN147" s="7">
        <v>1</v>
      </c>
    </row>
    <row r="148" spans="1:92">
      <c r="A148" s="7" t="s">
        <v>148</v>
      </c>
      <c r="B148" s="30">
        <v>644250</v>
      </c>
      <c r="C148" s="30">
        <v>127600</v>
      </c>
      <c r="H148" s="7">
        <v>1993</v>
      </c>
      <c r="I148" s="7">
        <v>3</v>
      </c>
      <c r="J148" s="7">
        <v>24</v>
      </c>
      <c r="K148" s="27">
        <v>34052</v>
      </c>
      <c r="Q148" s="15">
        <v>4.1100000000000003</v>
      </c>
      <c r="T148" s="16">
        <v>14.5</v>
      </c>
      <c r="U148" s="7">
        <v>8.3337491890812909E-2</v>
      </c>
      <c r="V148" s="7">
        <v>0.21065624357128163</v>
      </c>
      <c r="W148" s="7">
        <v>0.56111352762070466</v>
      </c>
      <c r="X148" s="7">
        <v>1.7903591716263878E-2</v>
      </c>
      <c r="AB148" s="7">
        <v>0.27256283914426493</v>
      </c>
      <c r="AC148" s="7">
        <v>0.78978469904971982</v>
      </c>
      <c r="AH148" s="17">
        <v>86</v>
      </c>
      <c r="AJ148" s="15"/>
      <c r="AK148" s="18">
        <v>22</v>
      </c>
      <c r="AL148" s="18">
        <v>336</v>
      </c>
      <c r="AM148" s="7">
        <v>250</v>
      </c>
      <c r="AO148" s="7">
        <v>358.00000000000006</v>
      </c>
      <c r="AT148" s="16">
        <v>5</v>
      </c>
      <c r="AX148" s="7">
        <v>23</v>
      </c>
      <c r="BC148" s="16">
        <v>7.4</v>
      </c>
      <c r="BD148" s="18">
        <v>180</v>
      </c>
      <c r="BE148" s="18">
        <v>40</v>
      </c>
      <c r="BZ148" s="15">
        <v>1.006</v>
      </c>
      <c r="CA148" s="15">
        <v>0.21199999999999999</v>
      </c>
      <c r="CB148" s="15">
        <v>0.79400000000000004</v>
      </c>
      <c r="CN148" s="7">
        <v>1</v>
      </c>
    </row>
    <row r="149" spans="1:92">
      <c r="A149" s="7" t="s">
        <v>148</v>
      </c>
      <c r="B149" s="30">
        <v>644250</v>
      </c>
      <c r="C149" s="30">
        <v>127600</v>
      </c>
      <c r="H149" s="7">
        <v>1993</v>
      </c>
      <c r="I149" s="7">
        <v>3</v>
      </c>
      <c r="J149" s="7">
        <v>31</v>
      </c>
      <c r="K149" s="27">
        <v>34059</v>
      </c>
      <c r="Q149" s="15">
        <v>4.1100000000000003</v>
      </c>
      <c r="T149" s="16">
        <v>14.5</v>
      </c>
      <c r="U149" s="7">
        <v>8.3337491890812909E-2</v>
      </c>
      <c r="V149" s="7">
        <v>0.21065624357128163</v>
      </c>
      <c r="W149" s="7">
        <v>0.56111352762070466</v>
      </c>
      <c r="X149" s="7">
        <v>1.7903591716263878E-2</v>
      </c>
      <c r="AB149" s="7">
        <v>0.27256283914426493</v>
      </c>
      <c r="AC149" s="7">
        <v>0.78978469904971982</v>
      </c>
      <c r="AH149" s="17">
        <v>86</v>
      </c>
      <c r="AJ149" s="15"/>
      <c r="AK149" s="18">
        <v>22</v>
      </c>
      <c r="AL149" s="18"/>
      <c r="AM149" s="7">
        <v>0</v>
      </c>
      <c r="AO149" s="7">
        <v>0</v>
      </c>
      <c r="AT149" s="16"/>
      <c r="AX149" s="7">
        <v>23</v>
      </c>
      <c r="BC149" s="16"/>
      <c r="BD149" s="18">
        <v>180</v>
      </c>
      <c r="BE149" s="18">
        <v>40</v>
      </c>
      <c r="BZ149" s="15">
        <v>1.006</v>
      </c>
      <c r="CA149" s="15">
        <v>0.21199999999999999</v>
      </c>
      <c r="CB149" s="15">
        <v>0.79400000000000004</v>
      </c>
      <c r="CN149" s="7">
        <v>1</v>
      </c>
    </row>
    <row r="150" spans="1:92">
      <c r="A150" s="7" t="s">
        <v>148</v>
      </c>
      <c r="B150" s="30">
        <v>644250</v>
      </c>
      <c r="C150" s="30">
        <v>127600</v>
      </c>
      <c r="H150" s="7">
        <v>1993</v>
      </c>
      <c r="I150" s="7">
        <v>4</v>
      </c>
      <c r="J150" s="7">
        <v>7</v>
      </c>
      <c r="K150" s="27">
        <v>34066</v>
      </c>
      <c r="Q150" s="15">
        <v>4.0999999999999996</v>
      </c>
      <c r="T150" s="16">
        <v>14.4</v>
      </c>
      <c r="U150" s="7">
        <v>8.5832626378561802E-2</v>
      </c>
      <c r="V150" s="7">
        <v>0.20160460810532813</v>
      </c>
      <c r="W150" s="7">
        <v>0.56546324488908228</v>
      </c>
      <c r="X150" s="7">
        <v>1.7903591716263878E-2</v>
      </c>
      <c r="AB150" s="7">
        <v>0.26819684400923094</v>
      </c>
      <c r="AC150" s="7">
        <v>0.84055657256005889</v>
      </c>
      <c r="AH150" s="17">
        <v>113</v>
      </c>
      <c r="AJ150" s="15"/>
      <c r="AK150" s="18">
        <v>15</v>
      </c>
      <c r="AL150" s="18">
        <v>259</v>
      </c>
      <c r="AM150" s="7">
        <v>146.00000000000003</v>
      </c>
      <c r="AO150" s="7">
        <v>274</v>
      </c>
      <c r="AT150" s="16">
        <v>5</v>
      </c>
      <c r="AX150" s="7">
        <v>23</v>
      </c>
      <c r="BC150" s="16">
        <v>7.5</v>
      </c>
      <c r="BD150" s="18">
        <v>120</v>
      </c>
      <c r="BE150" s="18">
        <v>40</v>
      </c>
      <c r="BZ150" s="15">
        <v>1.2170000000000001</v>
      </c>
      <c r="CA150" s="15">
        <v>0.24299999999999999</v>
      </c>
      <c r="CB150" s="15">
        <v>0.97399999999999998</v>
      </c>
      <c r="CN150" s="7">
        <v>1</v>
      </c>
    </row>
    <row r="151" spans="1:92">
      <c r="A151" s="7" t="s">
        <v>148</v>
      </c>
      <c r="B151" s="30">
        <v>644250</v>
      </c>
      <c r="C151" s="30">
        <v>127600</v>
      </c>
      <c r="H151" s="7">
        <v>1993</v>
      </c>
      <c r="I151" s="7">
        <v>4</v>
      </c>
      <c r="J151" s="7">
        <v>21</v>
      </c>
      <c r="K151" s="27">
        <v>34080</v>
      </c>
      <c r="Q151" s="15">
        <v>4.18</v>
      </c>
      <c r="T151" s="16">
        <v>14.9</v>
      </c>
      <c r="U151" s="7">
        <v>8.8327760866310695E-2</v>
      </c>
      <c r="V151" s="7">
        <v>0.21559349927998356</v>
      </c>
      <c r="W151" s="7">
        <v>0.58721183123096998</v>
      </c>
      <c r="X151" s="7">
        <v>1.7136294928423997E-2</v>
      </c>
      <c r="AB151" s="7">
        <v>0.26819684400923094</v>
      </c>
      <c r="AC151" s="7">
        <v>0.88004580751254491</v>
      </c>
      <c r="AH151" s="17">
        <v>117</v>
      </c>
      <c r="AJ151" s="15"/>
      <c r="AK151" s="18">
        <v>13</v>
      </c>
      <c r="AL151" s="18">
        <v>237</v>
      </c>
      <c r="AM151" s="7">
        <v>119.99999999999999</v>
      </c>
      <c r="AO151" s="7">
        <v>250</v>
      </c>
      <c r="AT151" s="16">
        <v>4</v>
      </c>
      <c r="AX151" s="7">
        <v>19</v>
      </c>
      <c r="BC151" s="16">
        <v>6.2</v>
      </c>
      <c r="BD151" s="18">
        <v>150</v>
      </c>
      <c r="BE151" s="18">
        <v>50</v>
      </c>
      <c r="BZ151" s="15">
        <v>1.43</v>
      </c>
      <c r="CA151" s="15">
        <v>0.251</v>
      </c>
      <c r="CB151" s="15">
        <v>1.179</v>
      </c>
      <c r="CN151" s="7">
        <v>1</v>
      </c>
    </row>
    <row r="152" spans="1:92">
      <c r="A152" s="7" t="s">
        <v>148</v>
      </c>
      <c r="B152" s="30">
        <v>644250</v>
      </c>
      <c r="C152" s="30">
        <v>127600</v>
      </c>
      <c r="H152" s="7">
        <v>1993</v>
      </c>
      <c r="I152" s="7">
        <v>4</v>
      </c>
      <c r="J152" s="7">
        <v>28</v>
      </c>
      <c r="K152" s="27">
        <v>34087</v>
      </c>
      <c r="Q152" s="15">
        <v>4.1500000000000004</v>
      </c>
      <c r="T152" s="16">
        <v>14.4</v>
      </c>
      <c r="U152" s="7">
        <v>9.0822895354059574E-2</v>
      </c>
      <c r="V152" s="7">
        <v>0.21477062332853322</v>
      </c>
      <c r="W152" s="7">
        <v>0.52196607220530666</v>
      </c>
      <c r="X152" s="7">
        <v>1.3811342181117849E-2</v>
      </c>
      <c r="AB152" s="7">
        <v>0.27256283914426493</v>
      </c>
      <c r="AC152" s="7">
        <v>0.85465987075737537</v>
      </c>
      <c r="AH152" s="17">
        <v>230</v>
      </c>
      <c r="AJ152" s="15"/>
      <c r="AK152" s="18">
        <v>15</v>
      </c>
      <c r="AL152" s="18">
        <v>371</v>
      </c>
      <c r="AM152" s="7">
        <v>141</v>
      </c>
      <c r="AO152" s="7">
        <v>386</v>
      </c>
      <c r="AT152" s="16">
        <v>4</v>
      </c>
      <c r="AX152" s="7">
        <v>24</v>
      </c>
      <c r="BC152" s="16">
        <v>6.7</v>
      </c>
      <c r="BD152" s="18">
        <v>140</v>
      </c>
      <c r="BE152" s="18">
        <v>40</v>
      </c>
      <c r="BZ152" s="15">
        <v>1.135</v>
      </c>
      <c r="CA152" s="15">
        <v>0.21099999999999999</v>
      </c>
      <c r="CB152" s="15">
        <v>0.92400000000000004</v>
      </c>
      <c r="CN152" s="7">
        <v>1</v>
      </c>
    </row>
    <row r="153" spans="1:92">
      <c r="A153" s="7" t="s">
        <v>148</v>
      </c>
      <c r="B153" s="30">
        <v>644250</v>
      </c>
      <c r="C153" s="30">
        <v>127600</v>
      </c>
      <c r="H153" s="7">
        <v>1993</v>
      </c>
      <c r="I153" s="7">
        <v>5</v>
      </c>
      <c r="J153" s="7">
        <v>5</v>
      </c>
      <c r="K153" s="27">
        <v>34094</v>
      </c>
      <c r="Q153" s="15">
        <v>4.08</v>
      </c>
      <c r="T153" s="16">
        <v>14.4</v>
      </c>
      <c r="U153" s="7">
        <v>9.0822895354059574E-2</v>
      </c>
      <c r="V153" s="7">
        <v>0.21477062332853322</v>
      </c>
      <c r="W153" s="7">
        <v>0.52196607220530666</v>
      </c>
      <c r="X153" s="7">
        <v>1.3811342181117849E-2</v>
      </c>
      <c r="AB153" s="7">
        <v>0.263830848874197</v>
      </c>
      <c r="AC153" s="7">
        <v>0.9336383406623473</v>
      </c>
      <c r="AH153" s="17">
        <v>10</v>
      </c>
      <c r="AJ153" s="15"/>
      <c r="AK153" s="18">
        <v>36</v>
      </c>
      <c r="AL153" s="18">
        <v>140</v>
      </c>
      <c r="AM153" s="7">
        <v>135</v>
      </c>
      <c r="AO153" s="7">
        <v>176.00000000000003</v>
      </c>
      <c r="AT153" s="16">
        <v>4</v>
      </c>
      <c r="AX153" s="7">
        <v>16</v>
      </c>
      <c r="BC153" s="16">
        <v>5.2</v>
      </c>
      <c r="BD153" s="18">
        <v>140</v>
      </c>
      <c r="BE153" s="18">
        <v>40</v>
      </c>
      <c r="BZ153" s="15">
        <v>1.482</v>
      </c>
      <c r="CA153" s="15">
        <v>0.16900000000000001</v>
      </c>
      <c r="CB153" s="15">
        <v>1.3129999999999999</v>
      </c>
      <c r="CN153" s="7">
        <v>1</v>
      </c>
    </row>
    <row r="154" spans="1:92">
      <c r="A154" s="7" t="s">
        <v>148</v>
      </c>
      <c r="B154" s="30">
        <v>644250</v>
      </c>
      <c r="C154" s="30">
        <v>127600</v>
      </c>
      <c r="H154" s="7">
        <v>1993</v>
      </c>
      <c r="I154" s="7">
        <v>5</v>
      </c>
      <c r="J154" s="7">
        <v>20</v>
      </c>
      <c r="K154" s="27">
        <v>34109</v>
      </c>
      <c r="Q154" s="15">
        <v>4.18</v>
      </c>
      <c r="T154" s="16">
        <v>15.5</v>
      </c>
      <c r="U154" s="7">
        <v>7.7349169120215583E-2</v>
      </c>
      <c r="V154" s="7">
        <v>0.20736473976548037</v>
      </c>
      <c r="W154" s="7">
        <v>0.69595476294040892</v>
      </c>
      <c r="X154" s="7">
        <v>1.8670888504103759E-2</v>
      </c>
      <c r="AB154" s="7">
        <v>0.23888230524543128</v>
      </c>
      <c r="AC154" s="7">
        <v>1.0238994491251723</v>
      </c>
      <c r="AH154" s="17">
        <v>29</v>
      </c>
      <c r="AJ154" s="15"/>
      <c r="AK154" s="18">
        <v>2</v>
      </c>
      <c r="AL154" s="18">
        <v>249</v>
      </c>
      <c r="AM154" s="7">
        <v>220</v>
      </c>
      <c r="AO154" s="7">
        <v>251</v>
      </c>
      <c r="AT154" s="16">
        <v>4</v>
      </c>
      <c r="AX154" s="7">
        <v>13</v>
      </c>
      <c r="BC154" s="16">
        <v>4.0999999999999996</v>
      </c>
      <c r="BD154" s="18">
        <v>160</v>
      </c>
      <c r="BE154" s="18">
        <v>50</v>
      </c>
      <c r="BZ154" s="15">
        <v>1.524</v>
      </c>
      <c r="CA154" s="15"/>
      <c r="CB154" s="15"/>
      <c r="CN154" s="7">
        <v>1</v>
      </c>
    </row>
    <row r="155" spans="1:92">
      <c r="A155" s="7" t="s">
        <v>148</v>
      </c>
      <c r="B155" s="30">
        <v>644250</v>
      </c>
      <c r="C155" s="30">
        <v>127600</v>
      </c>
      <c r="H155" s="7">
        <v>1993</v>
      </c>
      <c r="I155" s="7">
        <v>7</v>
      </c>
      <c r="J155" s="7">
        <v>21</v>
      </c>
      <c r="K155" s="27">
        <v>34171</v>
      </c>
      <c r="Q155" s="15">
        <v>4.0599999999999996</v>
      </c>
      <c r="T155" s="16">
        <v>16.399999999999999</v>
      </c>
      <c r="U155" s="7">
        <v>9.3318029841808467E-2</v>
      </c>
      <c r="V155" s="7">
        <v>0.23863402592059246</v>
      </c>
      <c r="W155" s="7">
        <v>0.68290561113527626</v>
      </c>
      <c r="X155" s="7">
        <v>7.1614366865055514E-3</v>
      </c>
      <c r="AB155" s="7">
        <v>0.29501652841015408</v>
      </c>
      <c r="AC155" s="7">
        <v>0.91389372318610429</v>
      </c>
      <c r="AH155" s="17">
        <v>40</v>
      </c>
      <c r="AJ155" s="15"/>
      <c r="AK155" s="18">
        <v>173</v>
      </c>
      <c r="AL155" s="18">
        <v>192</v>
      </c>
      <c r="AM155" s="7">
        <v>152</v>
      </c>
      <c r="AO155" s="7">
        <v>365</v>
      </c>
      <c r="AT155" s="16">
        <v>6</v>
      </c>
      <c r="AX155" s="7">
        <v>37</v>
      </c>
      <c r="BC155" s="16">
        <v>10.199999999999999</v>
      </c>
      <c r="BD155" s="18">
        <v>310</v>
      </c>
      <c r="BE155" s="18">
        <v>50</v>
      </c>
      <c r="BZ155" s="15">
        <v>1.1919999999999999</v>
      </c>
      <c r="CA155" s="15">
        <v>0.24099999999999999</v>
      </c>
      <c r="CB155" s="15">
        <v>0.95099999999999996</v>
      </c>
      <c r="CN155" s="7">
        <v>1</v>
      </c>
    </row>
    <row r="156" spans="1:92">
      <c r="A156" s="7" t="s">
        <v>148</v>
      </c>
      <c r="B156" s="30">
        <v>644250</v>
      </c>
      <c r="C156" s="30">
        <v>127600</v>
      </c>
      <c r="H156" s="7">
        <v>1993</v>
      </c>
      <c r="I156" s="7">
        <v>8</v>
      </c>
      <c r="J156" s="7">
        <v>4</v>
      </c>
      <c r="K156" s="27">
        <v>34185</v>
      </c>
      <c r="Q156" s="15">
        <v>3.99</v>
      </c>
      <c r="T156" s="16">
        <v>16.7</v>
      </c>
      <c r="U156" s="7">
        <v>9.4316083636908021E-2</v>
      </c>
      <c r="V156" s="7">
        <v>0.22053075498868546</v>
      </c>
      <c r="W156" s="7">
        <v>0.68725532840365389</v>
      </c>
      <c r="X156" s="7">
        <v>6.1383743027190437E-3</v>
      </c>
      <c r="AB156" s="7">
        <v>0.23264516933823987</v>
      </c>
      <c r="AC156" s="7">
        <v>0.9505622984991271</v>
      </c>
      <c r="AH156" s="17">
        <v>54</v>
      </c>
      <c r="AJ156" s="15"/>
      <c r="AK156" s="18">
        <v>2</v>
      </c>
      <c r="AL156" s="18">
        <v>287</v>
      </c>
      <c r="AM156" s="7">
        <v>232.99999999999997</v>
      </c>
      <c r="AO156" s="7">
        <v>289</v>
      </c>
      <c r="AT156" s="16">
        <v>5</v>
      </c>
      <c r="AX156" s="7">
        <v>38</v>
      </c>
      <c r="BC156" s="16">
        <v>10.6</v>
      </c>
      <c r="BD156" s="18">
        <v>300</v>
      </c>
      <c r="BE156" s="18">
        <v>30</v>
      </c>
      <c r="BZ156" s="15">
        <v>1.1559999999999999</v>
      </c>
      <c r="CA156" s="15">
        <v>0.28100000000000003</v>
      </c>
      <c r="CB156" s="15">
        <v>0.875</v>
      </c>
      <c r="CN156" s="7">
        <v>1</v>
      </c>
    </row>
    <row r="157" spans="1:92">
      <c r="A157" s="7" t="s">
        <v>148</v>
      </c>
      <c r="B157" s="30">
        <v>644250</v>
      </c>
      <c r="C157" s="30">
        <v>127600</v>
      </c>
      <c r="H157" s="7">
        <v>1993</v>
      </c>
      <c r="I157" s="7">
        <v>8</v>
      </c>
      <c r="J157" s="7">
        <v>18</v>
      </c>
      <c r="K157" s="27">
        <v>34199</v>
      </c>
      <c r="Q157" s="15">
        <v>4</v>
      </c>
      <c r="T157" s="16">
        <v>15.4</v>
      </c>
      <c r="U157" s="7">
        <v>7.7848196017765353E-2</v>
      </c>
      <c r="V157" s="7">
        <v>0.18103270931907017</v>
      </c>
      <c r="W157" s="7">
        <v>0.64375815571987827</v>
      </c>
      <c r="X157" s="7">
        <v>8.1844990702920582E-3</v>
      </c>
      <c r="AB157" s="7">
        <v>0.18274808208070853</v>
      </c>
      <c r="AC157" s="7">
        <v>0.86312184967576522</v>
      </c>
      <c r="AH157" s="17">
        <v>10</v>
      </c>
      <c r="AJ157" s="15"/>
      <c r="AK157" s="18">
        <v>2</v>
      </c>
      <c r="AL157" s="18">
        <v>270</v>
      </c>
      <c r="AM157" s="7">
        <v>265</v>
      </c>
      <c r="AO157" s="7">
        <v>272</v>
      </c>
      <c r="AT157" s="16">
        <v>7.5</v>
      </c>
      <c r="BC157" s="16">
        <v>13.5</v>
      </c>
      <c r="BD157" s="18">
        <v>460</v>
      </c>
      <c r="BE157" s="18">
        <v>20</v>
      </c>
      <c r="BZ157" s="15">
        <v>1.014</v>
      </c>
      <c r="CA157" s="15">
        <v>0.4</v>
      </c>
      <c r="CB157" s="15">
        <v>0.61399999999999999</v>
      </c>
      <c r="CN157" s="7">
        <v>1</v>
      </c>
    </row>
    <row r="158" spans="1:92">
      <c r="A158" s="7" t="s">
        <v>148</v>
      </c>
      <c r="B158" s="30">
        <v>644250</v>
      </c>
      <c r="C158" s="30">
        <v>127600</v>
      </c>
      <c r="H158" s="7">
        <v>1993</v>
      </c>
      <c r="I158" s="7">
        <v>8</v>
      </c>
      <c r="J158" s="7">
        <v>23</v>
      </c>
      <c r="K158" s="27">
        <v>34204</v>
      </c>
      <c r="Q158" s="15">
        <v>4.0599999999999996</v>
      </c>
      <c r="T158" s="16">
        <v>14.4</v>
      </c>
      <c r="U158" s="7">
        <v>7.3356953939817351E-2</v>
      </c>
      <c r="V158" s="7">
        <v>0.18514708907632174</v>
      </c>
      <c r="W158" s="7">
        <v>0.6916050456720314</v>
      </c>
      <c r="X158" s="7">
        <v>8.951795858131939E-3</v>
      </c>
      <c r="AB158" s="7">
        <v>0.19522235389509135</v>
      </c>
      <c r="AC158" s="7">
        <v>0.91671438282556761</v>
      </c>
      <c r="AH158" s="17">
        <v>110</v>
      </c>
      <c r="AJ158" s="15"/>
      <c r="AK158" s="18">
        <v>2</v>
      </c>
      <c r="AL158" s="18">
        <v>253</v>
      </c>
      <c r="AM158" s="7">
        <v>143.00000000000003</v>
      </c>
      <c r="AO158" s="7">
        <v>255</v>
      </c>
      <c r="AT158" s="16">
        <v>5.6</v>
      </c>
      <c r="BC158" s="16">
        <v>9.4</v>
      </c>
      <c r="BD158" s="18">
        <v>370</v>
      </c>
      <c r="BE158" s="18">
        <v>40</v>
      </c>
      <c r="BZ158" s="15">
        <v>1.0920000000000001</v>
      </c>
      <c r="CA158" s="15"/>
      <c r="CB158" s="15"/>
      <c r="CN158" s="7">
        <v>1</v>
      </c>
    </row>
    <row r="159" spans="1:92">
      <c r="A159" s="7" t="s">
        <v>148</v>
      </c>
      <c r="B159" s="30">
        <v>644250</v>
      </c>
      <c r="C159" s="30">
        <v>127600</v>
      </c>
      <c r="H159" s="7">
        <v>1993</v>
      </c>
      <c r="I159" s="7">
        <v>9</v>
      </c>
      <c r="J159" s="7">
        <v>8</v>
      </c>
      <c r="K159" s="27">
        <v>34220</v>
      </c>
      <c r="Q159" s="15">
        <v>4.0599999999999996</v>
      </c>
      <c r="T159" s="16">
        <v>16.100000000000001</v>
      </c>
      <c r="U159" s="7">
        <v>6.5372523579020902E-2</v>
      </c>
      <c r="V159" s="7">
        <v>0.19337584859082493</v>
      </c>
      <c r="W159" s="7">
        <v>0.74380165289256206</v>
      </c>
      <c r="X159" s="7">
        <v>9.9748582419184467E-3</v>
      </c>
      <c r="AB159" s="7">
        <v>0.18711407721574252</v>
      </c>
      <c r="AC159" s="7">
        <v>1.0069754912883928</v>
      </c>
      <c r="AH159" s="17">
        <v>10</v>
      </c>
      <c r="AJ159" s="15"/>
      <c r="AK159" s="18">
        <v>2</v>
      </c>
      <c r="AL159" s="18"/>
      <c r="AM159" s="7">
        <v>0</v>
      </c>
      <c r="AO159" s="7">
        <v>0</v>
      </c>
      <c r="AT159" s="16"/>
      <c r="AX159" s="7">
        <v>25</v>
      </c>
      <c r="BC159" s="16"/>
      <c r="BD159" s="18">
        <v>350</v>
      </c>
      <c r="BE159" s="18">
        <v>30</v>
      </c>
      <c r="BZ159" s="15">
        <v>1.3580000000000001</v>
      </c>
      <c r="CA159" s="15">
        <v>0.189</v>
      </c>
      <c r="CB159" s="15">
        <v>1.169</v>
      </c>
      <c r="CN159" s="7">
        <v>1</v>
      </c>
    </row>
    <row r="160" spans="1:92">
      <c r="A160" s="7" t="s">
        <v>148</v>
      </c>
      <c r="B160" s="30">
        <v>644250</v>
      </c>
      <c r="C160" s="30">
        <v>127600</v>
      </c>
      <c r="H160" s="7">
        <v>1993</v>
      </c>
      <c r="I160" s="7">
        <v>9</v>
      </c>
      <c r="J160" s="7">
        <v>23</v>
      </c>
      <c r="K160" s="27">
        <v>34235</v>
      </c>
      <c r="Q160" s="15">
        <v>4.2</v>
      </c>
      <c r="T160" s="16">
        <v>16.8</v>
      </c>
      <c r="U160" s="7">
        <v>6.6869604271670241E-2</v>
      </c>
      <c r="V160" s="7">
        <v>0.20654186381403003</v>
      </c>
      <c r="W160" s="7">
        <v>0.76555023923444987</v>
      </c>
      <c r="X160" s="7">
        <v>1.4322873373011103E-2</v>
      </c>
      <c r="AB160" s="7">
        <v>0.20395434416515934</v>
      </c>
      <c r="AC160" s="7">
        <v>1.0351820876830256</v>
      </c>
      <c r="AH160" s="17">
        <v>10</v>
      </c>
      <c r="AJ160" s="15"/>
      <c r="AK160" s="18">
        <v>2</v>
      </c>
      <c r="AL160" s="18">
        <v>107</v>
      </c>
      <c r="AM160" s="7">
        <v>102</v>
      </c>
      <c r="AO160" s="7">
        <v>109</v>
      </c>
      <c r="AT160" s="16">
        <v>2.8</v>
      </c>
      <c r="AX160" s="7">
        <v>15</v>
      </c>
      <c r="BC160" s="16">
        <v>5.4</v>
      </c>
      <c r="BD160" s="18">
        <v>260</v>
      </c>
      <c r="BE160" s="18">
        <v>40</v>
      </c>
      <c r="BZ160" s="15">
        <v>1.5640000000000001</v>
      </c>
      <c r="CA160" s="15">
        <v>0.127</v>
      </c>
      <c r="CB160" s="15">
        <v>1.4370000000000001</v>
      </c>
      <c r="CN160" s="7">
        <v>1</v>
      </c>
    </row>
    <row r="161" spans="1:92">
      <c r="A161" s="7" t="s">
        <v>148</v>
      </c>
      <c r="B161" s="30">
        <v>644250</v>
      </c>
      <c r="C161" s="30">
        <v>127600</v>
      </c>
      <c r="H161" s="7">
        <v>1993</v>
      </c>
      <c r="I161" s="7">
        <v>9</v>
      </c>
      <c r="J161" s="7">
        <v>30</v>
      </c>
      <c r="K161" s="27">
        <v>34242</v>
      </c>
      <c r="Q161" s="15">
        <v>4.12</v>
      </c>
      <c r="T161" s="16">
        <v>15.4</v>
      </c>
      <c r="U161" s="7">
        <v>6.836668496431958E-2</v>
      </c>
      <c r="V161" s="7">
        <v>0.19913598025097717</v>
      </c>
      <c r="W161" s="7">
        <v>0.69595476294040892</v>
      </c>
      <c r="X161" s="7">
        <v>1.2788279797331341E-2</v>
      </c>
      <c r="AB161" s="7">
        <v>0.18087694130855109</v>
      </c>
      <c r="AC161" s="7">
        <v>0.94774163885966378</v>
      </c>
      <c r="AH161" s="17">
        <v>10</v>
      </c>
      <c r="AJ161" s="15"/>
      <c r="AK161" s="18">
        <v>2</v>
      </c>
      <c r="AL161" s="18">
        <v>130</v>
      </c>
      <c r="AM161" s="7">
        <v>120.00000000000001</v>
      </c>
      <c r="AO161" s="7">
        <v>132</v>
      </c>
      <c r="AT161" s="16">
        <v>3.7</v>
      </c>
      <c r="AX161" s="7">
        <v>22</v>
      </c>
      <c r="BC161" s="16">
        <v>6.3</v>
      </c>
      <c r="BD161" s="18">
        <v>360</v>
      </c>
      <c r="BE161" s="18">
        <v>40</v>
      </c>
      <c r="BZ161" s="15">
        <v>1.2170000000000001</v>
      </c>
      <c r="CA161" s="15">
        <v>0.13</v>
      </c>
      <c r="CB161" s="15">
        <v>1.087</v>
      </c>
      <c r="CN161" s="7">
        <v>1</v>
      </c>
    </row>
    <row r="162" spans="1:92">
      <c r="A162" s="7" t="s">
        <v>148</v>
      </c>
      <c r="B162" s="30">
        <v>644250</v>
      </c>
      <c r="C162" s="30">
        <v>127600</v>
      </c>
      <c r="H162" s="7">
        <v>1993</v>
      </c>
      <c r="I162" s="7">
        <v>10</v>
      </c>
      <c r="J162" s="7">
        <v>5</v>
      </c>
      <c r="K162" s="27">
        <v>34247</v>
      </c>
      <c r="Q162" s="15">
        <v>4.09</v>
      </c>
      <c r="T162" s="16">
        <v>15.4</v>
      </c>
      <c r="U162" s="7">
        <v>6.5871550476570687E-2</v>
      </c>
      <c r="V162" s="7">
        <v>0.18267846122197082</v>
      </c>
      <c r="W162" s="7">
        <v>0.6307090039147456</v>
      </c>
      <c r="X162" s="7">
        <v>1.0742155029758326E-2</v>
      </c>
      <c r="AB162" s="7">
        <v>0.16216553358697686</v>
      </c>
      <c r="AC162" s="7">
        <v>0.84619789183898542</v>
      </c>
      <c r="AH162" s="17">
        <v>26</v>
      </c>
      <c r="AJ162" s="15"/>
      <c r="AK162" s="18">
        <v>1</v>
      </c>
      <c r="AL162" s="18">
        <v>149</v>
      </c>
      <c r="AM162" s="7">
        <v>123</v>
      </c>
      <c r="AO162" s="7">
        <v>150</v>
      </c>
      <c r="AT162" s="16">
        <v>3.3</v>
      </c>
      <c r="BC162" s="16">
        <v>7.8</v>
      </c>
      <c r="BD162" s="18">
        <v>360</v>
      </c>
      <c r="BE162" s="18">
        <v>40</v>
      </c>
      <c r="BZ162" s="15">
        <v>0.93300000000000005</v>
      </c>
      <c r="CA162" s="15">
        <v>0.22700000000000001</v>
      </c>
      <c r="CB162" s="15">
        <v>0.70599999999999996</v>
      </c>
      <c r="CN162" s="7">
        <v>1</v>
      </c>
    </row>
    <row r="163" spans="1:92">
      <c r="A163" s="7" t="s">
        <v>148</v>
      </c>
      <c r="B163" s="30">
        <v>644250</v>
      </c>
      <c r="C163" s="30">
        <v>127600</v>
      </c>
      <c r="H163" s="7">
        <v>1993</v>
      </c>
      <c r="I163" s="7">
        <v>10</v>
      </c>
      <c r="J163" s="7">
        <v>9</v>
      </c>
      <c r="K163" s="27">
        <v>34251</v>
      </c>
      <c r="Q163" s="15">
        <v>4.07</v>
      </c>
      <c r="T163" s="16">
        <v>14.8</v>
      </c>
      <c r="U163" s="7">
        <v>6.4873496681471132E-2</v>
      </c>
      <c r="V163" s="7">
        <v>0.17609545361036824</v>
      </c>
      <c r="W163" s="7">
        <v>0.56546324488908228</v>
      </c>
      <c r="X163" s="7">
        <v>8.951795858131939E-3</v>
      </c>
      <c r="AB163" s="7">
        <v>0.16840266949416827</v>
      </c>
      <c r="AC163" s="7">
        <v>0.83491525328113236</v>
      </c>
      <c r="AH163" s="17">
        <v>10</v>
      </c>
      <c r="AJ163" s="15"/>
      <c r="AK163" s="18">
        <v>16</v>
      </c>
      <c r="AL163" s="18">
        <v>242</v>
      </c>
      <c r="AM163" s="7">
        <v>225.99999999999997</v>
      </c>
      <c r="AO163" s="7">
        <v>258</v>
      </c>
      <c r="AT163" s="16">
        <v>4.2</v>
      </c>
      <c r="AX163" s="7">
        <v>49</v>
      </c>
      <c r="BC163" s="16">
        <v>11</v>
      </c>
      <c r="BD163" s="18">
        <v>410</v>
      </c>
      <c r="BE163" s="18">
        <v>30</v>
      </c>
      <c r="BZ163" s="15">
        <v>0.95399999999999996</v>
      </c>
      <c r="CA163" s="15">
        <v>0.374</v>
      </c>
      <c r="CB163" s="15">
        <v>0.57999999999999996</v>
      </c>
      <c r="CN163" s="7">
        <v>1</v>
      </c>
    </row>
    <row r="164" spans="1:92">
      <c r="A164" s="7" t="s">
        <v>148</v>
      </c>
      <c r="B164" s="30">
        <v>644250</v>
      </c>
      <c r="C164" s="30">
        <v>127600</v>
      </c>
      <c r="H164" s="7">
        <v>1993</v>
      </c>
      <c r="I164" s="7">
        <v>11</v>
      </c>
      <c r="J164" s="7">
        <v>3</v>
      </c>
      <c r="K164" s="27">
        <v>34276</v>
      </c>
      <c r="Q164" s="15">
        <v>4.21</v>
      </c>
      <c r="T164" s="16">
        <v>14.3</v>
      </c>
      <c r="U164" s="7">
        <v>6.7867658066769795E-2</v>
      </c>
      <c r="V164" s="7">
        <v>0.17362682575601726</v>
      </c>
      <c r="W164" s="7">
        <v>0.60026098303610276</v>
      </c>
      <c r="X164" s="7">
        <v>9.2075614540785659E-3</v>
      </c>
      <c r="AB164" s="7">
        <v>0.23514002370111642</v>
      </c>
      <c r="AC164" s="7">
        <v>0.69106161166850477</v>
      </c>
      <c r="AH164" s="17">
        <v>81</v>
      </c>
      <c r="AJ164" s="15"/>
      <c r="AK164" s="18">
        <v>12</v>
      </c>
      <c r="AL164" s="18">
        <v>245</v>
      </c>
      <c r="AM164" s="7">
        <v>163.99999999999997</v>
      </c>
      <c r="AO164" s="7">
        <v>257</v>
      </c>
      <c r="AT164" s="16">
        <v>3.3</v>
      </c>
      <c r="AX164" s="7">
        <v>36</v>
      </c>
      <c r="BC164" s="16">
        <v>9</v>
      </c>
      <c r="BD164" s="18">
        <v>350</v>
      </c>
      <c r="BE164" s="18">
        <v>30</v>
      </c>
      <c r="BZ164" s="15">
        <v>1.202</v>
      </c>
      <c r="CA164" s="15">
        <v>0.24199999999999999</v>
      </c>
      <c r="CB164" s="15">
        <v>0.96</v>
      </c>
      <c r="CN164" s="7">
        <v>1</v>
      </c>
    </row>
    <row r="165" spans="1:92">
      <c r="A165" s="7" t="s">
        <v>148</v>
      </c>
      <c r="B165" s="30">
        <v>644250</v>
      </c>
      <c r="C165" s="30">
        <v>127600</v>
      </c>
      <c r="H165" s="7">
        <v>1993</v>
      </c>
      <c r="I165" s="7">
        <v>11</v>
      </c>
      <c r="J165" s="7">
        <v>16</v>
      </c>
      <c r="K165" s="27">
        <v>34289</v>
      </c>
      <c r="Q165" s="15">
        <v>4.28</v>
      </c>
      <c r="T165" s="16">
        <v>14.7</v>
      </c>
      <c r="U165" s="7">
        <v>6.886571186186935E-2</v>
      </c>
      <c r="V165" s="7">
        <v>0.17280394980456698</v>
      </c>
      <c r="W165" s="7">
        <v>0.64375815571987827</v>
      </c>
      <c r="X165" s="7">
        <v>1.2788279797331341E-2</v>
      </c>
      <c r="AB165" s="7">
        <v>0.23888230524543128</v>
      </c>
      <c r="AC165" s="7">
        <v>0.81517063580488924</v>
      </c>
      <c r="AH165" s="17">
        <v>60</v>
      </c>
      <c r="AJ165" s="15"/>
      <c r="AK165" s="18">
        <v>13</v>
      </c>
      <c r="AL165" s="18">
        <v>174</v>
      </c>
      <c r="AM165" s="7">
        <v>113.99999999999999</v>
      </c>
      <c r="AO165" s="7">
        <v>187</v>
      </c>
      <c r="AT165" s="16">
        <v>3.7</v>
      </c>
      <c r="BC165" s="16">
        <v>6.9</v>
      </c>
      <c r="BD165" s="18">
        <v>310</v>
      </c>
      <c r="BE165" s="18">
        <v>30</v>
      </c>
      <c r="BZ165" s="15">
        <v>0.88200000000000001</v>
      </c>
      <c r="CA165" s="15">
        <v>0.31900000000000001</v>
      </c>
      <c r="CB165" s="15">
        <v>0.56299999999999994</v>
      </c>
      <c r="CN165" s="7">
        <v>1</v>
      </c>
    </row>
    <row r="166" spans="1:92">
      <c r="A166" s="7" t="s">
        <v>148</v>
      </c>
      <c r="B166" s="30">
        <v>644250</v>
      </c>
      <c r="C166" s="30">
        <v>127600</v>
      </c>
      <c r="H166" s="7">
        <v>1993</v>
      </c>
      <c r="I166" s="7">
        <v>11</v>
      </c>
      <c r="J166" s="7">
        <v>30</v>
      </c>
      <c r="K166" s="27">
        <v>34303</v>
      </c>
      <c r="Q166" s="15">
        <v>4.25</v>
      </c>
      <c r="T166" s="16">
        <v>15.4</v>
      </c>
      <c r="U166" s="7">
        <v>6.9863765656968904E-2</v>
      </c>
      <c r="V166" s="7">
        <v>0.18514708907632174</v>
      </c>
      <c r="W166" s="7">
        <v>0.66115702479338845</v>
      </c>
      <c r="X166" s="7">
        <v>1.4322873373011103E-2</v>
      </c>
      <c r="AB166" s="7">
        <v>0.24948543628765668</v>
      </c>
      <c r="AC166" s="7">
        <v>0.88850778643093475</v>
      </c>
      <c r="AH166" s="17">
        <v>74</v>
      </c>
      <c r="AJ166" s="15"/>
      <c r="AK166" s="18">
        <v>13</v>
      </c>
      <c r="AL166" s="18">
        <v>206</v>
      </c>
      <c r="AM166" s="7">
        <v>132</v>
      </c>
      <c r="AO166" s="7">
        <v>219</v>
      </c>
      <c r="AT166" s="16">
        <v>3.7</v>
      </c>
      <c r="AX166" s="7">
        <v>21</v>
      </c>
      <c r="BC166" s="16">
        <v>6.6</v>
      </c>
      <c r="BD166" s="18">
        <v>230</v>
      </c>
      <c r="BE166" s="18">
        <v>30</v>
      </c>
      <c r="BZ166" s="15">
        <v>1.5589999999999999</v>
      </c>
      <c r="CA166" s="15">
        <v>0.26300000000000001</v>
      </c>
      <c r="CB166" s="15">
        <v>1.296</v>
      </c>
      <c r="CN166" s="7">
        <v>1</v>
      </c>
    </row>
    <row r="167" spans="1:92">
      <c r="A167" s="7" t="s">
        <v>148</v>
      </c>
      <c r="B167" s="30">
        <v>644250</v>
      </c>
      <c r="C167" s="30">
        <v>127600</v>
      </c>
      <c r="H167" s="7">
        <v>1993</v>
      </c>
      <c r="I167" s="7">
        <v>12</v>
      </c>
      <c r="J167" s="7">
        <v>15</v>
      </c>
      <c r="K167" s="27">
        <v>34318</v>
      </c>
      <c r="Q167" s="15">
        <v>4.12</v>
      </c>
      <c r="T167" s="16">
        <v>13</v>
      </c>
      <c r="U167" s="7">
        <v>5.4892958730475575E-2</v>
      </c>
      <c r="V167" s="7">
        <v>0.14647191935815676</v>
      </c>
      <c r="W167" s="7">
        <v>0.52631578947368418</v>
      </c>
      <c r="X167" s="7">
        <v>1.0997920625704953E-2</v>
      </c>
      <c r="AB167" s="7">
        <v>0.25759371296700551</v>
      </c>
      <c r="AC167" s="7">
        <v>0.63464841887923906</v>
      </c>
      <c r="AH167" s="17">
        <v>74</v>
      </c>
      <c r="AJ167" s="15"/>
      <c r="AK167" s="18">
        <v>23</v>
      </c>
      <c r="AL167" s="18">
        <v>248</v>
      </c>
      <c r="AM167" s="7">
        <v>174</v>
      </c>
      <c r="AO167" s="7">
        <v>271</v>
      </c>
      <c r="AT167" s="16">
        <v>4.7</v>
      </c>
      <c r="AX167" s="7">
        <v>56</v>
      </c>
      <c r="BC167" s="16">
        <v>13.2</v>
      </c>
      <c r="BD167" s="18">
        <v>380</v>
      </c>
      <c r="BE167" s="18">
        <v>30</v>
      </c>
      <c r="BZ167" s="15">
        <v>1.016</v>
      </c>
      <c r="CA167" s="15">
        <v>0.40699999999999997</v>
      </c>
      <c r="CB167" s="15">
        <v>0.60899999999999999</v>
      </c>
      <c r="CN167" s="7">
        <v>1</v>
      </c>
    </row>
    <row r="168" spans="1:92">
      <c r="A168" s="7" t="s">
        <v>148</v>
      </c>
      <c r="B168" s="30">
        <v>644250</v>
      </c>
      <c r="C168" s="30">
        <v>127600</v>
      </c>
      <c r="H168" s="7">
        <v>1993</v>
      </c>
      <c r="I168" s="7">
        <v>12</v>
      </c>
      <c r="J168" s="7">
        <v>25</v>
      </c>
      <c r="K168" s="27">
        <v>34328</v>
      </c>
      <c r="Q168" s="15">
        <v>4.1500000000000004</v>
      </c>
      <c r="T168" s="16">
        <v>11.4</v>
      </c>
      <c r="U168" s="7">
        <v>4.6409501472129348E-2</v>
      </c>
      <c r="V168" s="7">
        <v>0.12425426866899815</v>
      </c>
      <c r="W168" s="7">
        <v>0.508916920400174</v>
      </c>
      <c r="X168" s="7">
        <v>1.1765217413544835E-2</v>
      </c>
      <c r="AB168" s="7">
        <v>0.2663257032370735</v>
      </c>
      <c r="AC168" s="7">
        <v>0.50771873510339127</v>
      </c>
      <c r="AH168" s="17">
        <v>72</v>
      </c>
      <c r="AJ168" s="15"/>
      <c r="AK168" s="18">
        <v>23</v>
      </c>
      <c r="AL168" s="18">
        <v>225</v>
      </c>
      <c r="AM168" s="7">
        <v>153.00000000000003</v>
      </c>
      <c r="AO168" s="7">
        <v>248</v>
      </c>
      <c r="AT168" s="16">
        <v>4.7</v>
      </c>
      <c r="AX168" s="7">
        <v>50</v>
      </c>
      <c r="BC168" s="16">
        <v>11.2</v>
      </c>
      <c r="BD168" s="18">
        <v>310</v>
      </c>
      <c r="BE168" s="18">
        <v>20</v>
      </c>
      <c r="BZ168" s="15">
        <v>0.96599999999999997</v>
      </c>
      <c r="CA168" s="15">
        <v>0.41</v>
      </c>
      <c r="CB168" s="15">
        <v>0.55600000000000005</v>
      </c>
      <c r="CN168" s="7">
        <v>1</v>
      </c>
    </row>
    <row r="169" spans="1:92">
      <c r="A169" s="7" t="s">
        <v>148</v>
      </c>
      <c r="B169" s="30">
        <v>644250</v>
      </c>
      <c r="C169" s="30">
        <v>127600</v>
      </c>
      <c r="H169" s="7">
        <v>1994</v>
      </c>
      <c r="I169" s="7">
        <v>1</v>
      </c>
      <c r="J169" s="7">
        <v>10</v>
      </c>
      <c r="K169" s="27">
        <v>34344</v>
      </c>
      <c r="Q169" s="15">
        <v>4.18</v>
      </c>
      <c r="T169" s="16">
        <v>11.2</v>
      </c>
      <c r="U169" s="7">
        <v>4.7407555267228896E-2</v>
      </c>
      <c r="V169" s="7">
        <v>0.13166015223205102</v>
      </c>
      <c r="W169" s="7">
        <v>0.49151805132666382</v>
      </c>
      <c r="X169" s="7">
        <v>1.0742155029758326E-2</v>
      </c>
      <c r="AB169" s="7">
        <v>0.28877939250296258</v>
      </c>
      <c r="AC169" s="7">
        <v>0.49643609654553816</v>
      </c>
      <c r="AH169" s="17">
        <v>63</v>
      </c>
      <c r="AJ169" s="15"/>
      <c r="AK169" s="18">
        <v>11</v>
      </c>
      <c r="AL169" s="18">
        <v>188</v>
      </c>
      <c r="AM169" s="7">
        <v>125</v>
      </c>
      <c r="AO169" s="7">
        <v>199</v>
      </c>
      <c r="AT169" s="16">
        <v>3.7</v>
      </c>
      <c r="AX169" s="7">
        <v>43</v>
      </c>
      <c r="BC169" s="16">
        <v>10.1</v>
      </c>
      <c r="BD169" s="18">
        <v>260</v>
      </c>
      <c r="BE169" s="18">
        <v>40</v>
      </c>
      <c r="BZ169" s="15">
        <v>0.876</v>
      </c>
      <c r="CA169" s="15">
        <v>0.34699999999999998</v>
      </c>
      <c r="CB169" s="15">
        <v>0.52900000000000003</v>
      </c>
      <c r="CN169" s="7">
        <v>1</v>
      </c>
    </row>
    <row r="170" spans="1:92">
      <c r="A170" s="7" t="s">
        <v>148</v>
      </c>
      <c r="B170" s="30">
        <v>644250</v>
      </c>
      <c r="C170" s="30">
        <v>127600</v>
      </c>
      <c r="H170" s="7">
        <v>1994</v>
      </c>
      <c r="I170" s="7">
        <v>1</v>
      </c>
      <c r="J170" s="7">
        <v>26</v>
      </c>
      <c r="K170" s="27">
        <v>34360</v>
      </c>
      <c r="Q170" s="15">
        <v>4.21</v>
      </c>
      <c r="T170" s="16">
        <v>9.8000000000000007</v>
      </c>
      <c r="U170" s="7">
        <v>3.9423124906432454E-2</v>
      </c>
      <c r="V170" s="7">
        <v>9.3807858465336347E-2</v>
      </c>
      <c r="W170" s="7">
        <v>0.39147455415398003</v>
      </c>
      <c r="X170" s="7">
        <v>9.7190926459718198E-3</v>
      </c>
      <c r="AB170" s="7">
        <v>0.28503711095864781</v>
      </c>
      <c r="AC170" s="7">
        <v>0.31873453925935119</v>
      </c>
      <c r="AH170" s="17">
        <v>60</v>
      </c>
      <c r="AJ170" s="15"/>
      <c r="AK170" s="18">
        <v>9</v>
      </c>
      <c r="AL170" s="18">
        <v>316</v>
      </c>
      <c r="AM170" s="7">
        <v>256</v>
      </c>
      <c r="AO170" s="7">
        <v>325</v>
      </c>
      <c r="AT170" s="16">
        <v>6.8</v>
      </c>
      <c r="AX170" s="7">
        <v>49</v>
      </c>
      <c r="BC170" s="16">
        <v>10.4</v>
      </c>
      <c r="BD170" s="18">
        <v>290</v>
      </c>
      <c r="BE170" s="18">
        <v>20</v>
      </c>
      <c r="BZ170" s="15">
        <v>0.76</v>
      </c>
      <c r="CA170" s="15">
        <v>0.45300000000000001</v>
      </c>
      <c r="CB170" s="15">
        <v>0.307</v>
      </c>
      <c r="CN170" s="7">
        <v>1</v>
      </c>
    </row>
    <row r="171" spans="1:92">
      <c r="A171" s="7" t="s">
        <v>148</v>
      </c>
      <c r="B171" s="30">
        <v>644250</v>
      </c>
      <c r="C171" s="30">
        <v>127600</v>
      </c>
      <c r="H171" s="7">
        <v>1994</v>
      </c>
      <c r="I171" s="7">
        <v>2</v>
      </c>
      <c r="J171" s="7">
        <v>6</v>
      </c>
      <c r="K171" s="27">
        <v>34371</v>
      </c>
      <c r="Q171" s="15">
        <v>4.21</v>
      </c>
      <c r="T171" s="16">
        <v>9.9</v>
      </c>
      <c r="U171" s="7">
        <v>4.1419232496631563E-2</v>
      </c>
      <c r="V171" s="7">
        <v>0.10285949393128986</v>
      </c>
      <c r="W171" s="7">
        <v>0.41322314049586778</v>
      </c>
      <c r="X171" s="7">
        <v>1.0230623837865074E-2</v>
      </c>
      <c r="AB171" s="7">
        <v>0.3099856545874134</v>
      </c>
      <c r="AC171" s="7">
        <v>0.33565849709613094</v>
      </c>
      <c r="AH171" s="17">
        <v>54</v>
      </c>
      <c r="AJ171" s="15"/>
      <c r="AK171" s="18">
        <v>12</v>
      </c>
      <c r="AL171" s="18">
        <v>273</v>
      </c>
      <c r="AM171" s="7">
        <v>219.00000000000003</v>
      </c>
      <c r="AO171" s="7">
        <v>285.00000000000006</v>
      </c>
      <c r="AT171" s="16">
        <v>6.8</v>
      </c>
      <c r="AX171" s="7">
        <v>40</v>
      </c>
      <c r="BC171" s="16">
        <v>9.6999999999999993</v>
      </c>
      <c r="BD171" s="18">
        <v>240</v>
      </c>
      <c r="BE171" s="18">
        <v>20</v>
      </c>
      <c r="BZ171" s="15">
        <v>0.78400000000000003</v>
      </c>
      <c r="CA171" s="15">
        <v>0.26900000000000002</v>
      </c>
      <c r="CB171" s="15">
        <v>0.51500000000000001</v>
      </c>
      <c r="CN171" s="7">
        <v>1</v>
      </c>
    </row>
    <row r="172" spans="1:92">
      <c r="A172" s="7" t="s">
        <v>148</v>
      </c>
      <c r="B172" s="30">
        <v>644250</v>
      </c>
      <c r="C172" s="30">
        <v>127600</v>
      </c>
      <c r="H172" s="7">
        <v>1994</v>
      </c>
      <c r="I172" s="7">
        <v>3</v>
      </c>
      <c r="J172" s="7">
        <v>8</v>
      </c>
      <c r="K172" s="27">
        <v>34401</v>
      </c>
      <c r="Q172" s="15">
        <v>4.4400000000000004</v>
      </c>
      <c r="T172" s="16">
        <v>9.6</v>
      </c>
      <c r="U172" s="7">
        <v>5.3894904935376013E-2</v>
      </c>
      <c r="V172" s="7">
        <v>0.11355688130014399</v>
      </c>
      <c r="W172" s="7">
        <v>0.44367116137451068</v>
      </c>
      <c r="X172" s="7">
        <v>1.2276748605438087E-2</v>
      </c>
      <c r="AB172" s="7">
        <v>0.33493419821617909</v>
      </c>
      <c r="AC172" s="7">
        <v>0.36950641276969032</v>
      </c>
      <c r="AH172" s="17">
        <v>101</v>
      </c>
      <c r="AJ172" s="15"/>
      <c r="AK172" s="18">
        <v>44</v>
      </c>
      <c r="AL172" s="18">
        <v>276</v>
      </c>
      <c r="AM172" s="7">
        <v>175.00000000000003</v>
      </c>
      <c r="AO172" s="7">
        <v>320</v>
      </c>
      <c r="AT172" s="16">
        <v>7.3</v>
      </c>
      <c r="AX172" s="7">
        <v>28</v>
      </c>
      <c r="BC172" s="16">
        <v>8.1999999999999993</v>
      </c>
      <c r="BD172" s="18">
        <v>210</v>
      </c>
      <c r="BE172" s="18">
        <v>30</v>
      </c>
      <c r="BZ172" s="15">
        <v>0.88700000000000001</v>
      </c>
      <c r="CA172" s="15">
        <v>0.41</v>
      </c>
      <c r="CB172" s="15">
        <v>0.47699999999999998</v>
      </c>
      <c r="CN172" s="7">
        <v>1</v>
      </c>
    </row>
    <row r="173" spans="1:92">
      <c r="A173" s="7" t="s">
        <v>148</v>
      </c>
      <c r="B173" s="30">
        <v>644250</v>
      </c>
      <c r="C173" s="30">
        <v>127600</v>
      </c>
      <c r="H173" s="7">
        <v>1994</v>
      </c>
      <c r="I173" s="7">
        <v>3</v>
      </c>
      <c r="J173" s="7">
        <v>20</v>
      </c>
      <c r="K173" s="27">
        <v>34413</v>
      </c>
      <c r="Q173" s="15">
        <v>4.25</v>
      </c>
      <c r="T173" s="16">
        <v>8.9</v>
      </c>
      <c r="U173" s="7">
        <v>3.8924098008882677E-2</v>
      </c>
      <c r="V173" s="7">
        <v>9.7099362271137621E-2</v>
      </c>
      <c r="W173" s="7">
        <v>0.38277511961722493</v>
      </c>
      <c r="X173" s="7">
        <v>1.202098300949146E-2</v>
      </c>
      <c r="AB173" s="7">
        <v>0.28067111582361376</v>
      </c>
      <c r="AC173" s="7">
        <v>0.31027256034096135</v>
      </c>
      <c r="AH173" s="17">
        <v>52</v>
      </c>
      <c r="AJ173" s="15"/>
      <c r="AK173" s="18">
        <v>30</v>
      </c>
      <c r="AL173" s="18">
        <v>341</v>
      </c>
      <c r="AM173" s="7">
        <v>289.00000000000006</v>
      </c>
      <c r="AO173" s="7">
        <v>371</v>
      </c>
      <c r="AT173" s="16">
        <v>3</v>
      </c>
      <c r="AX173" s="7">
        <v>42</v>
      </c>
      <c r="BC173" s="16">
        <v>9.6</v>
      </c>
      <c r="BD173" s="18">
        <v>230</v>
      </c>
      <c r="BE173" s="18">
        <v>30</v>
      </c>
      <c r="BZ173" s="15">
        <v>0.65100000000000002</v>
      </c>
      <c r="CA173" s="15">
        <v>0.501</v>
      </c>
      <c r="CB173" s="15">
        <v>0.15</v>
      </c>
      <c r="CN173" s="7">
        <v>1</v>
      </c>
    </row>
    <row r="174" spans="1:92">
      <c r="A174" s="7" t="s">
        <v>148</v>
      </c>
      <c r="B174" s="30">
        <v>644250</v>
      </c>
      <c r="C174" s="30">
        <v>127600</v>
      </c>
      <c r="H174" s="7">
        <v>1994</v>
      </c>
      <c r="I174" s="7">
        <v>3</v>
      </c>
      <c r="J174" s="7">
        <v>30</v>
      </c>
      <c r="K174" s="27">
        <v>34423</v>
      </c>
      <c r="Q174" s="15">
        <v>4.26</v>
      </c>
      <c r="T174" s="16">
        <v>8.4</v>
      </c>
      <c r="U174" s="7">
        <v>3.2935775238285343E-2</v>
      </c>
      <c r="V174" s="7">
        <v>8.5579098950833168E-2</v>
      </c>
      <c r="W174" s="7">
        <v>0.33927794693344931</v>
      </c>
      <c r="X174" s="7">
        <v>1.0742155029758326E-2</v>
      </c>
      <c r="AB174" s="7">
        <v>0.24761429551549927</v>
      </c>
      <c r="AC174" s="7">
        <v>0.27078332538847533</v>
      </c>
      <c r="AH174" s="17">
        <v>10</v>
      </c>
      <c r="AJ174" s="15"/>
      <c r="AK174" s="18">
        <v>19</v>
      </c>
      <c r="AL174" s="18">
        <v>242</v>
      </c>
      <c r="AM174" s="7">
        <v>232.99999999999997</v>
      </c>
      <c r="AO174" s="7">
        <v>261</v>
      </c>
      <c r="AT174" s="16">
        <v>4.0999999999999996</v>
      </c>
      <c r="AX174" s="7">
        <v>41</v>
      </c>
      <c r="BC174" s="16">
        <v>9.1999999999999993</v>
      </c>
      <c r="BD174" s="18">
        <v>220</v>
      </c>
      <c r="BE174" s="18">
        <v>20</v>
      </c>
      <c r="BZ174" s="15">
        <v>0.56999999999999995</v>
      </c>
      <c r="CA174" s="15">
        <v>0.39</v>
      </c>
      <c r="CB174" s="15">
        <v>0.18</v>
      </c>
      <c r="CN174" s="7">
        <v>1</v>
      </c>
    </row>
    <row r="175" spans="1:92">
      <c r="A175" s="7" t="s">
        <v>148</v>
      </c>
      <c r="B175" s="30">
        <v>644250</v>
      </c>
      <c r="C175" s="30">
        <v>127600</v>
      </c>
      <c r="H175" s="7">
        <v>1994</v>
      </c>
      <c r="I175" s="7">
        <v>4</v>
      </c>
      <c r="J175" s="7">
        <v>6</v>
      </c>
      <c r="K175" s="27">
        <v>34430</v>
      </c>
      <c r="Q175" s="15">
        <v>4.2699999999999996</v>
      </c>
      <c r="T175" s="16"/>
      <c r="U175" s="7">
        <v>3.2436748340735566E-2</v>
      </c>
      <c r="V175" s="7">
        <v>8.064184324213125E-2</v>
      </c>
      <c r="W175" s="7">
        <v>0.32187907785993913</v>
      </c>
      <c r="X175" s="7">
        <v>1.0742155029758326E-2</v>
      </c>
      <c r="AB175" s="7">
        <v>0.24137715960830786</v>
      </c>
      <c r="AC175" s="7">
        <v>0.25103870791223237</v>
      </c>
      <c r="AH175" s="17">
        <v>10</v>
      </c>
      <c r="AJ175" s="15"/>
      <c r="AK175" s="18">
        <v>8</v>
      </c>
      <c r="AL175" s="18">
        <v>222</v>
      </c>
      <c r="AM175" s="7">
        <v>212</v>
      </c>
      <c r="AO175" s="7">
        <v>230</v>
      </c>
      <c r="AT175" s="16">
        <v>5.0999999999999996</v>
      </c>
      <c r="BC175" s="16">
        <v>9.4</v>
      </c>
      <c r="BD175" s="18">
        <v>200</v>
      </c>
      <c r="BE175" s="18">
        <v>20</v>
      </c>
      <c r="BZ175" s="15">
        <v>0.54800000000000004</v>
      </c>
      <c r="CA175" s="15">
        <v>0.37</v>
      </c>
      <c r="CB175" s="15">
        <v>0.17799999999999999</v>
      </c>
      <c r="CN175" s="7">
        <v>1</v>
      </c>
    </row>
    <row r="176" spans="1:92">
      <c r="A176" s="7" t="s">
        <v>148</v>
      </c>
      <c r="B176" s="30">
        <v>644250</v>
      </c>
      <c r="C176" s="30">
        <v>127600</v>
      </c>
      <c r="H176" s="7">
        <v>1994</v>
      </c>
      <c r="I176" s="7">
        <v>4</v>
      </c>
      <c r="J176" s="7">
        <v>20</v>
      </c>
      <c r="K176" s="27">
        <v>34444</v>
      </c>
      <c r="Q176" s="15">
        <v>4.25</v>
      </c>
      <c r="T176" s="16">
        <v>8.1</v>
      </c>
      <c r="U176" s="7">
        <v>3.0939667648086231E-2</v>
      </c>
      <c r="V176" s="7">
        <v>7.4881711581979024E-2</v>
      </c>
      <c r="W176" s="7">
        <v>0.32187907785993913</v>
      </c>
      <c r="X176" s="7">
        <v>9.7190926459718198E-3</v>
      </c>
      <c r="AB176" s="7">
        <v>0.26195970810203956</v>
      </c>
      <c r="AC176" s="7">
        <v>0.25385936755169564</v>
      </c>
      <c r="AH176" s="17">
        <v>23</v>
      </c>
      <c r="AJ176" s="15"/>
      <c r="AK176" s="18">
        <v>8</v>
      </c>
      <c r="AL176" s="18">
        <v>290</v>
      </c>
      <c r="AM176" s="7">
        <v>266.99999999999994</v>
      </c>
      <c r="AO176" s="7">
        <v>298</v>
      </c>
      <c r="AT176" s="16">
        <v>8</v>
      </c>
      <c r="AX176" s="7">
        <v>46</v>
      </c>
      <c r="BC176" s="16"/>
      <c r="BD176" s="18">
        <v>220</v>
      </c>
      <c r="BE176" s="18">
        <v>10</v>
      </c>
      <c r="BZ176" s="15">
        <v>0.66</v>
      </c>
      <c r="CA176" s="15">
        <v>0.29299999999999998</v>
      </c>
      <c r="CB176" s="15">
        <v>0.36699999999999999</v>
      </c>
      <c r="CN176" s="7">
        <v>1</v>
      </c>
    </row>
    <row r="177" spans="1:92">
      <c r="A177" s="7" t="s">
        <v>148</v>
      </c>
      <c r="B177" s="30">
        <v>644250</v>
      </c>
      <c r="C177" s="30">
        <v>127600</v>
      </c>
      <c r="H177" s="7">
        <v>1994</v>
      </c>
      <c r="I177" s="7">
        <v>5</v>
      </c>
      <c r="J177" s="7">
        <v>4</v>
      </c>
      <c r="K177" s="27">
        <v>34458</v>
      </c>
      <c r="Q177" s="15">
        <v>4.3600000000000003</v>
      </c>
      <c r="T177" s="16"/>
      <c r="U177" s="7">
        <v>3.8425071111332899E-2</v>
      </c>
      <c r="V177" s="7">
        <v>8.8047726805184121E-2</v>
      </c>
      <c r="W177" s="7">
        <v>0.40452370595911269</v>
      </c>
      <c r="X177" s="7">
        <v>9.9748582419184467E-3</v>
      </c>
      <c r="AB177" s="7">
        <v>0.29501652841015408</v>
      </c>
      <c r="AC177" s="7">
        <v>0.27078332538847533</v>
      </c>
      <c r="AH177" s="17">
        <v>63</v>
      </c>
      <c r="AJ177" s="15"/>
      <c r="AK177" s="18">
        <v>4</v>
      </c>
      <c r="AL177" s="18">
        <v>233</v>
      </c>
      <c r="AM177" s="7">
        <v>170</v>
      </c>
      <c r="AO177" s="7">
        <v>237.00000000000003</v>
      </c>
      <c r="AT177" s="16">
        <v>6</v>
      </c>
      <c r="AX177" s="7">
        <v>21</v>
      </c>
      <c r="BC177" s="16">
        <v>7</v>
      </c>
      <c r="BD177" s="18">
        <v>200</v>
      </c>
      <c r="BE177" s="18">
        <v>20</v>
      </c>
      <c r="BZ177" s="15">
        <v>0.76500000000000001</v>
      </c>
      <c r="CA177" s="15">
        <v>0.314</v>
      </c>
      <c r="CB177" s="15">
        <v>0.45100000000000001</v>
      </c>
      <c r="CN177" s="7">
        <v>1</v>
      </c>
    </row>
    <row r="178" spans="1:92">
      <c r="A178" s="7" t="s">
        <v>148</v>
      </c>
      <c r="B178" s="30">
        <v>644250</v>
      </c>
      <c r="C178" s="30">
        <v>127600</v>
      </c>
      <c r="H178" s="7">
        <v>1994</v>
      </c>
      <c r="I178" s="7">
        <v>6</v>
      </c>
      <c r="J178" s="7">
        <v>15</v>
      </c>
      <c r="K178" s="27">
        <v>34500</v>
      </c>
      <c r="Q178" s="15">
        <v>4.37</v>
      </c>
      <c r="T178" s="16">
        <v>9.1999999999999993</v>
      </c>
      <c r="U178" s="7">
        <v>3.8425071111332899E-2</v>
      </c>
      <c r="V178" s="7">
        <v>9.3807858465336347E-2</v>
      </c>
      <c r="W178" s="7">
        <v>0.38712483688560245</v>
      </c>
      <c r="X178" s="7">
        <v>9.9748582419184467E-3</v>
      </c>
      <c r="AB178" s="7">
        <v>0.30749080022453684</v>
      </c>
      <c r="AC178" s="7">
        <v>0.32155519889881451</v>
      </c>
      <c r="AH178" s="17">
        <v>41</v>
      </c>
      <c r="AJ178" s="15"/>
      <c r="AK178" s="18">
        <v>14</v>
      </c>
      <c r="AL178" s="18">
        <v>149</v>
      </c>
      <c r="AM178" s="7">
        <v>107.99999999999999</v>
      </c>
      <c r="AO178" s="7">
        <v>163</v>
      </c>
      <c r="AT178" s="16">
        <v>13</v>
      </c>
      <c r="AX178" s="7">
        <v>15</v>
      </c>
      <c r="BC178" s="16">
        <v>4.7</v>
      </c>
      <c r="BD178" s="18">
        <v>220</v>
      </c>
      <c r="BE178" s="18">
        <v>20</v>
      </c>
      <c r="BZ178" s="15">
        <v>0.68799999999999994</v>
      </c>
      <c r="CA178" s="15">
        <v>8.5000000000000006E-2</v>
      </c>
      <c r="CB178" s="15">
        <v>0.60299999999999998</v>
      </c>
      <c r="CN178" s="7">
        <v>1</v>
      </c>
    </row>
    <row r="179" spans="1:92">
      <c r="A179" s="7" t="s">
        <v>148</v>
      </c>
      <c r="B179" s="30">
        <v>644250</v>
      </c>
      <c r="C179" s="30">
        <v>127600</v>
      </c>
      <c r="H179" s="7">
        <v>1994</v>
      </c>
      <c r="I179" s="7">
        <v>9</v>
      </c>
      <c r="J179" s="7">
        <v>5</v>
      </c>
      <c r="K179" s="27">
        <v>34582</v>
      </c>
      <c r="Q179" s="15">
        <v>3.96</v>
      </c>
      <c r="T179" s="16">
        <v>15.6</v>
      </c>
      <c r="U179" s="7">
        <v>7.9844303607964462E-2</v>
      </c>
      <c r="V179" s="7">
        <v>0.22958239045463896</v>
      </c>
      <c r="W179" s="7">
        <v>0.52196607220530666</v>
      </c>
      <c r="X179" s="7">
        <v>1.1509451817598207E-2</v>
      </c>
      <c r="AB179" s="7">
        <v>0.60500218299756747</v>
      </c>
      <c r="AC179" s="7">
        <v>0.42874026519841929</v>
      </c>
      <c r="AH179" s="17">
        <v>10</v>
      </c>
      <c r="AJ179" s="15"/>
      <c r="AK179" s="18">
        <v>20</v>
      </c>
      <c r="AL179" s="18">
        <v>318</v>
      </c>
      <c r="AM179" s="7">
        <v>308</v>
      </c>
      <c r="AO179" s="7">
        <v>338</v>
      </c>
      <c r="AT179" s="16">
        <v>14</v>
      </c>
      <c r="AX179" s="7">
        <v>39</v>
      </c>
      <c r="BC179" s="16">
        <v>12</v>
      </c>
      <c r="BD179" s="18">
        <v>210</v>
      </c>
      <c r="BE179" s="18">
        <v>40</v>
      </c>
      <c r="BZ179" s="15">
        <v>1.4019999999999999</v>
      </c>
      <c r="CA179" s="15">
        <v>0.307</v>
      </c>
      <c r="CB179" s="15">
        <v>1.095</v>
      </c>
      <c r="CN179" s="7">
        <v>1</v>
      </c>
    </row>
    <row r="180" spans="1:92">
      <c r="A180" s="7" t="s">
        <v>148</v>
      </c>
      <c r="B180" s="30">
        <v>644250</v>
      </c>
      <c r="C180" s="30">
        <v>127600</v>
      </c>
      <c r="H180" s="7">
        <v>1994</v>
      </c>
      <c r="I180" s="7">
        <v>9</v>
      </c>
      <c r="J180" s="7">
        <v>7</v>
      </c>
      <c r="K180" s="27">
        <v>34584</v>
      </c>
      <c r="Q180" s="15">
        <v>4.05</v>
      </c>
      <c r="T180" s="16">
        <v>14.9</v>
      </c>
      <c r="U180" s="7">
        <v>8.6830680173661356E-2</v>
      </c>
      <c r="V180" s="7">
        <v>0.2262908866488377</v>
      </c>
      <c r="W180" s="7">
        <v>0.55676381035232714</v>
      </c>
      <c r="X180" s="7">
        <v>8.4402646662386852E-3</v>
      </c>
      <c r="AB180" s="7">
        <v>0.59065677041102727</v>
      </c>
      <c r="AC180" s="7">
        <v>0.43156092483788261</v>
      </c>
      <c r="AH180" s="17">
        <v>10</v>
      </c>
      <c r="AJ180" s="15"/>
      <c r="AK180" s="18">
        <v>1</v>
      </c>
      <c r="AL180" s="18">
        <v>283</v>
      </c>
      <c r="AM180" s="7">
        <v>272.99999999999994</v>
      </c>
      <c r="AO180" s="7">
        <v>284</v>
      </c>
      <c r="AT180" s="16">
        <v>10</v>
      </c>
      <c r="AX180" s="7">
        <v>34</v>
      </c>
      <c r="BC180" s="16">
        <v>10.8</v>
      </c>
      <c r="BD180" s="18">
        <v>270</v>
      </c>
      <c r="BE180" s="18">
        <v>40</v>
      </c>
      <c r="BZ180" s="15">
        <v>1.56</v>
      </c>
      <c r="CA180" s="15">
        <v>0.27900000000000003</v>
      </c>
      <c r="CB180" s="15">
        <v>1.2809999999999999</v>
      </c>
      <c r="CN180" s="7">
        <v>1</v>
      </c>
    </row>
    <row r="181" spans="1:92">
      <c r="A181" s="7" t="s">
        <v>148</v>
      </c>
      <c r="B181" s="30">
        <v>644250</v>
      </c>
      <c r="C181" s="30">
        <v>127600</v>
      </c>
      <c r="H181" s="7">
        <v>1994</v>
      </c>
      <c r="I181" s="7">
        <v>9</v>
      </c>
      <c r="J181" s="7">
        <v>15</v>
      </c>
      <c r="K181" s="27">
        <v>34592</v>
      </c>
      <c r="Q181" s="15">
        <v>3.96</v>
      </c>
      <c r="T181" s="16">
        <v>12.4</v>
      </c>
      <c r="U181" s="7">
        <v>6.5372523579020902E-2</v>
      </c>
      <c r="V181" s="7">
        <v>0.152232051018309</v>
      </c>
      <c r="W181" s="7">
        <v>0.44802087864288825</v>
      </c>
      <c r="X181" s="7">
        <v>6.6499054946122975E-3</v>
      </c>
      <c r="AB181" s="7">
        <v>0.37609929520364249</v>
      </c>
      <c r="AC181" s="7">
        <v>0.40899564772217628</v>
      </c>
      <c r="AH181" s="17">
        <v>10</v>
      </c>
      <c r="AJ181" s="15"/>
      <c r="AK181" s="18">
        <v>10</v>
      </c>
      <c r="AL181" s="18">
        <v>416</v>
      </c>
      <c r="AM181" s="7">
        <v>406</v>
      </c>
      <c r="AO181" s="7">
        <v>426</v>
      </c>
      <c r="AT181" s="16">
        <v>14</v>
      </c>
      <c r="AX181" s="7">
        <v>64</v>
      </c>
      <c r="BC181" s="16">
        <v>18</v>
      </c>
      <c r="BD181" s="18">
        <v>530</v>
      </c>
      <c r="BE181" s="18">
        <v>20</v>
      </c>
      <c r="BZ181" s="15">
        <v>1.31</v>
      </c>
      <c r="CA181" s="15">
        <v>0.41099999999999998</v>
      </c>
      <c r="CB181" s="15">
        <v>0.89900000000000002</v>
      </c>
      <c r="CN181" s="7">
        <v>1</v>
      </c>
    </row>
    <row r="182" spans="1:92">
      <c r="A182" s="7" t="s">
        <v>148</v>
      </c>
      <c r="B182" s="30">
        <v>644250</v>
      </c>
      <c r="C182" s="30">
        <v>127600</v>
      </c>
      <c r="H182" s="7">
        <v>1994</v>
      </c>
      <c r="I182" s="7">
        <v>9</v>
      </c>
      <c r="J182" s="7">
        <v>16</v>
      </c>
      <c r="K182" s="27">
        <v>34593</v>
      </c>
      <c r="Q182" s="15">
        <v>4.08</v>
      </c>
      <c r="T182" s="16">
        <v>11.5</v>
      </c>
      <c r="U182" s="7">
        <v>5.0401716652527566E-2</v>
      </c>
      <c r="V182" s="7">
        <v>0.11684838510594528</v>
      </c>
      <c r="W182" s="7">
        <v>0.39582427142235754</v>
      </c>
      <c r="X182" s="7">
        <v>9.2075614540785659E-3</v>
      </c>
      <c r="AB182" s="7">
        <v>0.28503711095864781</v>
      </c>
      <c r="AC182" s="7">
        <v>0.36668575313022705</v>
      </c>
      <c r="AH182" s="17">
        <v>10</v>
      </c>
      <c r="AJ182" s="15"/>
      <c r="AK182" s="18">
        <v>7</v>
      </c>
      <c r="AL182" s="18">
        <v>500</v>
      </c>
      <c r="AM182" s="7">
        <v>490</v>
      </c>
      <c r="AO182" s="7">
        <v>507</v>
      </c>
      <c r="AT182" s="16">
        <v>6</v>
      </c>
      <c r="AX182" s="7">
        <v>88</v>
      </c>
      <c r="BC182" s="16">
        <v>21</v>
      </c>
      <c r="BD182" s="18">
        <v>500</v>
      </c>
      <c r="BE182" s="18">
        <v>20</v>
      </c>
      <c r="BZ182" s="15">
        <v>1.256</v>
      </c>
      <c r="CA182" s="15">
        <v>0.46899999999999997</v>
      </c>
      <c r="CB182" s="15">
        <v>0.78700000000000003</v>
      </c>
      <c r="CN182" s="7">
        <v>1</v>
      </c>
    </row>
    <row r="183" spans="1:92">
      <c r="A183" s="7" t="s">
        <v>148</v>
      </c>
      <c r="B183" s="30">
        <v>644250</v>
      </c>
      <c r="C183" s="30">
        <v>127600</v>
      </c>
      <c r="H183" s="7">
        <v>1994</v>
      </c>
      <c r="I183" s="7">
        <v>9</v>
      </c>
      <c r="J183" s="7">
        <v>19</v>
      </c>
      <c r="K183" s="27">
        <v>34596</v>
      </c>
      <c r="Q183" s="15">
        <v>4.1100000000000003</v>
      </c>
      <c r="T183" s="16">
        <v>11.2</v>
      </c>
      <c r="U183" s="7">
        <v>5.3395878037826236E-2</v>
      </c>
      <c r="V183" s="7">
        <v>0.12425426866899815</v>
      </c>
      <c r="W183" s="7">
        <v>0.40017398869073512</v>
      </c>
      <c r="X183" s="7">
        <v>7.6729678783988044E-3</v>
      </c>
      <c r="AB183" s="7">
        <v>0.29751138277303057</v>
      </c>
      <c r="AC183" s="7">
        <v>0.37232707240915358</v>
      </c>
      <c r="AH183" s="17">
        <v>10</v>
      </c>
      <c r="AJ183" s="15"/>
      <c r="AK183" s="18">
        <v>6</v>
      </c>
      <c r="AL183" s="18">
        <v>376</v>
      </c>
      <c r="AM183" s="7">
        <v>366</v>
      </c>
      <c r="AO183" s="7">
        <v>382</v>
      </c>
      <c r="AT183" s="16">
        <v>4</v>
      </c>
      <c r="AX183" s="7">
        <v>72</v>
      </c>
      <c r="BC183" s="16">
        <v>17</v>
      </c>
      <c r="BD183" s="18">
        <v>460</v>
      </c>
      <c r="BE183" s="18">
        <v>30</v>
      </c>
      <c r="BZ183" s="15">
        <v>1.242</v>
      </c>
      <c r="CA183" s="15">
        <v>0.43099999999999999</v>
      </c>
      <c r="CB183" s="15">
        <v>0.81100000000000005</v>
      </c>
      <c r="CN183" s="7">
        <v>1</v>
      </c>
    </row>
    <row r="184" spans="1:92">
      <c r="A184" s="7" t="s">
        <v>148</v>
      </c>
      <c r="B184" s="30">
        <v>644250</v>
      </c>
      <c r="C184" s="30">
        <v>127600</v>
      </c>
      <c r="H184" s="7">
        <v>1994</v>
      </c>
      <c r="I184" s="7">
        <v>9</v>
      </c>
      <c r="J184" s="7">
        <v>21</v>
      </c>
      <c r="K184" s="27">
        <v>34598</v>
      </c>
      <c r="Q184" s="15">
        <v>4.13</v>
      </c>
      <c r="T184" s="16">
        <v>11.5</v>
      </c>
      <c r="U184" s="7">
        <v>5.1399770447627127E-2</v>
      </c>
      <c r="V184" s="7">
        <v>0.12425426866899815</v>
      </c>
      <c r="W184" s="7">
        <v>0.41322314049586778</v>
      </c>
      <c r="X184" s="7">
        <v>7.1614366865055514E-3</v>
      </c>
      <c r="AB184" s="7">
        <v>0.31185679535957084</v>
      </c>
      <c r="AC184" s="7">
        <v>0.38360971096700675</v>
      </c>
      <c r="AH184" s="17">
        <v>10</v>
      </c>
      <c r="AJ184" s="15"/>
      <c r="AK184" s="18">
        <v>3</v>
      </c>
      <c r="AL184" s="18">
        <v>350</v>
      </c>
      <c r="AM184" s="7">
        <v>339.99999999999994</v>
      </c>
      <c r="AO184" s="7">
        <v>353</v>
      </c>
      <c r="AT184" s="16">
        <v>4</v>
      </c>
      <c r="AX184" s="7">
        <v>63</v>
      </c>
      <c r="BC184" s="16">
        <v>16</v>
      </c>
      <c r="BD184" s="18">
        <v>440</v>
      </c>
      <c r="BE184" s="18">
        <v>20</v>
      </c>
      <c r="BZ184" s="15">
        <v>1.228</v>
      </c>
      <c r="CA184" s="15">
        <v>0.19800000000000001</v>
      </c>
      <c r="CB184" s="15">
        <v>1.03</v>
      </c>
      <c r="CN184" s="7">
        <v>1</v>
      </c>
    </row>
    <row r="185" spans="1:92">
      <c r="A185" s="7" t="s">
        <v>148</v>
      </c>
      <c r="B185" s="30">
        <v>644250</v>
      </c>
      <c r="C185" s="30">
        <v>127600</v>
      </c>
      <c r="H185" s="7">
        <v>1994</v>
      </c>
      <c r="I185" s="7">
        <v>9</v>
      </c>
      <c r="J185" s="7">
        <v>27</v>
      </c>
      <c r="K185" s="27">
        <v>34604</v>
      </c>
      <c r="Q185" s="15">
        <v>4.1399999999999997</v>
      </c>
      <c r="T185" s="16">
        <v>11.1</v>
      </c>
      <c r="U185" s="7">
        <v>4.5411447677029787E-2</v>
      </c>
      <c r="V185" s="7">
        <v>0.13412878008640197</v>
      </c>
      <c r="W185" s="7">
        <v>0.44802087864288825</v>
      </c>
      <c r="X185" s="7">
        <v>7.1614366865055514E-3</v>
      </c>
      <c r="AB185" s="7">
        <v>0.31809393126676228</v>
      </c>
      <c r="AC185" s="7">
        <v>0.38643037060647001</v>
      </c>
      <c r="AH185" s="17">
        <v>32</v>
      </c>
      <c r="AJ185" s="15"/>
      <c r="AK185" s="18">
        <v>7</v>
      </c>
      <c r="AL185" s="18">
        <v>350</v>
      </c>
      <c r="AM185" s="7">
        <v>317.99999999999994</v>
      </c>
      <c r="AO185" s="7">
        <v>357</v>
      </c>
      <c r="AT185" s="16">
        <v>1</v>
      </c>
      <c r="AX185" s="7">
        <v>51</v>
      </c>
      <c r="BC185" s="16">
        <v>15</v>
      </c>
      <c r="BD185" s="18">
        <v>330</v>
      </c>
      <c r="BE185" s="18">
        <v>30</v>
      </c>
      <c r="BZ185" s="15">
        <v>0.95799999999999996</v>
      </c>
      <c r="CA185" s="15">
        <v>0.33</v>
      </c>
      <c r="CB185" s="15">
        <v>0.628</v>
      </c>
      <c r="CN185" s="7">
        <v>1</v>
      </c>
    </row>
    <row r="186" spans="1:92">
      <c r="A186" s="7" t="s">
        <v>148</v>
      </c>
      <c r="B186" s="30">
        <v>644250</v>
      </c>
      <c r="C186" s="30">
        <v>127600</v>
      </c>
      <c r="H186" s="7">
        <v>1994</v>
      </c>
      <c r="I186" s="7">
        <v>9</v>
      </c>
      <c r="J186" s="7">
        <v>30</v>
      </c>
      <c r="K186" s="27">
        <v>34607</v>
      </c>
      <c r="Q186" s="15">
        <v>4.13</v>
      </c>
      <c r="T186" s="16">
        <v>11.4</v>
      </c>
      <c r="U186" s="7">
        <v>4.7906582164778673E-2</v>
      </c>
      <c r="V186" s="7">
        <v>0.12754577247479942</v>
      </c>
      <c r="W186" s="7">
        <v>0.41322314049586778</v>
      </c>
      <c r="X186" s="7">
        <v>5.6268431108257898E-3</v>
      </c>
      <c r="AB186" s="7">
        <v>0.29751138277303057</v>
      </c>
      <c r="AC186" s="7">
        <v>0.38643037060647001</v>
      </c>
      <c r="AH186" s="17">
        <v>10</v>
      </c>
      <c r="AJ186" s="15"/>
      <c r="AK186" s="18">
        <v>1</v>
      </c>
      <c r="AL186" s="18">
        <v>350</v>
      </c>
      <c r="AM186" s="7">
        <v>339.99999999999994</v>
      </c>
      <c r="AO186" s="7">
        <v>351</v>
      </c>
      <c r="AT186" s="16">
        <v>3</v>
      </c>
      <c r="AX186" s="7">
        <v>58</v>
      </c>
      <c r="BC186" s="16">
        <v>15</v>
      </c>
      <c r="BD186" s="18">
        <v>440</v>
      </c>
      <c r="BE186" s="18">
        <v>30</v>
      </c>
      <c r="BZ186" s="15">
        <v>1.0860000000000001</v>
      </c>
      <c r="CA186" s="15">
        <v>0.307</v>
      </c>
      <c r="CB186" s="15">
        <v>0.77900000000000003</v>
      </c>
      <c r="CN186" s="7">
        <v>1</v>
      </c>
    </row>
    <row r="187" spans="1:92">
      <c r="A187" s="7" t="s">
        <v>148</v>
      </c>
      <c r="B187" s="30">
        <v>644250</v>
      </c>
      <c r="C187" s="30">
        <v>127600</v>
      </c>
      <c r="H187" s="7">
        <v>1994</v>
      </c>
      <c r="I187" s="7">
        <v>10</v>
      </c>
      <c r="J187" s="7">
        <v>5</v>
      </c>
      <c r="K187" s="27">
        <v>34612</v>
      </c>
      <c r="Q187" s="15">
        <v>4.0999999999999996</v>
      </c>
      <c r="T187" s="16">
        <v>10.9</v>
      </c>
      <c r="U187" s="7">
        <v>4.5411447677029787E-2</v>
      </c>
      <c r="V187" s="7">
        <v>0.11931701296029623</v>
      </c>
      <c r="W187" s="7">
        <v>0.42192257503262287</v>
      </c>
      <c r="X187" s="7">
        <v>6.1383743027190437E-3</v>
      </c>
      <c r="AB187" s="7">
        <v>0.25572257219484806</v>
      </c>
      <c r="AC187" s="7">
        <v>0.38078905132754348</v>
      </c>
      <c r="AH187" s="17">
        <v>10</v>
      </c>
      <c r="AJ187" s="15"/>
      <c r="AK187" s="18">
        <v>4</v>
      </c>
      <c r="AL187" s="18">
        <v>400</v>
      </c>
      <c r="AM187" s="7">
        <v>390</v>
      </c>
      <c r="AO187" s="7">
        <v>404</v>
      </c>
      <c r="AT187" s="16">
        <v>5</v>
      </c>
      <c r="AX187" s="7">
        <v>73</v>
      </c>
      <c r="BC187" s="16">
        <v>17</v>
      </c>
      <c r="BD187" s="18">
        <v>510</v>
      </c>
      <c r="BE187" s="18">
        <v>30</v>
      </c>
      <c r="BZ187" s="15">
        <v>1.0900000000000001</v>
      </c>
      <c r="CA187" s="15">
        <v>0.39300000000000002</v>
      </c>
      <c r="CB187" s="15">
        <v>0.69699999999999995</v>
      </c>
      <c r="CN187" s="7">
        <v>1</v>
      </c>
    </row>
    <row r="188" spans="1:92">
      <c r="A188" s="7" t="s">
        <v>148</v>
      </c>
      <c r="B188" s="30">
        <v>644250</v>
      </c>
      <c r="C188" s="30">
        <v>127600</v>
      </c>
      <c r="H188" s="7">
        <v>1994</v>
      </c>
      <c r="I188" s="7">
        <v>10</v>
      </c>
      <c r="J188" s="7">
        <v>27</v>
      </c>
      <c r="K188" s="27">
        <v>34634</v>
      </c>
      <c r="Q188" s="15">
        <v>4.1399999999999997</v>
      </c>
      <c r="T188" s="16">
        <v>10.5</v>
      </c>
      <c r="U188" s="7">
        <v>3.7926044213783122E-2</v>
      </c>
      <c r="V188" s="7">
        <v>0.11520263320304464</v>
      </c>
      <c r="W188" s="7">
        <v>0.40452370595911269</v>
      </c>
      <c r="X188" s="7">
        <v>6.1383743027190437E-3</v>
      </c>
      <c r="AB188" s="7">
        <v>0.24761429551549927</v>
      </c>
      <c r="AC188" s="7">
        <v>0.38360971096700675</v>
      </c>
      <c r="AH188" s="17">
        <v>10</v>
      </c>
      <c r="AJ188" s="15"/>
      <c r="AK188" s="18">
        <v>8</v>
      </c>
      <c r="AL188" s="18">
        <v>350</v>
      </c>
      <c r="AM188" s="7">
        <v>349</v>
      </c>
      <c r="AO188" s="7">
        <v>358</v>
      </c>
      <c r="AT188" s="16">
        <v>6</v>
      </c>
      <c r="AX188" s="7">
        <v>58</v>
      </c>
      <c r="BC188" s="16">
        <v>13</v>
      </c>
      <c r="BD188" s="18">
        <v>330</v>
      </c>
      <c r="BE188" s="18">
        <v>20</v>
      </c>
      <c r="BZ188" s="15">
        <v>0.98299999999999998</v>
      </c>
      <c r="CA188" s="15">
        <v>0.28100000000000003</v>
      </c>
      <c r="CB188" s="15">
        <v>0.70199999999999996</v>
      </c>
      <c r="CN188" s="7">
        <v>1</v>
      </c>
    </row>
    <row r="189" spans="1:92">
      <c r="A189" s="7" t="s">
        <v>148</v>
      </c>
      <c r="B189" s="30">
        <v>644250</v>
      </c>
      <c r="C189" s="30">
        <v>127600</v>
      </c>
      <c r="H189" s="7">
        <v>1994</v>
      </c>
      <c r="I189" s="7">
        <v>11</v>
      </c>
      <c r="J189" s="7">
        <v>3</v>
      </c>
      <c r="K189" s="27">
        <v>34641</v>
      </c>
      <c r="Q189" s="15">
        <v>4.16</v>
      </c>
      <c r="T189" s="16">
        <v>9.9</v>
      </c>
      <c r="U189" s="7">
        <v>4.1419232496631563E-2</v>
      </c>
      <c r="V189" s="7">
        <v>0.10944250154289241</v>
      </c>
      <c r="W189" s="7">
        <v>0.40452370595911269</v>
      </c>
      <c r="X189" s="7">
        <v>7.6729678783988044E-3</v>
      </c>
      <c r="AB189" s="7">
        <v>0.23701116447327383</v>
      </c>
      <c r="AC189" s="7">
        <v>0.38078905132754348</v>
      </c>
      <c r="AH189" s="17">
        <v>32</v>
      </c>
      <c r="AJ189" s="15"/>
      <c r="AK189" s="18">
        <v>1</v>
      </c>
      <c r="AL189" s="18">
        <v>310</v>
      </c>
      <c r="AM189" s="7">
        <v>278</v>
      </c>
      <c r="AO189" s="7">
        <v>311</v>
      </c>
      <c r="AT189" s="16">
        <v>9</v>
      </c>
      <c r="AX189" s="7">
        <v>62</v>
      </c>
      <c r="BC189" s="16">
        <v>13</v>
      </c>
      <c r="BD189" s="18">
        <v>260</v>
      </c>
      <c r="BE189" s="18">
        <v>20</v>
      </c>
      <c r="BZ189" s="15">
        <v>0.92600000000000005</v>
      </c>
      <c r="CA189" s="15">
        <v>0.29899999999999999</v>
      </c>
      <c r="CB189" s="15">
        <v>0.627</v>
      </c>
      <c r="CN189" s="7">
        <v>1</v>
      </c>
    </row>
    <row r="190" spans="1:92">
      <c r="A190" s="7" t="s">
        <v>148</v>
      </c>
      <c r="B190" s="30">
        <v>644250</v>
      </c>
      <c r="C190" s="30">
        <v>127600</v>
      </c>
      <c r="H190" s="7">
        <v>1994</v>
      </c>
      <c r="I190" s="7">
        <v>11</v>
      </c>
      <c r="J190" s="7">
        <v>17</v>
      </c>
      <c r="K190" s="27">
        <v>34655</v>
      </c>
      <c r="Q190" s="15">
        <v>4.1900000000000004</v>
      </c>
      <c r="T190" s="16">
        <v>9.1999999999999993</v>
      </c>
      <c r="U190" s="7">
        <v>3.9922151803982231E-2</v>
      </c>
      <c r="V190" s="7">
        <v>0.10121374202838922</v>
      </c>
      <c r="W190" s="7">
        <v>0.35667681600695955</v>
      </c>
      <c r="X190" s="7">
        <v>1.1509451817598207E-2</v>
      </c>
      <c r="AB190" s="7">
        <v>0.21019148007235078</v>
      </c>
      <c r="AC190" s="7">
        <v>0.35540311457237389</v>
      </c>
      <c r="AH190" s="17">
        <v>10</v>
      </c>
      <c r="AJ190" s="15"/>
      <c r="AK190" s="18">
        <v>1</v>
      </c>
      <c r="AL190" s="18">
        <v>310</v>
      </c>
      <c r="AM190" s="7">
        <v>300</v>
      </c>
      <c r="AO190" s="7">
        <v>311</v>
      </c>
      <c r="AT190" s="16">
        <v>12</v>
      </c>
      <c r="AX190" s="7">
        <v>69</v>
      </c>
      <c r="BC190" s="16">
        <v>23</v>
      </c>
      <c r="BD190" s="18">
        <v>310</v>
      </c>
      <c r="BE190" s="18">
        <v>20</v>
      </c>
      <c r="BZ190" s="15">
        <v>0.754</v>
      </c>
      <c r="CA190" s="15">
        <v>0.379</v>
      </c>
      <c r="CB190" s="15">
        <v>0.375</v>
      </c>
      <c r="CN190" s="7">
        <v>1</v>
      </c>
    </row>
    <row r="191" spans="1:92">
      <c r="A191" s="7" t="s">
        <v>148</v>
      </c>
      <c r="B191" s="30">
        <v>644250</v>
      </c>
      <c r="C191" s="30">
        <v>127600</v>
      </c>
      <c r="H191" s="7">
        <v>1994</v>
      </c>
      <c r="I191" s="7">
        <v>12</v>
      </c>
      <c r="J191" s="7">
        <v>1</v>
      </c>
      <c r="K191" s="27">
        <v>34669</v>
      </c>
      <c r="Q191" s="15">
        <v>4.18</v>
      </c>
      <c r="T191" s="16">
        <v>9.6</v>
      </c>
      <c r="U191" s="7">
        <v>4.5910474574579571E-2</v>
      </c>
      <c r="V191" s="7">
        <v>0.10944250154289241</v>
      </c>
      <c r="W191" s="7">
        <v>0.38277511961722493</v>
      </c>
      <c r="X191" s="7">
        <v>1.0997920625704953E-2</v>
      </c>
      <c r="AB191" s="7">
        <v>0.23264516933823987</v>
      </c>
      <c r="AC191" s="7">
        <v>0.38360971096700675</v>
      </c>
      <c r="AH191" s="17">
        <v>46</v>
      </c>
      <c r="AJ191" s="15"/>
      <c r="AK191" s="18">
        <v>7</v>
      </c>
      <c r="AL191" s="18">
        <v>327</v>
      </c>
      <c r="AM191" s="7">
        <v>281</v>
      </c>
      <c r="AO191" s="7">
        <v>334</v>
      </c>
      <c r="AT191" s="16">
        <v>8</v>
      </c>
      <c r="AX191" s="7">
        <v>49</v>
      </c>
      <c r="BC191" s="16">
        <v>12</v>
      </c>
      <c r="BD191" s="18">
        <v>270</v>
      </c>
      <c r="BE191" s="18">
        <v>20</v>
      </c>
      <c r="BZ191" s="15">
        <v>0.82599999999999996</v>
      </c>
      <c r="CA191" s="15">
        <v>0.30299999999999999</v>
      </c>
      <c r="CB191" s="15">
        <v>0.52300000000000002</v>
      </c>
      <c r="CN191" s="7">
        <v>1</v>
      </c>
    </row>
    <row r="192" spans="1:92">
      <c r="A192" s="7" t="s">
        <v>148</v>
      </c>
      <c r="B192" s="30">
        <v>644250</v>
      </c>
      <c r="C192" s="30">
        <v>127600</v>
      </c>
      <c r="H192" s="7">
        <v>1994</v>
      </c>
      <c r="I192" s="7">
        <v>12</v>
      </c>
      <c r="J192" s="7">
        <v>14</v>
      </c>
      <c r="K192" s="27">
        <v>34682</v>
      </c>
      <c r="Q192" s="15">
        <v>4.16</v>
      </c>
      <c r="T192" s="16">
        <v>9.5</v>
      </c>
      <c r="U192" s="7">
        <v>4.0421178701532015E-2</v>
      </c>
      <c r="V192" s="7">
        <v>0.11355688130014399</v>
      </c>
      <c r="W192" s="7">
        <v>0.37842540234884731</v>
      </c>
      <c r="X192" s="7">
        <v>1.2276748605438087E-2</v>
      </c>
      <c r="AB192" s="7">
        <v>0.22017089752385702</v>
      </c>
      <c r="AC192" s="7">
        <v>0.39207168988539659</v>
      </c>
      <c r="AH192" s="17">
        <v>50</v>
      </c>
      <c r="AJ192" s="15"/>
      <c r="AK192" s="18">
        <v>6</v>
      </c>
      <c r="AL192" s="18">
        <v>398</v>
      </c>
      <c r="AM192" s="7">
        <v>348.00000000000006</v>
      </c>
      <c r="AO192" s="7">
        <v>404</v>
      </c>
      <c r="AT192" s="16">
        <v>7</v>
      </c>
      <c r="AX192" s="7">
        <v>56</v>
      </c>
      <c r="BC192" s="16">
        <v>12</v>
      </c>
      <c r="BD192" s="18">
        <v>300</v>
      </c>
      <c r="BE192" s="18">
        <v>20</v>
      </c>
      <c r="BZ192" s="15">
        <v>0.76800000000000002</v>
      </c>
      <c r="CA192" s="15">
        <v>0.34399999999999997</v>
      </c>
      <c r="CB192" s="15">
        <v>0.42399999999999999</v>
      </c>
      <c r="CN192" s="7">
        <v>1</v>
      </c>
    </row>
    <row r="193" spans="1:92">
      <c r="A193" s="7" t="s">
        <v>148</v>
      </c>
      <c r="B193" s="30">
        <v>644250</v>
      </c>
      <c r="C193" s="30">
        <v>127600</v>
      </c>
      <c r="H193" s="7">
        <v>1994</v>
      </c>
      <c r="I193" s="7">
        <v>12</v>
      </c>
      <c r="J193" s="7">
        <v>29</v>
      </c>
      <c r="K193" s="27">
        <v>34697</v>
      </c>
      <c r="Q193" s="15">
        <v>4.16</v>
      </c>
      <c r="T193" s="16">
        <v>9.9</v>
      </c>
      <c r="U193" s="7">
        <v>4.0920205599081785E-2</v>
      </c>
      <c r="V193" s="7">
        <v>0.11355688130014399</v>
      </c>
      <c r="W193" s="7">
        <v>0.37407568508046979</v>
      </c>
      <c r="X193" s="7">
        <v>1.2532514201384714E-2</v>
      </c>
      <c r="AB193" s="7">
        <v>0.21393376161666561</v>
      </c>
      <c r="AC193" s="7">
        <v>0.38925103024593333</v>
      </c>
      <c r="AH193" s="17">
        <v>32</v>
      </c>
      <c r="AJ193" s="15"/>
      <c r="AK193" s="18">
        <v>5</v>
      </c>
      <c r="AL193" s="18"/>
      <c r="AM193" s="7">
        <v>0</v>
      </c>
      <c r="AO193" s="7">
        <v>0</v>
      </c>
      <c r="AT193" s="16"/>
      <c r="AX193" s="7">
        <v>50</v>
      </c>
      <c r="BC193" s="16"/>
      <c r="BD193" s="18">
        <v>240</v>
      </c>
      <c r="BE193" s="18">
        <v>20</v>
      </c>
      <c r="BZ193" s="15">
        <v>0.75800000000000001</v>
      </c>
      <c r="CA193" s="15">
        <v>0.23400000000000001</v>
      </c>
      <c r="CB193" s="15">
        <v>0.52400000000000002</v>
      </c>
      <c r="CN193" s="7">
        <v>1</v>
      </c>
    </row>
    <row r="194" spans="1:92">
      <c r="A194" s="7" t="s">
        <v>148</v>
      </c>
      <c r="B194" s="30">
        <v>644250</v>
      </c>
      <c r="C194" s="30">
        <v>127600</v>
      </c>
      <c r="H194" s="7">
        <v>1995</v>
      </c>
      <c r="I194" s="7">
        <v>1</v>
      </c>
      <c r="J194" s="7">
        <v>12</v>
      </c>
      <c r="K194" s="27">
        <v>34711</v>
      </c>
      <c r="Q194" s="15">
        <v>4.24</v>
      </c>
      <c r="T194" s="16">
        <v>9.1</v>
      </c>
      <c r="U194" s="7">
        <v>4.3914366984380455E-2</v>
      </c>
      <c r="V194" s="7">
        <v>0.10368236988274018</v>
      </c>
      <c r="W194" s="7">
        <v>0.33927794693344931</v>
      </c>
      <c r="X194" s="7">
        <v>1.2532514201384714E-2</v>
      </c>
      <c r="AB194" s="7">
        <v>0.21206262084450819</v>
      </c>
      <c r="AC194" s="7">
        <v>0.37796839168808016</v>
      </c>
      <c r="AH194" s="17">
        <v>41</v>
      </c>
      <c r="AJ194" s="15"/>
      <c r="AK194" s="18">
        <v>16</v>
      </c>
      <c r="AL194" s="18">
        <v>281</v>
      </c>
      <c r="AM194" s="7">
        <v>240.00000000000003</v>
      </c>
      <c r="AO194" s="7">
        <v>297.00000000000006</v>
      </c>
      <c r="AT194" s="16">
        <v>13</v>
      </c>
      <c r="AX194" s="7">
        <v>46</v>
      </c>
      <c r="BC194" s="16">
        <v>9.3000000000000007</v>
      </c>
      <c r="BD194" s="18">
        <v>220</v>
      </c>
      <c r="BE194" s="18">
        <v>20</v>
      </c>
      <c r="BZ194" s="15">
        <v>0.748</v>
      </c>
      <c r="CA194" s="15">
        <v>0.29699999999999999</v>
      </c>
      <c r="CB194" s="15">
        <v>0.45100000000000001</v>
      </c>
      <c r="CN194" s="7">
        <v>1</v>
      </c>
    </row>
    <row r="195" spans="1:92">
      <c r="A195" s="7" t="s">
        <v>148</v>
      </c>
      <c r="B195" s="30">
        <v>644250</v>
      </c>
      <c r="C195" s="30">
        <v>127600</v>
      </c>
      <c r="H195" s="7">
        <v>1995</v>
      </c>
      <c r="I195" s="7">
        <v>2</v>
      </c>
      <c r="J195" s="7">
        <v>8</v>
      </c>
      <c r="K195" s="27">
        <v>34738</v>
      </c>
      <c r="Q195" s="15">
        <v>4.2300000000000004</v>
      </c>
      <c r="T195" s="16">
        <v>8.9</v>
      </c>
      <c r="U195" s="7">
        <v>3.9423124906432454E-2</v>
      </c>
      <c r="V195" s="7">
        <v>0.10039086607693889</v>
      </c>
      <c r="W195" s="7">
        <v>0.33927794693344931</v>
      </c>
      <c r="X195" s="7">
        <v>1.125368622165158E-2</v>
      </c>
      <c r="AB195" s="7">
        <v>0.22453689265889101</v>
      </c>
      <c r="AC195" s="7">
        <v>0.36386509349076374</v>
      </c>
      <c r="AH195" s="17">
        <v>10</v>
      </c>
      <c r="AJ195" s="15"/>
      <c r="AK195" s="18">
        <v>28</v>
      </c>
      <c r="AL195" s="18">
        <v>254</v>
      </c>
      <c r="AM195" s="7">
        <v>235.00000000000003</v>
      </c>
      <c r="AO195" s="7">
        <v>282</v>
      </c>
      <c r="AT195" s="16">
        <v>13</v>
      </c>
      <c r="AX195" s="7">
        <v>40</v>
      </c>
      <c r="BC195" s="16">
        <v>8.3000000000000007</v>
      </c>
      <c r="BD195" s="18">
        <v>210</v>
      </c>
      <c r="BE195" s="18">
        <v>20</v>
      </c>
      <c r="BZ195" s="15">
        <v>0.71</v>
      </c>
      <c r="CA195" s="15">
        <v>0.25900000000000001</v>
      </c>
      <c r="CB195" s="15">
        <v>0.45100000000000001</v>
      </c>
      <c r="CN195" s="7">
        <v>1</v>
      </c>
    </row>
    <row r="196" spans="1:92">
      <c r="A196" s="7" t="s">
        <v>148</v>
      </c>
      <c r="B196" s="30">
        <v>644250</v>
      </c>
      <c r="C196" s="30">
        <v>127600</v>
      </c>
      <c r="H196" s="7">
        <v>1995</v>
      </c>
      <c r="I196" s="7">
        <v>2</v>
      </c>
      <c r="J196" s="7">
        <v>20</v>
      </c>
      <c r="K196" s="27">
        <v>34750</v>
      </c>
      <c r="Q196" s="15">
        <v>4.25</v>
      </c>
      <c r="T196" s="16">
        <v>8.3000000000000007</v>
      </c>
      <c r="U196" s="7">
        <v>3.9922151803982231E-2</v>
      </c>
      <c r="V196" s="7">
        <v>9.2162106562435717E-2</v>
      </c>
      <c r="W196" s="7">
        <v>0.30013049151805138</v>
      </c>
      <c r="X196" s="7">
        <v>1.1509451817598207E-2</v>
      </c>
      <c r="AB196" s="7">
        <v>0.21019148007235078</v>
      </c>
      <c r="AC196" s="7">
        <v>0.30181058142257144</v>
      </c>
      <c r="AH196" s="17">
        <v>10</v>
      </c>
      <c r="AJ196" s="15"/>
      <c r="AK196" s="18">
        <v>26</v>
      </c>
      <c r="AL196" s="18">
        <v>246</v>
      </c>
      <c r="AM196" s="7">
        <v>236</v>
      </c>
      <c r="AO196" s="7">
        <v>272</v>
      </c>
      <c r="AT196" s="16">
        <v>15</v>
      </c>
      <c r="AX196" s="7">
        <v>40</v>
      </c>
      <c r="BC196" s="16">
        <v>8.6</v>
      </c>
      <c r="BD196" s="18">
        <v>200</v>
      </c>
      <c r="BE196" s="18">
        <v>20</v>
      </c>
      <c r="BZ196" s="15">
        <v>0.84499999999999997</v>
      </c>
      <c r="CA196" s="15">
        <v>0.255</v>
      </c>
      <c r="CB196" s="15">
        <v>0.59</v>
      </c>
      <c r="CN196" s="7">
        <v>1</v>
      </c>
    </row>
    <row r="197" spans="1:92">
      <c r="A197" s="7" t="s">
        <v>148</v>
      </c>
      <c r="B197" s="30">
        <v>644250</v>
      </c>
      <c r="C197" s="30">
        <v>127600</v>
      </c>
      <c r="H197" s="7">
        <v>1995</v>
      </c>
      <c r="I197" s="7">
        <v>2</v>
      </c>
      <c r="J197" s="7">
        <v>27</v>
      </c>
      <c r="K197" s="27">
        <v>34757</v>
      </c>
      <c r="Q197" s="15">
        <v>4.24</v>
      </c>
      <c r="T197" s="16">
        <v>8.1999999999999993</v>
      </c>
      <c r="U197" s="7">
        <v>3.3434802135835121E-2</v>
      </c>
      <c r="V197" s="7">
        <v>8.5579098950833168E-2</v>
      </c>
      <c r="W197" s="7">
        <v>0.30013049151805138</v>
      </c>
      <c r="X197" s="7">
        <v>1.4834404564904355E-2</v>
      </c>
      <c r="AB197" s="7">
        <v>0.20395434416515934</v>
      </c>
      <c r="AC197" s="7">
        <v>0.28770728322525502</v>
      </c>
      <c r="AH197" s="17">
        <v>10</v>
      </c>
      <c r="AJ197" s="15"/>
      <c r="AK197" s="18">
        <v>26</v>
      </c>
      <c r="AL197" s="18">
        <v>176</v>
      </c>
      <c r="AM197" s="7">
        <v>165.99999999999997</v>
      </c>
      <c r="AO197" s="7">
        <v>201.99999999999997</v>
      </c>
      <c r="AT197" s="16">
        <v>8</v>
      </c>
      <c r="AX197" s="7">
        <v>38</v>
      </c>
      <c r="BC197" s="16">
        <v>8.1999999999999993</v>
      </c>
      <c r="BD197" s="18">
        <v>160</v>
      </c>
      <c r="BE197" s="18">
        <v>10</v>
      </c>
      <c r="BZ197" s="15">
        <v>0.81799999999999995</v>
      </c>
      <c r="CA197" s="15">
        <v>0.248</v>
      </c>
      <c r="CB197" s="15">
        <v>0.56999999999999995</v>
      </c>
      <c r="CN197" s="7">
        <v>1</v>
      </c>
    </row>
    <row r="198" spans="1:92">
      <c r="A198" s="7" t="s">
        <v>148</v>
      </c>
      <c r="B198" s="30">
        <v>644250</v>
      </c>
      <c r="C198" s="30">
        <v>127600</v>
      </c>
      <c r="H198" s="7">
        <v>1995</v>
      </c>
      <c r="I198" s="7">
        <v>3</v>
      </c>
      <c r="J198" s="7">
        <v>7</v>
      </c>
      <c r="K198" s="27">
        <v>34765</v>
      </c>
      <c r="Q198" s="15">
        <v>4.2699999999999996</v>
      </c>
      <c r="T198" s="16">
        <v>8.1999999999999993</v>
      </c>
      <c r="U198" s="7">
        <v>3.3933829033384898E-2</v>
      </c>
      <c r="V198" s="7">
        <v>8.7224850853733799E-2</v>
      </c>
      <c r="W198" s="7">
        <v>0.29143105698129623</v>
      </c>
      <c r="X198" s="7">
        <v>1.5090170160850982E-2</v>
      </c>
      <c r="AB198" s="7">
        <v>0.19335121312293393</v>
      </c>
      <c r="AC198" s="7">
        <v>0.29898992178310818</v>
      </c>
      <c r="AH198" s="17">
        <v>10</v>
      </c>
      <c r="AJ198" s="15"/>
      <c r="AK198" s="18">
        <v>23</v>
      </c>
      <c r="AL198" s="18">
        <v>231</v>
      </c>
      <c r="AM198" s="7">
        <v>221</v>
      </c>
      <c r="AO198" s="7">
        <v>254</v>
      </c>
      <c r="AT198" s="16">
        <v>11</v>
      </c>
      <c r="AX198" s="7">
        <v>37</v>
      </c>
      <c r="BC198" s="16">
        <v>7.6</v>
      </c>
      <c r="BD198" s="18">
        <v>180</v>
      </c>
      <c r="BE198" s="18">
        <v>20</v>
      </c>
      <c r="BZ198" s="15">
        <v>0.62</v>
      </c>
      <c r="CA198" s="15">
        <v>0.23300000000000001</v>
      </c>
      <c r="CB198" s="15">
        <v>0.38700000000000001</v>
      </c>
      <c r="CN198" s="7">
        <v>1</v>
      </c>
    </row>
    <row r="199" spans="1:92">
      <c r="A199" s="7" t="s">
        <v>148</v>
      </c>
      <c r="B199" s="30">
        <v>644250</v>
      </c>
      <c r="C199" s="30">
        <v>127600</v>
      </c>
      <c r="H199" s="7">
        <v>1995</v>
      </c>
      <c r="I199" s="7">
        <v>3</v>
      </c>
      <c r="J199" s="7">
        <v>22</v>
      </c>
      <c r="K199" s="27">
        <v>34780</v>
      </c>
      <c r="Q199" s="15">
        <v>4.29</v>
      </c>
      <c r="T199" s="16">
        <v>8.1999999999999993</v>
      </c>
      <c r="U199" s="7">
        <v>3.3933829033384898E-2</v>
      </c>
      <c r="V199" s="7">
        <v>8.8870602756634443E-2</v>
      </c>
      <c r="W199" s="7">
        <v>0.28708133971291866</v>
      </c>
      <c r="X199" s="7">
        <v>1.3555576585171222E-2</v>
      </c>
      <c r="AB199" s="7">
        <v>0.19958834903012537</v>
      </c>
      <c r="AC199" s="7">
        <v>0.29616926214364492</v>
      </c>
      <c r="AH199" s="17">
        <v>10</v>
      </c>
      <c r="AJ199" s="15"/>
      <c r="AK199" s="18">
        <v>32</v>
      </c>
      <c r="AL199" s="18"/>
      <c r="AM199" s="7">
        <v>0</v>
      </c>
      <c r="AO199" s="7">
        <v>0</v>
      </c>
      <c r="AT199" s="16"/>
      <c r="AX199" s="7">
        <v>38</v>
      </c>
      <c r="BC199" s="16"/>
      <c r="BD199" s="18">
        <v>220</v>
      </c>
      <c r="BE199" s="18">
        <v>20</v>
      </c>
      <c r="BZ199" s="15">
        <v>0.76900000000000002</v>
      </c>
      <c r="CA199" s="15">
        <v>0.25900000000000001</v>
      </c>
      <c r="CB199" s="15">
        <v>0.51</v>
      </c>
      <c r="CN199" s="7">
        <v>1</v>
      </c>
    </row>
    <row r="200" spans="1:92">
      <c r="A200" s="7" t="s">
        <v>148</v>
      </c>
      <c r="B200" s="30">
        <v>644250</v>
      </c>
      <c r="C200" s="30">
        <v>127600</v>
      </c>
      <c r="H200" s="7">
        <v>1995</v>
      </c>
      <c r="I200" s="7">
        <v>4</v>
      </c>
      <c r="J200" s="7">
        <v>1</v>
      </c>
      <c r="K200" s="27">
        <v>34790</v>
      </c>
      <c r="Q200" s="15">
        <v>4.3</v>
      </c>
      <c r="T200" s="16">
        <v>7.9</v>
      </c>
      <c r="U200" s="7">
        <v>3.3933829033384898E-2</v>
      </c>
      <c r="V200" s="7">
        <v>8.5579098950833168E-2</v>
      </c>
      <c r="W200" s="7">
        <v>0.29578077424967381</v>
      </c>
      <c r="X200" s="7">
        <v>1.3811342181117849E-2</v>
      </c>
      <c r="AB200" s="7">
        <v>0.19771720825796793</v>
      </c>
      <c r="AC200" s="7">
        <v>0.30463124106203476</v>
      </c>
      <c r="AH200" s="17">
        <v>85</v>
      </c>
      <c r="AJ200" s="15"/>
      <c r="AK200" s="18">
        <v>8</v>
      </c>
      <c r="AL200" s="18"/>
      <c r="AM200" s="7">
        <v>0</v>
      </c>
      <c r="AO200" s="7">
        <v>0</v>
      </c>
      <c r="AT200" s="16"/>
      <c r="AX200" s="7">
        <v>38</v>
      </c>
      <c r="BC200" s="16"/>
      <c r="BD200" s="18">
        <v>220</v>
      </c>
      <c r="BE200" s="18">
        <v>20</v>
      </c>
      <c r="BZ200" s="15">
        <v>0.69299999999999995</v>
      </c>
      <c r="CA200" s="15">
        <v>0.219</v>
      </c>
      <c r="CB200" s="15">
        <v>0.47399999999999998</v>
      </c>
      <c r="CN200" s="7">
        <v>1</v>
      </c>
    </row>
    <row r="201" spans="1:92">
      <c r="A201" s="7" t="s">
        <v>148</v>
      </c>
      <c r="B201" s="30">
        <v>644250</v>
      </c>
      <c r="C201" s="30">
        <v>127600</v>
      </c>
      <c r="H201" s="7">
        <v>1995</v>
      </c>
      <c r="I201" s="7">
        <v>5</v>
      </c>
      <c r="J201" s="7">
        <v>2</v>
      </c>
      <c r="K201" s="27">
        <v>34821</v>
      </c>
      <c r="Q201" s="15">
        <v>4.24</v>
      </c>
      <c r="T201" s="16">
        <v>8.4</v>
      </c>
      <c r="U201" s="7">
        <v>3.8425071111332899E-2</v>
      </c>
      <c r="V201" s="7">
        <v>8.9693478708084765E-2</v>
      </c>
      <c r="W201" s="7">
        <v>0.30013049151805138</v>
      </c>
      <c r="X201" s="7">
        <v>1.0230623837865074E-2</v>
      </c>
      <c r="AB201" s="7">
        <v>0.19148007235077649</v>
      </c>
      <c r="AC201" s="7">
        <v>0.30745190070149808</v>
      </c>
      <c r="AH201" s="17">
        <v>10</v>
      </c>
      <c r="AJ201" s="15"/>
      <c r="AK201" s="18">
        <v>9</v>
      </c>
      <c r="AL201" s="18">
        <v>230</v>
      </c>
      <c r="AM201" s="7">
        <v>217</v>
      </c>
      <c r="AO201" s="7">
        <v>239.00000000000003</v>
      </c>
      <c r="AT201" s="16">
        <v>4</v>
      </c>
      <c r="AX201" s="7">
        <v>38</v>
      </c>
      <c r="BC201" s="16">
        <v>9</v>
      </c>
      <c r="BD201" s="18">
        <v>180</v>
      </c>
      <c r="BE201" s="18">
        <v>20</v>
      </c>
      <c r="BZ201" s="15">
        <v>0.78400000000000003</v>
      </c>
      <c r="CA201" s="15">
        <v>0.252</v>
      </c>
      <c r="CB201" s="15">
        <v>0.53200000000000003</v>
      </c>
      <c r="CN201" s="7">
        <v>1</v>
      </c>
    </row>
    <row r="202" spans="1:92">
      <c r="A202" s="7" t="s">
        <v>148</v>
      </c>
      <c r="B202" s="30">
        <v>644250</v>
      </c>
      <c r="C202" s="30">
        <v>127600</v>
      </c>
      <c r="H202" s="7">
        <v>1995</v>
      </c>
      <c r="I202" s="7">
        <v>6</v>
      </c>
      <c r="J202" s="7">
        <v>1</v>
      </c>
      <c r="K202" s="27">
        <v>34851</v>
      </c>
      <c r="Q202" s="15">
        <v>4.25</v>
      </c>
      <c r="T202" s="16">
        <v>8</v>
      </c>
      <c r="U202" s="7">
        <v>3.3933829033384898E-2</v>
      </c>
      <c r="V202" s="7">
        <v>7.7350339436329976E-2</v>
      </c>
      <c r="W202" s="7">
        <v>0.29143105698129623</v>
      </c>
      <c r="X202" s="7">
        <v>6.1383743027190437E-3</v>
      </c>
      <c r="AB202" s="7">
        <v>0.18274808208070853</v>
      </c>
      <c r="AC202" s="7">
        <v>0.30463124106203476</v>
      </c>
      <c r="AH202" s="17">
        <v>10</v>
      </c>
      <c r="AJ202" s="15"/>
      <c r="AK202" s="18">
        <v>1</v>
      </c>
      <c r="AL202" s="18">
        <v>250</v>
      </c>
      <c r="AM202" s="7">
        <v>240</v>
      </c>
      <c r="AO202" s="7">
        <v>251</v>
      </c>
      <c r="AT202" s="16">
        <v>4</v>
      </c>
      <c r="AX202" s="7">
        <v>43</v>
      </c>
      <c r="BC202" s="16">
        <v>8.9</v>
      </c>
      <c r="BD202" s="18">
        <v>10</v>
      </c>
      <c r="BE202" s="18">
        <v>180</v>
      </c>
      <c r="BZ202" s="15">
        <v>0.84199999999999997</v>
      </c>
      <c r="CA202" s="15">
        <v>0.38200000000000001</v>
      </c>
      <c r="CB202" s="15">
        <v>0.46</v>
      </c>
      <c r="CN202" s="7">
        <v>1</v>
      </c>
    </row>
    <row r="203" spans="1:92">
      <c r="A203" s="7" t="s">
        <v>148</v>
      </c>
      <c r="B203" s="30">
        <v>644250</v>
      </c>
      <c r="C203" s="30">
        <v>127600</v>
      </c>
      <c r="H203" s="7">
        <v>1995</v>
      </c>
      <c r="I203" s="7">
        <v>6</v>
      </c>
      <c r="J203" s="7">
        <v>29</v>
      </c>
      <c r="K203" s="27">
        <v>34879</v>
      </c>
      <c r="Q203" s="15">
        <v>4.24</v>
      </c>
      <c r="T203" s="16">
        <v>7.9</v>
      </c>
      <c r="U203" s="7">
        <v>3.1438694545636005E-2</v>
      </c>
      <c r="V203" s="7">
        <v>7.4881711581979024E-2</v>
      </c>
      <c r="W203" s="7">
        <v>0.28882122662026971</v>
      </c>
      <c r="X203" s="7">
        <v>5.1153119189325368E-3</v>
      </c>
      <c r="AB203" s="7">
        <v>0.14969126177259401</v>
      </c>
      <c r="AC203" s="7">
        <v>0.32155519889881451</v>
      </c>
      <c r="AH203" s="17">
        <v>34</v>
      </c>
      <c r="AJ203" s="15"/>
      <c r="AK203" s="18">
        <v>1</v>
      </c>
      <c r="AL203" s="18">
        <v>290</v>
      </c>
      <c r="AM203" s="7">
        <v>256</v>
      </c>
      <c r="AO203" s="7">
        <v>291</v>
      </c>
      <c r="AT203" s="16">
        <v>3</v>
      </c>
      <c r="AX203" s="7">
        <v>63</v>
      </c>
      <c r="BC203" s="16">
        <v>10</v>
      </c>
      <c r="BD203" s="18">
        <v>330</v>
      </c>
      <c r="BE203" s="18">
        <v>20</v>
      </c>
      <c r="BZ203" s="15">
        <v>0.70799999999999996</v>
      </c>
      <c r="CA203" s="15">
        <v>0.46</v>
      </c>
      <c r="CB203" s="15">
        <v>0.248</v>
      </c>
      <c r="CN203" s="7">
        <v>1</v>
      </c>
    </row>
    <row r="204" spans="1:92">
      <c r="A204" s="7" t="s">
        <v>148</v>
      </c>
      <c r="B204" s="30">
        <v>644250</v>
      </c>
      <c r="C204" s="30">
        <v>127600</v>
      </c>
      <c r="H204" s="7">
        <v>1995</v>
      </c>
      <c r="I204" s="7">
        <v>7</v>
      </c>
      <c r="J204" s="7">
        <v>7</v>
      </c>
      <c r="K204" s="27">
        <v>34887</v>
      </c>
      <c r="Q204" s="15">
        <v>4.26</v>
      </c>
      <c r="T204" s="16">
        <v>8.4</v>
      </c>
      <c r="U204" s="7">
        <v>2.8943560057887115E-2</v>
      </c>
      <c r="V204" s="7">
        <v>7.5704587533429346E-2</v>
      </c>
      <c r="W204" s="7">
        <v>0.31317964332318404</v>
      </c>
      <c r="X204" s="7">
        <v>8.1844990702920582E-3</v>
      </c>
      <c r="AB204" s="7">
        <v>0.15156240254475145</v>
      </c>
      <c r="AC204" s="7">
        <v>0.36386509349076374</v>
      </c>
      <c r="AH204" s="17">
        <v>10</v>
      </c>
      <c r="AJ204" s="15"/>
      <c r="AK204" s="18">
        <v>6</v>
      </c>
      <c r="AL204" s="18">
        <v>240</v>
      </c>
      <c r="AM204" s="7">
        <v>240</v>
      </c>
      <c r="AO204" s="7">
        <v>246</v>
      </c>
      <c r="AT204" s="16">
        <v>3</v>
      </c>
      <c r="AX204" s="7">
        <v>47</v>
      </c>
      <c r="BC204" s="16">
        <v>7.7</v>
      </c>
      <c r="BD204" s="18">
        <v>10</v>
      </c>
      <c r="BE204" s="18">
        <v>400</v>
      </c>
      <c r="BZ204" s="15">
        <v>0.82099999999999995</v>
      </c>
      <c r="CA204" s="15">
        <v>0.38400000000000001</v>
      </c>
      <c r="CB204" s="15">
        <v>0.437</v>
      </c>
      <c r="CN204" s="7">
        <v>1</v>
      </c>
    </row>
    <row r="205" spans="1:92">
      <c r="A205" s="7" t="s">
        <v>148</v>
      </c>
      <c r="B205" s="30">
        <v>644250</v>
      </c>
      <c r="C205" s="30">
        <v>127600</v>
      </c>
      <c r="H205" s="7">
        <v>1995</v>
      </c>
      <c r="I205" s="7">
        <v>7</v>
      </c>
      <c r="J205" s="7">
        <v>19</v>
      </c>
      <c r="K205" s="27">
        <v>34899</v>
      </c>
      <c r="Q205" s="15">
        <v>4.34</v>
      </c>
      <c r="T205" s="16">
        <v>8.1</v>
      </c>
      <c r="U205" s="7">
        <v>2.5450371775038672E-2</v>
      </c>
      <c r="V205" s="7">
        <v>6.6652952067475832E-2</v>
      </c>
      <c r="W205" s="7">
        <v>0.31752936059156156</v>
      </c>
      <c r="X205" s="7">
        <v>1.0742155029758326E-2</v>
      </c>
      <c r="AB205" s="7">
        <v>0.12474271814382834</v>
      </c>
      <c r="AC205" s="7">
        <v>0.37232707240915358</v>
      </c>
      <c r="AH205" s="17">
        <v>10</v>
      </c>
      <c r="AJ205" s="15"/>
      <c r="AK205" s="18">
        <v>1</v>
      </c>
      <c r="AL205" s="18">
        <v>230</v>
      </c>
      <c r="AM205" s="7">
        <v>216</v>
      </c>
      <c r="AO205" s="7">
        <v>231</v>
      </c>
      <c r="AT205" s="16">
        <v>5</v>
      </c>
      <c r="AX205" s="7">
        <v>55</v>
      </c>
      <c r="BC205" s="16">
        <v>8</v>
      </c>
      <c r="BD205" s="18">
        <v>420</v>
      </c>
      <c r="BE205" s="18">
        <v>20</v>
      </c>
      <c r="BZ205" s="15">
        <v>0.748</v>
      </c>
      <c r="CA205" s="15">
        <v>0.4</v>
      </c>
      <c r="CB205" s="15">
        <v>0.34799999999999998</v>
      </c>
      <c r="CN205" s="7">
        <v>1</v>
      </c>
    </row>
    <row r="206" spans="1:92">
      <c r="A206" s="7" t="s">
        <v>148</v>
      </c>
      <c r="B206" s="30">
        <v>644250</v>
      </c>
      <c r="C206" s="30">
        <v>127600</v>
      </c>
      <c r="H206" s="7">
        <v>1995</v>
      </c>
      <c r="I206" s="7">
        <v>9</v>
      </c>
      <c r="J206" s="7">
        <v>19</v>
      </c>
      <c r="K206" s="27">
        <v>34961</v>
      </c>
      <c r="Q206" s="15">
        <v>4.09</v>
      </c>
      <c r="T206" s="16">
        <v>12.5</v>
      </c>
      <c r="U206" s="7">
        <v>6.1380308398622678E-2</v>
      </c>
      <c r="V206" s="7">
        <v>0.17115819790166634</v>
      </c>
      <c r="W206" s="7">
        <v>0.40887342322749026</v>
      </c>
      <c r="X206" s="7">
        <v>7.6729678783988044E-3</v>
      </c>
      <c r="AB206" s="7">
        <v>0.3973055572880933</v>
      </c>
      <c r="AC206" s="7">
        <v>0.38925103024593333</v>
      </c>
      <c r="AH206" s="17">
        <v>10</v>
      </c>
      <c r="AJ206" s="15"/>
      <c r="AK206" s="18">
        <v>1</v>
      </c>
      <c r="AL206" s="18">
        <v>370</v>
      </c>
      <c r="AM206" s="7">
        <v>362</v>
      </c>
      <c r="AO206" s="7">
        <v>371</v>
      </c>
      <c r="AT206" s="16">
        <v>4</v>
      </c>
      <c r="AX206" s="7">
        <v>48</v>
      </c>
      <c r="BC206" s="16">
        <v>13</v>
      </c>
      <c r="BD206" s="18">
        <v>340</v>
      </c>
      <c r="BE206" s="18">
        <v>40</v>
      </c>
      <c r="BZ206" s="15">
        <v>1.3</v>
      </c>
      <c r="CA206" s="15">
        <v>0.44600000000000001</v>
      </c>
      <c r="CB206" s="15">
        <v>0.85399999999999998</v>
      </c>
      <c r="CN206" s="7">
        <v>1</v>
      </c>
    </row>
    <row r="207" spans="1:92">
      <c r="A207" s="7" t="s">
        <v>148</v>
      </c>
      <c r="B207" s="30">
        <v>644250</v>
      </c>
      <c r="C207" s="30">
        <v>127600</v>
      </c>
      <c r="H207" s="7">
        <v>1995</v>
      </c>
      <c r="I207" s="7">
        <v>10</v>
      </c>
      <c r="J207" s="7">
        <v>2</v>
      </c>
      <c r="K207" s="27">
        <v>34974</v>
      </c>
      <c r="Q207" s="15">
        <v>4.17</v>
      </c>
      <c r="T207" s="16">
        <v>11.4</v>
      </c>
      <c r="U207" s="7">
        <v>5.7388093218224454E-2</v>
      </c>
      <c r="V207" s="7">
        <v>0.16457519029006379</v>
      </c>
      <c r="W207" s="7">
        <v>0.39147455415398003</v>
      </c>
      <c r="X207" s="7">
        <v>5.8826087067724176E-3</v>
      </c>
      <c r="AB207" s="7">
        <v>0.32620220794611116</v>
      </c>
      <c r="AC207" s="7">
        <v>0.40335432844324975</v>
      </c>
      <c r="AH207" s="17">
        <v>10</v>
      </c>
      <c r="AJ207" s="15"/>
      <c r="AK207" s="18">
        <v>1</v>
      </c>
      <c r="AL207" s="18">
        <v>240</v>
      </c>
      <c r="AM207" s="7">
        <v>229.99999999999997</v>
      </c>
      <c r="AO207" s="7">
        <v>241</v>
      </c>
      <c r="AT207" s="16">
        <v>3</v>
      </c>
      <c r="AX207" s="7">
        <v>38</v>
      </c>
      <c r="BC207" s="16">
        <v>8.1</v>
      </c>
      <c r="BD207" s="18">
        <v>240</v>
      </c>
      <c r="BE207" s="18">
        <v>30</v>
      </c>
      <c r="BZ207" s="15">
        <v>1.2</v>
      </c>
      <c r="CA207" s="15">
        <v>0.41</v>
      </c>
      <c r="CB207" s="15">
        <v>0.79</v>
      </c>
      <c r="CN207" s="7">
        <v>1</v>
      </c>
    </row>
    <row r="208" spans="1:92">
      <c r="A208" s="7" t="s">
        <v>148</v>
      </c>
      <c r="B208" s="30">
        <v>644250</v>
      </c>
      <c r="C208" s="30">
        <v>127600</v>
      </c>
      <c r="H208" s="7">
        <v>1995</v>
      </c>
      <c r="I208" s="7">
        <v>11</v>
      </c>
      <c r="J208" s="7">
        <v>1</v>
      </c>
      <c r="K208" s="27">
        <v>35004</v>
      </c>
      <c r="Q208" s="15">
        <v>4.1500000000000004</v>
      </c>
      <c r="T208" s="16">
        <v>10.8</v>
      </c>
      <c r="U208" s="7">
        <v>5.2397824242726682E-2</v>
      </c>
      <c r="V208" s="7">
        <v>0.13412878008640197</v>
      </c>
      <c r="W208" s="7">
        <v>0.37842540234884731</v>
      </c>
      <c r="X208" s="7">
        <v>9.2075614540785659E-3</v>
      </c>
      <c r="AB208" s="7">
        <v>0.23077402856608245</v>
      </c>
      <c r="AC208" s="7">
        <v>0.42874026519841929</v>
      </c>
      <c r="AH208" s="17">
        <v>46</v>
      </c>
      <c r="AJ208" s="15"/>
      <c r="AK208" s="18">
        <v>1</v>
      </c>
      <c r="AL208" s="18">
        <v>380</v>
      </c>
      <c r="AM208" s="7">
        <v>334</v>
      </c>
      <c r="AO208" s="7">
        <v>381</v>
      </c>
      <c r="AT208" s="16">
        <v>3</v>
      </c>
      <c r="AX208" s="7">
        <v>61</v>
      </c>
      <c r="BC208" s="16">
        <v>15</v>
      </c>
      <c r="BD208" s="18">
        <v>310</v>
      </c>
      <c r="BE208" s="18">
        <v>20</v>
      </c>
      <c r="BZ208" s="15">
        <v>1.02</v>
      </c>
      <c r="CA208" s="15">
        <v>0.749</v>
      </c>
      <c r="CB208" s="15">
        <v>0.27100000000000002</v>
      </c>
      <c r="CN208" s="7">
        <v>1</v>
      </c>
    </row>
    <row r="209" spans="1:92">
      <c r="A209" s="7" t="s">
        <v>148</v>
      </c>
      <c r="B209" s="30">
        <v>644250</v>
      </c>
      <c r="C209" s="30">
        <v>127600</v>
      </c>
      <c r="H209" s="7">
        <v>1995</v>
      </c>
      <c r="I209" s="7">
        <v>11</v>
      </c>
      <c r="J209" s="7">
        <v>30</v>
      </c>
      <c r="K209" s="27">
        <v>35033</v>
      </c>
      <c r="Q209" s="15">
        <v>4.13</v>
      </c>
      <c r="T209" s="16">
        <v>10.1</v>
      </c>
      <c r="U209" s="7">
        <v>4.491242077948001E-2</v>
      </c>
      <c r="V209" s="7">
        <v>0.12013988891174655</v>
      </c>
      <c r="W209" s="7">
        <v>0.34797738147020446</v>
      </c>
      <c r="X209" s="7">
        <v>1.4322873373011103E-2</v>
      </c>
      <c r="AB209" s="7">
        <v>0.18898521798789994</v>
      </c>
      <c r="AC209" s="7">
        <v>0.43438158447734587</v>
      </c>
      <c r="AH209" s="17">
        <v>26</v>
      </c>
      <c r="AJ209" s="15"/>
      <c r="AK209" s="18">
        <v>16</v>
      </c>
      <c r="AL209" s="18">
        <v>350</v>
      </c>
      <c r="AM209" s="7">
        <v>323.99999999999994</v>
      </c>
      <c r="AO209" s="7">
        <v>366</v>
      </c>
      <c r="AT209" s="16">
        <v>4</v>
      </c>
      <c r="AX209" s="7">
        <v>56</v>
      </c>
      <c r="BC209" s="16">
        <v>13</v>
      </c>
      <c r="BD209" s="18">
        <v>280</v>
      </c>
      <c r="BE209" s="18">
        <v>20</v>
      </c>
      <c r="BZ209" s="15">
        <v>0.81599999999999995</v>
      </c>
      <c r="CA209" s="15">
        <v>0.49</v>
      </c>
      <c r="CB209" s="15">
        <v>0.32600000000000001</v>
      </c>
      <c r="CN209" s="7">
        <v>1</v>
      </c>
    </row>
    <row r="210" spans="1:92">
      <c r="A210" s="7" t="s">
        <v>148</v>
      </c>
      <c r="B210" s="30">
        <v>644250</v>
      </c>
      <c r="C210" s="30">
        <v>127600</v>
      </c>
      <c r="H210" s="7">
        <v>1995</v>
      </c>
      <c r="I210" s="7">
        <v>12</v>
      </c>
      <c r="J210" s="7">
        <v>25</v>
      </c>
      <c r="K210" s="27">
        <v>35058</v>
      </c>
      <c r="Q210" s="15">
        <v>4.21</v>
      </c>
      <c r="T210" s="16">
        <v>10</v>
      </c>
      <c r="U210" s="7">
        <v>4.6409501472129348E-2</v>
      </c>
      <c r="V210" s="7">
        <v>0.12343139271754783</v>
      </c>
      <c r="W210" s="7">
        <v>0.36972596781209222</v>
      </c>
      <c r="X210" s="7">
        <v>1.1765217413544835E-2</v>
      </c>
      <c r="AB210" s="7">
        <v>0.21642861597954219</v>
      </c>
      <c r="AC210" s="7">
        <v>0.47105015979036857</v>
      </c>
      <c r="AH210" s="17">
        <v>10</v>
      </c>
      <c r="AJ210" s="15"/>
      <c r="AK210" s="18">
        <v>10</v>
      </c>
      <c r="AL210" s="18">
        <v>280</v>
      </c>
      <c r="AM210" s="7">
        <v>261</v>
      </c>
      <c r="AO210" s="7">
        <v>290.00000000000006</v>
      </c>
      <c r="AT210" s="16">
        <v>8</v>
      </c>
      <c r="AX210" s="7">
        <v>34</v>
      </c>
      <c r="BC210" s="16">
        <v>3</v>
      </c>
      <c r="BD210" s="18">
        <v>160</v>
      </c>
      <c r="BE210" s="18">
        <v>10</v>
      </c>
      <c r="BZ210" s="15">
        <v>0.89100000000000001</v>
      </c>
      <c r="CA210" s="15">
        <v>0.32</v>
      </c>
      <c r="CB210" s="15">
        <v>0.57099999999999995</v>
      </c>
      <c r="CN210" s="7">
        <v>1</v>
      </c>
    </row>
    <row r="211" spans="1:92">
      <c r="A211" s="7" t="s">
        <v>148</v>
      </c>
      <c r="B211" s="30">
        <v>644250</v>
      </c>
      <c r="C211" s="30">
        <v>127600</v>
      </c>
      <c r="H211" s="7">
        <v>1996</v>
      </c>
      <c r="I211" s="7">
        <v>1</v>
      </c>
      <c r="J211" s="7">
        <v>28</v>
      </c>
      <c r="K211" s="27">
        <v>35092</v>
      </c>
      <c r="Q211" s="15">
        <v>4.28</v>
      </c>
      <c r="T211" s="16">
        <v>10.1</v>
      </c>
      <c r="U211" s="7">
        <v>4.3914366984380455E-2</v>
      </c>
      <c r="V211" s="7">
        <v>0.12836864842624976</v>
      </c>
      <c r="W211" s="7">
        <v>0.35667681600695955</v>
      </c>
      <c r="X211" s="7">
        <v>1.1765217413544835E-2</v>
      </c>
      <c r="AB211" s="7">
        <v>0.22890288779392501</v>
      </c>
      <c r="AC211" s="7">
        <v>0.48797411762714832</v>
      </c>
      <c r="AH211" s="17">
        <v>30</v>
      </c>
      <c r="AJ211" s="15"/>
      <c r="AK211" s="18">
        <v>29</v>
      </c>
      <c r="AL211" s="18">
        <v>200</v>
      </c>
      <c r="AM211" s="7">
        <v>170</v>
      </c>
      <c r="AO211" s="7">
        <v>229</v>
      </c>
      <c r="AT211" s="16">
        <v>3</v>
      </c>
      <c r="AX211" s="7">
        <v>25</v>
      </c>
      <c r="BC211" s="16">
        <v>7.1</v>
      </c>
      <c r="BD211" s="18">
        <v>140</v>
      </c>
      <c r="BE211" s="18">
        <v>10</v>
      </c>
      <c r="BZ211" s="15">
        <v>1</v>
      </c>
      <c r="CA211" s="15">
        <v>0.36</v>
      </c>
      <c r="CB211" s="15">
        <v>0.64</v>
      </c>
      <c r="CN211" s="7">
        <v>1</v>
      </c>
    </row>
    <row r="212" spans="1:92">
      <c r="A212" s="7" t="s">
        <v>148</v>
      </c>
      <c r="B212" s="30">
        <v>644250</v>
      </c>
      <c r="C212" s="30">
        <v>127600</v>
      </c>
      <c r="H212" s="7">
        <v>1996</v>
      </c>
      <c r="I212" s="7">
        <v>3</v>
      </c>
      <c r="J212" s="7">
        <v>6</v>
      </c>
      <c r="K212" s="27">
        <v>35130</v>
      </c>
      <c r="Q212" s="15">
        <v>4.3600000000000003</v>
      </c>
      <c r="T212" s="16">
        <v>10</v>
      </c>
      <c r="U212" s="7">
        <v>4.0920205599081785E-2</v>
      </c>
      <c r="V212" s="7">
        <v>0.13248302818350136</v>
      </c>
      <c r="W212" s="7">
        <v>0.36102653327533718</v>
      </c>
      <c r="X212" s="7">
        <v>1.2276748605438087E-2</v>
      </c>
      <c r="AB212" s="7">
        <v>0.22890288779392501</v>
      </c>
      <c r="AC212" s="7">
        <v>0.46822950015090531</v>
      </c>
      <c r="AH212" s="17">
        <v>10</v>
      </c>
      <c r="AJ212" s="15"/>
      <c r="AK212" s="18">
        <v>86</v>
      </c>
      <c r="AL212" s="18">
        <v>75</v>
      </c>
      <c r="AM212" s="7">
        <v>65</v>
      </c>
      <c r="AO212" s="7">
        <v>160.99999999999997</v>
      </c>
      <c r="AT212" s="16">
        <v>3</v>
      </c>
      <c r="AX212" s="7">
        <v>16</v>
      </c>
      <c r="BC212" s="16">
        <v>4.5999999999999996</v>
      </c>
      <c r="BD212" s="18">
        <v>80</v>
      </c>
      <c r="BE212" s="18">
        <v>10</v>
      </c>
      <c r="BZ212" s="15">
        <v>1</v>
      </c>
      <c r="CA212" s="15">
        <v>0.27</v>
      </c>
      <c r="CB212" s="15">
        <v>0.73</v>
      </c>
      <c r="CN212" s="7">
        <v>1</v>
      </c>
    </row>
    <row r="213" spans="1:92">
      <c r="A213" s="7" t="s">
        <v>148</v>
      </c>
      <c r="B213" s="30">
        <v>644250</v>
      </c>
      <c r="C213" s="30">
        <v>127600</v>
      </c>
      <c r="H213" s="7">
        <v>1996</v>
      </c>
      <c r="I213" s="7">
        <v>4</v>
      </c>
      <c r="J213" s="7">
        <v>9</v>
      </c>
      <c r="K213" s="27">
        <v>35164</v>
      </c>
      <c r="Q213" s="15">
        <v>4.26</v>
      </c>
      <c r="T213" s="16">
        <v>9.6</v>
      </c>
      <c r="U213" s="7">
        <v>4.7906582164778673E-2</v>
      </c>
      <c r="V213" s="7">
        <v>0.13083727628060071</v>
      </c>
      <c r="W213" s="7">
        <v>0.36102653327533718</v>
      </c>
      <c r="X213" s="7">
        <v>2.0717013271676774E-2</v>
      </c>
      <c r="AB213" s="7">
        <v>0.2226657518867336</v>
      </c>
      <c r="AC213" s="7">
        <v>0.38643037060647001</v>
      </c>
      <c r="AH213" s="17">
        <v>10</v>
      </c>
      <c r="AJ213" s="15"/>
      <c r="AK213" s="18">
        <v>80</v>
      </c>
      <c r="AL213" s="18">
        <v>250</v>
      </c>
      <c r="AM213" s="7">
        <v>232.99999999999997</v>
      </c>
      <c r="AO213" s="7">
        <v>330</v>
      </c>
      <c r="AT213" s="16"/>
      <c r="AX213" s="7">
        <v>32</v>
      </c>
      <c r="BC213" s="16">
        <v>8.4</v>
      </c>
      <c r="BD213" s="18">
        <v>140</v>
      </c>
      <c r="BE213" s="18">
        <v>20</v>
      </c>
      <c r="BZ213" s="15">
        <v>0.81</v>
      </c>
      <c r="CA213" s="15">
        <v>0.38</v>
      </c>
      <c r="CB213" s="15">
        <v>0.43</v>
      </c>
      <c r="CN213" s="7">
        <v>1</v>
      </c>
    </row>
    <row r="214" spans="1:92">
      <c r="A214" s="7" t="s">
        <v>148</v>
      </c>
      <c r="B214" s="30">
        <v>644250</v>
      </c>
      <c r="C214" s="30">
        <v>127600</v>
      </c>
      <c r="H214" s="7">
        <v>1996</v>
      </c>
      <c r="I214" s="7">
        <v>5</v>
      </c>
      <c r="J214" s="7">
        <v>8</v>
      </c>
      <c r="K214" s="27">
        <v>35193</v>
      </c>
      <c r="Q214" s="15">
        <v>4.28</v>
      </c>
      <c r="T214" s="16">
        <v>8.3000000000000007</v>
      </c>
      <c r="U214" s="7">
        <v>4.191825939418134E-2</v>
      </c>
      <c r="V214" s="7">
        <v>9.7428512651717744E-2</v>
      </c>
      <c r="W214" s="7">
        <v>0.2174858634188778</v>
      </c>
      <c r="X214" s="7">
        <v>1.7903591716263878E-2</v>
      </c>
      <c r="AB214" s="7">
        <v>0.21642861597954219</v>
      </c>
      <c r="AC214" s="7">
        <v>0.30181058142257144</v>
      </c>
      <c r="AH214" s="17">
        <v>10</v>
      </c>
      <c r="AJ214" s="15"/>
      <c r="AK214" s="18">
        <v>13</v>
      </c>
      <c r="AL214" s="18">
        <v>330</v>
      </c>
      <c r="AM214" s="7">
        <v>312</v>
      </c>
      <c r="AO214" s="7">
        <v>343</v>
      </c>
      <c r="AT214" s="16"/>
      <c r="AX214" s="7">
        <v>57</v>
      </c>
      <c r="BC214" s="16">
        <v>11</v>
      </c>
      <c r="BD214" s="18">
        <v>460</v>
      </c>
      <c r="BE214" s="18">
        <v>100</v>
      </c>
      <c r="BZ214" s="15">
        <v>1.1279999999999999</v>
      </c>
      <c r="CA214" s="15">
        <v>0.215</v>
      </c>
      <c r="CB214" s="15">
        <v>0.91300000000000003</v>
      </c>
      <c r="CN214" s="7">
        <v>1</v>
      </c>
    </row>
    <row r="215" spans="1:92">
      <c r="A215" s="7" t="s">
        <v>148</v>
      </c>
      <c r="B215" s="30">
        <v>644250</v>
      </c>
      <c r="C215" s="30">
        <v>127600</v>
      </c>
      <c r="H215" s="7">
        <v>1996</v>
      </c>
      <c r="I215" s="7">
        <v>5</v>
      </c>
      <c r="J215" s="7">
        <v>9</v>
      </c>
      <c r="K215" s="27">
        <v>35194</v>
      </c>
      <c r="Q215" s="15">
        <v>4.37</v>
      </c>
      <c r="T215" s="16">
        <v>8.8000000000000007</v>
      </c>
      <c r="U215" s="7">
        <v>4.191825939418134E-2</v>
      </c>
      <c r="V215" s="7">
        <v>0.10639786052252623</v>
      </c>
      <c r="W215" s="7">
        <v>0.33927794693344931</v>
      </c>
      <c r="X215" s="7">
        <v>1.943818529194364E-2</v>
      </c>
      <c r="AB215" s="7">
        <v>0.21393376161666561</v>
      </c>
      <c r="AC215" s="7">
        <v>0.36950641276969032</v>
      </c>
      <c r="AH215" s="17">
        <v>48</v>
      </c>
      <c r="AJ215" s="15"/>
      <c r="AK215" s="18">
        <v>27</v>
      </c>
      <c r="AL215" s="18">
        <v>190</v>
      </c>
      <c r="AM215" s="7">
        <v>142.00000000000003</v>
      </c>
      <c r="AO215" s="7">
        <v>217</v>
      </c>
      <c r="AT215" s="16"/>
      <c r="AX215" s="7">
        <v>40</v>
      </c>
      <c r="BC215" s="16">
        <v>9.5</v>
      </c>
      <c r="BD215" s="18">
        <v>270</v>
      </c>
      <c r="BE215" s="18">
        <v>10</v>
      </c>
      <c r="BZ215" s="15">
        <v>0.95199999999999996</v>
      </c>
      <c r="CA215" s="15">
        <v>0.23</v>
      </c>
      <c r="CB215" s="15">
        <v>0.72199999999999998</v>
      </c>
      <c r="CN215" s="7">
        <v>1</v>
      </c>
    </row>
    <row r="216" spans="1:92">
      <c r="A216" s="7" t="s">
        <v>148</v>
      </c>
      <c r="B216" s="30">
        <v>644250</v>
      </c>
      <c r="C216" s="30">
        <v>127600</v>
      </c>
      <c r="H216" s="7">
        <v>1996</v>
      </c>
      <c r="I216" s="7">
        <v>5</v>
      </c>
      <c r="J216" s="7">
        <v>29</v>
      </c>
      <c r="K216" s="27">
        <v>35214</v>
      </c>
      <c r="Q216" s="15">
        <v>4.3099999999999996</v>
      </c>
      <c r="T216" s="16">
        <v>7.7</v>
      </c>
      <c r="U216" s="7">
        <v>4.3914366984380455E-2</v>
      </c>
      <c r="V216" s="7">
        <v>9.4219296441061515E-2</v>
      </c>
      <c r="W216" s="7">
        <v>0.31317964332318404</v>
      </c>
      <c r="X216" s="7">
        <v>1.125368622165158E-2</v>
      </c>
      <c r="AB216" s="7">
        <v>0.22017089752385702</v>
      </c>
      <c r="AC216" s="7">
        <v>0.29334860250418165</v>
      </c>
      <c r="AH216" s="17">
        <v>10</v>
      </c>
      <c r="AJ216" s="15"/>
      <c r="AK216" s="18">
        <v>6</v>
      </c>
      <c r="AL216" s="18">
        <v>380</v>
      </c>
      <c r="AM216" s="7">
        <v>370</v>
      </c>
      <c r="AO216" s="7">
        <v>386</v>
      </c>
      <c r="AT216" s="16"/>
      <c r="AX216" s="7">
        <v>51</v>
      </c>
      <c r="BC216" s="16">
        <v>12</v>
      </c>
      <c r="BD216" s="18">
        <v>260</v>
      </c>
      <c r="BE216" s="18">
        <v>20</v>
      </c>
      <c r="BZ216" s="15">
        <v>1.07</v>
      </c>
      <c r="CA216" s="15">
        <v>0.16800000000000001</v>
      </c>
      <c r="CB216" s="15">
        <v>0.90200000000000002</v>
      </c>
      <c r="CN216" s="7">
        <v>1</v>
      </c>
    </row>
    <row r="217" spans="1:92">
      <c r="A217" s="7" t="s">
        <v>148</v>
      </c>
      <c r="B217" s="30">
        <v>644250</v>
      </c>
      <c r="C217" s="30">
        <v>127600</v>
      </c>
      <c r="H217" s="7">
        <v>1996</v>
      </c>
      <c r="I217" s="7">
        <v>5</v>
      </c>
      <c r="J217" s="7">
        <v>31</v>
      </c>
      <c r="K217" s="27">
        <v>35216</v>
      </c>
      <c r="Q217" s="15">
        <v>4.29</v>
      </c>
      <c r="T217" s="16">
        <v>8.1</v>
      </c>
      <c r="U217" s="7">
        <v>4.0421178701532015E-2</v>
      </c>
      <c r="V217" s="7">
        <v>9.2244394157580747E-2</v>
      </c>
      <c r="W217" s="7">
        <v>0.31752936059156156</v>
      </c>
      <c r="X217" s="7">
        <v>6.3941398986656706E-3</v>
      </c>
      <c r="AB217" s="7">
        <v>0.2226657518867336</v>
      </c>
      <c r="AC217" s="7">
        <v>0.29334860250418165</v>
      </c>
      <c r="AH217" s="17">
        <v>30</v>
      </c>
      <c r="AJ217" s="15"/>
      <c r="AK217" s="18">
        <v>1</v>
      </c>
      <c r="AL217" s="18">
        <v>340</v>
      </c>
      <c r="AM217" s="7">
        <v>310.00000000000006</v>
      </c>
      <c r="AO217" s="7">
        <v>341</v>
      </c>
      <c r="AT217" s="16"/>
      <c r="AX217" s="7">
        <v>51</v>
      </c>
      <c r="BC217" s="16">
        <v>11</v>
      </c>
      <c r="BD217" s="18">
        <v>190</v>
      </c>
      <c r="BE217" s="18">
        <v>20</v>
      </c>
      <c r="BZ217" s="15">
        <v>0.97899999999999998</v>
      </c>
      <c r="CA217" s="15">
        <v>0.34799999999999998</v>
      </c>
      <c r="CB217" s="15">
        <v>0.63100000000000001</v>
      </c>
      <c r="CN217" s="7">
        <v>1</v>
      </c>
    </row>
    <row r="218" spans="1:92">
      <c r="A218" s="7" t="s">
        <v>148</v>
      </c>
      <c r="B218" s="30">
        <v>644250</v>
      </c>
      <c r="C218" s="30">
        <v>127600</v>
      </c>
      <c r="H218" s="7">
        <v>1996</v>
      </c>
      <c r="I218" s="7">
        <v>6</v>
      </c>
      <c r="J218" s="7">
        <v>5</v>
      </c>
      <c r="K218" s="27">
        <v>35221</v>
      </c>
      <c r="Q218" s="15">
        <v>4.29</v>
      </c>
      <c r="T218" s="16">
        <v>8.3000000000000007</v>
      </c>
      <c r="U218" s="7">
        <v>4.0920205599081785E-2</v>
      </c>
      <c r="V218" s="7">
        <v>9.4383871631351576E-2</v>
      </c>
      <c r="W218" s="7">
        <v>0.34362766420182694</v>
      </c>
      <c r="X218" s="7">
        <v>8.1844990702920582E-3</v>
      </c>
      <c r="AB218" s="7">
        <v>0.22890288779392501</v>
      </c>
      <c r="AC218" s="7">
        <v>0.30181058142257144</v>
      </c>
      <c r="AH218" s="17">
        <v>25</v>
      </c>
      <c r="AJ218" s="15"/>
      <c r="AK218" s="18">
        <v>1</v>
      </c>
      <c r="AL218" s="18">
        <v>330</v>
      </c>
      <c r="AM218" s="7">
        <v>305</v>
      </c>
      <c r="AO218" s="7">
        <v>331</v>
      </c>
      <c r="AT218" s="16"/>
      <c r="AX218" s="7">
        <v>47</v>
      </c>
      <c r="BC218" s="16">
        <v>11</v>
      </c>
      <c r="BD218" s="18">
        <v>180</v>
      </c>
      <c r="BE218" s="18">
        <v>30</v>
      </c>
      <c r="BZ218" s="15">
        <v>1.008</v>
      </c>
      <c r="CA218" s="15">
        <v>0.32600000000000001</v>
      </c>
      <c r="CB218" s="15">
        <v>0.68200000000000005</v>
      </c>
      <c r="CN218" s="7">
        <v>1</v>
      </c>
    </row>
    <row r="219" spans="1:92">
      <c r="A219" s="7" t="s">
        <v>148</v>
      </c>
      <c r="B219" s="30">
        <v>644250</v>
      </c>
      <c r="C219" s="30">
        <v>127600</v>
      </c>
      <c r="H219" s="7">
        <v>1996</v>
      </c>
      <c r="I219" s="7">
        <v>7</v>
      </c>
      <c r="J219" s="7">
        <v>4</v>
      </c>
      <c r="K219" s="27">
        <v>35250</v>
      </c>
      <c r="Q219" s="15">
        <v>4.28</v>
      </c>
      <c r="T219" s="16">
        <v>8.9</v>
      </c>
      <c r="U219" s="7">
        <v>4.0920205599081785E-2</v>
      </c>
      <c r="V219" s="7">
        <v>9.3231845299321131E-2</v>
      </c>
      <c r="W219" s="7">
        <v>0.36972596781209222</v>
      </c>
      <c r="X219" s="7">
        <v>9.4633270500251929E-3</v>
      </c>
      <c r="AB219" s="7">
        <v>0.22640803343104843</v>
      </c>
      <c r="AC219" s="7">
        <v>0.35258245493291063</v>
      </c>
      <c r="AH219" s="17">
        <v>10</v>
      </c>
      <c r="AJ219" s="15"/>
      <c r="AK219" s="18">
        <v>1</v>
      </c>
      <c r="AL219" s="18">
        <v>380</v>
      </c>
      <c r="AM219" s="7">
        <v>370</v>
      </c>
      <c r="AO219" s="7">
        <v>381</v>
      </c>
      <c r="AT219" s="16"/>
      <c r="AX219" s="7">
        <v>28</v>
      </c>
      <c r="BC219" s="16">
        <v>8.1</v>
      </c>
      <c r="BD219" s="18">
        <v>60</v>
      </c>
      <c r="BE219" s="18">
        <v>50</v>
      </c>
      <c r="BZ219" s="15">
        <v>1.0760000000000001</v>
      </c>
      <c r="CA219" s="15">
        <v>0.29399999999999998</v>
      </c>
      <c r="CB219" s="15">
        <v>0.78200000000000003</v>
      </c>
      <c r="CN219" s="7">
        <v>1</v>
      </c>
    </row>
    <row r="220" spans="1:92">
      <c r="A220" s="7" t="s">
        <v>148</v>
      </c>
      <c r="B220" s="30">
        <v>644250</v>
      </c>
      <c r="C220" s="30">
        <v>127600</v>
      </c>
      <c r="H220" s="7">
        <v>1996</v>
      </c>
      <c r="I220" s="7">
        <v>9</v>
      </c>
      <c r="J220" s="7">
        <v>30</v>
      </c>
      <c r="K220" s="27">
        <v>35338</v>
      </c>
      <c r="Q220" s="15">
        <v>4.13</v>
      </c>
      <c r="T220" s="16">
        <v>11.7</v>
      </c>
      <c r="U220" s="7">
        <v>6.6370577374120457E-2</v>
      </c>
      <c r="V220" s="7">
        <v>0.15083316190084345</v>
      </c>
      <c r="W220" s="7">
        <v>0.44802087864288825</v>
      </c>
      <c r="X220" s="7">
        <v>1.4578638968957728E-2</v>
      </c>
      <c r="AB220" s="7">
        <v>0.36175388261710217</v>
      </c>
      <c r="AC220" s="7">
        <v>0.40617498808271302</v>
      </c>
      <c r="AH220" s="17">
        <v>10</v>
      </c>
      <c r="AJ220" s="15"/>
      <c r="AK220" s="18">
        <v>1</v>
      </c>
      <c r="AL220" s="18">
        <v>260</v>
      </c>
      <c r="AM220" s="7">
        <v>249</v>
      </c>
      <c r="AO220" s="7">
        <v>261</v>
      </c>
      <c r="AT220" s="16"/>
      <c r="AX220" s="7">
        <v>40</v>
      </c>
      <c r="BC220" s="16">
        <v>10</v>
      </c>
      <c r="BD220" s="18">
        <v>170</v>
      </c>
      <c r="BE220" s="18">
        <v>30</v>
      </c>
      <c r="BZ220" s="15">
        <v>1.296</v>
      </c>
      <c r="CA220" s="15">
        <v>0.29399999999999998</v>
      </c>
      <c r="CB220" s="15">
        <v>1.002</v>
      </c>
      <c r="CN220" s="7">
        <v>1</v>
      </c>
    </row>
    <row r="221" spans="1:92">
      <c r="A221" s="7" t="s">
        <v>148</v>
      </c>
      <c r="B221" s="30">
        <v>644250</v>
      </c>
      <c r="C221" s="30">
        <v>127600</v>
      </c>
      <c r="H221" s="7">
        <v>1996</v>
      </c>
      <c r="I221" s="7">
        <v>10</v>
      </c>
      <c r="J221" s="7">
        <v>20</v>
      </c>
      <c r="K221" s="27">
        <v>35358</v>
      </c>
      <c r="Q221" s="15">
        <v>4.0999999999999996</v>
      </c>
      <c r="T221" s="16">
        <v>11.8</v>
      </c>
      <c r="U221" s="7">
        <v>6.3376415988821794E-2</v>
      </c>
      <c r="V221" s="7">
        <v>0.15782760748817115</v>
      </c>
      <c r="W221" s="7">
        <v>0.44802087864288825</v>
      </c>
      <c r="X221" s="7">
        <v>8.4402646662386852E-3</v>
      </c>
      <c r="AB221" s="7">
        <v>0.30561965945237946</v>
      </c>
      <c r="AC221" s="7">
        <v>0.42027828628002944</v>
      </c>
      <c r="AH221" s="17">
        <v>10</v>
      </c>
      <c r="AJ221" s="15"/>
      <c r="AK221" s="18">
        <v>1</v>
      </c>
      <c r="AL221" s="18">
        <v>370</v>
      </c>
      <c r="AM221" s="7">
        <v>360</v>
      </c>
      <c r="AO221" s="7">
        <v>371</v>
      </c>
      <c r="AT221" s="16">
        <v>5</v>
      </c>
      <c r="AX221" s="7">
        <v>50</v>
      </c>
      <c r="BC221" s="16">
        <v>14</v>
      </c>
      <c r="BD221" s="18">
        <v>290</v>
      </c>
      <c r="BE221" s="18">
        <v>10</v>
      </c>
      <c r="BZ221" s="15">
        <v>1.2629999999999999</v>
      </c>
      <c r="CA221" s="15">
        <v>0.26200000000000001</v>
      </c>
      <c r="CB221" s="15">
        <v>1.0009999999999999</v>
      </c>
      <c r="CN221" s="7">
        <v>1</v>
      </c>
    </row>
    <row r="222" spans="1:92">
      <c r="A222" s="7" t="s">
        <v>148</v>
      </c>
      <c r="B222" s="30">
        <v>644250</v>
      </c>
      <c r="C222" s="30">
        <v>127600</v>
      </c>
      <c r="H222" s="7">
        <v>1996</v>
      </c>
      <c r="I222" s="7">
        <v>10</v>
      </c>
      <c r="J222" s="7">
        <v>31</v>
      </c>
      <c r="K222" s="27">
        <v>35369</v>
      </c>
      <c r="Q222" s="15">
        <v>4.09</v>
      </c>
      <c r="T222" s="16">
        <v>11.6</v>
      </c>
      <c r="U222" s="7">
        <v>6.1879335296172462E-2</v>
      </c>
      <c r="V222" s="7">
        <v>0.15354865254062952</v>
      </c>
      <c r="W222" s="7">
        <v>0.43932144410613311</v>
      </c>
      <c r="X222" s="7">
        <v>8.951795858131939E-3</v>
      </c>
      <c r="AB222" s="7">
        <v>0.29501652841015408</v>
      </c>
      <c r="AC222" s="7">
        <v>0.40899564772217628</v>
      </c>
      <c r="AH222" s="17">
        <v>10</v>
      </c>
      <c r="AJ222" s="15"/>
      <c r="AK222" s="18">
        <v>1</v>
      </c>
      <c r="AL222" s="18">
        <v>470</v>
      </c>
      <c r="AM222" s="7">
        <v>459.99999999999994</v>
      </c>
      <c r="AO222" s="7">
        <v>471</v>
      </c>
      <c r="AT222" s="16">
        <v>8</v>
      </c>
      <c r="AX222" s="7">
        <v>54</v>
      </c>
      <c r="BC222" s="16">
        <v>15</v>
      </c>
      <c r="BD222" s="18">
        <v>270</v>
      </c>
      <c r="BE222" s="18">
        <v>20</v>
      </c>
      <c r="BZ222" s="15">
        <v>1.573</v>
      </c>
      <c r="CA222" s="15">
        <v>0.53</v>
      </c>
      <c r="CB222" s="15">
        <v>1.0429999999999999</v>
      </c>
      <c r="CN222" s="7">
        <v>1</v>
      </c>
    </row>
    <row r="223" spans="1:92">
      <c r="A223" s="7" t="s">
        <v>148</v>
      </c>
      <c r="B223" s="30">
        <v>644250</v>
      </c>
      <c r="C223" s="30">
        <v>127600</v>
      </c>
      <c r="H223" s="7">
        <v>1996</v>
      </c>
      <c r="I223" s="7">
        <v>11</v>
      </c>
      <c r="J223" s="7">
        <v>14</v>
      </c>
      <c r="K223" s="27">
        <v>35383</v>
      </c>
      <c r="Q223" s="15">
        <v>4.0599999999999996</v>
      </c>
      <c r="T223" s="16">
        <v>11</v>
      </c>
      <c r="U223" s="7">
        <v>5.4892958730475575E-2</v>
      </c>
      <c r="V223" s="7">
        <v>0.13124871425632587</v>
      </c>
      <c r="W223" s="7">
        <v>0.43932144410613311</v>
      </c>
      <c r="X223" s="7">
        <v>1.3299810989224595E-2</v>
      </c>
      <c r="AB223" s="7">
        <v>0.22017089752385702</v>
      </c>
      <c r="AC223" s="7">
        <v>0.44002290375627245</v>
      </c>
      <c r="AH223" s="17">
        <v>10</v>
      </c>
      <c r="AJ223" s="15"/>
      <c r="AK223" s="18">
        <v>1</v>
      </c>
      <c r="AL223" s="18">
        <v>410</v>
      </c>
      <c r="AM223" s="7">
        <v>399.99999999999994</v>
      </c>
      <c r="AO223" s="7">
        <v>411</v>
      </c>
      <c r="AT223" s="16">
        <v>5</v>
      </c>
      <c r="AX223" s="7">
        <v>67</v>
      </c>
      <c r="BC223" s="16">
        <v>15</v>
      </c>
      <c r="BD223" s="18">
        <v>260</v>
      </c>
      <c r="BE223" s="18">
        <v>10</v>
      </c>
      <c r="BZ223" s="15">
        <v>1.083</v>
      </c>
      <c r="CA223" s="15">
        <v>0.70899999999999996</v>
      </c>
      <c r="CB223" s="15">
        <v>0.374</v>
      </c>
      <c r="CN223" s="7">
        <v>1</v>
      </c>
    </row>
    <row r="224" spans="1:92">
      <c r="A224" s="7" t="s">
        <v>148</v>
      </c>
      <c r="B224" s="30">
        <v>644250</v>
      </c>
      <c r="C224" s="30">
        <v>127600</v>
      </c>
      <c r="H224" s="7">
        <v>1996</v>
      </c>
      <c r="I224" s="7">
        <v>11</v>
      </c>
      <c r="J224" s="7">
        <v>30</v>
      </c>
      <c r="K224" s="27">
        <v>35399</v>
      </c>
      <c r="Q224" s="15">
        <v>4.08</v>
      </c>
      <c r="T224" s="16">
        <v>10.9</v>
      </c>
      <c r="U224" s="7">
        <v>4.8405609062328457E-2</v>
      </c>
      <c r="V224" s="7">
        <v>0.1241719810738531</v>
      </c>
      <c r="W224" s="7">
        <v>0.43062200956937802</v>
      </c>
      <c r="X224" s="7">
        <v>1.0230623837865074E-2</v>
      </c>
      <c r="AB224" s="7">
        <v>0.21206262084450819</v>
      </c>
      <c r="AC224" s="7">
        <v>0.44002290375627245</v>
      </c>
      <c r="AH224" s="17">
        <v>10</v>
      </c>
      <c r="AJ224" s="15"/>
      <c r="AK224" s="18">
        <v>1</v>
      </c>
      <c r="AL224" s="18">
        <v>360</v>
      </c>
      <c r="AM224" s="7">
        <v>344</v>
      </c>
      <c r="AO224" s="7">
        <v>361</v>
      </c>
      <c r="AT224" s="16">
        <v>3</v>
      </c>
      <c r="AX224" s="7">
        <v>55</v>
      </c>
      <c r="BC224" s="16">
        <v>11</v>
      </c>
      <c r="BD224" s="18">
        <v>210</v>
      </c>
      <c r="BE224" s="18">
        <v>10</v>
      </c>
      <c r="BZ224" s="15">
        <v>1.1499999999999999</v>
      </c>
      <c r="CA224" s="15">
        <v>0.61399999999999999</v>
      </c>
      <c r="CB224" s="15">
        <v>0.53600000000000003</v>
      </c>
      <c r="CN224" s="7">
        <v>1</v>
      </c>
    </row>
    <row r="225" spans="1:92">
      <c r="A225" s="7" t="s">
        <v>148</v>
      </c>
      <c r="B225" s="30">
        <v>644250</v>
      </c>
      <c r="C225" s="30">
        <v>127600</v>
      </c>
      <c r="H225" s="7">
        <v>1996</v>
      </c>
      <c r="I225" s="7">
        <v>12</v>
      </c>
      <c r="J225" s="7">
        <v>15</v>
      </c>
      <c r="K225" s="27">
        <v>35414</v>
      </c>
      <c r="Q225" s="15">
        <v>4.13</v>
      </c>
      <c r="T225" s="16">
        <v>10.199999999999999</v>
      </c>
      <c r="U225" s="7">
        <v>4.9403662857428012E-2</v>
      </c>
      <c r="V225" s="7">
        <v>0.1246657066447233</v>
      </c>
      <c r="W225" s="7">
        <v>0.41322314049586778</v>
      </c>
      <c r="X225" s="7">
        <v>1.0230623837865074E-2</v>
      </c>
      <c r="AB225" s="7">
        <v>0.21206262084450819</v>
      </c>
      <c r="AC225" s="7">
        <v>0.42874026519841929</v>
      </c>
      <c r="AH225" s="17">
        <v>10</v>
      </c>
      <c r="AJ225" s="15"/>
      <c r="AK225" s="18">
        <v>1</v>
      </c>
      <c r="AL225" s="18">
        <v>290</v>
      </c>
      <c r="AM225" s="7">
        <v>273.99999999999994</v>
      </c>
      <c r="AO225" s="7">
        <v>291</v>
      </c>
      <c r="AT225" s="16">
        <v>3</v>
      </c>
      <c r="AX225" s="7">
        <v>43</v>
      </c>
      <c r="BC225" s="16">
        <v>9.3000000000000007</v>
      </c>
      <c r="BD225" s="18">
        <v>190</v>
      </c>
      <c r="BE225" s="18">
        <v>10</v>
      </c>
      <c r="BZ225" s="15">
        <v>1.0640000000000001</v>
      </c>
      <c r="CA225" s="15">
        <v>0.58399999999999996</v>
      </c>
      <c r="CB225" s="15">
        <v>0.48</v>
      </c>
      <c r="CN225" s="7">
        <v>1</v>
      </c>
    </row>
    <row r="226" spans="1:92">
      <c r="A226" s="7" t="s">
        <v>148</v>
      </c>
      <c r="B226" s="30">
        <v>644250</v>
      </c>
      <c r="C226" s="30">
        <v>127600</v>
      </c>
      <c r="H226" s="7">
        <v>1996</v>
      </c>
      <c r="I226" s="7">
        <v>12</v>
      </c>
      <c r="J226" s="7">
        <v>30</v>
      </c>
      <c r="K226" s="27">
        <v>35429</v>
      </c>
      <c r="Q226" s="15">
        <v>4.18</v>
      </c>
      <c r="T226" s="16">
        <v>10.199999999999999</v>
      </c>
      <c r="U226" s="7">
        <v>5.0401716652527566E-2</v>
      </c>
      <c r="V226" s="7">
        <v>0.12738119728450936</v>
      </c>
      <c r="W226" s="7">
        <v>0.40887342322749026</v>
      </c>
      <c r="X226" s="7">
        <v>1.1509451817598207E-2</v>
      </c>
      <c r="AB226" s="7">
        <v>0.2182997567516996</v>
      </c>
      <c r="AC226" s="7">
        <v>0.43438158447734587</v>
      </c>
      <c r="AH226" s="17">
        <v>134</v>
      </c>
      <c r="AJ226" s="15"/>
      <c r="AK226" s="18">
        <v>1</v>
      </c>
      <c r="AL226" s="18">
        <v>380</v>
      </c>
      <c r="AM226" s="7">
        <v>246</v>
      </c>
      <c r="AO226" s="7">
        <v>381</v>
      </c>
      <c r="AT226" s="16">
        <v>9</v>
      </c>
      <c r="AX226" s="7">
        <v>38</v>
      </c>
      <c r="BC226" s="16">
        <v>8.9</v>
      </c>
      <c r="BD226" s="18">
        <v>200</v>
      </c>
      <c r="BE226" s="18">
        <v>10</v>
      </c>
      <c r="BZ226" s="15">
        <v>1.0589999999999999</v>
      </c>
      <c r="CA226" s="15">
        <v>0.50600000000000001</v>
      </c>
      <c r="CB226" s="15">
        <v>0.55300000000000005</v>
      </c>
      <c r="CN226" s="7">
        <v>1</v>
      </c>
    </row>
    <row r="227" spans="1:92">
      <c r="A227" s="7" t="s">
        <v>148</v>
      </c>
      <c r="B227" s="30">
        <v>644250</v>
      </c>
      <c r="C227" s="30">
        <v>127600</v>
      </c>
      <c r="H227" s="7">
        <v>1997</v>
      </c>
      <c r="I227" s="7">
        <v>1</v>
      </c>
      <c r="J227" s="7">
        <v>13</v>
      </c>
      <c r="K227" s="27">
        <v>35443</v>
      </c>
      <c r="Q227" s="15">
        <v>4.24</v>
      </c>
      <c r="T227" s="16">
        <v>10.1</v>
      </c>
      <c r="U227" s="7">
        <v>5.3894904935376013E-2</v>
      </c>
      <c r="V227" s="7">
        <v>0.13017897551944047</v>
      </c>
      <c r="W227" s="7">
        <v>0.41322314049586778</v>
      </c>
      <c r="X227" s="7">
        <v>1.2532514201384714E-2</v>
      </c>
      <c r="AB227" s="7">
        <v>0.2226657518867336</v>
      </c>
      <c r="AC227" s="7">
        <v>0.41463696700110286</v>
      </c>
      <c r="AH227" s="17">
        <v>10</v>
      </c>
      <c r="AJ227" s="15"/>
      <c r="AK227" s="18">
        <v>32</v>
      </c>
      <c r="AL227" s="18">
        <v>210</v>
      </c>
      <c r="AM227" s="7">
        <v>192</v>
      </c>
      <c r="AO227" s="7">
        <v>242</v>
      </c>
      <c r="AT227" s="16">
        <v>2</v>
      </c>
      <c r="AX227" s="7">
        <v>28</v>
      </c>
      <c r="BC227" s="16">
        <v>6.7</v>
      </c>
      <c r="BD227" s="18">
        <v>130</v>
      </c>
      <c r="BE227" s="18">
        <v>20</v>
      </c>
      <c r="BZ227" s="15">
        <v>0.98199999999999998</v>
      </c>
      <c r="CA227" s="15">
        <v>0.42199999999999999</v>
      </c>
      <c r="CB227" s="15">
        <v>0.56000000000000005</v>
      </c>
      <c r="CN227" s="7">
        <v>1</v>
      </c>
    </row>
    <row r="228" spans="1:92">
      <c r="A228" s="7" t="s">
        <v>148</v>
      </c>
      <c r="B228" s="30">
        <v>644250</v>
      </c>
      <c r="C228" s="30">
        <v>127600</v>
      </c>
      <c r="H228" s="7">
        <v>1997</v>
      </c>
      <c r="I228" s="7">
        <v>1</v>
      </c>
      <c r="J228" s="7">
        <v>29</v>
      </c>
      <c r="K228" s="27">
        <v>35459</v>
      </c>
      <c r="Q228" s="15">
        <v>4.1900000000000004</v>
      </c>
      <c r="T228" s="16">
        <v>10</v>
      </c>
      <c r="U228" s="7">
        <v>5.3894904935376013E-2</v>
      </c>
      <c r="V228" s="7">
        <v>0.12779263526023452</v>
      </c>
      <c r="W228" s="7">
        <v>0.40452370595911269</v>
      </c>
      <c r="X228" s="7">
        <v>1.4067107777064476E-2</v>
      </c>
      <c r="AB228" s="7">
        <v>0.2226657518867336</v>
      </c>
      <c r="AC228" s="7">
        <v>0.39489234952485991</v>
      </c>
      <c r="AH228" s="17">
        <v>37</v>
      </c>
      <c r="AJ228" s="15"/>
      <c r="AK228" s="18">
        <v>1</v>
      </c>
      <c r="AL228" s="18">
        <v>320</v>
      </c>
      <c r="AM228" s="7">
        <v>283.00000000000006</v>
      </c>
      <c r="AO228" s="7">
        <v>321</v>
      </c>
      <c r="AT228" s="16">
        <v>3</v>
      </c>
      <c r="AX228" s="7">
        <v>45</v>
      </c>
      <c r="BC228" s="16">
        <v>9.5</v>
      </c>
      <c r="BD228" s="18">
        <v>200</v>
      </c>
      <c r="BE228" s="18">
        <v>20</v>
      </c>
      <c r="BZ228" s="15">
        <v>1.012</v>
      </c>
      <c r="CA228" s="15">
        <v>0.51700000000000002</v>
      </c>
      <c r="CB228" s="15">
        <v>0.495</v>
      </c>
      <c r="CN228" s="7">
        <v>1</v>
      </c>
    </row>
    <row r="229" spans="1:92">
      <c r="A229" s="7" t="s">
        <v>148</v>
      </c>
      <c r="B229" s="30">
        <v>644250</v>
      </c>
      <c r="C229" s="30">
        <v>127600</v>
      </c>
      <c r="H229" s="7">
        <v>1997</v>
      </c>
      <c r="I229" s="7">
        <v>2</v>
      </c>
      <c r="J229" s="7">
        <v>16</v>
      </c>
      <c r="K229" s="27">
        <v>35477</v>
      </c>
      <c r="Q229" s="15">
        <v>4.2</v>
      </c>
      <c r="T229" s="16">
        <v>9.6</v>
      </c>
      <c r="U229" s="7">
        <v>4.6409501472129348E-2</v>
      </c>
      <c r="V229" s="7">
        <v>0.1142974696564493</v>
      </c>
      <c r="W229" s="7">
        <v>0.38712483688560245</v>
      </c>
      <c r="X229" s="7">
        <v>1.2788279797331341E-2</v>
      </c>
      <c r="AB229" s="7">
        <v>0.22017089752385702</v>
      </c>
      <c r="AC229" s="7">
        <v>0.35822377421183715</v>
      </c>
      <c r="AH229" s="17">
        <v>10</v>
      </c>
      <c r="AJ229" s="15"/>
      <c r="AK229" s="18">
        <v>20</v>
      </c>
      <c r="AL229" s="18">
        <v>300</v>
      </c>
      <c r="AM229" s="7">
        <v>290</v>
      </c>
      <c r="AO229" s="7">
        <v>320</v>
      </c>
      <c r="AT229" s="16">
        <v>2</v>
      </c>
      <c r="AX229" s="7">
        <v>44</v>
      </c>
      <c r="BC229" s="16">
        <v>8.9</v>
      </c>
      <c r="BD229" s="18">
        <v>150</v>
      </c>
      <c r="BE229" s="18">
        <v>20</v>
      </c>
      <c r="BZ229" s="15">
        <v>0.84799999999999998</v>
      </c>
      <c r="CA229" s="15">
        <v>0.3</v>
      </c>
      <c r="CB229" s="15">
        <v>0.54800000000000004</v>
      </c>
      <c r="CN229" s="7">
        <v>1</v>
      </c>
    </row>
    <row r="230" spans="1:92">
      <c r="A230" s="7" t="s">
        <v>148</v>
      </c>
      <c r="B230" s="30">
        <v>644250</v>
      </c>
      <c r="C230" s="30">
        <v>127600</v>
      </c>
      <c r="H230" s="7">
        <v>1997</v>
      </c>
      <c r="I230" s="7">
        <v>3</v>
      </c>
      <c r="J230" s="7">
        <v>1</v>
      </c>
      <c r="K230" s="27">
        <v>35490</v>
      </c>
      <c r="Q230" s="15">
        <v>4.17</v>
      </c>
      <c r="T230" s="16">
        <v>9.3000000000000007</v>
      </c>
      <c r="U230" s="7">
        <v>4.2417286291731117E-2</v>
      </c>
      <c r="V230" s="7">
        <v>9.9485702530343556E-2</v>
      </c>
      <c r="W230" s="7">
        <v>0.36102653327533718</v>
      </c>
      <c r="X230" s="7">
        <v>1.4067107777064476E-2</v>
      </c>
      <c r="AB230" s="7">
        <v>0.19335121312293393</v>
      </c>
      <c r="AC230" s="7">
        <v>0.35258245493291063</v>
      </c>
      <c r="AH230" s="17">
        <v>10</v>
      </c>
      <c r="AJ230" s="15"/>
      <c r="AK230" s="18">
        <v>1</v>
      </c>
      <c r="AL230" s="18">
        <v>230</v>
      </c>
      <c r="AM230" s="7">
        <v>220</v>
      </c>
      <c r="AO230" s="7">
        <v>231</v>
      </c>
      <c r="AT230" s="16">
        <v>2</v>
      </c>
      <c r="AX230" s="7">
        <v>40</v>
      </c>
      <c r="BC230" s="16">
        <v>8.1</v>
      </c>
      <c r="BD230" s="18">
        <v>150</v>
      </c>
      <c r="BE230" s="18">
        <v>20</v>
      </c>
      <c r="BZ230" s="15">
        <v>0.67200000000000004</v>
      </c>
      <c r="CA230" s="15">
        <v>0.52200000000000002</v>
      </c>
      <c r="CB230" s="15">
        <v>0.15</v>
      </c>
      <c r="CN230" s="7">
        <v>1</v>
      </c>
    </row>
    <row r="231" spans="1:92">
      <c r="A231" s="7" t="s">
        <v>148</v>
      </c>
      <c r="B231" s="30">
        <v>644250</v>
      </c>
      <c r="C231" s="30">
        <v>127600</v>
      </c>
      <c r="H231" s="7">
        <v>1997</v>
      </c>
      <c r="I231" s="7">
        <v>3</v>
      </c>
      <c r="J231" s="7">
        <v>13</v>
      </c>
      <c r="K231" s="27">
        <v>35502</v>
      </c>
      <c r="Q231" s="15">
        <v>4.17</v>
      </c>
      <c r="T231" s="16">
        <v>9.4</v>
      </c>
      <c r="U231" s="7">
        <v>4.191825939418134E-2</v>
      </c>
      <c r="V231" s="7">
        <v>0.10409380785846532</v>
      </c>
      <c r="W231" s="7">
        <v>0.39799913005654636</v>
      </c>
      <c r="X231" s="7">
        <v>1.3555576585171222E-2</v>
      </c>
      <c r="AB231" s="7">
        <v>0.2076966257094742</v>
      </c>
      <c r="AC231" s="7">
        <v>0.38078905132754348</v>
      </c>
      <c r="AH231" s="17">
        <v>10</v>
      </c>
      <c r="AJ231" s="15"/>
      <c r="AK231" s="18">
        <v>18</v>
      </c>
      <c r="AL231" s="18">
        <v>280</v>
      </c>
      <c r="AM231" s="7">
        <v>268</v>
      </c>
      <c r="AO231" s="7">
        <v>298.00000000000006</v>
      </c>
      <c r="AT231" s="16">
        <v>3</v>
      </c>
      <c r="AX231" s="7">
        <v>39</v>
      </c>
      <c r="BC231" s="16">
        <v>7.9</v>
      </c>
      <c r="BD231" s="18">
        <v>180</v>
      </c>
      <c r="BE231" s="18">
        <v>10</v>
      </c>
      <c r="BZ231" s="15">
        <v>0.878</v>
      </c>
      <c r="CA231" s="15">
        <v>0.69299999999999995</v>
      </c>
      <c r="CB231" s="15">
        <v>0.185</v>
      </c>
      <c r="CN231" s="7">
        <v>1</v>
      </c>
    </row>
    <row r="232" spans="1:92">
      <c r="A232" s="7" t="s">
        <v>148</v>
      </c>
      <c r="B232" s="30">
        <v>644250</v>
      </c>
      <c r="C232" s="30">
        <v>127600</v>
      </c>
      <c r="H232" s="7">
        <v>1997</v>
      </c>
      <c r="I232" s="7">
        <v>4</v>
      </c>
      <c r="J232" s="7">
        <v>1</v>
      </c>
      <c r="K232" s="27">
        <v>35521</v>
      </c>
      <c r="Q232" s="15">
        <v>4.21</v>
      </c>
      <c r="T232" s="16">
        <v>9.6</v>
      </c>
      <c r="U232" s="7">
        <v>4.5910474574579571E-2</v>
      </c>
      <c r="V232" s="7">
        <v>0.1127340053486937</v>
      </c>
      <c r="W232" s="7">
        <v>0.38190517616354935</v>
      </c>
      <c r="X232" s="7">
        <v>1.3555576585171222E-2</v>
      </c>
      <c r="AB232" s="7">
        <v>0.21393376161666561</v>
      </c>
      <c r="AC232" s="7">
        <v>0.42874026519841929</v>
      </c>
      <c r="AH232" s="17">
        <v>10</v>
      </c>
      <c r="AJ232" s="15"/>
      <c r="AK232" s="18">
        <v>27</v>
      </c>
      <c r="AL232" s="18">
        <v>250</v>
      </c>
      <c r="AM232" s="7">
        <v>232</v>
      </c>
      <c r="AO232" s="7">
        <v>277</v>
      </c>
      <c r="AT232" s="16">
        <v>2</v>
      </c>
      <c r="AX232" s="7">
        <v>33</v>
      </c>
      <c r="BC232" s="16">
        <v>7.2</v>
      </c>
      <c r="BD232" s="18">
        <v>140</v>
      </c>
      <c r="BE232" s="18">
        <v>20</v>
      </c>
      <c r="BZ232" s="15">
        <v>0.89</v>
      </c>
      <c r="CA232" s="15">
        <v>0.61599999999999999</v>
      </c>
      <c r="CB232" s="15">
        <v>0.27400000000000002</v>
      </c>
      <c r="CN232" s="7">
        <v>1</v>
      </c>
    </row>
    <row r="233" spans="1:92">
      <c r="A233" s="7" t="s">
        <v>148</v>
      </c>
      <c r="B233" s="30">
        <v>644250</v>
      </c>
      <c r="C233" s="30">
        <v>127600</v>
      </c>
      <c r="H233" s="7">
        <v>1997</v>
      </c>
      <c r="I233" s="7">
        <v>4</v>
      </c>
      <c r="J233" s="7">
        <v>16</v>
      </c>
      <c r="K233" s="27">
        <v>35536</v>
      </c>
      <c r="Q233" s="15">
        <v>4.2</v>
      </c>
      <c r="T233" s="16">
        <v>9.6</v>
      </c>
      <c r="U233" s="7">
        <v>2.9442586955436896E-2</v>
      </c>
      <c r="V233" s="7">
        <v>0.11627237193993006</v>
      </c>
      <c r="W233" s="7">
        <v>0.39582427142235754</v>
      </c>
      <c r="X233" s="7">
        <v>1.5345935756797609E-2</v>
      </c>
      <c r="AB233" s="7">
        <v>0.20582548493731675</v>
      </c>
      <c r="AC233" s="7">
        <v>0.42309894591949271</v>
      </c>
      <c r="AH233" s="17">
        <v>10</v>
      </c>
      <c r="AJ233" s="15"/>
      <c r="AK233" s="18">
        <v>1</v>
      </c>
      <c r="AL233" s="18">
        <v>200</v>
      </c>
      <c r="AM233" s="7">
        <v>189</v>
      </c>
      <c r="AO233" s="7">
        <v>201</v>
      </c>
      <c r="AT233" s="16">
        <v>1</v>
      </c>
      <c r="AX233" s="7">
        <v>30</v>
      </c>
      <c r="BC233" s="16">
        <v>5.9</v>
      </c>
      <c r="BD233" s="18"/>
      <c r="BE233" s="18">
        <v>10</v>
      </c>
      <c r="BZ233" s="15">
        <v>0.874</v>
      </c>
      <c r="CA233" s="15">
        <v>0.23400000000000001</v>
      </c>
      <c r="CB233" s="15">
        <v>0.64</v>
      </c>
      <c r="CN233" s="7">
        <v>1</v>
      </c>
    </row>
    <row r="234" spans="1:92">
      <c r="A234" s="7" t="s">
        <v>148</v>
      </c>
      <c r="B234" s="30">
        <v>644250</v>
      </c>
      <c r="C234" s="30">
        <v>127600</v>
      </c>
      <c r="H234" s="7">
        <v>1997</v>
      </c>
      <c r="I234" s="7">
        <v>4</v>
      </c>
      <c r="J234" s="7">
        <v>29</v>
      </c>
      <c r="K234" s="27">
        <v>35549</v>
      </c>
      <c r="Q234" s="15">
        <v>4.18</v>
      </c>
      <c r="T234" s="16">
        <v>9.9</v>
      </c>
      <c r="U234" s="7">
        <v>2.4951344877488894E-2</v>
      </c>
      <c r="V234" s="7">
        <v>0.11660152232051019</v>
      </c>
      <c r="W234" s="7">
        <v>0.42192257503262287</v>
      </c>
      <c r="X234" s="7">
        <v>7.6729678783988044E-3</v>
      </c>
      <c r="AB234" s="7">
        <v>0.19958834903012537</v>
      </c>
      <c r="AC234" s="7">
        <v>0.44284356339573572</v>
      </c>
      <c r="AH234" s="17">
        <v>10</v>
      </c>
      <c r="AJ234" s="15"/>
      <c r="AK234" s="18">
        <v>1</v>
      </c>
      <c r="AL234" s="18">
        <v>220</v>
      </c>
      <c r="AM234" s="7">
        <v>210</v>
      </c>
      <c r="AO234" s="7">
        <v>221</v>
      </c>
      <c r="AT234" s="16">
        <v>1</v>
      </c>
      <c r="AX234" s="7">
        <v>32</v>
      </c>
      <c r="BC234" s="16">
        <v>6.8</v>
      </c>
      <c r="BD234" s="18"/>
      <c r="BE234" s="18">
        <v>10</v>
      </c>
      <c r="BZ234" s="15">
        <v>0.84399999999999997</v>
      </c>
      <c r="CA234" s="15">
        <v>0.27</v>
      </c>
      <c r="CB234" s="15">
        <v>0.57399999999999995</v>
      </c>
      <c r="CN234" s="7">
        <v>1</v>
      </c>
    </row>
    <row r="235" spans="1:92">
      <c r="A235" s="7" t="s">
        <v>148</v>
      </c>
      <c r="B235" s="30">
        <v>644250</v>
      </c>
      <c r="C235" s="30">
        <v>127600</v>
      </c>
      <c r="H235" s="7">
        <v>1997</v>
      </c>
      <c r="I235" s="7">
        <v>5</v>
      </c>
      <c r="J235" s="7">
        <v>29</v>
      </c>
      <c r="K235" s="27">
        <v>35579</v>
      </c>
      <c r="Q235" s="15">
        <v>4.16</v>
      </c>
      <c r="T235" s="16">
        <v>10.6</v>
      </c>
      <c r="U235" s="7">
        <v>5.6889066320674676E-2</v>
      </c>
      <c r="V235" s="7">
        <v>0.12935609956799013</v>
      </c>
      <c r="W235" s="7">
        <v>0.41322314049586778</v>
      </c>
      <c r="X235" s="7">
        <v>7.6729678783988044E-3</v>
      </c>
      <c r="AB235" s="7">
        <v>0.17463980540135968</v>
      </c>
      <c r="AC235" s="7">
        <v>0.50771873510339127</v>
      </c>
      <c r="AH235" s="17">
        <v>10</v>
      </c>
      <c r="AJ235" s="15"/>
      <c r="AK235" s="18">
        <v>1</v>
      </c>
      <c r="AL235" s="18">
        <v>210</v>
      </c>
      <c r="AM235" s="7">
        <v>205</v>
      </c>
      <c r="AO235" s="7">
        <v>211</v>
      </c>
      <c r="AT235" s="16">
        <v>1</v>
      </c>
      <c r="AX235" s="7">
        <v>32</v>
      </c>
      <c r="BC235" s="16">
        <v>6.2</v>
      </c>
      <c r="BD235" s="18"/>
      <c r="BE235" s="18">
        <v>10</v>
      </c>
      <c r="BZ235" s="15">
        <v>1</v>
      </c>
      <c r="CA235" s="15">
        <v>0.30099999999999999</v>
      </c>
      <c r="CB235" s="15">
        <v>0.69899999999999995</v>
      </c>
      <c r="CN235" s="7">
        <v>1</v>
      </c>
    </row>
    <row r="236" spans="1:92">
      <c r="A236" s="7" t="s">
        <v>148</v>
      </c>
      <c r="B236" s="30">
        <v>644250</v>
      </c>
      <c r="C236" s="30">
        <v>127600</v>
      </c>
      <c r="H236" s="7">
        <v>1997</v>
      </c>
      <c r="I236" s="7">
        <v>6</v>
      </c>
      <c r="J236" s="7">
        <v>17</v>
      </c>
      <c r="K236" s="27">
        <v>35598</v>
      </c>
      <c r="Q236" s="15">
        <v>4.17</v>
      </c>
      <c r="T236" s="16">
        <v>10.4</v>
      </c>
      <c r="U236" s="7">
        <v>4.6908528369679119E-2</v>
      </c>
      <c r="V236" s="7">
        <v>0.11800041143797572</v>
      </c>
      <c r="W236" s="7">
        <v>0.35232709873858198</v>
      </c>
      <c r="X236" s="7">
        <v>1.0230623837865074E-2</v>
      </c>
      <c r="AB236" s="7">
        <v>0.18711407721574252</v>
      </c>
      <c r="AC236" s="7">
        <v>0.50207741582446475</v>
      </c>
      <c r="AH236" s="17">
        <v>10</v>
      </c>
      <c r="AJ236" s="15"/>
      <c r="AK236" s="18">
        <v>1</v>
      </c>
      <c r="AL236" s="18">
        <v>210</v>
      </c>
      <c r="AM236" s="7">
        <v>205</v>
      </c>
      <c r="AO236" s="7">
        <v>211</v>
      </c>
      <c r="AT236" s="16">
        <v>1</v>
      </c>
      <c r="AX236" s="7">
        <v>20</v>
      </c>
      <c r="BC236" s="16">
        <v>5.4</v>
      </c>
      <c r="BD236" s="18"/>
      <c r="BE236" s="18">
        <v>10</v>
      </c>
      <c r="BZ236" s="15">
        <v>1.014</v>
      </c>
      <c r="CA236" s="15">
        <v>0.29799999999999999</v>
      </c>
      <c r="CB236" s="15">
        <v>0.71599999999999997</v>
      </c>
      <c r="CN236" s="7">
        <v>1</v>
      </c>
    </row>
    <row r="237" spans="1:92">
      <c r="A237" s="7" t="s">
        <v>148</v>
      </c>
      <c r="B237" s="30">
        <v>644250</v>
      </c>
      <c r="C237" s="30">
        <v>127600</v>
      </c>
      <c r="H237" s="7">
        <v>1997</v>
      </c>
      <c r="I237" s="7">
        <v>6</v>
      </c>
      <c r="J237" s="7">
        <v>30</v>
      </c>
      <c r="K237" s="27">
        <v>35611</v>
      </c>
      <c r="Q237" s="15">
        <v>4.1399999999999997</v>
      </c>
      <c r="T237" s="16">
        <v>9.8000000000000007</v>
      </c>
      <c r="U237" s="7">
        <v>4.7407555267228896E-2</v>
      </c>
      <c r="V237" s="7">
        <v>0.11915243777000617</v>
      </c>
      <c r="W237" s="7">
        <v>0.3044802087864289</v>
      </c>
      <c r="X237" s="7">
        <v>7.6729678783988044E-3</v>
      </c>
      <c r="AB237" s="7">
        <v>0.16840266949416827</v>
      </c>
      <c r="AC237" s="7">
        <v>0.45130554231412556</v>
      </c>
      <c r="AH237" s="17">
        <v>22</v>
      </c>
      <c r="AJ237" s="15"/>
      <c r="AK237" s="18">
        <v>1</v>
      </c>
      <c r="AL237" s="18">
        <v>310</v>
      </c>
      <c r="AM237" s="7">
        <v>288</v>
      </c>
      <c r="AO237" s="7">
        <v>311</v>
      </c>
      <c r="AT237" s="16">
        <v>3</v>
      </c>
      <c r="AX237" s="7">
        <v>43</v>
      </c>
      <c r="BC237" s="16">
        <v>11</v>
      </c>
      <c r="BD237" s="18"/>
      <c r="BE237" s="18">
        <v>10</v>
      </c>
      <c r="BZ237" s="15">
        <v>0.92600000000000005</v>
      </c>
      <c r="CA237" s="15">
        <v>0.1</v>
      </c>
      <c r="CB237" s="15">
        <v>0.82599999999999996</v>
      </c>
      <c r="CN237" s="7">
        <v>1</v>
      </c>
    </row>
    <row r="238" spans="1:92">
      <c r="A238" s="7" t="s">
        <v>148</v>
      </c>
      <c r="B238" s="30">
        <v>644250</v>
      </c>
      <c r="C238" s="30">
        <v>127600</v>
      </c>
      <c r="H238" s="7">
        <v>1997</v>
      </c>
      <c r="I238" s="7">
        <v>7</v>
      </c>
      <c r="J238" s="7">
        <v>17</v>
      </c>
      <c r="K238" s="27">
        <v>35628</v>
      </c>
      <c r="Q238" s="15">
        <v>4.1900000000000004</v>
      </c>
      <c r="T238" s="16">
        <v>10.5</v>
      </c>
      <c r="U238" s="7">
        <v>4.3415340086830678E-2</v>
      </c>
      <c r="V238" s="7">
        <v>0.11454433244188438</v>
      </c>
      <c r="W238" s="7">
        <v>0.34362766420182694</v>
      </c>
      <c r="X238" s="7">
        <v>1.2788279797331341E-2</v>
      </c>
      <c r="AB238" s="7">
        <v>0.16840266949416827</v>
      </c>
      <c r="AC238" s="7">
        <v>0.49643609654553816</v>
      </c>
      <c r="AH238" s="17">
        <v>39</v>
      </c>
      <c r="AJ238" s="15"/>
      <c r="AK238" s="18">
        <v>1</v>
      </c>
      <c r="AL238" s="18">
        <v>280</v>
      </c>
      <c r="AM238" s="7">
        <v>241.00000000000003</v>
      </c>
      <c r="AO238" s="7">
        <v>281</v>
      </c>
      <c r="AT238" s="16">
        <v>2</v>
      </c>
      <c r="AX238" s="7">
        <v>27</v>
      </c>
      <c r="BC238" s="16">
        <v>6.4</v>
      </c>
      <c r="BD238" s="18"/>
      <c r="BE238" s="18">
        <v>10</v>
      </c>
      <c r="BZ238" s="15">
        <v>1.018</v>
      </c>
      <c r="CA238" s="15">
        <v>0.3</v>
      </c>
      <c r="CB238" s="15">
        <v>0.71799999999999997</v>
      </c>
      <c r="CN238" s="7">
        <v>1</v>
      </c>
    </row>
    <row r="239" spans="1:92">
      <c r="A239" s="7" t="s">
        <v>148</v>
      </c>
      <c r="B239" s="30">
        <v>644250</v>
      </c>
      <c r="C239" s="30">
        <v>127600</v>
      </c>
      <c r="H239" s="7">
        <v>1997</v>
      </c>
      <c r="I239" s="7">
        <v>7</v>
      </c>
      <c r="J239" s="7">
        <v>22</v>
      </c>
      <c r="K239" s="27">
        <v>35633</v>
      </c>
      <c r="Q239" s="15">
        <v>4.21</v>
      </c>
      <c r="T239" s="16">
        <v>10.9</v>
      </c>
      <c r="U239" s="7">
        <v>4.0920205599081785E-2</v>
      </c>
      <c r="V239" s="7">
        <v>0.10582184735651101</v>
      </c>
      <c r="W239" s="7">
        <v>0.40452370595911269</v>
      </c>
      <c r="X239" s="7">
        <v>1.7903591716263878E-2</v>
      </c>
      <c r="AB239" s="7">
        <v>0.16840266949416827</v>
      </c>
      <c r="AC239" s="7">
        <v>0.53874599113748745</v>
      </c>
      <c r="AH239" s="17">
        <v>10</v>
      </c>
      <c r="AJ239" s="15"/>
      <c r="AK239" s="18">
        <v>1</v>
      </c>
      <c r="AL239" s="18">
        <v>75</v>
      </c>
      <c r="AM239" s="7">
        <v>64</v>
      </c>
      <c r="AO239" s="7">
        <v>76</v>
      </c>
      <c r="AT239" s="16">
        <v>1</v>
      </c>
      <c r="AX239" s="7">
        <v>20</v>
      </c>
      <c r="BC239" s="16">
        <v>4.5</v>
      </c>
      <c r="BD239" s="18"/>
      <c r="BE239" s="18">
        <v>10</v>
      </c>
      <c r="BZ239" s="15">
        <v>0.99299999999999999</v>
      </c>
      <c r="CA239" s="15">
        <v>0.25</v>
      </c>
      <c r="CB239" s="15">
        <v>0.74299999999999999</v>
      </c>
      <c r="CN239" s="7">
        <v>1</v>
      </c>
    </row>
    <row r="240" spans="1:92">
      <c r="A240" s="7" t="s">
        <v>148</v>
      </c>
      <c r="B240" s="30">
        <v>644250</v>
      </c>
      <c r="C240" s="30">
        <v>127600</v>
      </c>
      <c r="H240" s="7">
        <v>1997</v>
      </c>
      <c r="I240" s="7">
        <v>8</v>
      </c>
      <c r="J240" s="7">
        <v>29</v>
      </c>
      <c r="K240" s="27">
        <v>35671</v>
      </c>
      <c r="Q240" s="15">
        <v>4.04</v>
      </c>
      <c r="T240" s="16">
        <v>11.7</v>
      </c>
      <c r="U240" s="7">
        <v>7.6351115325116015E-2</v>
      </c>
      <c r="V240" s="7">
        <v>0.15371322773091958</v>
      </c>
      <c r="W240" s="7">
        <v>0.50456720313179648</v>
      </c>
      <c r="X240" s="7">
        <v>7.6729678783988044E-3</v>
      </c>
      <c r="AB240" s="7">
        <v>0.2869082517308052</v>
      </c>
      <c r="AC240" s="7">
        <v>0.44284356339573572</v>
      </c>
      <c r="AH240" s="17">
        <v>10</v>
      </c>
      <c r="AJ240" s="15"/>
      <c r="AK240" s="18">
        <v>1</v>
      </c>
      <c r="AL240" s="18">
        <v>390</v>
      </c>
      <c r="AM240" s="7">
        <v>374</v>
      </c>
      <c r="AO240" s="7">
        <v>391</v>
      </c>
      <c r="AT240" s="16">
        <v>4</v>
      </c>
      <c r="AX240" s="7">
        <v>49</v>
      </c>
      <c r="BC240" s="16">
        <v>13</v>
      </c>
      <c r="BD240" s="18"/>
      <c r="BE240" s="18">
        <v>10</v>
      </c>
      <c r="BZ240" s="15">
        <v>1.0409999999999999</v>
      </c>
      <c r="CA240" s="15">
        <v>0.2</v>
      </c>
      <c r="CB240" s="15">
        <v>0.84099999999999997</v>
      </c>
      <c r="CN240" s="7">
        <v>1</v>
      </c>
    </row>
    <row r="241" spans="1:92">
      <c r="A241" s="7" t="s">
        <v>148</v>
      </c>
      <c r="B241" s="30">
        <v>644250</v>
      </c>
      <c r="C241" s="30">
        <v>127600</v>
      </c>
      <c r="H241" s="7">
        <v>1997</v>
      </c>
      <c r="I241" s="7">
        <v>10</v>
      </c>
      <c r="J241" s="7">
        <v>1</v>
      </c>
      <c r="K241" s="27">
        <v>35704</v>
      </c>
      <c r="Q241" s="15">
        <v>4.1100000000000003</v>
      </c>
      <c r="T241" s="16">
        <v>11.4</v>
      </c>
      <c r="U241" s="7">
        <v>5.5891012525575129E-2</v>
      </c>
      <c r="V241" s="7">
        <v>0.13988891174655421</v>
      </c>
      <c r="W241" s="7">
        <v>0.47846889952153115</v>
      </c>
      <c r="X241" s="7">
        <v>5.1153119189325368E-3</v>
      </c>
      <c r="AB241" s="7">
        <v>0.18711407721574252</v>
      </c>
      <c r="AC241" s="7">
        <v>0.52746335257963428</v>
      </c>
      <c r="AH241" s="17">
        <v>22</v>
      </c>
      <c r="AJ241" s="15"/>
      <c r="AK241" s="18">
        <v>1</v>
      </c>
      <c r="AL241" s="18">
        <v>320</v>
      </c>
      <c r="AM241" s="7">
        <v>298</v>
      </c>
      <c r="AO241" s="7">
        <v>321</v>
      </c>
      <c r="AT241" s="16">
        <v>2</v>
      </c>
      <c r="AX241" s="7">
        <v>41</v>
      </c>
      <c r="BC241" s="16">
        <v>11</v>
      </c>
      <c r="BD241" s="18"/>
      <c r="BE241" s="18">
        <v>10</v>
      </c>
      <c r="BZ241" s="15">
        <v>1.016</v>
      </c>
      <c r="CA241" s="15">
        <v>0.16600000000000001</v>
      </c>
      <c r="CB241" s="15">
        <v>0.85</v>
      </c>
      <c r="CN241" s="7">
        <v>1</v>
      </c>
    </row>
    <row r="242" spans="1:92">
      <c r="A242" s="7" t="s">
        <v>148</v>
      </c>
      <c r="B242" s="30">
        <v>644250</v>
      </c>
      <c r="C242" s="30">
        <v>127600</v>
      </c>
      <c r="H242" s="7">
        <v>1997</v>
      </c>
      <c r="I242" s="7">
        <v>10</v>
      </c>
      <c r="J242" s="7">
        <v>30</v>
      </c>
      <c r="K242" s="27">
        <v>35733</v>
      </c>
      <c r="Q242" s="15">
        <v>4.12</v>
      </c>
      <c r="T242" s="16">
        <v>10.9</v>
      </c>
      <c r="U242" s="7">
        <v>3.8924098008882677E-2</v>
      </c>
      <c r="V242" s="7">
        <v>0.10977165192347255</v>
      </c>
      <c r="W242" s="7">
        <v>0.39582427142235754</v>
      </c>
      <c r="X242" s="7">
        <v>5.1153119189325368E-3</v>
      </c>
      <c r="AB242" s="7">
        <v>0.14969126177259401</v>
      </c>
      <c r="AC242" s="7">
        <v>0.55284928933480393</v>
      </c>
      <c r="AH242" s="17">
        <v>10</v>
      </c>
      <c r="AJ242" s="15"/>
      <c r="AK242" s="18">
        <v>1</v>
      </c>
      <c r="AL242" s="18">
        <v>170</v>
      </c>
      <c r="AM242" s="7">
        <v>165</v>
      </c>
      <c r="AO242" s="7">
        <v>171</v>
      </c>
      <c r="AT242" s="16">
        <v>2</v>
      </c>
      <c r="AX242" s="7">
        <v>55</v>
      </c>
      <c r="BC242" s="16">
        <v>14</v>
      </c>
      <c r="BD242" s="18"/>
      <c r="BE242" s="18">
        <v>10</v>
      </c>
      <c r="BZ242" s="15">
        <v>1.1259999999999999</v>
      </c>
      <c r="CA242" s="15">
        <v>0.14799999999999999</v>
      </c>
      <c r="CB242" s="15">
        <v>0.97799999999999998</v>
      </c>
      <c r="CN242" s="7">
        <v>1</v>
      </c>
    </row>
    <row r="243" spans="1:92">
      <c r="A243" s="7" t="s">
        <v>148</v>
      </c>
      <c r="B243" s="30">
        <v>644250</v>
      </c>
      <c r="C243" s="30">
        <v>127600</v>
      </c>
      <c r="H243" s="7">
        <v>1997</v>
      </c>
      <c r="I243" s="7">
        <v>11</v>
      </c>
      <c r="J243" s="7">
        <v>28</v>
      </c>
      <c r="K243" s="27">
        <v>35762</v>
      </c>
      <c r="Q243" s="15">
        <v>4.1100000000000003</v>
      </c>
      <c r="T243" s="16">
        <v>11.3</v>
      </c>
      <c r="U243" s="7">
        <v>4.1419232496631563E-2</v>
      </c>
      <c r="V243" s="7">
        <v>0.11915243777000617</v>
      </c>
      <c r="W243" s="7">
        <v>0.40452370595911269</v>
      </c>
      <c r="X243" s="7">
        <v>7.6729678783988044E-3</v>
      </c>
      <c r="AB243" s="7">
        <v>0.14969126177259401</v>
      </c>
      <c r="AC243" s="7">
        <v>0.58387654536889999</v>
      </c>
      <c r="AH243" s="17">
        <v>25</v>
      </c>
      <c r="AJ243" s="15"/>
      <c r="AK243" s="18">
        <v>1</v>
      </c>
      <c r="AL243" s="18">
        <v>150</v>
      </c>
      <c r="AM243" s="7">
        <v>125</v>
      </c>
      <c r="AO243" s="7">
        <v>151</v>
      </c>
      <c r="AT243" s="16">
        <v>1</v>
      </c>
      <c r="AX243" s="7">
        <v>48</v>
      </c>
      <c r="BC243" s="16">
        <v>12</v>
      </c>
      <c r="BD243" s="18"/>
      <c r="BE243" s="18">
        <v>10</v>
      </c>
      <c r="BZ243" s="15">
        <v>1.0620000000000001</v>
      </c>
      <c r="CA243" s="15">
        <v>0.28799999999999998</v>
      </c>
      <c r="CB243" s="15">
        <v>0.77400000000000002</v>
      </c>
      <c r="CN243" s="7">
        <v>1</v>
      </c>
    </row>
    <row r="244" spans="1:92">
      <c r="A244" s="7" t="s">
        <v>148</v>
      </c>
      <c r="B244" s="30">
        <v>644250</v>
      </c>
      <c r="C244" s="30">
        <v>127600</v>
      </c>
      <c r="H244" s="7">
        <v>1997</v>
      </c>
      <c r="I244" s="7">
        <v>12</v>
      </c>
      <c r="J244" s="7">
        <v>17</v>
      </c>
      <c r="K244" s="27">
        <v>35781</v>
      </c>
      <c r="Q244" s="15">
        <v>4.07</v>
      </c>
      <c r="T244" s="16">
        <v>11.2</v>
      </c>
      <c r="U244" s="7">
        <v>5.4892958730475575E-2</v>
      </c>
      <c r="V244" s="7">
        <v>0.14696564492902695</v>
      </c>
      <c r="W244" s="7">
        <v>0.49151805132666382</v>
      </c>
      <c r="X244" s="7">
        <v>1.0230623837865074E-2</v>
      </c>
      <c r="AB244" s="7">
        <v>0.15592839767978542</v>
      </c>
      <c r="AC244" s="7">
        <v>0.58105588572943667</v>
      </c>
      <c r="AH244" s="17">
        <v>37</v>
      </c>
      <c r="AJ244" s="15"/>
      <c r="AK244" s="18">
        <v>1</v>
      </c>
      <c r="AL244" s="18">
        <v>230</v>
      </c>
      <c r="AM244" s="7">
        <v>193</v>
      </c>
      <c r="AO244" s="7">
        <v>231</v>
      </c>
      <c r="AT244" s="16">
        <v>3</v>
      </c>
      <c r="AX244" s="7">
        <v>61</v>
      </c>
      <c r="BC244" s="16">
        <v>14</v>
      </c>
      <c r="BD244" s="18"/>
      <c r="BE244" s="18">
        <v>10</v>
      </c>
      <c r="BZ244" s="15">
        <v>1.208</v>
      </c>
      <c r="CA244" s="15">
        <v>0.316</v>
      </c>
      <c r="CB244" s="15">
        <v>0.89200000000000002</v>
      </c>
      <c r="CN244" s="7">
        <v>1</v>
      </c>
    </row>
    <row r="245" spans="1:92">
      <c r="A245" s="7" t="s">
        <v>148</v>
      </c>
      <c r="B245" s="30">
        <v>644250</v>
      </c>
      <c r="C245" s="30">
        <v>127600</v>
      </c>
      <c r="H245" s="7">
        <v>1998</v>
      </c>
      <c r="I245" s="7">
        <v>1</v>
      </c>
      <c r="J245" s="7">
        <v>2</v>
      </c>
      <c r="K245" s="27">
        <v>35797</v>
      </c>
      <c r="Q245" s="15">
        <v>4.0999999999999996</v>
      </c>
      <c r="T245" s="16">
        <v>10.4</v>
      </c>
      <c r="U245" s="7">
        <v>4.8904635959878234E-2</v>
      </c>
      <c r="V245" s="7">
        <v>0.12696975930878421</v>
      </c>
      <c r="W245" s="7">
        <v>0.45237059591126583</v>
      </c>
      <c r="X245" s="7">
        <v>1.2788279797331341E-2</v>
      </c>
      <c r="AB245" s="7">
        <v>0.17463980540135968</v>
      </c>
      <c r="AC245" s="7">
        <v>0.49079477726661153</v>
      </c>
      <c r="AH245" s="17">
        <v>25</v>
      </c>
      <c r="AJ245" s="15"/>
      <c r="AK245" s="18">
        <v>1</v>
      </c>
      <c r="AL245" s="18">
        <v>75</v>
      </c>
      <c r="AM245" s="7">
        <v>49.999999999999993</v>
      </c>
      <c r="AO245" s="7">
        <v>76</v>
      </c>
      <c r="AT245" s="16">
        <v>3</v>
      </c>
      <c r="AX245" s="7">
        <v>56</v>
      </c>
      <c r="BC245" s="16">
        <v>12</v>
      </c>
      <c r="BD245" s="18"/>
      <c r="BE245" s="18">
        <v>10</v>
      </c>
      <c r="BZ245" s="15">
        <v>1.05</v>
      </c>
      <c r="CA245" s="15">
        <v>0.35799999999999998</v>
      </c>
      <c r="CB245" s="15">
        <v>0.69199999999999995</v>
      </c>
      <c r="CN245" s="7">
        <v>1</v>
      </c>
    </row>
    <row r="246" spans="1:92">
      <c r="A246" s="7" t="s">
        <v>148</v>
      </c>
      <c r="B246" s="30">
        <v>644250</v>
      </c>
      <c r="C246" s="30">
        <v>127600</v>
      </c>
      <c r="H246" s="7">
        <v>1998</v>
      </c>
      <c r="I246" s="7">
        <v>1</v>
      </c>
      <c r="J246" s="7">
        <v>17</v>
      </c>
      <c r="K246" s="27">
        <v>35812</v>
      </c>
      <c r="Q246" s="15">
        <v>4.1399999999999997</v>
      </c>
      <c r="T246" s="16">
        <v>9.1</v>
      </c>
      <c r="U246" s="7">
        <v>4.491242077948001E-2</v>
      </c>
      <c r="V246" s="7">
        <v>0.11487348282246451</v>
      </c>
      <c r="W246" s="7">
        <v>0.41757285776424535</v>
      </c>
      <c r="X246" s="7">
        <v>1.5345935756797609E-2</v>
      </c>
      <c r="AB246" s="7">
        <v>0.18711407721574252</v>
      </c>
      <c r="AC246" s="7">
        <v>0.42874026519841929</v>
      </c>
      <c r="AH246" s="17">
        <v>24</v>
      </c>
      <c r="AJ246" s="15"/>
      <c r="AK246" s="18">
        <v>1</v>
      </c>
      <c r="AL246" s="18">
        <v>75</v>
      </c>
      <c r="AM246" s="7">
        <v>51</v>
      </c>
      <c r="AO246" s="7">
        <v>76</v>
      </c>
      <c r="AT246" s="16">
        <v>3</v>
      </c>
      <c r="AX246" s="7">
        <v>51</v>
      </c>
      <c r="BC246" s="16">
        <v>12</v>
      </c>
      <c r="BD246" s="18"/>
      <c r="BE246" s="18">
        <v>10</v>
      </c>
      <c r="BZ246" s="15">
        <v>1.03</v>
      </c>
      <c r="CA246" s="15">
        <v>0.4</v>
      </c>
      <c r="CB246" s="15">
        <v>0.63</v>
      </c>
      <c r="CN246" s="7">
        <v>1</v>
      </c>
    </row>
    <row r="247" spans="1:92">
      <c r="A247" s="7" t="s">
        <v>148</v>
      </c>
      <c r="B247" s="30">
        <v>644250</v>
      </c>
      <c r="C247" s="30">
        <v>127600</v>
      </c>
      <c r="H247" s="7">
        <v>1998</v>
      </c>
      <c r="I247" s="7">
        <v>2</v>
      </c>
      <c r="J247" s="7">
        <v>1</v>
      </c>
      <c r="K247" s="27">
        <v>35827</v>
      </c>
      <c r="Q247" s="15">
        <v>4.21</v>
      </c>
      <c r="T247" s="16">
        <v>9.8000000000000007</v>
      </c>
      <c r="U247" s="7">
        <v>4.4413393881930233E-2</v>
      </c>
      <c r="V247" s="7">
        <v>0.11824727422341083</v>
      </c>
      <c r="W247" s="7">
        <v>0.43062200956937802</v>
      </c>
      <c r="X247" s="7">
        <v>1.2788279797331341E-2</v>
      </c>
      <c r="AB247" s="7">
        <v>0.19335121312293393</v>
      </c>
      <c r="AC247" s="7">
        <v>0.44002290375627245</v>
      </c>
      <c r="AH247" s="17">
        <v>23</v>
      </c>
      <c r="AJ247" s="15"/>
      <c r="AK247" s="18">
        <v>3</v>
      </c>
      <c r="AL247" s="18">
        <v>240</v>
      </c>
      <c r="AM247" s="7">
        <v>217</v>
      </c>
      <c r="AO247" s="7">
        <v>243</v>
      </c>
      <c r="AT247" s="16">
        <v>3</v>
      </c>
      <c r="AX247" s="7">
        <v>42</v>
      </c>
      <c r="BC247" s="16">
        <v>10</v>
      </c>
      <c r="BD247" s="18"/>
      <c r="BE247" s="18">
        <v>10</v>
      </c>
      <c r="BZ247" s="15">
        <v>1.016</v>
      </c>
      <c r="CA247" s="15">
        <v>0.316</v>
      </c>
      <c r="CB247" s="15">
        <v>0.7</v>
      </c>
      <c r="CN247" s="7">
        <v>1</v>
      </c>
    </row>
    <row r="248" spans="1:92">
      <c r="A248" s="7" t="s">
        <v>148</v>
      </c>
      <c r="B248" s="30">
        <v>644250</v>
      </c>
      <c r="C248" s="30">
        <v>127600</v>
      </c>
      <c r="H248" s="7">
        <v>1998</v>
      </c>
      <c r="I248" s="7">
        <v>2</v>
      </c>
      <c r="J248" s="7">
        <v>9</v>
      </c>
      <c r="K248" s="27">
        <v>35835</v>
      </c>
      <c r="Q248" s="15">
        <v>4.2</v>
      </c>
      <c r="T248" s="16">
        <v>9.3000000000000007</v>
      </c>
      <c r="U248" s="7">
        <v>4.3415340086830678E-2</v>
      </c>
      <c r="V248" s="7">
        <v>0.11939930055544128</v>
      </c>
      <c r="W248" s="7">
        <v>0.43497172683775559</v>
      </c>
      <c r="X248" s="7">
        <v>1.2788279797331341E-2</v>
      </c>
      <c r="AB248" s="7">
        <v>0.19958834903012537</v>
      </c>
      <c r="AC248" s="7">
        <v>0.44566422303519904</v>
      </c>
      <c r="AH248" s="17">
        <v>30</v>
      </c>
      <c r="AJ248" s="15"/>
      <c r="AK248" s="18">
        <v>9</v>
      </c>
      <c r="AL248" s="18">
        <v>240</v>
      </c>
      <c r="AM248" s="7">
        <v>210</v>
      </c>
      <c r="AO248" s="7">
        <v>249</v>
      </c>
      <c r="AT248" s="16">
        <v>2</v>
      </c>
      <c r="AX248" s="7">
        <v>38</v>
      </c>
      <c r="BC248" s="16">
        <v>9.1</v>
      </c>
      <c r="BD248" s="18"/>
      <c r="BE248" s="18">
        <v>10</v>
      </c>
      <c r="BZ248" s="15">
        <v>1.028</v>
      </c>
      <c r="CA248" s="15">
        <v>0.45</v>
      </c>
      <c r="CB248" s="15">
        <v>0.57799999999999996</v>
      </c>
      <c r="CN248" s="7">
        <v>1</v>
      </c>
    </row>
    <row r="249" spans="1:92">
      <c r="A249" s="7" t="s">
        <v>148</v>
      </c>
      <c r="B249" s="30">
        <v>644250</v>
      </c>
      <c r="C249" s="30">
        <v>127600</v>
      </c>
      <c r="H249" s="7">
        <v>1998</v>
      </c>
      <c r="I249" s="7">
        <v>3</v>
      </c>
      <c r="J249" s="7">
        <v>18</v>
      </c>
      <c r="K249" s="27">
        <v>35872</v>
      </c>
      <c r="Q249" s="15">
        <v>4.62</v>
      </c>
      <c r="T249" s="16">
        <v>7.6</v>
      </c>
      <c r="U249" s="7">
        <v>3.9922151803982231E-2</v>
      </c>
      <c r="V249" s="7">
        <v>9.7099362271137621E-2</v>
      </c>
      <c r="W249" s="7">
        <v>0.38277511961722493</v>
      </c>
      <c r="X249" s="7">
        <v>1.2788279797331341E-2</v>
      </c>
      <c r="AB249" s="7">
        <v>0.20582548493731675</v>
      </c>
      <c r="AC249" s="7">
        <v>0.36668575313022705</v>
      </c>
      <c r="AH249" s="17">
        <v>10</v>
      </c>
      <c r="AJ249" s="15"/>
      <c r="AK249" s="18">
        <v>1</v>
      </c>
      <c r="AL249" s="18">
        <v>310</v>
      </c>
      <c r="AM249" s="7">
        <v>300</v>
      </c>
      <c r="AO249" s="7">
        <v>311</v>
      </c>
      <c r="AT249" s="16">
        <v>3</v>
      </c>
      <c r="AX249" s="7">
        <v>46</v>
      </c>
      <c r="BC249" s="16">
        <v>10</v>
      </c>
      <c r="BD249" s="18"/>
      <c r="BE249" s="18">
        <v>10</v>
      </c>
      <c r="BZ249" s="15">
        <v>0.91800000000000004</v>
      </c>
      <c r="CA249" s="15">
        <v>0.26</v>
      </c>
      <c r="CB249" s="15">
        <v>0.65800000000000003</v>
      </c>
      <c r="CN249" s="7">
        <v>1</v>
      </c>
    </row>
    <row r="250" spans="1:92">
      <c r="A250" s="7" t="s">
        <v>148</v>
      </c>
      <c r="B250" s="30">
        <v>644250</v>
      </c>
      <c r="C250" s="30">
        <v>127600</v>
      </c>
      <c r="H250" s="7">
        <v>1998</v>
      </c>
      <c r="I250" s="7">
        <v>4</v>
      </c>
      <c r="J250" s="7">
        <v>1</v>
      </c>
      <c r="K250" s="27">
        <v>35886</v>
      </c>
      <c r="Q250" s="15">
        <v>4.2</v>
      </c>
      <c r="T250" s="16">
        <v>8.6999999999999993</v>
      </c>
      <c r="U250" s="7">
        <v>4.1419232496631563E-2</v>
      </c>
      <c r="V250" s="7">
        <v>0.10401152026332031</v>
      </c>
      <c r="W250" s="7">
        <v>0.37407568508046979</v>
      </c>
      <c r="X250" s="7">
        <v>1.5345935756797609E-2</v>
      </c>
      <c r="AB250" s="7">
        <v>0.19958834903012537</v>
      </c>
      <c r="AC250" s="7">
        <v>0.3751477320486169</v>
      </c>
      <c r="AH250" s="17">
        <v>42</v>
      </c>
      <c r="AJ250" s="15"/>
      <c r="AK250" s="18">
        <v>1</v>
      </c>
      <c r="AL250" s="18">
        <v>280</v>
      </c>
      <c r="AM250" s="7">
        <v>238.00000000000003</v>
      </c>
      <c r="AO250" s="7">
        <v>281</v>
      </c>
      <c r="AT250" s="16">
        <v>3</v>
      </c>
      <c r="AX250" s="7">
        <v>40</v>
      </c>
      <c r="BC250" s="16">
        <v>9.5</v>
      </c>
      <c r="BD250" s="18"/>
      <c r="BE250" s="18">
        <v>10</v>
      </c>
      <c r="BZ250" s="15">
        <v>0.93</v>
      </c>
      <c r="CA250" s="15">
        <v>0.3</v>
      </c>
      <c r="CB250" s="15">
        <v>0.63</v>
      </c>
      <c r="CN250" s="7">
        <v>1</v>
      </c>
    </row>
    <row r="251" spans="1:92">
      <c r="A251" s="7" t="s">
        <v>148</v>
      </c>
      <c r="B251" s="30">
        <v>644250</v>
      </c>
      <c r="C251" s="30">
        <v>127600</v>
      </c>
      <c r="H251" s="7">
        <v>1998</v>
      </c>
      <c r="I251" s="7">
        <v>4</v>
      </c>
      <c r="J251" s="7">
        <v>15</v>
      </c>
      <c r="K251" s="27">
        <v>35900</v>
      </c>
      <c r="Q251" s="15">
        <v>4.18</v>
      </c>
      <c r="T251" s="16">
        <v>7.61</v>
      </c>
      <c r="U251" s="7">
        <v>3.8524876490842852E-2</v>
      </c>
      <c r="V251" s="7">
        <v>9.9814852910923679E-2</v>
      </c>
      <c r="W251" s="7">
        <v>0.3775989560678556</v>
      </c>
      <c r="X251" s="7">
        <v>1.3325387548819258E-2</v>
      </c>
      <c r="AB251" s="7">
        <v>0.19335121312293393</v>
      </c>
      <c r="AC251" s="7">
        <v>0.3663190673770968</v>
      </c>
      <c r="AH251" s="17">
        <v>25</v>
      </c>
      <c r="AJ251" s="15"/>
      <c r="AK251" s="18">
        <v>4</v>
      </c>
      <c r="AL251" s="18">
        <v>250</v>
      </c>
      <c r="AM251" s="7">
        <v>225</v>
      </c>
      <c r="AO251" s="7">
        <v>254</v>
      </c>
      <c r="AT251" s="16">
        <v>3</v>
      </c>
      <c r="BC251" s="16">
        <v>10</v>
      </c>
      <c r="BD251" s="18">
        <v>210</v>
      </c>
      <c r="BE251" s="18">
        <v>10</v>
      </c>
      <c r="BZ251" s="15">
        <v>0.84499999999999997</v>
      </c>
      <c r="CA251" s="15">
        <v>0.32300000000000001</v>
      </c>
      <c r="CB251" s="15">
        <v>0.52200000000000002</v>
      </c>
      <c r="CN251" s="7">
        <v>1</v>
      </c>
    </row>
    <row r="252" spans="1:92">
      <c r="A252" s="7" t="s">
        <v>148</v>
      </c>
      <c r="B252" s="30">
        <v>644250</v>
      </c>
      <c r="C252" s="30">
        <v>127600</v>
      </c>
      <c r="H252" s="7">
        <v>1998</v>
      </c>
      <c r="I252" s="7">
        <v>5</v>
      </c>
      <c r="J252" s="7">
        <v>1</v>
      </c>
      <c r="K252" s="27">
        <v>35916</v>
      </c>
      <c r="Q252" s="15">
        <v>4.1900000000000004</v>
      </c>
      <c r="T252" s="16">
        <v>8.65</v>
      </c>
      <c r="U252" s="7">
        <v>3.7826238834273163E-2</v>
      </c>
      <c r="V252" s="7">
        <v>9.0187204278954949E-2</v>
      </c>
      <c r="W252" s="7">
        <v>0.35863418877772946</v>
      </c>
      <c r="X252" s="7">
        <v>1.1509451817598207E-2</v>
      </c>
      <c r="AB252" s="7">
        <v>0.19148007235077649</v>
      </c>
      <c r="AC252" s="7">
        <v>0.34459998815322951</v>
      </c>
      <c r="AH252" s="17">
        <v>43</v>
      </c>
      <c r="AJ252" s="15"/>
      <c r="AK252" s="18">
        <v>1</v>
      </c>
      <c r="AL252" s="18">
        <v>300</v>
      </c>
      <c r="AM252" s="7">
        <v>257</v>
      </c>
      <c r="AO252" s="7">
        <v>301</v>
      </c>
      <c r="AT252" s="16">
        <v>3</v>
      </c>
      <c r="BC252" s="16">
        <v>11</v>
      </c>
      <c r="BD252" s="18">
        <v>237</v>
      </c>
      <c r="BE252" s="18">
        <v>10</v>
      </c>
      <c r="BZ252" s="15">
        <v>1.04</v>
      </c>
      <c r="CA252" s="15">
        <v>0.23300000000000001</v>
      </c>
      <c r="CB252" s="15">
        <v>0.80700000000000005</v>
      </c>
      <c r="CN252" s="7">
        <v>1</v>
      </c>
    </row>
    <row r="253" spans="1:92">
      <c r="A253" s="7" t="s">
        <v>148</v>
      </c>
      <c r="B253" s="30">
        <v>644250</v>
      </c>
      <c r="C253" s="30">
        <v>127600</v>
      </c>
      <c r="H253" s="7">
        <v>1998</v>
      </c>
      <c r="I253" s="7">
        <v>5</v>
      </c>
      <c r="J253" s="7">
        <v>11</v>
      </c>
      <c r="K253" s="27">
        <v>35926</v>
      </c>
      <c r="Q253" s="15">
        <v>4.18</v>
      </c>
      <c r="T253" s="16">
        <v>8.56</v>
      </c>
      <c r="U253" s="7">
        <v>3.4832077448974492E-2</v>
      </c>
      <c r="V253" s="7">
        <v>8.7883151614894059E-2</v>
      </c>
      <c r="W253" s="7">
        <v>0.35893866898651594</v>
      </c>
      <c r="X253" s="7">
        <v>8.0054631531294197E-3</v>
      </c>
      <c r="AB253" s="7">
        <v>0.18025322771783198</v>
      </c>
      <c r="AC253" s="7">
        <v>0.34135622956784673</v>
      </c>
      <c r="AH253" s="17">
        <v>10</v>
      </c>
      <c r="AJ253" s="15"/>
      <c r="AK253" s="18">
        <v>1</v>
      </c>
      <c r="AL253" s="18">
        <v>310</v>
      </c>
      <c r="AM253" s="7">
        <v>300</v>
      </c>
      <c r="AO253" s="7">
        <v>311</v>
      </c>
      <c r="AT253" s="16">
        <v>3</v>
      </c>
      <c r="BC253" s="16">
        <v>11</v>
      </c>
      <c r="BD253" s="18">
        <v>259</v>
      </c>
      <c r="BE253" s="18">
        <v>10</v>
      </c>
      <c r="BZ253" s="15">
        <v>0.83499999999999996</v>
      </c>
      <c r="CA253" s="15">
        <v>0.28499999999999998</v>
      </c>
      <c r="CB253" s="15">
        <v>0.55000000000000004</v>
      </c>
      <c r="CN253" s="7">
        <v>1</v>
      </c>
    </row>
    <row r="254" spans="1:92">
      <c r="A254" s="7" t="s">
        <v>148</v>
      </c>
      <c r="B254" s="30">
        <v>644250</v>
      </c>
      <c r="C254" s="30">
        <v>127600</v>
      </c>
      <c r="H254" s="7">
        <v>1998</v>
      </c>
      <c r="I254" s="7">
        <v>6</v>
      </c>
      <c r="J254" s="7">
        <v>14</v>
      </c>
      <c r="K254" s="27">
        <v>35960</v>
      </c>
      <c r="Q254" s="15">
        <v>4.28</v>
      </c>
      <c r="T254" s="16"/>
      <c r="U254" s="7">
        <v>4.7756874095513741E-2</v>
      </c>
      <c r="V254" s="7">
        <v>9.1010080230405271E-2</v>
      </c>
      <c r="W254" s="7">
        <v>0.3737277076989996</v>
      </c>
      <c r="X254" s="7">
        <v>8.7983365005639622E-3</v>
      </c>
      <c r="AB254" s="7">
        <v>0.1927274995322148</v>
      </c>
      <c r="AC254" s="7">
        <v>0.35249783514372673</v>
      </c>
      <c r="AH254" s="17">
        <v>44</v>
      </c>
      <c r="AJ254" s="15"/>
      <c r="AK254" s="18">
        <v>1</v>
      </c>
      <c r="AL254" s="18">
        <v>280</v>
      </c>
      <c r="AM254" s="7">
        <v>236.00000000000006</v>
      </c>
      <c r="AO254" s="7">
        <v>281</v>
      </c>
      <c r="AT254" s="16">
        <v>2</v>
      </c>
      <c r="AX254" s="7">
        <v>47</v>
      </c>
      <c r="BC254" s="16">
        <v>9.1</v>
      </c>
      <c r="BD254" s="18">
        <v>174</v>
      </c>
      <c r="BE254" s="18">
        <v>10</v>
      </c>
      <c r="BZ254" s="15">
        <v>0.755</v>
      </c>
      <c r="CA254" s="15"/>
      <c r="CB254" s="15"/>
      <c r="CN254" s="7">
        <v>1</v>
      </c>
    </row>
    <row r="255" spans="1:92">
      <c r="A255" s="7" t="s">
        <v>148</v>
      </c>
      <c r="B255" s="30">
        <v>644250</v>
      </c>
      <c r="C255" s="30">
        <v>127600</v>
      </c>
      <c r="H255" s="7">
        <v>1998</v>
      </c>
      <c r="I255" s="7">
        <v>6</v>
      </c>
      <c r="J255" s="7">
        <v>30</v>
      </c>
      <c r="K255" s="27">
        <v>35976</v>
      </c>
      <c r="Q255" s="15">
        <v>4.2300000000000004</v>
      </c>
      <c r="T255" s="16"/>
      <c r="U255" s="7">
        <v>4.3914366984380455E-2</v>
      </c>
      <c r="V255" s="7">
        <v>8.5003085784817939E-2</v>
      </c>
      <c r="W255" s="7">
        <v>0.35476294040887346</v>
      </c>
      <c r="X255" s="7">
        <v>6.9824007693429129E-3</v>
      </c>
      <c r="AB255" s="7">
        <v>0.16216553358697686</v>
      </c>
      <c r="AC255" s="7">
        <v>0.32824016224434249</v>
      </c>
      <c r="AH255" s="17">
        <v>36</v>
      </c>
      <c r="AJ255" s="15"/>
      <c r="AK255" s="18">
        <v>1</v>
      </c>
      <c r="AL255" s="18">
        <v>420</v>
      </c>
      <c r="AM255" s="7">
        <v>384</v>
      </c>
      <c r="AO255" s="7">
        <v>421</v>
      </c>
      <c r="AT255" s="16">
        <v>2</v>
      </c>
      <c r="AX255" s="7">
        <v>89</v>
      </c>
      <c r="BC255" s="16">
        <v>15</v>
      </c>
      <c r="BD255" s="18">
        <v>308</v>
      </c>
      <c r="BE255" s="18">
        <v>10</v>
      </c>
      <c r="BZ255" s="15">
        <v>0.86499999999999999</v>
      </c>
      <c r="CA255" s="15"/>
      <c r="CB255" s="15"/>
      <c r="CN255" s="7">
        <v>1</v>
      </c>
    </row>
    <row r="256" spans="1:92">
      <c r="A256" s="7" t="s">
        <v>148</v>
      </c>
      <c r="B256" s="30">
        <v>644250</v>
      </c>
      <c r="C256" s="30">
        <v>127600</v>
      </c>
      <c r="H256" s="7">
        <v>1998</v>
      </c>
      <c r="I256" s="7">
        <v>7</v>
      </c>
      <c r="J256" s="7">
        <v>17</v>
      </c>
      <c r="K256" s="27">
        <v>35993</v>
      </c>
      <c r="Q256" s="15">
        <v>4.24</v>
      </c>
      <c r="T256" s="16"/>
      <c r="U256" s="7">
        <v>3.9323319526922501E-2</v>
      </c>
      <c r="V256" s="7">
        <v>7.0438181444147291E-2</v>
      </c>
      <c r="W256" s="7">
        <v>0.33083949543279689</v>
      </c>
      <c r="X256" s="7">
        <v>8.28680530867071E-3</v>
      </c>
      <c r="AB256" s="7">
        <v>0.13285099482317719</v>
      </c>
      <c r="AC256" s="7">
        <v>0.29715649301745706</v>
      </c>
      <c r="AH256" s="17">
        <v>31</v>
      </c>
      <c r="AJ256" s="15"/>
      <c r="AK256" s="18">
        <v>2</v>
      </c>
      <c r="AL256" s="18">
        <v>520</v>
      </c>
      <c r="AM256" s="7">
        <v>489</v>
      </c>
      <c r="AO256" s="7">
        <v>522</v>
      </c>
      <c r="AT256" s="16">
        <v>5</v>
      </c>
      <c r="AX256" s="7">
        <v>128</v>
      </c>
      <c r="BC256" s="16">
        <v>20</v>
      </c>
      <c r="BD256" s="18">
        <v>36</v>
      </c>
      <c r="BE256" s="18">
        <v>19</v>
      </c>
      <c r="BZ256" s="15">
        <v>0.83499999999999996</v>
      </c>
      <c r="CA256" s="15"/>
      <c r="CB256" s="15"/>
      <c r="CN256" s="7">
        <v>1</v>
      </c>
    </row>
    <row r="257" spans="1:92">
      <c r="A257" s="7" t="s">
        <v>148</v>
      </c>
      <c r="B257" s="30">
        <v>644250</v>
      </c>
      <c r="C257" s="30">
        <v>127600</v>
      </c>
      <c r="H257" s="7">
        <v>1998</v>
      </c>
      <c r="I257" s="7">
        <v>7</v>
      </c>
      <c r="J257" s="7">
        <v>27</v>
      </c>
      <c r="K257" s="27">
        <v>36003</v>
      </c>
      <c r="Q257" s="15">
        <v>4.25</v>
      </c>
      <c r="T257" s="16"/>
      <c r="U257" s="7">
        <v>3.702779579819352E-2</v>
      </c>
      <c r="V257" s="7">
        <v>7.1919358156757873E-2</v>
      </c>
      <c r="W257" s="7">
        <v>0.35371900826446284</v>
      </c>
      <c r="X257" s="7">
        <v>8.1333459511027332E-3</v>
      </c>
      <c r="AB257" s="7">
        <v>0.14407783945612174</v>
      </c>
      <c r="AC257" s="7">
        <v>0.33241473851074815</v>
      </c>
      <c r="AH257" s="17">
        <v>29</v>
      </c>
      <c r="AJ257" s="15"/>
      <c r="AK257" s="18">
        <v>1</v>
      </c>
      <c r="AL257" s="18">
        <v>490</v>
      </c>
      <c r="AM257" s="7">
        <v>460.99999999999994</v>
      </c>
      <c r="AO257" s="7">
        <v>491</v>
      </c>
      <c r="AT257" s="16">
        <v>3</v>
      </c>
      <c r="AX257" s="7">
        <v>92</v>
      </c>
      <c r="BC257" s="16">
        <v>15</v>
      </c>
      <c r="BD257" s="18">
        <v>296</v>
      </c>
      <c r="BE257" s="18">
        <v>17</v>
      </c>
      <c r="BZ257" s="15">
        <v>0.90400000000000003</v>
      </c>
      <c r="CA257" s="15"/>
      <c r="CB257" s="15"/>
      <c r="CN257" s="7">
        <v>1</v>
      </c>
    </row>
    <row r="258" spans="1:92">
      <c r="A258" s="7" t="s">
        <v>148</v>
      </c>
      <c r="B258" s="30">
        <v>644250</v>
      </c>
      <c r="C258" s="30">
        <v>127600</v>
      </c>
      <c r="H258" s="7">
        <v>1998</v>
      </c>
      <c r="I258" s="7">
        <v>8</v>
      </c>
      <c r="J258" s="7">
        <v>20</v>
      </c>
      <c r="K258" s="27">
        <v>36027</v>
      </c>
      <c r="Q258" s="15">
        <v>4.3</v>
      </c>
      <c r="T258" s="16">
        <v>7.73</v>
      </c>
      <c r="U258" s="7">
        <v>3.3185288687060228E-2</v>
      </c>
      <c r="V258" s="7">
        <v>6.5171775354865263E-2</v>
      </c>
      <c r="W258" s="7">
        <v>0.34706394084384518</v>
      </c>
      <c r="X258" s="7">
        <v>1.1944253330707474E-2</v>
      </c>
      <c r="AB258" s="7">
        <v>0.12973242686958147</v>
      </c>
      <c r="AC258" s="7">
        <v>0.3508900591492326</v>
      </c>
      <c r="AH258" s="17">
        <v>68</v>
      </c>
      <c r="AJ258" s="15"/>
      <c r="AK258" s="18">
        <v>1</v>
      </c>
      <c r="AL258" s="18">
        <v>330</v>
      </c>
      <c r="AM258" s="7">
        <v>262</v>
      </c>
      <c r="AO258" s="7">
        <v>331</v>
      </c>
      <c r="AT258" s="16">
        <v>3</v>
      </c>
      <c r="AX258" s="7">
        <v>73</v>
      </c>
      <c r="BC258" s="16">
        <v>12</v>
      </c>
      <c r="BD258" s="18">
        <v>300</v>
      </c>
      <c r="BE258" s="18">
        <v>16</v>
      </c>
      <c r="BZ258" s="15">
        <v>0.71099999999999997</v>
      </c>
      <c r="CA258" s="15">
        <v>0.40100000000000002</v>
      </c>
      <c r="CB258" s="15">
        <v>0.31</v>
      </c>
      <c r="CN258" s="7">
        <v>1</v>
      </c>
    </row>
    <row r="259" spans="1:92">
      <c r="A259" s="7" t="s">
        <v>148</v>
      </c>
      <c r="B259" s="30">
        <v>644250</v>
      </c>
      <c r="C259" s="30">
        <v>127600</v>
      </c>
      <c r="H259" s="7">
        <v>1998</v>
      </c>
      <c r="I259" s="7">
        <v>9</v>
      </c>
      <c r="J259" s="7">
        <v>4</v>
      </c>
      <c r="K259" s="27">
        <v>36042</v>
      </c>
      <c r="Q259" s="15">
        <v>4.2</v>
      </c>
      <c r="T259" s="16">
        <v>8.2799999999999994</v>
      </c>
      <c r="U259" s="7">
        <v>3.777633614451819E-2</v>
      </c>
      <c r="V259" s="7">
        <v>7.5210861962559147E-2</v>
      </c>
      <c r="W259" s="7">
        <v>0.35150065245759027</v>
      </c>
      <c r="X259" s="7">
        <v>6.1383743027190437E-3</v>
      </c>
      <c r="AB259" s="7">
        <v>0.10852616478513066</v>
      </c>
      <c r="AC259" s="7">
        <v>0.36648830695546464</v>
      </c>
      <c r="AH259" s="17">
        <v>31</v>
      </c>
      <c r="AJ259" s="15"/>
      <c r="AK259" s="18">
        <v>1</v>
      </c>
      <c r="AL259" s="18">
        <v>450</v>
      </c>
      <c r="AM259" s="7">
        <v>419.00000000000006</v>
      </c>
      <c r="AO259" s="7">
        <v>451</v>
      </c>
      <c r="AT259" s="16">
        <v>5</v>
      </c>
      <c r="AX259" s="7">
        <v>121</v>
      </c>
      <c r="BC259" s="16">
        <v>20</v>
      </c>
      <c r="BD259" s="18">
        <v>510</v>
      </c>
      <c r="BE259" s="18">
        <v>17</v>
      </c>
      <c r="BZ259" s="15">
        <v>0.875</v>
      </c>
      <c r="CA259" s="15">
        <v>0.71</v>
      </c>
      <c r="CB259" s="15">
        <v>0.16500000000000001</v>
      </c>
      <c r="CN259" s="7">
        <v>1</v>
      </c>
    </row>
    <row r="260" spans="1:92">
      <c r="A260" s="7" t="s">
        <v>148</v>
      </c>
      <c r="B260" s="30">
        <v>644250</v>
      </c>
      <c r="C260" s="30">
        <v>127600</v>
      </c>
      <c r="H260" s="7">
        <v>1998</v>
      </c>
      <c r="I260" s="7">
        <v>9</v>
      </c>
      <c r="J260" s="7">
        <v>13</v>
      </c>
      <c r="K260" s="27">
        <v>36051</v>
      </c>
      <c r="Q260" s="15">
        <v>4.2699999999999996</v>
      </c>
      <c r="T260" s="16">
        <v>8.02</v>
      </c>
      <c r="U260" s="7">
        <v>3.6828185039173608E-2</v>
      </c>
      <c r="V260" s="7">
        <v>7.1425632585887674E-2</v>
      </c>
      <c r="W260" s="7">
        <v>0.34832535885167465</v>
      </c>
      <c r="X260" s="7">
        <v>7.2637429248842015E-3</v>
      </c>
      <c r="AB260" s="7">
        <v>9.9170460924343534E-2</v>
      </c>
      <c r="AC260" s="7">
        <v>0.33695600053028402</v>
      </c>
      <c r="AH260" s="17">
        <v>39</v>
      </c>
      <c r="AJ260" s="15"/>
      <c r="AK260" s="18">
        <v>1</v>
      </c>
      <c r="AL260" s="18">
        <v>490</v>
      </c>
      <c r="AM260" s="7">
        <v>451</v>
      </c>
      <c r="AO260" s="7">
        <v>491</v>
      </c>
      <c r="AT260" s="16">
        <v>6</v>
      </c>
      <c r="AX260" s="7">
        <v>137</v>
      </c>
      <c r="BC260" s="16">
        <v>23</v>
      </c>
      <c r="BD260" s="18">
        <v>600</v>
      </c>
      <c r="BE260" s="18">
        <v>17</v>
      </c>
      <c r="BZ260" s="15">
        <v>0.90300000000000002</v>
      </c>
      <c r="CA260" s="15">
        <v>0.61</v>
      </c>
      <c r="CB260" s="15">
        <v>0.29299999999999998</v>
      </c>
      <c r="CN260" s="7">
        <v>1</v>
      </c>
    </row>
    <row r="261" spans="1:92">
      <c r="A261" s="7" t="s">
        <v>148</v>
      </c>
      <c r="B261" s="30">
        <v>644250</v>
      </c>
      <c r="C261" s="30">
        <v>127600</v>
      </c>
      <c r="H261" s="7">
        <v>1998</v>
      </c>
      <c r="I261" s="7">
        <v>10</v>
      </c>
      <c r="J261" s="7">
        <v>2</v>
      </c>
      <c r="K261" s="27">
        <v>36070</v>
      </c>
      <c r="Q261" s="15">
        <v>4.2300000000000004</v>
      </c>
      <c r="T261" s="16">
        <v>8.24</v>
      </c>
      <c r="U261" s="7">
        <v>3.5430909726034229E-2</v>
      </c>
      <c r="V261" s="7">
        <v>7.3729685249948579E-2</v>
      </c>
      <c r="W261" s="7">
        <v>0.37968682035667678</v>
      </c>
      <c r="X261" s="7">
        <v>8.9006427389426122E-3</v>
      </c>
      <c r="AB261" s="7">
        <v>0.10790245119441151</v>
      </c>
      <c r="AC261" s="7">
        <v>0.36620624099151827</v>
      </c>
      <c r="AH261" s="17">
        <v>34</v>
      </c>
      <c r="AJ261" s="15"/>
      <c r="AK261" s="18">
        <v>1</v>
      </c>
      <c r="AL261" s="18">
        <v>360</v>
      </c>
      <c r="AM261" s="7">
        <v>325.99999999999994</v>
      </c>
      <c r="AO261" s="7">
        <v>361</v>
      </c>
      <c r="AT261" s="16">
        <v>5</v>
      </c>
      <c r="AX261" s="7">
        <v>92</v>
      </c>
      <c r="BC261" s="16">
        <v>16</v>
      </c>
      <c r="BD261" s="18">
        <v>570</v>
      </c>
      <c r="BE261" s="18">
        <v>15</v>
      </c>
      <c r="BZ261" s="15">
        <v>0.75900000000000001</v>
      </c>
      <c r="CA261" s="15">
        <v>0.45300000000000001</v>
      </c>
      <c r="CB261" s="15">
        <v>0.30599999999999999</v>
      </c>
      <c r="CN261" s="7">
        <v>1</v>
      </c>
    </row>
    <row r="262" spans="1:92">
      <c r="A262" s="7" t="s">
        <v>148</v>
      </c>
      <c r="B262" s="30">
        <v>644250</v>
      </c>
      <c r="C262" s="30">
        <v>127600</v>
      </c>
      <c r="H262" s="7">
        <v>1998</v>
      </c>
      <c r="I262" s="7">
        <v>10</v>
      </c>
      <c r="J262" s="7">
        <v>30</v>
      </c>
      <c r="K262" s="27">
        <v>36098</v>
      </c>
      <c r="Q262" s="15">
        <v>4.1100000000000003</v>
      </c>
      <c r="T262" s="16">
        <v>8.69</v>
      </c>
      <c r="U262" s="7">
        <v>3.3834023653874945E-2</v>
      </c>
      <c r="V262" s="7">
        <v>6.9615305492696969E-2</v>
      </c>
      <c r="W262" s="7">
        <v>0.35032622879512837</v>
      </c>
      <c r="X262" s="7">
        <v>1.1483875258003545E-2</v>
      </c>
      <c r="AB262" s="7">
        <v>0.14594898022827915</v>
      </c>
      <c r="AC262" s="7">
        <v>0.34942331613671174</v>
      </c>
      <c r="AH262" s="17">
        <v>10</v>
      </c>
      <c r="AJ262" s="15"/>
      <c r="AK262" s="18">
        <v>1</v>
      </c>
      <c r="AL262" s="18">
        <v>330</v>
      </c>
      <c r="AM262" s="7">
        <v>315</v>
      </c>
      <c r="AO262" s="7">
        <v>331</v>
      </c>
      <c r="AT262" s="16">
        <v>4</v>
      </c>
      <c r="AX262" s="7">
        <v>83</v>
      </c>
      <c r="BC262" s="16">
        <v>13</v>
      </c>
      <c r="BD262" s="18">
        <v>390</v>
      </c>
      <c r="BE262" s="18">
        <v>17</v>
      </c>
      <c r="BZ262" s="15">
        <v>0.71</v>
      </c>
      <c r="CA262" s="15">
        <v>0.46100000000000002</v>
      </c>
      <c r="CB262" s="15">
        <v>0.249</v>
      </c>
      <c r="CN262" s="7">
        <v>1</v>
      </c>
    </row>
    <row r="263" spans="1:92">
      <c r="A263" s="7" t="s">
        <v>148</v>
      </c>
      <c r="B263" s="30">
        <v>644250</v>
      </c>
      <c r="C263" s="30">
        <v>127600</v>
      </c>
      <c r="H263" s="7">
        <v>1998</v>
      </c>
      <c r="I263" s="7">
        <v>12</v>
      </c>
      <c r="J263" s="7">
        <v>4</v>
      </c>
      <c r="K263" s="27">
        <v>36133</v>
      </c>
      <c r="Q263" s="15">
        <v>4.25</v>
      </c>
      <c r="T263" s="16">
        <v>8.14</v>
      </c>
      <c r="U263" s="7">
        <v>3.1438694545636005E-2</v>
      </c>
      <c r="V263" s="7">
        <v>7.5046286772269086E-2</v>
      </c>
      <c r="W263" s="7">
        <v>0.3681165724227925</v>
      </c>
      <c r="X263" s="7">
        <v>9.5400567288091813E-3</v>
      </c>
      <c r="AB263" s="7">
        <v>0.1690263830848874</v>
      </c>
      <c r="AC263" s="7">
        <v>0.36679857951580558</v>
      </c>
      <c r="AH263" s="17">
        <v>10</v>
      </c>
      <c r="AJ263" s="15"/>
      <c r="AK263" s="18">
        <v>1</v>
      </c>
      <c r="AL263" s="18">
        <v>220</v>
      </c>
      <c r="AM263" s="7">
        <v>206</v>
      </c>
      <c r="AO263" s="7">
        <v>221</v>
      </c>
      <c r="AT263" s="16">
        <v>3</v>
      </c>
      <c r="AX263" s="7">
        <v>45</v>
      </c>
      <c r="BC263" s="16">
        <v>8.9</v>
      </c>
      <c r="BD263" s="18">
        <v>260</v>
      </c>
      <c r="BE263" s="18">
        <v>17</v>
      </c>
      <c r="BZ263" s="15">
        <v>0.61599999999999999</v>
      </c>
      <c r="CA263" s="15">
        <v>0.31</v>
      </c>
      <c r="CB263" s="15">
        <v>0.30599999999999999</v>
      </c>
      <c r="CN263" s="7">
        <v>1</v>
      </c>
    </row>
    <row r="264" spans="1:92">
      <c r="A264" s="7" t="s">
        <v>148</v>
      </c>
      <c r="B264" s="30">
        <v>644250</v>
      </c>
      <c r="C264" s="30">
        <v>127600</v>
      </c>
      <c r="H264" s="7">
        <v>1998</v>
      </c>
      <c r="I264" s="7">
        <v>12</v>
      </c>
      <c r="J264" s="7">
        <v>15</v>
      </c>
      <c r="K264" s="27">
        <v>36144</v>
      </c>
      <c r="Q264" s="15">
        <v>4.32</v>
      </c>
      <c r="T264" s="16">
        <v>8.61</v>
      </c>
      <c r="U264" s="7">
        <v>3.2736164479265431E-2</v>
      </c>
      <c r="V264" s="7">
        <v>7.61160255091545E-2</v>
      </c>
      <c r="W264" s="7">
        <v>0.38199217050891693</v>
      </c>
      <c r="X264" s="7">
        <v>1.2660396999358028E-2</v>
      </c>
      <c r="AB264" s="7">
        <v>0.14906754818187487</v>
      </c>
      <c r="AC264" s="7">
        <v>0.37475283969909201</v>
      </c>
      <c r="AH264" s="17">
        <v>10</v>
      </c>
      <c r="AJ264" s="15"/>
      <c r="AK264" s="18">
        <v>1</v>
      </c>
      <c r="AL264" s="18">
        <v>250</v>
      </c>
      <c r="AM264" s="7">
        <v>236</v>
      </c>
      <c r="AO264" s="7">
        <v>251</v>
      </c>
      <c r="AT264" s="16">
        <v>3</v>
      </c>
      <c r="AX264" s="7">
        <v>41</v>
      </c>
      <c r="BC264" s="16">
        <v>7.3</v>
      </c>
      <c r="BD264" s="18">
        <v>220</v>
      </c>
      <c r="BE264" s="18">
        <v>17</v>
      </c>
      <c r="BZ264" s="15">
        <v>0.61499999999999999</v>
      </c>
      <c r="CA264" s="15">
        <v>0.245</v>
      </c>
      <c r="CB264" s="15">
        <v>0.37</v>
      </c>
      <c r="CN264" s="7">
        <v>1</v>
      </c>
    </row>
    <row r="265" spans="1:92">
      <c r="A265" s="7" t="s">
        <v>148</v>
      </c>
      <c r="B265" s="30">
        <v>644250</v>
      </c>
      <c r="C265" s="30">
        <v>127600</v>
      </c>
      <c r="H265" s="7">
        <v>1999</v>
      </c>
      <c r="I265" s="7">
        <v>2</v>
      </c>
      <c r="J265" s="7">
        <v>1</v>
      </c>
      <c r="K265" s="27">
        <v>36192</v>
      </c>
      <c r="Q265" s="15">
        <v>4.24</v>
      </c>
      <c r="T265" s="16">
        <v>8.24</v>
      </c>
      <c r="U265" s="7">
        <v>3.34847048255901E-2</v>
      </c>
      <c r="V265" s="7">
        <v>7.4881711581979024E-2</v>
      </c>
      <c r="W265" s="7">
        <v>0.33144845585036975</v>
      </c>
      <c r="X265" s="7">
        <v>1.3581153144765885E-2</v>
      </c>
      <c r="AB265" s="7">
        <v>0.17339237821992137</v>
      </c>
      <c r="AC265" s="7">
        <v>0.32183726486276082</v>
      </c>
      <c r="AH265" s="17">
        <v>10</v>
      </c>
      <c r="AJ265" s="15"/>
      <c r="AK265" s="18">
        <v>1</v>
      </c>
      <c r="AL265" s="18">
        <v>270</v>
      </c>
      <c r="AM265" s="7">
        <v>267</v>
      </c>
      <c r="AO265" s="7">
        <v>271</v>
      </c>
      <c r="AT265" s="16">
        <v>3</v>
      </c>
      <c r="AX265" s="7">
        <v>47</v>
      </c>
      <c r="BC265" s="16">
        <v>8.5</v>
      </c>
      <c r="BD265" s="18">
        <v>210</v>
      </c>
      <c r="BE265" s="18">
        <v>19</v>
      </c>
      <c r="BZ265" s="15">
        <v>0.85699999999999998</v>
      </c>
      <c r="CA265" s="15">
        <v>0.43099999999999999</v>
      </c>
      <c r="CB265" s="15">
        <v>0.42599999999999999</v>
      </c>
      <c r="CN265" s="7">
        <v>1</v>
      </c>
    </row>
    <row r="266" spans="1:92">
      <c r="A266" s="7" t="s">
        <v>148</v>
      </c>
      <c r="B266" s="30">
        <v>644250</v>
      </c>
      <c r="C266" s="30">
        <v>127600</v>
      </c>
      <c r="H266" s="7">
        <v>1999</v>
      </c>
      <c r="I266" s="7">
        <v>3</v>
      </c>
      <c r="J266" s="7">
        <v>3</v>
      </c>
      <c r="K266" s="27">
        <v>36222</v>
      </c>
      <c r="Q266" s="15">
        <v>4.2</v>
      </c>
      <c r="T266" s="19">
        <v>7</v>
      </c>
      <c r="U266" s="7">
        <v>3.4981785518239425E-2</v>
      </c>
      <c r="V266" s="7">
        <v>7.5128574367414117E-2</v>
      </c>
      <c r="W266" s="7">
        <v>0.31187472814267075</v>
      </c>
      <c r="X266" s="7">
        <v>1.6292268461800128E-2</v>
      </c>
      <c r="AB266" s="7">
        <v>0.16341296076841513</v>
      </c>
      <c r="AC266" s="7">
        <v>0.27882220536094571</v>
      </c>
      <c r="AH266" s="17">
        <v>10</v>
      </c>
      <c r="AJ266" s="15"/>
      <c r="AK266" s="18">
        <v>1</v>
      </c>
      <c r="AL266" s="18">
        <v>280</v>
      </c>
      <c r="AM266" s="7">
        <v>273</v>
      </c>
      <c r="AO266" s="7">
        <v>281</v>
      </c>
      <c r="AT266" s="16">
        <v>3</v>
      </c>
      <c r="AX266" s="7">
        <v>49</v>
      </c>
      <c r="BC266" s="16">
        <v>8.9</v>
      </c>
      <c r="BD266" s="18">
        <v>180</v>
      </c>
      <c r="BE266" s="18">
        <v>17</v>
      </c>
      <c r="BZ266" s="15">
        <v>0.52100000000000002</v>
      </c>
      <c r="CA266" s="15">
        <v>0.311</v>
      </c>
      <c r="CB266" s="15">
        <v>0.21</v>
      </c>
      <c r="CN266" s="7">
        <v>1</v>
      </c>
    </row>
    <row r="267" spans="1:92">
      <c r="A267" s="7" t="s">
        <v>148</v>
      </c>
      <c r="B267" s="30">
        <v>644250</v>
      </c>
      <c r="C267" s="30">
        <v>127600</v>
      </c>
      <c r="H267" s="7">
        <v>1999</v>
      </c>
      <c r="I267" s="7">
        <v>3</v>
      </c>
      <c r="J267" s="7">
        <v>31</v>
      </c>
      <c r="K267" s="27">
        <v>36250</v>
      </c>
      <c r="Q267" s="15">
        <v>4.25</v>
      </c>
      <c r="T267" s="16">
        <v>7.06</v>
      </c>
      <c r="U267" s="7">
        <v>3.1987624132940762E-2</v>
      </c>
      <c r="V267" s="7">
        <v>6.8957004731536722E-2</v>
      </c>
      <c r="W267" s="7">
        <v>0.29625924314919533</v>
      </c>
      <c r="X267" s="7">
        <v>1.5371512316392272E-2</v>
      </c>
      <c r="AB267" s="7">
        <v>0.15280982972618973</v>
      </c>
      <c r="AC267" s="7">
        <v>0.2806274275302022</v>
      </c>
      <c r="AH267" s="17">
        <v>10</v>
      </c>
      <c r="AJ267" s="15"/>
      <c r="AK267" s="18">
        <v>1</v>
      </c>
      <c r="AL267" s="18">
        <v>210</v>
      </c>
      <c r="AM267" s="7">
        <v>199.99999999999997</v>
      </c>
      <c r="AO267" s="7">
        <v>211</v>
      </c>
      <c r="AT267" s="16">
        <v>3</v>
      </c>
      <c r="BC267" s="16">
        <v>9.3000000000000007</v>
      </c>
      <c r="BD267" s="18">
        <v>240</v>
      </c>
      <c r="BE267" s="18">
        <v>15</v>
      </c>
      <c r="BZ267" s="15">
        <v>0.54200000000000004</v>
      </c>
      <c r="CA267" s="15">
        <v>0.30299999999999999</v>
      </c>
      <c r="CB267" s="15">
        <v>0.23899999999999999</v>
      </c>
      <c r="CN267" s="7">
        <v>1</v>
      </c>
    </row>
    <row r="268" spans="1:92">
      <c r="A268" s="7" t="s">
        <v>148</v>
      </c>
      <c r="B268" s="30">
        <v>644250</v>
      </c>
      <c r="C268" s="30">
        <v>127600</v>
      </c>
      <c r="H268" s="7">
        <v>1999</v>
      </c>
      <c r="I268" s="7">
        <v>4</v>
      </c>
      <c r="J268" s="7">
        <v>23</v>
      </c>
      <c r="K268" s="27">
        <v>36273</v>
      </c>
      <c r="Q268" s="15">
        <v>4.3</v>
      </c>
      <c r="T268" s="16">
        <v>7.32</v>
      </c>
      <c r="U268" s="7">
        <v>3.3334996756325168E-2</v>
      </c>
      <c r="V268" s="7">
        <v>6.6817527257765894E-2</v>
      </c>
      <c r="W268" s="7">
        <v>0.28360156589821661</v>
      </c>
      <c r="X268" s="7">
        <v>1.4578638968957728E-2</v>
      </c>
      <c r="AB268" s="7">
        <v>0.15031497536331317</v>
      </c>
      <c r="AC268" s="7">
        <v>0.23484812158171312</v>
      </c>
      <c r="AH268" s="17">
        <v>10</v>
      </c>
      <c r="AJ268" s="15"/>
      <c r="AK268" s="18">
        <v>1</v>
      </c>
      <c r="AL268" s="18">
        <v>310</v>
      </c>
      <c r="AM268" s="7">
        <v>293</v>
      </c>
      <c r="AO268" s="7">
        <v>311</v>
      </c>
      <c r="AT268" s="16">
        <v>3</v>
      </c>
      <c r="AX268" s="7">
        <v>61</v>
      </c>
      <c r="BC268" s="16">
        <v>9.9</v>
      </c>
      <c r="BD268" s="18">
        <v>240</v>
      </c>
      <c r="BE268" s="18">
        <v>14</v>
      </c>
      <c r="BZ268" s="15">
        <v>0.55800000000000005</v>
      </c>
      <c r="CA268" s="15">
        <v>0.29299999999999998</v>
      </c>
      <c r="CB268" s="15">
        <v>0.26500000000000001</v>
      </c>
      <c r="CN268" s="7">
        <v>1</v>
      </c>
    </row>
    <row r="269" spans="1:92">
      <c r="A269" s="7" t="s">
        <v>148</v>
      </c>
      <c r="B269" s="30">
        <v>644250</v>
      </c>
      <c r="C269" s="30">
        <v>127600</v>
      </c>
      <c r="H269" s="7">
        <v>1999</v>
      </c>
      <c r="I269" s="7">
        <v>4</v>
      </c>
      <c r="J269" s="7">
        <v>29</v>
      </c>
      <c r="K269" s="27">
        <v>36279</v>
      </c>
      <c r="Q269" s="15">
        <v>4.34</v>
      </c>
      <c r="T269" s="16">
        <v>6.97</v>
      </c>
      <c r="U269" s="7">
        <v>3.3285094066570188E-2</v>
      </c>
      <c r="V269" s="7">
        <v>6.4924912569430157E-2</v>
      </c>
      <c r="W269" s="7">
        <v>0.27155284906481081</v>
      </c>
      <c r="X269" s="7">
        <v>1.1509451817598207E-2</v>
      </c>
      <c r="AB269" s="7">
        <v>0.16278924717769599</v>
      </c>
      <c r="AC269" s="7">
        <v>0.21217001808042829</v>
      </c>
      <c r="AH269" s="17">
        <v>51</v>
      </c>
      <c r="AJ269" s="15"/>
      <c r="AK269" s="18">
        <v>1</v>
      </c>
      <c r="AL269" s="18">
        <v>330</v>
      </c>
      <c r="AM269" s="7">
        <v>279</v>
      </c>
      <c r="AO269" s="7">
        <v>331</v>
      </c>
      <c r="AT269" s="16">
        <v>4</v>
      </c>
      <c r="AX269" s="7">
        <v>59</v>
      </c>
      <c r="BC269" s="16">
        <v>11</v>
      </c>
      <c r="BD269" s="18">
        <v>210</v>
      </c>
      <c r="BE269" s="18">
        <v>13</v>
      </c>
      <c r="BZ269" s="15">
        <v>0.52100000000000002</v>
      </c>
      <c r="CA269" s="15">
        <v>0.27900000000000003</v>
      </c>
      <c r="CB269" s="15">
        <v>0.24199999999999999</v>
      </c>
      <c r="CN269" s="7">
        <v>1</v>
      </c>
    </row>
    <row r="270" spans="1:92">
      <c r="A270" s="7" t="s">
        <v>148</v>
      </c>
      <c r="B270" s="30">
        <v>644250</v>
      </c>
      <c r="C270" s="30">
        <v>127600</v>
      </c>
      <c r="H270" s="7">
        <v>1999</v>
      </c>
      <c r="I270" s="7">
        <v>5</v>
      </c>
      <c r="J270" s="7">
        <v>18</v>
      </c>
      <c r="K270" s="27">
        <v>36298</v>
      </c>
      <c r="Q270" s="15">
        <v>4.3099999999999996</v>
      </c>
      <c r="T270" s="16">
        <v>6.74</v>
      </c>
      <c r="U270" s="7">
        <v>3.1438694545636005E-2</v>
      </c>
      <c r="V270" s="7">
        <v>6.097510800246863E-2</v>
      </c>
      <c r="W270" s="7">
        <v>0.26811657242279252</v>
      </c>
      <c r="X270" s="7">
        <v>6.3941398986656706E-3</v>
      </c>
      <c r="AB270" s="7">
        <v>0.14283041227468346</v>
      </c>
      <c r="AC270" s="7">
        <v>0.20009759482352543</v>
      </c>
      <c r="AH270" s="17">
        <v>10</v>
      </c>
      <c r="AJ270" s="15"/>
      <c r="AK270" s="18">
        <v>1</v>
      </c>
      <c r="AL270" s="18">
        <v>360</v>
      </c>
      <c r="AM270" s="7">
        <v>350</v>
      </c>
      <c r="AO270" s="7">
        <v>361</v>
      </c>
      <c r="AT270" s="16">
        <v>6</v>
      </c>
      <c r="AX270" s="7">
        <v>79</v>
      </c>
      <c r="BC270" s="16">
        <v>13</v>
      </c>
      <c r="BD270" s="18">
        <v>320</v>
      </c>
      <c r="BE270" s="18">
        <v>13</v>
      </c>
      <c r="BZ270" s="15">
        <v>0.59299999999999997</v>
      </c>
      <c r="CA270" s="15">
        <v>0.376</v>
      </c>
      <c r="CB270" s="15">
        <v>0.217</v>
      </c>
      <c r="CN270" s="7">
        <v>1</v>
      </c>
    </row>
    <row r="271" spans="1:92">
      <c r="A271" s="7" t="s">
        <v>148</v>
      </c>
      <c r="B271" s="30">
        <v>644250</v>
      </c>
      <c r="C271" s="30">
        <v>127600</v>
      </c>
      <c r="H271" s="7">
        <v>1999</v>
      </c>
      <c r="I271" s="7">
        <v>6</v>
      </c>
      <c r="J271" s="7">
        <v>3</v>
      </c>
      <c r="K271" s="27">
        <v>36314</v>
      </c>
      <c r="Q271" s="15">
        <v>4.47</v>
      </c>
      <c r="T271" s="16">
        <v>6.82</v>
      </c>
      <c r="U271" s="7">
        <v>3.0041419232496629E-2</v>
      </c>
      <c r="V271" s="7">
        <v>6.2456284715079205E-2</v>
      </c>
      <c r="W271" s="7">
        <v>0.27585906916050457</v>
      </c>
      <c r="X271" s="7">
        <v>8.4402646662386852E-3</v>
      </c>
      <c r="AB271" s="7">
        <v>0.154057256907628</v>
      </c>
      <c r="AC271" s="7">
        <v>0.21919346058269187</v>
      </c>
      <c r="AH271" s="17">
        <v>218</v>
      </c>
      <c r="AJ271" s="15"/>
      <c r="AK271" s="18">
        <v>1</v>
      </c>
      <c r="AL271" s="18">
        <v>490</v>
      </c>
      <c r="AM271" s="7">
        <v>272</v>
      </c>
      <c r="AO271" s="7">
        <v>491</v>
      </c>
      <c r="AT271" s="16">
        <v>4</v>
      </c>
      <c r="AX271" s="7">
        <v>53</v>
      </c>
      <c r="BC271" s="16">
        <v>10</v>
      </c>
      <c r="BD271" s="18">
        <v>177</v>
      </c>
      <c r="BE271" s="18">
        <v>15</v>
      </c>
      <c r="BZ271" s="15">
        <v>0.63600000000000001</v>
      </c>
      <c r="CA271" s="15">
        <v>0.47399999999999998</v>
      </c>
      <c r="CB271" s="15">
        <v>0.16200000000000001</v>
      </c>
      <c r="CN271" s="7">
        <v>1</v>
      </c>
    </row>
    <row r="272" spans="1:92">
      <c r="A272" s="7" t="s">
        <v>148</v>
      </c>
      <c r="B272" s="30">
        <v>644250</v>
      </c>
      <c r="C272" s="30">
        <v>127600</v>
      </c>
      <c r="H272" s="7">
        <v>1999</v>
      </c>
      <c r="I272" s="7">
        <v>6</v>
      </c>
      <c r="J272" s="7">
        <v>30</v>
      </c>
      <c r="K272" s="27">
        <v>36341</v>
      </c>
      <c r="Q272" s="15">
        <v>4.38</v>
      </c>
      <c r="T272" s="16">
        <v>7.03</v>
      </c>
      <c r="U272" s="7">
        <v>3.2486651030490539E-2</v>
      </c>
      <c r="V272" s="7">
        <v>6.1633408763628883E-2</v>
      </c>
      <c r="W272" s="7">
        <v>0.28286211396259248</v>
      </c>
      <c r="X272" s="7">
        <v>3.631871462442101E-2</v>
      </c>
      <c r="AB272" s="7">
        <v>0.11725815505519864</v>
      </c>
      <c r="AC272" s="7">
        <v>0.21431371940642038</v>
      </c>
      <c r="AH272" s="17">
        <v>10</v>
      </c>
      <c r="AJ272" s="15"/>
      <c r="AK272" s="18">
        <v>1</v>
      </c>
      <c r="AL272" s="18">
        <v>700</v>
      </c>
      <c r="AM272" s="7">
        <v>681.99999999999989</v>
      </c>
      <c r="AO272" s="7">
        <v>701</v>
      </c>
      <c r="AT272" s="16">
        <v>16</v>
      </c>
      <c r="AX272" s="7">
        <v>212</v>
      </c>
      <c r="BC272" s="16">
        <v>26</v>
      </c>
      <c r="BD272" s="18">
        <v>1060</v>
      </c>
      <c r="BE272" s="18">
        <v>18</v>
      </c>
      <c r="BZ272" s="15">
        <v>1.54</v>
      </c>
      <c r="CA272" s="15">
        <v>1</v>
      </c>
      <c r="CB272" s="15">
        <v>0.54</v>
      </c>
      <c r="CN272" s="7">
        <v>1</v>
      </c>
    </row>
    <row r="273" spans="1:92">
      <c r="A273" s="7" t="s">
        <v>148</v>
      </c>
      <c r="B273" s="30">
        <v>644250</v>
      </c>
      <c r="C273" s="30">
        <v>127600</v>
      </c>
      <c r="H273" s="7">
        <v>1999</v>
      </c>
      <c r="I273" s="7">
        <v>7</v>
      </c>
      <c r="J273" s="7">
        <v>5</v>
      </c>
      <c r="K273" s="27">
        <v>36346</v>
      </c>
      <c r="Q273" s="15">
        <v>4.5</v>
      </c>
      <c r="T273" s="16">
        <v>6.94</v>
      </c>
      <c r="U273" s="7">
        <v>3.6678476969908676E-2</v>
      </c>
      <c r="V273" s="7">
        <v>6.5912363711170541E-2</v>
      </c>
      <c r="W273" s="7">
        <v>0.27407568508046981</v>
      </c>
      <c r="X273" s="7">
        <v>6.0872211835297181E-2</v>
      </c>
      <c r="AB273" s="7">
        <v>8.7319902700679838E-2</v>
      </c>
      <c r="AC273" s="7">
        <v>0.13237355688001196</v>
      </c>
      <c r="AH273" s="17">
        <v>10</v>
      </c>
      <c r="AJ273" s="15"/>
      <c r="AK273" s="18">
        <v>1</v>
      </c>
      <c r="AL273" s="18">
        <v>1000</v>
      </c>
      <c r="AM273" s="7">
        <v>990</v>
      </c>
      <c r="AO273" s="7">
        <v>1000.9999999999999</v>
      </c>
      <c r="AT273" s="16">
        <v>22</v>
      </c>
      <c r="AX273" s="7">
        <v>314</v>
      </c>
      <c r="BC273" s="16">
        <v>37</v>
      </c>
      <c r="BD273" s="18">
        <v>1980</v>
      </c>
      <c r="BE273" s="18">
        <v>43</v>
      </c>
      <c r="BZ273" s="15">
        <v>1.85</v>
      </c>
      <c r="CA273" s="15">
        <v>1.37</v>
      </c>
      <c r="CB273" s="15">
        <v>0.48</v>
      </c>
      <c r="CN273" s="7">
        <v>1</v>
      </c>
    </row>
    <row r="274" spans="1:92">
      <c r="A274" s="7" t="s">
        <v>148</v>
      </c>
      <c r="B274" s="30">
        <v>644250</v>
      </c>
      <c r="C274" s="30">
        <v>127600</v>
      </c>
      <c r="H274" s="7">
        <v>1999</v>
      </c>
      <c r="I274" s="7">
        <v>9</v>
      </c>
      <c r="J274" s="7">
        <v>30</v>
      </c>
      <c r="K274" s="27">
        <v>36433</v>
      </c>
      <c r="Q274" s="15">
        <v>4.49</v>
      </c>
      <c r="T274" s="16">
        <v>6.75</v>
      </c>
      <c r="U274" s="7">
        <v>3.1388791855881032E-2</v>
      </c>
      <c r="V274" s="7">
        <v>6.5994651306315572E-2</v>
      </c>
      <c r="W274" s="7">
        <v>0.3070030448020879</v>
      </c>
      <c r="X274" s="7">
        <v>4.1689792139300172E-2</v>
      </c>
      <c r="AB274" s="7">
        <v>9.4804465789309539E-2</v>
      </c>
      <c r="AC274" s="7">
        <v>0.30310808485672458</v>
      </c>
      <c r="AH274" s="17">
        <v>52</v>
      </c>
      <c r="AJ274" s="15"/>
      <c r="AK274" s="18">
        <v>1</v>
      </c>
      <c r="AL274" s="18">
        <v>650</v>
      </c>
      <c r="AM274" s="7">
        <v>598</v>
      </c>
      <c r="AO274" s="7">
        <v>651</v>
      </c>
      <c r="AT274" s="16">
        <v>15</v>
      </c>
      <c r="AX274" s="7">
        <v>169</v>
      </c>
      <c r="BC274" s="16">
        <v>22</v>
      </c>
      <c r="BD274" s="18">
        <v>1080</v>
      </c>
      <c r="BE274" s="18">
        <v>46</v>
      </c>
      <c r="BZ274" s="15">
        <v>0.94199999999999995</v>
      </c>
      <c r="CA274" s="15">
        <v>0.51700000000000002</v>
      </c>
      <c r="CB274" s="15">
        <v>0.42499999999999999</v>
      </c>
      <c r="CN274" s="7">
        <v>1</v>
      </c>
    </row>
    <row r="275" spans="1:92">
      <c r="A275" s="7" t="s">
        <v>148</v>
      </c>
      <c r="B275" s="30">
        <v>644250</v>
      </c>
      <c r="C275" s="30">
        <v>127600</v>
      </c>
      <c r="H275" s="7">
        <v>1999</v>
      </c>
      <c r="I275" s="7">
        <v>10</v>
      </c>
      <c r="J275" s="7">
        <v>8</v>
      </c>
      <c r="K275" s="27">
        <v>36441</v>
      </c>
      <c r="Q275" s="15">
        <v>4.41</v>
      </c>
      <c r="T275" s="16">
        <v>6.88</v>
      </c>
      <c r="U275" s="7">
        <v>4.1868356704426367E-2</v>
      </c>
      <c r="V275" s="7">
        <v>7.669203867516973E-2</v>
      </c>
      <c r="W275" s="7">
        <v>0.27890387124836885</v>
      </c>
      <c r="X275" s="7">
        <v>3.6574480220367633E-2</v>
      </c>
      <c r="AB275" s="7">
        <v>0.11039730555728809</v>
      </c>
      <c r="AC275" s="7">
        <v>0.2758323061431146</v>
      </c>
      <c r="AH275" s="17">
        <v>10</v>
      </c>
      <c r="AJ275" s="15"/>
      <c r="AK275" s="18">
        <v>1</v>
      </c>
      <c r="AL275" s="18">
        <v>620</v>
      </c>
      <c r="AM275" s="7">
        <v>613</v>
      </c>
      <c r="AO275" s="7">
        <v>621</v>
      </c>
      <c r="AT275" s="16">
        <v>11</v>
      </c>
      <c r="AX275" s="7">
        <v>175</v>
      </c>
      <c r="BC275" s="16">
        <v>24</v>
      </c>
      <c r="BD275" s="18">
        <v>977</v>
      </c>
      <c r="BE275" s="18">
        <v>75</v>
      </c>
      <c r="BZ275" s="15">
        <v>0.874</v>
      </c>
      <c r="CA275" s="15">
        <v>0.64200000000000002</v>
      </c>
      <c r="CB275" s="15">
        <v>0.23200000000000001</v>
      </c>
      <c r="CN275" s="7">
        <v>1</v>
      </c>
    </row>
    <row r="276" spans="1:92">
      <c r="A276" s="7" t="s">
        <v>148</v>
      </c>
      <c r="B276" s="30">
        <v>644250</v>
      </c>
      <c r="C276" s="30">
        <v>127600</v>
      </c>
      <c r="H276" s="7">
        <v>1999</v>
      </c>
      <c r="I276" s="7">
        <v>11</v>
      </c>
      <c r="J276" s="7">
        <v>1</v>
      </c>
      <c r="K276" s="27">
        <v>36465</v>
      </c>
      <c r="Q276" s="15">
        <v>4.46</v>
      </c>
      <c r="T276" s="16">
        <v>6.79</v>
      </c>
      <c r="U276" s="7">
        <v>4.2766605120015962E-2</v>
      </c>
      <c r="V276" s="7">
        <v>8.0312692861551127E-2</v>
      </c>
      <c r="W276" s="7">
        <v>0.28577642453240543</v>
      </c>
      <c r="X276" s="7">
        <v>3.0691871513595217E-2</v>
      </c>
      <c r="AB276" s="7">
        <v>8.5448761928522424E-2</v>
      </c>
      <c r="AC276" s="7">
        <v>0.286099507230761</v>
      </c>
      <c r="AH276" s="17">
        <v>179</v>
      </c>
      <c r="AJ276" s="15"/>
      <c r="AK276" s="18">
        <v>45</v>
      </c>
      <c r="AL276" s="18">
        <v>660</v>
      </c>
      <c r="AM276" s="7">
        <v>481.00000000000006</v>
      </c>
      <c r="AO276" s="7">
        <v>705.00000000000011</v>
      </c>
      <c r="AT276" s="16">
        <v>7</v>
      </c>
      <c r="AX276" s="7">
        <v>111</v>
      </c>
      <c r="BC276" s="16">
        <v>17</v>
      </c>
      <c r="BD276" s="18">
        <v>720</v>
      </c>
      <c r="BE276" s="18">
        <v>59</v>
      </c>
      <c r="BZ276" s="15">
        <v>0.83199999999999996</v>
      </c>
      <c r="CA276" s="15">
        <v>0.45300000000000001</v>
      </c>
      <c r="CB276" s="15">
        <v>0.379</v>
      </c>
      <c r="CN276" s="7">
        <v>1</v>
      </c>
    </row>
    <row r="277" spans="1:92">
      <c r="A277" s="7" t="s">
        <v>148</v>
      </c>
      <c r="B277" s="30">
        <v>644250</v>
      </c>
      <c r="C277" s="30">
        <v>127600</v>
      </c>
      <c r="H277" s="7">
        <v>1999</v>
      </c>
      <c r="I277" s="7">
        <v>12</v>
      </c>
      <c r="J277" s="7">
        <v>2</v>
      </c>
      <c r="K277" s="27">
        <v>36496</v>
      </c>
      <c r="Q277" s="15">
        <v>4.45</v>
      </c>
      <c r="T277" s="16">
        <v>6.95</v>
      </c>
      <c r="U277" s="7">
        <v>3.7377114626478365E-2</v>
      </c>
      <c r="V277" s="7">
        <v>7.7185764246039901E-2</v>
      </c>
      <c r="W277" s="7">
        <v>0.29534580252283604</v>
      </c>
      <c r="X277" s="7">
        <v>2.9413043533862083E-2</v>
      </c>
      <c r="AB277" s="7">
        <v>7.5469344477016143E-2</v>
      </c>
      <c r="AC277" s="7">
        <v>0.3255323289904577</v>
      </c>
      <c r="AH277" s="17">
        <v>305</v>
      </c>
      <c r="AJ277" s="15"/>
      <c r="AK277" s="18">
        <v>65</v>
      </c>
      <c r="AL277" s="18">
        <v>730</v>
      </c>
      <c r="AM277" s="7">
        <v>425</v>
      </c>
      <c r="AO277" s="7">
        <v>794.99999999999989</v>
      </c>
      <c r="AT277" s="16">
        <v>10</v>
      </c>
      <c r="AX277" s="7">
        <v>109</v>
      </c>
      <c r="BC277" s="16">
        <v>17</v>
      </c>
      <c r="BD277" s="18">
        <v>740</v>
      </c>
      <c r="BE277" s="18">
        <v>48</v>
      </c>
      <c r="BZ277" s="15">
        <v>0.83699999999999997</v>
      </c>
      <c r="CA277" s="15">
        <v>0.39900000000000002</v>
      </c>
      <c r="CB277" s="15">
        <v>0.438</v>
      </c>
      <c r="CN277" s="7">
        <v>1</v>
      </c>
    </row>
    <row r="278" spans="1:92">
      <c r="A278" s="7" t="s">
        <v>148</v>
      </c>
      <c r="B278" s="30">
        <v>644250</v>
      </c>
      <c r="C278" s="30">
        <v>127600</v>
      </c>
      <c r="H278" s="7">
        <v>1999</v>
      </c>
      <c r="I278" s="7">
        <v>12</v>
      </c>
      <c r="J278" s="7">
        <v>16</v>
      </c>
      <c r="K278" s="27">
        <v>36510</v>
      </c>
      <c r="Q278" s="15">
        <v>4.2300000000000004</v>
      </c>
      <c r="T278" s="16">
        <v>9.65</v>
      </c>
      <c r="U278" s="7">
        <v>6.172962722690753E-2</v>
      </c>
      <c r="V278" s="7">
        <v>0.11256943015840364</v>
      </c>
      <c r="W278" s="7">
        <v>0.39756415832970859</v>
      </c>
      <c r="X278" s="7">
        <v>3.4528355452794625E-2</v>
      </c>
      <c r="AB278" s="7">
        <v>0.10977359196656894</v>
      </c>
      <c r="AC278" s="7">
        <v>0.4779043627142644</v>
      </c>
      <c r="AH278" s="17">
        <v>173</v>
      </c>
      <c r="AJ278" s="15"/>
      <c r="AK278" s="18">
        <v>37</v>
      </c>
      <c r="AL278" s="18">
        <v>500</v>
      </c>
      <c r="AM278" s="7">
        <v>327</v>
      </c>
      <c r="AO278" s="7">
        <v>537</v>
      </c>
      <c r="AT278" s="16">
        <v>5</v>
      </c>
      <c r="AX278" s="7">
        <v>66</v>
      </c>
      <c r="BC278" s="16">
        <v>12</v>
      </c>
      <c r="BD278" s="18">
        <v>412</v>
      </c>
      <c r="BE278" s="18">
        <v>77</v>
      </c>
      <c r="BZ278" s="15">
        <v>0.68500000000000005</v>
      </c>
      <c r="CA278" s="15">
        <v>0.36499999999999999</v>
      </c>
      <c r="CB278" s="15">
        <v>0.32</v>
      </c>
      <c r="CN278" s="7">
        <v>1</v>
      </c>
    </row>
    <row r="279" spans="1:92">
      <c r="A279" s="7" t="s">
        <v>148</v>
      </c>
      <c r="B279" s="30">
        <v>644250</v>
      </c>
      <c r="C279" s="30">
        <v>127600</v>
      </c>
      <c r="H279" s="7">
        <v>2000</v>
      </c>
      <c r="I279" s="7">
        <v>1</v>
      </c>
      <c r="J279" s="7">
        <v>14</v>
      </c>
      <c r="K279" s="27">
        <v>36539</v>
      </c>
      <c r="Q279" s="15">
        <v>4.22</v>
      </c>
      <c r="T279" s="16">
        <v>8.7799999999999994</v>
      </c>
      <c r="U279" s="7">
        <v>4.9004441339388187E-2</v>
      </c>
      <c r="V279" s="7">
        <v>9.2408969347870809E-2</v>
      </c>
      <c r="W279" s="7">
        <v>0.3487168334058286</v>
      </c>
      <c r="X279" s="7">
        <v>2.353043482708967E-2</v>
      </c>
      <c r="AB279" s="7">
        <v>0.11725815505519864</v>
      </c>
      <c r="AC279" s="7">
        <v>0.40662629362502717</v>
      </c>
      <c r="AH279" s="17">
        <v>50</v>
      </c>
      <c r="AJ279" s="15"/>
      <c r="AK279" s="18">
        <v>45</v>
      </c>
      <c r="AL279" s="18">
        <v>310</v>
      </c>
      <c r="AM279" s="7">
        <v>260</v>
      </c>
      <c r="AO279" s="7">
        <v>355</v>
      </c>
      <c r="AT279" s="16">
        <v>4</v>
      </c>
      <c r="AX279" s="7">
        <v>53</v>
      </c>
      <c r="BC279" s="16">
        <v>9.9</v>
      </c>
      <c r="BD279" s="18">
        <v>354</v>
      </c>
      <c r="BE279" s="18">
        <v>48</v>
      </c>
      <c r="BZ279" s="15">
        <v>0.71199999999999997</v>
      </c>
      <c r="CA279" s="15">
        <v>0.31900000000000001</v>
      </c>
      <c r="CB279" s="15">
        <v>0.39300000000000002</v>
      </c>
      <c r="CN279" s="7">
        <v>1</v>
      </c>
    </row>
    <row r="280" spans="1:92">
      <c r="A280" s="7" t="s">
        <v>148</v>
      </c>
      <c r="B280" s="30">
        <v>644250</v>
      </c>
      <c r="C280" s="30">
        <v>127600</v>
      </c>
      <c r="H280" s="7">
        <v>2000</v>
      </c>
      <c r="I280" s="7">
        <v>2</v>
      </c>
      <c r="J280" s="7">
        <v>1</v>
      </c>
      <c r="K280" s="27">
        <v>36557</v>
      </c>
      <c r="Q280" s="15">
        <v>4.2699999999999996</v>
      </c>
      <c r="T280" s="16">
        <v>9.2799999999999994</v>
      </c>
      <c r="U280" s="7">
        <v>4.4712810020460098E-2</v>
      </c>
      <c r="V280" s="7">
        <v>9.2902694918741008E-2</v>
      </c>
      <c r="W280" s="7">
        <v>0.36424532405393656</v>
      </c>
      <c r="X280" s="7">
        <v>2.3786200423036297E-2</v>
      </c>
      <c r="AB280" s="7">
        <v>0.11476330069232209</v>
      </c>
      <c r="AC280" s="7">
        <v>0.43330973381434984</v>
      </c>
      <c r="AH280" s="17">
        <v>161</v>
      </c>
      <c r="AJ280" s="15"/>
      <c r="AK280" s="18">
        <v>70</v>
      </c>
      <c r="AL280" s="18">
        <v>410</v>
      </c>
      <c r="AM280" s="7">
        <v>248.99999999999997</v>
      </c>
      <c r="AO280" s="7">
        <v>480</v>
      </c>
      <c r="AT280" s="16">
        <v>4</v>
      </c>
      <c r="AX280" s="7">
        <v>48</v>
      </c>
      <c r="BC280" s="16">
        <v>9.1999999999999993</v>
      </c>
      <c r="BD280" s="18">
        <v>353</v>
      </c>
      <c r="BE280" s="18">
        <v>49</v>
      </c>
      <c r="BZ280" s="15">
        <v>0.69</v>
      </c>
      <c r="CA280" s="15">
        <v>0.308</v>
      </c>
      <c r="CB280" s="15">
        <v>0.38200000000000001</v>
      </c>
      <c r="CN280" s="7">
        <v>1</v>
      </c>
    </row>
    <row r="281" spans="1:92">
      <c r="A281" s="7" t="s">
        <v>148</v>
      </c>
      <c r="B281" s="30">
        <v>644250</v>
      </c>
      <c r="C281" s="30">
        <v>127600</v>
      </c>
      <c r="H281" s="7">
        <v>2000</v>
      </c>
      <c r="I281" s="7">
        <v>2</v>
      </c>
      <c r="J281" s="7">
        <v>17</v>
      </c>
      <c r="K281" s="27">
        <v>36573</v>
      </c>
      <c r="Q281" s="15">
        <v>4.3499999999999996</v>
      </c>
      <c r="T281" s="16">
        <v>7.91</v>
      </c>
      <c r="U281" s="7">
        <v>4.491242077948001E-2</v>
      </c>
      <c r="V281" s="7">
        <v>9.1668380991565532E-2</v>
      </c>
      <c r="W281" s="7">
        <v>0.34997825141365813</v>
      </c>
      <c r="X281" s="7">
        <v>2.4041966018982921E-2</v>
      </c>
      <c r="AB281" s="7">
        <v>0.11538701428304123</v>
      </c>
      <c r="AC281" s="7">
        <v>0.40154910627399326</v>
      </c>
      <c r="AH281" s="17">
        <v>120</v>
      </c>
      <c r="AJ281" s="15"/>
      <c r="AK281" s="18">
        <v>59</v>
      </c>
      <c r="AL281" s="18">
        <v>440</v>
      </c>
      <c r="AM281" s="7">
        <v>320</v>
      </c>
      <c r="AO281" s="7">
        <v>499</v>
      </c>
      <c r="AT281" s="16">
        <v>3</v>
      </c>
      <c r="AX281" s="7">
        <v>52</v>
      </c>
      <c r="BC281" s="16">
        <v>8.6</v>
      </c>
      <c r="BD281" s="18">
        <v>403</v>
      </c>
      <c r="BE281" s="18">
        <v>63</v>
      </c>
      <c r="BZ281" s="15">
        <v>0.59899999999999998</v>
      </c>
      <c r="CA281" s="15">
        <v>0.32600000000000001</v>
      </c>
      <c r="CB281" s="15">
        <v>0.27300000000000002</v>
      </c>
      <c r="CN281" s="7">
        <v>1</v>
      </c>
    </row>
    <row r="282" spans="1:92">
      <c r="A282" s="7" t="s">
        <v>148</v>
      </c>
      <c r="B282" s="30">
        <v>644250</v>
      </c>
      <c r="C282" s="30">
        <v>127600</v>
      </c>
      <c r="H282" s="7">
        <v>2000</v>
      </c>
      <c r="I282" s="7">
        <v>2</v>
      </c>
      <c r="J282" s="7">
        <v>29</v>
      </c>
      <c r="K282" s="27">
        <v>36585</v>
      </c>
      <c r="Q282" s="15">
        <v>4.32</v>
      </c>
      <c r="T282" s="16">
        <v>8.33</v>
      </c>
      <c r="U282" s="7">
        <v>4.3664853535605563E-2</v>
      </c>
      <c r="V282" s="7">
        <v>9.150380580127547E-2</v>
      </c>
      <c r="W282" s="7">
        <v>0.34784688995215313</v>
      </c>
      <c r="X282" s="7">
        <v>2.4297731614929548E-2</v>
      </c>
      <c r="AB282" s="7">
        <v>0.11289215992016466</v>
      </c>
      <c r="AC282" s="7">
        <v>0.37511952545222227</v>
      </c>
      <c r="AH282" s="17">
        <v>146</v>
      </c>
      <c r="AJ282" s="15"/>
      <c r="AK282" s="18">
        <v>97</v>
      </c>
      <c r="AL282" s="18">
        <v>340</v>
      </c>
      <c r="AM282" s="7">
        <v>194.00000000000003</v>
      </c>
      <c r="AO282" s="7">
        <v>437.00000000000006</v>
      </c>
      <c r="AT282" s="16">
        <v>5</v>
      </c>
      <c r="AX282" s="7">
        <v>50</v>
      </c>
      <c r="BC282" s="16">
        <v>8</v>
      </c>
      <c r="BD282" s="18">
        <v>354</v>
      </c>
      <c r="BE282" s="18">
        <v>10</v>
      </c>
      <c r="BZ282" s="15">
        <v>0.54300000000000004</v>
      </c>
      <c r="CA282" s="15">
        <v>0.318</v>
      </c>
      <c r="CB282" s="15">
        <v>0.22500000000000001</v>
      </c>
      <c r="CN282" s="7">
        <v>1</v>
      </c>
    </row>
    <row r="283" spans="1:92">
      <c r="A283" s="7" t="s">
        <v>148</v>
      </c>
      <c r="B283" s="30">
        <v>644250</v>
      </c>
      <c r="C283" s="30">
        <v>127600</v>
      </c>
      <c r="H283" s="7">
        <v>2000</v>
      </c>
      <c r="I283" s="7">
        <v>3</v>
      </c>
      <c r="J283" s="7">
        <v>15</v>
      </c>
      <c r="K283" s="27">
        <v>36600</v>
      </c>
      <c r="Q283" s="15">
        <v>4.29</v>
      </c>
      <c r="T283" s="16">
        <v>7.65</v>
      </c>
      <c r="U283" s="7">
        <v>4.491242077948001E-2</v>
      </c>
      <c r="V283" s="7">
        <v>9.1174655420695333E-2</v>
      </c>
      <c r="W283" s="7">
        <v>0.3427142235754676</v>
      </c>
      <c r="X283" s="7">
        <v>2.2251606847356532E-2</v>
      </c>
      <c r="AB283" s="7">
        <v>0.1210004365995135</v>
      </c>
      <c r="AC283" s="7">
        <v>0.36146753279721994</v>
      </c>
      <c r="AH283" s="17">
        <v>106</v>
      </c>
      <c r="AJ283" s="15"/>
      <c r="AK283" s="18">
        <v>77</v>
      </c>
      <c r="AL283" s="18">
        <v>340</v>
      </c>
      <c r="AM283" s="7">
        <v>234.00000000000003</v>
      </c>
      <c r="AO283" s="7">
        <v>417.00000000000006</v>
      </c>
      <c r="AT283" s="16">
        <v>3</v>
      </c>
      <c r="AX283" s="7">
        <v>46</v>
      </c>
      <c r="BC283" s="16">
        <v>7.2</v>
      </c>
      <c r="BD283" s="18">
        <v>270</v>
      </c>
      <c r="BE283" s="18">
        <v>92</v>
      </c>
      <c r="BZ283" s="15">
        <v>0.629</v>
      </c>
      <c r="CA283" s="15">
        <v>0.29899999999999999</v>
      </c>
      <c r="CB283" s="15">
        <v>0.33</v>
      </c>
      <c r="CN283" s="7">
        <v>1</v>
      </c>
    </row>
    <row r="284" spans="1:92">
      <c r="A284" s="7" t="s">
        <v>148</v>
      </c>
      <c r="B284" s="30">
        <v>644250</v>
      </c>
      <c r="C284" s="30">
        <v>127600</v>
      </c>
      <c r="H284" s="7">
        <v>2000</v>
      </c>
      <c r="I284" s="7">
        <v>3</v>
      </c>
      <c r="J284" s="7">
        <v>29</v>
      </c>
      <c r="K284" s="27">
        <v>36614</v>
      </c>
      <c r="Q284" s="15">
        <v>4.3099999999999996</v>
      </c>
      <c r="T284" s="16">
        <v>7.96</v>
      </c>
      <c r="U284" s="7">
        <v>4.5910474574579571E-2</v>
      </c>
      <c r="V284" s="7">
        <v>9.5453610368236977E-2</v>
      </c>
      <c r="W284" s="7">
        <v>0.36037407568508051</v>
      </c>
      <c r="X284" s="7">
        <v>2.1228544463570025E-2</v>
      </c>
      <c r="AB284" s="7">
        <v>0.11788186864591778</v>
      </c>
      <c r="AC284" s="7">
        <v>0.39455387036812428</v>
      </c>
      <c r="AH284" s="17">
        <v>164</v>
      </c>
      <c r="AJ284" s="15"/>
      <c r="AK284" s="18">
        <v>110</v>
      </c>
      <c r="AL284" s="18">
        <v>380</v>
      </c>
      <c r="AM284" s="7">
        <v>216</v>
      </c>
      <c r="AO284" s="7">
        <v>490</v>
      </c>
      <c r="AT284" s="16">
        <v>2</v>
      </c>
      <c r="AX284" s="7">
        <v>39</v>
      </c>
      <c r="BC284" s="16">
        <v>7.2</v>
      </c>
      <c r="BD284" s="18">
        <v>377</v>
      </c>
      <c r="BE284" s="18">
        <v>100</v>
      </c>
      <c r="BZ284" s="15">
        <v>0.77300000000000002</v>
      </c>
      <c r="CA284" s="15">
        <v>0.26300000000000001</v>
      </c>
      <c r="CB284" s="15">
        <v>0.51</v>
      </c>
      <c r="CN284" s="7">
        <v>1</v>
      </c>
    </row>
    <row r="285" spans="1:92">
      <c r="A285" s="7" t="s">
        <v>148</v>
      </c>
      <c r="B285" s="30">
        <v>644250</v>
      </c>
      <c r="C285" s="30">
        <v>127600</v>
      </c>
      <c r="H285" s="7">
        <v>2000</v>
      </c>
      <c r="I285" s="7">
        <v>4</v>
      </c>
      <c r="J285" s="7">
        <v>16</v>
      </c>
      <c r="K285" s="27">
        <v>36632</v>
      </c>
      <c r="Q285" s="15">
        <v>4.3499999999999996</v>
      </c>
      <c r="T285" s="16">
        <v>7.84</v>
      </c>
      <c r="U285" s="7">
        <v>4.3664853535605563E-2</v>
      </c>
      <c r="V285" s="7">
        <v>9.9485702530343556E-2</v>
      </c>
      <c r="W285" s="7">
        <v>0.32822966507177037</v>
      </c>
      <c r="X285" s="7">
        <v>2.2686408360465801E-2</v>
      </c>
      <c r="AB285" s="7">
        <v>9.1685897835713834E-2</v>
      </c>
      <c r="AC285" s="7">
        <v>0.42197068206370741</v>
      </c>
      <c r="AH285" s="17">
        <v>165</v>
      </c>
      <c r="AJ285" s="15"/>
      <c r="AK285" s="18">
        <v>120</v>
      </c>
      <c r="AL285" s="18">
        <v>380</v>
      </c>
      <c r="AM285" s="7">
        <v>215</v>
      </c>
      <c r="AO285" s="7">
        <v>500</v>
      </c>
      <c r="AT285" s="16">
        <v>3</v>
      </c>
      <c r="AX285" s="7">
        <v>47</v>
      </c>
      <c r="BC285" s="16">
        <v>8.4</v>
      </c>
      <c r="BD285" s="18">
        <v>321</v>
      </c>
      <c r="BE285" s="18">
        <v>10</v>
      </c>
      <c r="BZ285" s="15">
        <v>0.82899999999999996</v>
      </c>
      <c r="CA285" s="15">
        <v>0.35699999999999998</v>
      </c>
      <c r="CB285" s="15">
        <v>0.47199999999999998</v>
      </c>
      <c r="CN285" s="7">
        <v>1</v>
      </c>
    </row>
    <row r="286" spans="1:92">
      <c r="A286" s="7" t="s">
        <v>148</v>
      </c>
      <c r="B286" s="30">
        <v>644250</v>
      </c>
      <c r="C286" s="30">
        <v>127600</v>
      </c>
      <c r="H286" s="7">
        <v>2000</v>
      </c>
      <c r="I286" s="7">
        <v>5</v>
      </c>
      <c r="J286" s="7">
        <v>31</v>
      </c>
      <c r="K286" s="27">
        <v>36677</v>
      </c>
      <c r="Q286" s="15">
        <v>4.4400000000000004</v>
      </c>
      <c r="T286" s="16">
        <v>7.96</v>
      </c>
      <c r="U286" s="7">
        <v>4.1818454014671387E-2</v>
      </c>
      <c r="V286" s="7">
        <v>9.1750668586710549E-2</v>
      </c>
      <c r="W286" s="7">
        <v>0.3284641148325359</v>
      </c>
      <c r="X286" s="7">
        <v>1.9284725934375663E-2</v>
      </c>
      <c r="AB286" s="7">
        <v>0.10353645605937752</v>
      </c>
      <c r="AC286" s="7">
        <v>0.38248144711122145</v>
      </c>
      <c r="AH286" s="17">
        <v>10</v>
      </c>
      <c r="AJ286" s="15"/>
      <c r="AK286" s="18">
        <v>50</v>
      </c>
      <c r="AL286" s="18">
        <v>410</v>
      </c>
      <c r="AM286" s="7">
        <v>391.99999999999994</v>
      </c>
      <c r="AO286" s="7">
        <v>459.99999999999994</v>
      </c>
      <c r="AT286" s="16">
        <v>6</v>
      </c>
      <c r="AX286" s="7">
        <v>97</v>
      </c>
      <c r="BC286" s="16">
        <v>14</v>
      </c>
      <c r="BD286" s="18">
        <v>513</v>
      </c>
      <c r="BE286" s="18">
        <v>4</v>
      </c>
      <c r="BZ286" s="15">
        <v>0.70599999999999996</v>
      </c>
      <c r="CA286" s="15">
        <v>0.35299999999999998</v>
      </c>
      <c r="CB286" s="15">
        <v>0.35299999999999998</v>
      </c>
      <c r="CN286" s="7">
        <v>1</v>
      </c>
    </row>
    <row r="287" spans="1:92">
      <c r="A287" s="7" t="s">
        <v>148</v>
      </c>
      <c r="B287" s="30">
        <v>644250</v>
      </c>
      <c r="C287" s="30">
        <v>127600</v>
      </c>
      <c r="H287" s="7">
        <v>2000</v>
      </c>
      <c r="I287" s="7">
        <v>6</v>
      </c>
      <c r="J287" s="7">
        <v>6</v>
      </c>
      <c r="K287" s="27">
        <v>36683</v>
      </c>
      <c r="Q287" s="15">
        <v>4.21</v>
      </c>
      <c r="T287" s="16">
        <v>7.54</v>
      </c>
      <c r="U287" s="7">
        <v>4.2916313189280901E-2</v>
      </c>
      <c r="V287" s="7">
        <v>9.5124459987656854E-2</v>
      </c>
      <c r="W287" s="7">
        <v>0.3501204871683341</v>
      </c>
      <c r="X287" s="7">
        <v>2.3351398909927028E-2</v>
      </c>
      <c r="AB287" s="7">
        <v>9.7299320152186106E-2</v>
      </c>
      <c r="AC287" s="7">
        <v>0.42786586071018567</v>
      </c>
      <c r="AH287" s="17">
        <v>10</v>
      </c>
      <c r="AJ287" s="15"/>
      <c r="AK287" s="18">
        <v>57</v>
      </c>
      <c r="AL287" s="18">
        <v>250</v>
      </c>
      <c r="AM287" s="7">
        <v>245</v>
      </c>
      <c r="AO287" s="7">
        <v>307</v>
      </c>
      <c r="AT287" s="16">
        <v>1</v>
      </c>
      <c r="AX287" s="7">
        <v>61</v>
      </c>
      <c r="BC287" s="16">
        <v>11</v>
      </c>
      <c r="BD287" s="18">
        <v>462</v>
      </c>
      <c r="BE287" s="18">
        <v>15</v>
      </c>
      <c r="BZ287" s="15">
        <v>0.59699999999999998</v>
      </c>
      <c r="CA287" s="15">
        <v>0.32300000000000001</v>
      </c>
      <c r="CB287" s="15">
        <v>0.27400000000000002</v>
      </c>
      <c r="CN287" s="7">
        <v>2</v>
      </c>
    </row>
    <row r="288" spans="1:92">
      <c r="A288" s="7" t="s">
        <v>148</v>
      </c>
      <c r="B288" s="30">
        <v>644250</v>
      </c>
      <c r="C288" s="30">
        <v>127600</v>
      </c>
      <c r="H288" s="7">
        <v>2000</v>
      </c>
      <c r="I288" s="7">
        <v>6</v>
      </c>
      <c r="J288" s="7">
        <v>9</v>
      </c>
      <c r="K288" s="27">
        <v>36686</v>
      </c>
      <c r="Q288" s="15">
        <v>4.2699999999999996</v>
      </c>
      <c r="T288" s="16">
        <v>8.1999999999999993</v>
      </c>
      <c r="U288" s="7">
        <v>4.3165826638055786E-2</v>
      </c>
      <c r="V288" s="7">
        <v>9.6111911129397237E-2</v>
      </c>
      <c r="W288" s="7">
        <v>0.34140669856459332</v>
      </c>
      <c r="X288" s="7">
        <v>1.7417637083965289E-2</v>
      </c>
      <c r="AB288" s="7">
        <v>9.5428179380028691E-2</v>
      </c>
      <c r="AC288" s="7">
        <v>0.41441131422994582</v>
      </c>
      <c r="AH288" s="17">
        <v>10</v>
      </c>
      <c r="AJ288" s="15"/>
      <c r="AK288" s="18">
        <v>66</v>
      </c>
      <c r="AL288" s="18">
        <v>320</v>
      </c>
      <c r="AM288" s="7">
        <v>315</v>
      </c>
      <c r="AO288" s="7">
        <v>386</v>
      </c>
      <c r="AT288" s="16">
        <v>3</v>
      </c>
      <c r="AX288" s="7">
        <v>74</v>
      </c>
      <c r="BC288" s="16">
        <v>12</v>
      </c>
      <c r="BD288" s="18">
        <v>505</v>
      </c>
      <c r="BE288" s="18">
        <v>14</v>
      </c>
      <c r="BZ288" s="15">
        <v>0.70599999999999996</v>
      </c>
      <c r="CA288" s="15">
        <v>0.35699999999999998</v>
      </c>
      <c r="CB288" s="15">
        <v>0.34899999999999998</v>
      </c>
      <c r="CN288" s="7">
        <v>2</v>
      </c>
    </row>
    <row r="289" spans="1:92">
      <c r="A289" s="7" t="s">
        <v>148</v>
      </c>
      <c r="B289" s="30">
        <v>644250</v>
      </c>
      <c r="C289" s="30">
        <v>127600</v>
      </c>
      <c r="H289" s="7">
        <v>2000</v>
      </c>
      <c r="I289" s="7">
        <v>6</v>
      </c>
      <c r="J289" s="7">
        <v>29</v>
      </c>
      <c r="K289" s="27">
        <v>36706</v>
      </c>
      <c r="Q289" s="15">
        <v>4.2300000000000004</v>
      </c>
      <c r="T289" s="16">
        <v>8.19</v>
      </c>
      <c r="U289" s="7">
        <v>3.7421528020360292E-2</v>
      </c>
      <c r="V289" s="7">
        <v>7.492779263526024E-2</v>
      </c>
      <c r="W289" s="7">
        <v>0.34211048281861683</v>
      </c>
      <c r="X289" s="7">
        <v>1.9481921208850513E-2</v>
      </c>
      <c r="AB289" s="7">
        <v>7.4221917295577866E-2</v>
      </c>
      <c r="AC289" s="7">
        <v>0.39390511865104771</v>
      </c>
      <c r="AH289" s="17">
        <v>10</v>
      </c>
      <c r="AJ289" s="15"/>
      <c r="AK289" s="18">
        <v>28</v>
      </c>
      <c r="AL289" s="18">
        <v>320</v>
      </c>
      <c r="AM289" s="7">
        <v>315</v>
      </c>
      <c r="AO289" s="7">
        <v>348.00000000000006</v>
      </c>
      <c r="AT289" s="16">
        <v>3</v>
      </c>
      <c r="AX289" s="7">
        <v>82</v>
      </c>
      <c r="BC289" s="16">
        <v>14</v>
      </c>
      <c r="BD289" s="18">
        <v>572</v>
      </c>
      <c r="BE289" s="18">
        <v>106.59</v>
      </c>
      <c r="BZ289" s="15">
        <v>0.72199999999999998</v>
      </c>
      <c r="CA289" s="15">
        <v>0.42899999999999999</v>
      </c>
      <c r="CB289" s="15">
        <v>0.29299999999999998</v>
      </c>
      <c r="CN289" s="7">
        <v>2</v>
      </c>
    </row>
    <row r="290" spans="1:92">
      <c r="A290" s="7" t="s">
        <v>148</v>
      </c>
      <c r="B290" s="30">
        <v>644250</v>
      </c>
      <c r="C290" s="30">
        <v>127600</v>
      </c>
      <c r="H290" s="7">
        <v>2000</v>
      </c>
      <c r="I290" s="7">
        <v>8</v>
      </c>
      <c r="J290" s="7">
        <v>2</v>
      </c>
      <c r="K290" s="27">
        <v>36740</v>
      </c>
      <c r="Q290" s="15">
        <v>4.22</v>
      </c>
      <c r="T290" s="16">
        <v>8.52</v>
      </c>
      <c r="U290" s="7">
        <v>3.3384899446080141E-2</v>
      </c>
      <c r="V290" s="7">
        <v>7.093190701501749E-2</v>
      </c>
      <c r="W290" s="7">
        <v>0.34941278816876903</v>
      </c>
      <c r="X290" s="7">
        <v>1.9284725934375663E-2</v>
      </c>
      <c r="AB290" s="7">
        <v>7.6716771658454433E-2</v>
      </c>
      <c r="AC290" s="7">
        <v>0.43099679290998993</v>
      </c>
      <c r="AH290" s="17">
        <v>10</v>
      </c>
      <c r="AJ290" s="15"/>
      <c r="AK290" s="18">
        <v>30</v>
      </c>
      <c r="AL290" s="18">
        <v>270</v>
      </c>
      <c r="AM290" s="7">
        <v>265</v>
      </c>
      <c r="AO290" s="7">
        <v>300.00000000000006</v>
      </c>
      <c r="AT290" s="16">
        <v>4</v>
      </c>
      <c r="AX290" s="7">
        <v>64</v>
      </c>
      <c r="BC290" s="16">
        <v>10</v>
      </c>
      <c r="BD290" s="18">
        <v>576</v>
      </c>
      <c r="BE290" s="18">
        <v>48</v>
      </c>
      <c r="BZ290" s="15">
        <v>0.65400000000000003</v>
      </c>
      <c r="CA290" s="15">
        <v>0.48599999999999999</v>
      </c>
      <c r="CB290" s="15">
        <v>0.16800000000000001</v>
      </c>
      <c r="CN290" s="7">
        <v>2</v>
      </c>
    </row>
    <row r="291" spans="1:92">
      <c r="A291" s="7" t="s">
        <v>148</v>
      </c>
      <c r="B291" s="30">
        <v>644250</v>
      </c>
      <c r="C291" s="30">
        <v>127600</v>
      </c>
      <c r="H291" s="7">
        <v>2000</v>
      </c>
      <c r="I291" s="7">
        <v>9</v>
      </c>
      <c r="J291" s="7">
        <v>7</v>
      </c>
      <c r="K291" s="27">
        <v>36776</v>
      </c>
      <c r="Q291" s="15">
        <v>4.24</v>
      </c>
      <c r="T291" s="16">
        <v>7.96</v>
      </c>
      <c r="U291" s="7">
        <v>3.1239083786616096E-2</v>
      </c>
      <c r="V291" s="7">
        <v>6.81341287800864E-2</v>
      </c>
      <c r="W291" s="7">
        <v>0.36320139190952588</v>
      </c>
      <c r="X291" s="7">
        <v>1.7724555799101236E-2</v>
      </c>
      <c r="AB291" s="7">
        <v>7.1103349341982147E-2</v>
      </c>
      <c r="AC291" s="7">
        <v>0.44896439481337103</v>
      </c>
      <c r="AH291" s="17">
        <v>10</v>
      </c>
      <c r="AJ291" s="15"/>
      <c r="AK291" s="18">
        <v>30</v>
      </c>
      <c r="AL291" s="18">
        <v>330</v>
      </c>
      <c r="AM291" s="7">
        <v>320</v>
      </c>
      <c r="AO291" s="7">
        <v>360</v>
      </c>
      <c r="AT291" s="16">
        <v>3</v>
      </c>
      <c r="AX291" s="7">
        <v>66</v>
      </c>
      <c r="BC291" s="16">
        <v>11</v>
      </c>
      <c r="BD291" s="18">
        <v>693</v>
      </c>
      <c r="BE291" s="18">
        <v>10</v>
      </c>
      <c r="BZ291" s="15">
        <v>0.67800000000000005</v>
      </c>
      <c r="CA291" s="15">
        <v>0.32500000000000001</v>
      </c>
      <c r="CB291" s="15">
        <v>0.35299999999999998</v>
      </c>
      <c r="CN291" s="7">
        <v>2</v>
      </c>
    </row>
    <row r="292" spans="1:92">
      <c r="A292" s="7" t="s">
        <v>148</v>
      </c>
      <c r="B292" s="30">
        <v>644250</v>
      </c>
      <c r="C292" s="30">
        <v>127600</v>
      </c>
      <c r="H292" s="7">
        <v>2000</v>
      </c>
      <c r="I292" s="7">
        <v>9</v>
      </c>
      <c r="J292" s="7">
        <v>29</v>
      </c>
      <c r="K292" s="27">
        <v>36798</v>
      </c>
      <c r="Q292" s="15">
        <v>4.32</v>
      </c>
      <c r="T292" s="16">
        <v>8.5399999999999991</v>
      </c>
      <c r="U292" s="7">
        <v>2.8694046609112227E-2</v>
      </c>
      <c r="V292" s="7">
        <v>7.323595967907838E-2</v>
      </c>
      <c r="W292" s="7">
        <v>0.37403218790778603</v>
      </c>
      <c r="X292" s="7">
        <v>1.8082627633426517E-2</v>
      </c>
      <c r="AB292" s="7">
        <v>7.6093058067735295E-2</v>
      </c>
      <c r="AC292" s="7">
        <v>0.43804844200864812</v>
      </c>
      <c r="AH292" s="17">
        <v>29</v>
      </c>
      <c r="AJ292" s="15"/>
      <c r="AK292" s="18">
        <v>38</v>
      </c>
      <c r="AL292" s="18">
        <v>270</v>
      </c>
      <c r="AM292" s="7">
        <v>241.00000000000003</v>
      </c>
      <c r="AO292" s="7">
        <v>308</v>
      </c>
      <c r="AT292" s="16">
        <v>3</v>
      </c>
      <c r="AX292" s="7">
        <v>54</v>
      </c>
      <c r="BC292" s="16">
        <v>8.6999999999999993</v>
      </c>
      <c r="BD292" s="18">
        <v>546</v>
      </c>
      <c r="BE292" s="18">
        <v>22</v>
      </c>
      <c r="BZ292" s="15">
        <v>0.56399999999999995</v>
      </c>
      <c r="CA292" s="15"/>
      <c r="CB292" s="15"/>
      <c r="CN292" s="7">
        <v>2</v>
      </c>
    </row>
    <row r="293" spans="1:92">
      <c r="A293" s="7" t="s">
        <v>148</v>
      </c>
      <c r="B293" s="30">
        <v>644250</v>
      </c>
      <c r="C293" s="30">
        <v>127600</v>
      </c>
      <c r="H293" s="7">
        <v>2000</v>
      </c>
      <c r="I293" s="7">
        <v>11</v>
      </c>
      <c r="J293" s="7">
        <v>1</v>
      </c>
      <c r="K293" s="27">
        <v>36831</v>
      </c>
      <c r="Q293" s="15">
        <v>4.1900000000000004</v>
      </c>
      <c r="T293" s="16">
        <v>8.74</v>
      </c>
      <c r="U293" s="7">
        <v>4.855531713159339E-2</v>
      </c>
      <c r="V293" s="7">
        <v>8.8952890351779473E-2</v>
      </c>
      <c r="W293" s="7">
        <v>0.35493692909960856</v>
      </c>
      <c r="X293" s="7">
        <v>2.1970264691815244E-2</v>
      </c>
      <c r="AB293" s="7">
        <v>0.11102101914800723</v>
      </c>
      <c r="AC293" s="7">
        <v>0.41379076910926388</v>
      </c>
      <c r="AH293" s="17">
        <v>10</v>
      </c>
      <c r="AJ293" s="15"/>
      <c r="AK293" s="18">
        <v>12</v>
      </c>
      <c r="AL293" s="18">
        <v>340</v>
      </c>
      <c r="AM293" s="7">
        <v>330</v>
      </c>
      <c r="AO293" s="7">
        <v>352.00000000000006</v>
      </c>
      <c r="AT293" s="16">
        <v>5</v>
      </c>
      <c r="AX293" s="7">
        <v>99</v>
      </c>
      <c r="BC293" s="16">
        <v>16</v>
      </c>
      <c r="BD293" s="18">
        <v>582</v>
      </c>
      <c r="BE293" s="18">
        <v>38</v>
      </c>
      <c r="BZ293" s="15">
        <v>0.79400000000000004</v>
      </c>
      <c r="CA293" s="15">
        <v>0.41099999999999998</v>
      </c>
      <c r="CB293" s="15">
        <v>0.38300000000000001</v>
      </c>
      <c r="CN293" s="7">
        <v>2</v>
      </c>
    </row>
    <row r="294" spans="1:92">
      <c r="A294" s="7" t="s">
        <v>148</v>
      </c>
      <c r="B294" s="30">
        <v>644250</v>
      </c>
      <c r="C294" s="30">
        <v>127600</v>
      </c>
      <c r="H294" s="7">
        <v>2000</v>
      </c>
      <c r="I294" s="7">
        <v>12</v>
      </c>
      <c r="J294" s="7">
        <v>6</v>
      </c>
      <c r="K294" s="27">
        <v>36866</v>
      </c>
      <c r="Q294" s="15">
        <v>4.2300000000000004</v>
      </c>
      <c r="T294" s="16">
        <v>7.26</v>
      </c>
      <c r="U294" s="7">
        <v>3.4981785518239425E-2</v>
      </c>
      <c r="V294" s="7">
        <v>6.81341287800864E-2</v>
      </c>
      <c r="W294" s="7">
        <v>0.3196172248803828</v>
      </c>
      <c r="X294" s="7">
        <v>1.9821833685863578E-2</v>
      </c>
      <c r="AB294" s="7">
        <v>0.11850558223663692</v>
      </c>
      <c r="AC294" s="7">
        <v>0.30482868723679718</v>
      </c>
      <c r="AH294" s="17">
        <v>10</v>
      </c>
      <c r="AJ294" s="15"/>
      <c r="AK294" s="18">
        <v>78</v>
      </c>
      <c r="AL294" s="18">
        <v>360</v>
      </c>
      <c r="AM294" s="7">
        <v>350</v>
      </c>
      <c r="AO294" s="7">
        <v>438</v>
      </c>
      <c r="AT294" s="16">
        <v>4</v>
      </c>
      <c r="BC294" s="16">
        <v>14</v>
      </c>
      <c r="BD294" s="18">
        <v>630</v>
      </c>
      <c r="BE294" s="18">
        <v>23</v>
      </c>
      <c r="BZ294" s="15">
        <v>0.73499999999999999</v>
      </c>
      <c r="CA294" s="15">
        <v>0.40200000000000002</v>
      </c>
      <c r="CB294" s="15">
        <v>0.33300000000000002</v>
      </c>
      <c r="CN294" s="7">
        <v>2</v>
      </c>
    </row>
    <row r="295" spans="1:92">
      <c r="A295" s="7" t="s">
        <v>148</v>
      </c>
      <c r="B295" s="30">
        <v>644250</v>
      </c>
      <c r="C295" s="30">
        <v>127600</v>
      </c>
      <c r="H295" s="7">
        <v>2001</v>
      </c>
      <c r="I295" s="7">
        <v>1</v>
      </c>
      <c r="J295" s="7">
        <v>10</v>
      </c>
      <c r="K295" s="27">
        <v>36901</v>
      </c>
      <c r="Q295" s="15">
        <v>4.4000000000000004</v>
      </c>
      <c r="T295" s="16">
        <v>6.26</v>
      </c>
      <c r="U295" s="7">
        <v>2.8244922401317426E-2</v>
      </c>
      <c r="V295" s="7">
        <v>5.7025303435507095E-2</v>
      </c>
      <c r="W295" s="7">
        <v>0.27973031752936062</v>
      </c>
      <c r="X295" s="7">
        <v>1.6701493415314732E-2</v>
      </c>
      <c r="AB295" s="7">
        <v>0.14283041227468346</v>
      </c>
      <c r="AC295" s="7">
        <v>0.21462399196676135</v>
      </c>
      <c r="AH295" s="17">
        <v>25</v>
      </c>
      <c r="AJ295" s="15"/>
      <c r="AK295" s="18">
        <v>54</v>
      </c>
      <c r="AL295" s="18">
        <v>300</v>
      </c>
      <c r="AM295" s="7">
        <v>274.99999999999994</v>
      </c>
      <c r="AO295" s="7">
        <v>354</v>
      </c>
      <c r="AT295" s="16">
        <v>3</v>
      </c>
      <c r="AX295" s="7">
        <v>76</v>
      </c>
      <c r="BC295" s="16">
        <v>12</v>
      </c>
      <c r="BD295" s="18">
        <v>434</v>
      </c>
      <c r="BE295" s="18">
        <v>18</v>
      </c>
      <c r="BZ295" s="15">
        <v>0.61299999999999999</v>
      </c>
      <c r="CA295" s="15">
        <v>0.35199999999999998</v>
      </c>
      <c r="CB295" s="15">
        <v>0.26100000000000001</v>
      </c>
      <c r="CN295" s="7">
        <v>2</v>
      </c>
    </row>
    <row r="296" spans="1:92">
      <c r="A296" s="7" t="s">
        <v>148</v>
      </c>
      <c r="B296" s="30">
        <v>644250</v>
      </c>
      <c r="C296" s="30">
        <v>127600</v>
      </c>
      <c r="H296" s="7">
        <v>2001</v>
      </c>
      <c r="I296" s="7">
        <v>2</v>
      </c>
      <c r="J296" s="7">
        <v>15</v>
      </c>
      <c r="K296" s="27">
        <v>36937</v>
      </c>
      <c r="Q296" s="15">
        <v>4.4000000000000004</v>
      </c>
      <c r="T296" s="16">
        <v>6.01</v>
      </c>
      <c r="U296" s="7">
        <v>2.999151654274165E-2</v>
      </c>
      <c r="V296" s="7">
        <v>5.6613865459781934E-2</v>
      </c>
      <c r="W296" s="7">
        <v>0.27607655502392348</v>
      </c>
      <c r="X296" s="7">
        <v>1.5883043508285524E-2</v>
      </c>
      <c r="AB296" s="7">
        <v>0.14470155304684088</v>
      </c>
      <c r="AC296" s="7">
        <v>0.21468040515955061</v>
      </c>
      <c r="AH296" s="17">
        <v>30</v>
      </c>
      <c r="AJ296" s="15"/>
      <c r="AK296" s="18">
        <v>69</v>
      </c>
      <c r="AL296" s="18">
        <v>310</v>
      </c>
      <c r="AM296" s="7">
        <v>280</v>
      </c>
      <c r="AO296" s="7">
        <v>379</v>
      </c>
      <c r="AT296" s="16">
        <v>3</v>
      </c>
      <c r="AX296" s="7">
        <v>67</v>
      </c>
      <c r="BC296" s="16">
        <v>10</v>
      </c>
      <c r="BD296" s="18">
        <v>394</v>
      </c>
      <c r="BE296" s="18">
        <v>20</v>
      </c>
      <c r="BZ296" s="15">
        <v>0.58899999999999997</v>
      </c>
      <c r="CA296" s="15">
        <v>0.32400000000000001</v>
      </c>
      <c r="CB296" s="15">
        <v>0.26500000000000001</v>
      </c>
      <c r="CN296" s="7">
        <v>2</v>
      </c>
    </row>
    <row r="297" spans="1:92">
      <c r="A297" s="7" t="s">
        <v>148</v>
      </c>
      <c r="B297" s="30">
        <v>644250</v>
      </c>
      <c r="C297" s="30">
        <v>127600</v>
      </c>
      <c r="H297" s="7">
        <v>2001</v>
      </c>
      <c r="I297" s="7">
        <v>3</v>
      </c>
      <c r="J297" s="7">
        <v>13</v>
      </c>
      <c r="K297" s="27">
        <v>36963</v>
      </c>
      <c r="Q297" s="15">
        <v>4.46</v>
      </c>
      <c r="T297" s="16">
        <v>5.62</v>
      </c>
      <c r="U297" s="7">
        <v>2.574978791356854E-2</v>
      </c>
      <c r="V297" s="7">
        <v>5.653157786463691E-2</v>
      </c>
      <c r="W297" s="7">
        <v>0.24797738147020443</v>
      </c>
      <c r="X297" s="7">
        <v>1.8619735384914432E-2</v>
      </c>
      <c r="AB297" s="7">
        <v>0.14095927150252602</v>
      </c>
      <c r="AC297" s="7">
        <v>0.19888471117855622</v>
      </c>
      <c r="AH297" s="17">
        <v>30</v>
      </c>
      <c r="AJ297" s="15"/>
      <c r="AK297" s="18">
        <v>78</v>
      </c>
      <c r="AL297" s="18">
        <v>310</v>
      </c>
      <c r="AM297" s="7">
        <v>280</v>
      </c>
      <c r="AO297" s="7">
        <v>388</v>
      </c>
      <c r="AT297" s="16">
        <v>4</v>
      </c>
      <c r="AX297" s="7">
        <v>66</v>
      </c>
      <c r="BC297" s="16">
        <v>11</v>
      </c>
      <c r="BD297" s="18">
        <v>359</v>
      </c>
      <c r="BE297" s="18">
        <v>19</v>
      </c>
      <c r="BZ297" s="15">
        <v>0.51</v>
      </c>
      <c r="CA297" s="15">
        <v>0.34599999999999997</v>
      </c>
      <c r="CB297" s="15">
        <v>0.16400000000000001</v>
      </c>
      <c r="CN297" s="7">
        <v>2</v>
      </c>
    </row>
    <row r="298" spans="1:92">
      <c r="A298" s="7" t="s">
        <v>148</v>
      </c>
      <c r="B298" s="30">
        <v>644250</v>
      </c>
      <c r="C298" s="30">
        <v>127600</v>
      </c>
      <c r="H298" s="7">
        <v>2001</v>
      </c>
      <c r="I298" s="7">
        <v>3</v>
      </c>
      <c r="J298" s="7">
        <v>27</v>
      </c>
      <c r="K298" s="27">
        <v>36977</v>
      </c>
      <c r="Q298" s="15">
        <v>4.47</v>
      </c>
      <c r="T298" s="16">
        <v>6.25</v>
      </c>
      <c r="U298" s="7">
        <v>2.2456210389740005E-2</v>
      </c>
      <c r="V298" s="7">
        <v>5.2746348487965444E-2</v>
      </c>
      <c r="W298" s="7">
        <v>0.29003914745541542</v>
      </c>
      <c r="X298" s="7">
        <v>1.2916162595304655E-2</v>
      </c>
      <c r="AB298" s="7">
        <v>0.17339237821992137</v>
      </c>
      <c r="AC298" s="7">
        <v>0.21924987377548114</v>
      </c>
      <c r="AH298" s="17">
        <v>37</v>
      </c>
      <c r="AJ298" s="15"/>
      <c r="AK298" s="18">
        <v>127</v>
      </c>
      <c r="AL298" s="18">
        <v>280</v>
      </c>
      <c r="AM298" s="7">
        <v>243.00000000000003</v>
      </c>
      <c r="AO298" s="7">
        <v>407</v>
      </c>
      <c r="AT298" s="16">
        <v>1</v>
      </c>
      <c r="AX298" s="7">
        <v>45</v>
      </c>
      <c r="BC298" s="16">
        <v>8.5</v>
      </c>
      <c r="BD298" s="18">
        <v>305</v>
      </c>
      <c r="BE298" s="18">
        <v>20</v>
      </c>
      <c r="BZ298" s="15">
        <v>0.61799999999999999</v>
      </c>
      <c r="CA298" s="15">
        <v>0.318</v>
      </c>
      <c r="CB298" s="15">
        <v>0.3</v>
      </c>
      <c r="CN298" s="7">
        <v>2</v>
      </c>
    </row>
    <row r="299" spans="1:92">
      <c r="A299" s="7" t="s">
        <v>148</v>
      </c>
      <c r="B299" s="30">
        <v>644250</v>
      </c>
      <c r="C299" s="30">
        <v>127600</v>
      </c>
      <c r="H299" s="7">
        <v>2001</v>
      </c>
      <c r="I299" s="7">
        <v>4</v>
      </c>
      <c r="J299" s="7">
        <v>27</v>
      </c>
      <c r="K299" s="27">
        <v>37008</v>
      </c>
      <c r="Q299" s="15">
        <v>4.5599999999999996</v>
      </c>
      <c r="T299" s="16">
        <v>4.97</v>
      </c>
      <c r="U299" s="7">
        <v>2.390338839263436E-2</v>
      </c>
      <c r="V299" s="7">
        <v>4.9948570253034355E-2</v>
      </c>
      <c r="W299" s="7">
        <v>0.22531535450195739</v>
      </c>
      <c r="X299" s="7">
        <v>1.7161871488018662E-2</v>
      </c>
      <c r="AB299" s="7">
        <v>0.13472213559533461</v>
      </c>
      <c r="AC299" s="7">
        <v>0.15657481658660694</v>
      </c>
      <c r="AH299" s="17">
        <v>10</v>
      </c>
      <c r="AJ299" s="15"/>
      <c r="AK299" s="18">
        <v>43</v>
      </c>
      <c r="AL299" s="18">
        <v>280</v>
      </c>
      <c r="AM299" s="7">
        <v>270</v>
      </c>
      <c r="AO299" s="7">
        <v>323</v>
      </c>
      <c r="AT299" s="16">
        <v>4</v>
      </c>
      <c r="AX299" s="7">
        <v>82</v>
      </c>
      <c r="BC299" s="16">
        <v>13</v>
      </c>
      <c r="BD299" s="18">
        <v>411</v>
      </c>
      <c r="BE299" s="18">
        <v>18</v>
      </c>
      <c r="BZ299" s="15">
        <v>0.56299999999999994</v>
      </c>
      <c r="CA299" s="15">
        <v>0.36899999999999999</v>
      </c>
      <c r="CB299" s="15">
        <v>0.19400000000000001</v>
      </c>
      <c r="CN299" s="7">
        <v>2</v>
      </c>
    </row>
    <row r="300" spans="1:92">
      <c r="A300" s="7" t="s">
        <v>148</v>
      </c>
      <c r="B300" s="30">
        <v>644250</v>
      </c>
      <c r="C300" s="30">
        <v>127600</v>
      </c>
      <c r="H300" s="7">
        <v>2001</v>
      </c>
      <c r="I300" s="7">
        <v>5</v>
      </c>
      <c r="J300" s="7">
        <v>14</v>
      </c>
      <c r="K300" s="27">
        <v>37025</v>
      </c>
      <c r="Q300" s="15">
        <v>4.3899999999999997</v>
      </c>
      <c r="T300" s="16">
        <v>5.48</v>
      </c>
      <c r="U300" s="7">
        <v>2.6548230949648186E-2</v>
      </c>
      <c r="V300" s="7">
        <v>5.6037852293766718E-2</v>
      </c>
      <c r="W300" s="7">
        <v>0.28729882557633757</v>
      </c>
      <c r="X300" s="7">
        <v>1.0358506635838387E-2</v>
      </c>
      <c r="AB300" s="7">
        <v>0.14844383459115573</v>
      </c>
      <c r="AC300" s="7">
        <v>0.17431676571883101</v>
      </c>
      <c r="AH300" s="17">
        <v>10</v>
      </c>
      <c r="AJ300" s="15"/>
      <c r="AK300" s="18">
        <v>29</v>
      </c>
      <c r="AL300" s="18">
        <v>280</v>
      </c>
      <c r="AM300" s="7">
        <v>270</v>
      </c>
      <c r="AO300" s="7">
        <v>309.00000000000006</v>
      </c>
      <c r="AT300" s="16">
        <v>2</v>
      </c>
      <c r="AX300" s="7">
        <v>71</v>
      </c>
      <c r="BC300" s="16">
        <v>13</v>
      </c>
      <c r="BD300" s="18">
        <v>506</v>
      </c>
      <c r="BE300" s="18">
        <v>20</v>
      </c>
      <c r="BZ300" s="15">
        <v>0.61599999999999999</v>
      </c>
      <c r="CA300" s="15">
        <v>0.435</v>
      </c>
      <c r="CB300" s="15">
        <v>0.18099999999999999</v>
      </c>
      <c r="CN300" s="7">
        <v>2</v>
      </c>
    </row>
    <row r="301" spans="1:92">
      <c r="A301" s="7" t="s">
        <v>148</v>
      </c>
      <c r="B301" s="30">
        <v>644250</v>
      </c>
      <c r="C301" s="30">
        <v>127600</v>
      </c>
      <c r="H301" s="7">
        <v>2001</v>
      </c>
      <c r="I301" s="7">
        <v>6</v>
      </c>
      <c r="J301" s="7">
        <v>14</v>
      </c>
      <c r="K301" s="27">
        <v>37056</v>
      </c>
      <c r="Q301" s="15">
        <v>4.41</v>
      </c>
      <c r="T301" s="16">
        <v>5.23</v>
      </c>
      <c r="U301" s="7">
        <v>2.390338839263436E-2</v>
      </c>
      <c r="V301" s="7">
        <v>4.6163340876362896E-2</v>
      </c>
      <c r="W301" s="7">
        <v>0.26228795128316662</v>
      </c>
      <c r="X301" s="7">
        <v>6.0872211835297178E-3</v>
      </c>
      <c r="AB301" s="7">
        <v>0.10540759683153494</v>
      </c>
      <c r="AC301" s="7">
        <v>0.18858930349451522</v>
      </c>
      <c r="AH301" s="17"/>
      <c r="AJ301" s="15"/>
      <c r="AK301" s="18">
        <v>7</v>
      </c>
      <c r="AL301" s="18">
        <v>280</v>
      </c>
      <c r="AM301" s="7">
        <v>0</v>
      </c>
      <c r="AO301" s="7">
        <v>287.00000000000006</v>
      </c>
      <c r="AT301" s="16">
        <v>3</v>
      </c>
      <c r="AX301" s="7">
        <v>85</v>
      </c>
      <c r="BC301" s="16">
        <v>15</v>
      </c>
      <c r="BD301" s="18">
        <v>645</v>
      </c>
      <c r="BE301" s="18">
        <v>19</v>
      </c>
      <c r="BZ301" s="15">
        <v>0.67500000000000004</v>
      </c>
      <c r="CA301" s="15">
        <v>0.48899999999999999</v>
      </c>
      <c r="CB301" s="15">
        <v>0.186</v>
      </c>
      <c r="CN301" s="7">
        <v>2</v>
      </c>
    </row>
    <row r="302" spans="1:92">
      <c r="A302" s="7" t="s">
        <v>148</v>
      </c>
      <c r="B302" s="30">
        <v>644250</v>
      </c>
      <c r="C302" s="30">
        <v>127600</v>
      </c>
      <c r="H302" s="7">
        <v>2001</v>
      </c>
      <c r="I302" s="7">
        <v>7</v>
      </c>
      <c r="J302" s="7">
        <v>10</v>
      </c>
      <c r="K302" s="27">
        <v>37082</v>
      </c>
      <c r="Q302" s="15">
        <v>4.37</v>
      </c>
      <c r="T302" s="16">
        <v>6.02</v>
      </c>
      <c r="U302" s="7">
        <v>2.3853485702879384E-2</v>
      </c>
      <c r="V302" s="7">
        <v>3.7440855790989512E-2</v>
      </c>
      <c r="W302" s="7">
        <v>0.27933884297520661</v>
      </c>
      <c r="X302" s="7">
        <v>1.5959773187069513E-2</v>
      </c>
      <c r="AB302" s="7">
        <v>0.11912929582735607</v>
      </c>
      <c r="AC302" s="7">
        <v>0.20108482569733757</v>
      </c>
      <c r="AH302" s="17"/>
      <c r="AJ302" s="15"/>
      <c r="AK302" s="18">
        <v>25</v>
      </c>
      <c r="AL302" s="18">
        <v>400</v>
      </c>
      <c r="AM302" s="7">
        <v>0</v>
      </c>
      <c r="AO302" s="7">
        <v>425.00000000000006</v>
      </c>
      <c r="AT302" s="16">
        <v>6</v>
      </c>
      <c r="AX302" s="7">
        <v>114</v>
      </c>
      <c r="BC302" s="16">
        <v>14</v>
      </c>
      <c r="BD302" s="18">
        <v>1080</v>
      </c>
      <c r="BE302" s="18">
        <v>15</v>
      </c>
      <c r="BZ302" s="15">
        <v>0.89800000000000002</v>
      </c>
      <c r="CA302" s="15">
        <v>0.38100000000000001</v>
      </c>
      <c r="CB302" s="15">
        <v>0.51700000000000002</v>
      </c>
      <c r="CN302" s="7">
        <v>2</v>
      </c>
    </row>
    <row r="303" spans="1:92">
      <c r="A303" s="7" t="s">
        <v>148</v>
      </c>
      <c r="B303" s="30">
        <v>644250</v>
      </c>
      <c r="C303" s="30">
        <v>127600</v>
      </c>
      <c r="H303" s="7">
        <v>2001</v>
      </c>
      <c r="I303" s="7">
        <v>7</v>
      </c>
      <c r="J303" s="7">
        <v>17</v>
      </c>
      <c r="K303" s="27">
        <v>37089</v>
      </c>
      <c r="Q303" s="15">
        <v>4.43</v>
      </c>
      <c r="T303" s="16">
        <v>5.61</v>
      </c>
      <c r="U303" s="7">
        <v>2.7795798193522632E-2</v>
      </c>
      <c r="V303" s="7">
        <v>4.7973667969553588E-2</v>
      </c>
      <c r="W303" s="7">
        <v>0.28003479773814705</v>
      </c>
      <c r="X303" s="7">
        <v>1.2430207963006062E-2</v>
      </c>
      <c r="AB303" s="7">
        <v>0.10166531528722009</v>
      </c>
      <c r="AC303" s="7">
        <v>0.23411475007545265</v>
      </c>
      <c r="AH303" s="17">
        <v>10</v>
      </c>
      <c r="AJ303" s="15"/>
      <c r="AK303" s="18">
        <v>14</v>
      </c>
      <c r="AL303" s="18">
        <v>300</v>
      </c>
      <c r="AM303" s="7">
        <v>290</v>
      </c>
      <c r="AO303" s="7">
        <v>314</v>
      </c>
      <c r="AT303" s="16">
        <v>6</v>
      </c>
      <c r="AX303" s="7">
        <v>82</v>
      </c>
      <c r="BC303" s="16">
        <v>14</v>
      </c>
      <c r="BD303" s="18">
        <v>620</v>
      </c>
      <c r="BE303" s="18">
        <v>19</v>
      </c>
      <c r="BZ303" s="15">
        <v>0.73699999999999999</v>
      </c>
      <c r="CA303" s="15">
        <v>0.441</v>
      </c>
      <c r="CB303" s="15">
        <v>0.29599999999999999</v>
      </c>
      <c r="CN303" s="7">
        <v>2</v>
      </c>
    </row>
    <row r="304" spans="1:92">
      <c r="A304" s="7" t="s">
        <v>148</v>
      </c>
      <c r="B304" s="30">
        <v>644250</v>
      </c>
      <c r="C304" s="30">
        <v>127600</v>
      </c>
      <c r="H304" s="7">
        <v>2001</v>
      </c>
      <c r="I304" s="7">
        <v>8</v>
      </c>
      <c r="J304" s="7">
        <v>10</v>
      </c>
      <c r="K304" s="27">
        <v>37113</v>
      </c>
      <c r="Q304" s="15">
        <v>4.2300000000000004</v>
      </c>
      <c r="T304" s="16">
        <v>7.82</v>
      </c>
      <c r="U304" s="7">
        <v>5.0451619342282539E-2</v>
      </c>
      <c r="V304" s="7">
        <v>0.10195433038469452</v>
      </c>
      <c r="W304" s="7">
        <v>0.34615050021748589</v>
      </c>
      <c r="X304" s="7">
        <v>1.6957259011261359E-2</v>
      </c>
      <c r="AB304" s="7">
        <v>0.20395434416515934</v>
      </c>
      <c r="AC304" s="7">
        <v>0.2707551187920807</v>
      </c>
      <c r="AH304" s="17">
        <v>10</v>
      </c>
      <c r="AJ304" s="15"/>
      <c r="AK304" s="18">
        <v>91</v>
      </c>
      <c r="AL304" s="18">
        <v>360</v>
      </c>
      <c r="AM304" s="7">
        <v>350</v>
      </c>
      <c r="AO304" s="7">
        <v>450.99999999999994</v>
      </c>
      <c r="AT304" s="16">
        <v>6</v>
      </c>
      <c r="AX304" s="7">
        <v>71</v>
      </c>
      <c r="BC304" s="16">
        <v>14</v>
      </c>
      <c r="BD304" s="18">
        <v>996</v>
      </c>
      <c r="BE304" s="18">
        <v>42</v>
      </c>
      <c r="BZ304" s="15">
        <v>0.67200000000000004</v>
      </c>
      <c r="CA304" s="15">
        <v>0.38100000000000001</v>
      </c>
      <c r="CB304" s="15">
        <v>0.29099999999999998</v>
      </c>
      <c r="CN304" s="7">
        <v>2</v>
      </c>
    </row>
    <row r="305" spans="1:92">
      <c r="A305" s="7" t="s">
        <v>148</v>
      </c>
      <c r="B305" s="30">
        <v>644250</v>
      </c>
      <c r="C305" s="30">
        <v>127600</v>
      </c>
      <c r="H305" s="7">
        <v>2001</v>
      </c>
      <c r="I305" s="7">
        <v>10</v>
      </c>
      <c r="J305" s="7">
        <v>4</v>
      </c>
      <c r="K305" s="27">
        <v>37168</v>
      </c>
      <c r="Q305" s="15">
        <v>4.34</v>
      </c>
      <c r="T305" s="16">
        <v>6.95</v>
      </c>
      <c r="U305" s="7">
        <v>3.8474973801087879E-2</v>
      </c>
      <c r="V305" s="7">
        <v>6.6076938901460616E-2</v>
      </c>
      <c r="W305" s="7">
        <v>0.28982166159199657</v>
      </c>
      <c r="X305" s="7">
        <v>9.6679395267824948E-3</v>
      </c>
      <c r="AB305" s="7">
        <v>7.1727062932701299E-2</v>
      </c>
      <c r="AC305" s="7">
        <v>0.26658054252567509</v>
      </c>
      <c r="AH305" s="17">
        <v>64</v>
      </c>
      <c r="AJ305" s="15"/>
      <c r="AK305" s="18">
        <v>1</v>
      </c>
      <c r="AL305" s="18">
        <v>480</v>
      </c>
      <c r="AM305" s="7">
        <v>416</v>
      </c>
      <c r="AO305" s="7">
        <v>481</v>
      </c>
      <c r="AT305" s="16">
        <v>4</v>
      </c>
      <c r="AX305" s="7">
        <v>157</v>
      </c>
      <c r="BC305" s="16">
        <v>24</v>
      </c>
      <c r="BD305" s="18">
        <v>1000</v>
      </c>
      <c r="BE305" s="18">
        <v>24</v>
      </c>
      <c r="BZ305" s="15">
        <v>1.02</v>
      </c>
      <c r="CA305" s="15">
        <v>0.64300000000000002</v>
      </c>
      <c r="CB305" s="15">
        <v>0.377</v>
      </c>
      <c r="CN305" s="7">
        <v>2</v>
      </c>
    </row>
    <row r="306" spans="1:92">
      <c r="A306" s="7" t="s">
        <v>148</v>
      </c>
      <c r="B306" s="30">
        <v>644250</v>
      </c>
      <c r="C306" s="30">
        <v>127600</v>
      </c>
      <c r="H306" s="7">
        <v>2001</v>
      </c>
      <c r="I306" s="7">
        <v>10</v>
      </c>
      <c r="J306" s="7">
        <v>18</v>
      </c>
      <c r="K306" s="27">
        <v>37182</v>
      </c>
      <c r="Q306" s="15">
        <v>4.3099999999999996</v>
      </c>
      <c r="T306" s="16">
        <v>7.1</v>
      </c>
      <c r="U306" s="7">
        <v>3.5929936623584006E-2</v>
      </c>
      <c r="V306" s="7">
        <v>7.1261057395597613E-2</v>
      </c>
      <c r="W306" s="7">
        <v>0.30030448020878647</v>
      </c>
      <c r="X306" s="7">
        <v>1.1023497185299616E-2</v>
      </c>
      <c r="AB306" s="7">
        <v>6.7361067797667304E-2</v>
      </c>
      <c r="AC306" s="7">
        <v>0.28339167397687626</v>
      </c>
      <c r="AH306" s="17">
        <v>10</v>
      </c>
      <c r="AJ306" s="15"/>
      <c r="AK306" s="18">
        <v>8</v>
      </c>
      <c r="AL306" s="18">
        <v>390</v>
      </c>
      <c r="AM306" s="7">
        <v>380</v>
      </c>
      <c r="AO306" s="7">
        <v>398</v>
      </c>
      <c r="AT306" s="16">
        <v>5</v>
      </c>
      <c r="AX306" s="7">
        <v>120</v>
      </c>
      <c r="BC306" s="16">
        <v>20</v>
      </c>
      <c r="BD306" s="18">
        <v>830</v>
      </c>
      <c r="BE306" s="18">
        <v>23</v>
      </c>
      <c r="BZ306" s="15">
        <v>0.878</v>
      </c>
      <c r="CA306" s="15">
        <v>0.56699999999999995</v>
      </c>
      <c r="CB306" s="15">
        <v>0.311</v>
      </c>
      <c r="CN306" s="7">
        <v>2</v>
      </c>
    </row>
    <row r="307" spans="1:92">
      <c r="A307" s="7" t="s">
        <v>148</v>
      </c>
      <c r="B307" s="30">
        <v>644250</v>
      </c>
      <c r="C307" s="30">
        <v>127600</v>
      </c>
      <c r="H307" s="7">
        <v>2001</v>
      </c>
      <c r="I307" s="7">
        <v>11</v>
      </c>
      <c r="J307" s="7">
        <v>7</v>
      </c>
      <c r="K307" s="27">
        <v>37202</v>
      </c>
      <c r="Q307" s="15">
        <v>4.28</v>
      </c>
      <c r="T307" s="16">
        <v>7.38</v>
      </c>
      <c r="U307" s="7">
        <v>3.1538499925145964E-2</v>
      </c>
      <c r="V307" s="7">
        <v>5.7683604196667349E-2</v>
      </c>
      <c r="W307" s="7">
        <v>0.32048716833405833</v>
      </c>
      <c r="X307" s="7">
        <v>9.3610208116465411E-3</v>
      </c>
      <c r="AB307" s="7">
        <v>7.6716771658454433E-2</v>
      </c>
      <c r="AC307" s="7">
        <v>0.33890225568151372</v>
      </c>
      <c r="AH307" s="17">
        <v>10</v>
      </c>
      <c r="AJ307" s="15"/>
      <c r="AK307" s="18">
        <v>21</v>
      </c>
      <c r="AL307" s="18">
        <v>270</v>
      </c>
      <c r="AM307" s="7">
        <v>260</v>
      </c>
      <c r="AO307" s="7">
        <v>291.00000000000006</v>
      </c>
      <c r="AT307" s="16">
        <v>3</v>
      </c>
      <c r="AX307" s="7">
        <v>100</v>
      </c>
      <c r="BC307" s="16">
        <v>16</v>
      </c>
      <c r="BD307" s="18">
        <v>724</v>
      </c>
      <c r="BE307" s="18">
        <v>28</v>
      </c>
      <c r="BZ307" s="15">
        <v>0.76600000000000001</v>
      </c>
      <c r="CA307" s="15">
        <v>0.40799999999999997</v>
      </c>
      <c r="CB307" s="15">
        <v>0.35799999999999998</v>
      </c>
      <c r="CN307" s="7">
        <v>2</v>
      </c>
    </row>
    <row r="308" spans="1:92">
      <c r="A308" s="7" t="s">
        <v>148</v>
      </c>
      <c r="B308" s="30">
        <v>644250</v>
      </c>
      <c r="C308" s="30">
        <v>127600</v>
      </c>
      <c r="H308" s="7">
        <v>2001</v>
      </c>
      <c r="I308" s="7">
        <v>11</v>
      </c>
      <c r="J308" s="7">
        <v>15</v>
      </c>
      <c r="K308" s="27">
        <v>37210</v>
      </c>
      <c r="Q308" s="15">
        <v>4.29</v>
      </c>
      <c r="T308" s="16">
        <v>7.33</v>
      </c>
      <c r="U308" s="7">
        <v>3.413343979240481E-2</v>
      </c>
      <c r="V308" s="7">
        <v>8.055955564698622E-2</v>
      </c>
      <c r="W308" s="7">
        <v>0.32031317964332318</v>
      </c>
      <c r="X308" s="7">
        <v>1.296731571449398E-2</v>
      </c>
      <c r="AB308" s="7">
        <v>8.7319902700679838E-2</v>
      </c>
      <c r="AC308" s="7">
        <v>0.32795809628039613</v>
      </c>
      <c r="AH308" s="17">
        <v>10</v>
      </c>
      <c r="AJ308" s="15"/>
      <c r="AK308" s="18">
        <v>37</v>
      </c>
      <c r="AL308" s="18">
        <v>320</v>
      </c>
      <c r="AM308" s="7">
        <v>310</v>
      </c>
      <c r="AO308" s="7">
        <v>357</v>
      </c>
      <c r="AT308" s="16">
        <v>4</v>
      </c>
      <c r="AX308" s="7">
        <v>77</v>
      </c>
      <c r="BC308" s="16">
        <v>15</v>
      </c>
      <c r="BD308" s="18">
        <v>636</v>
      </c>
      <c r="BE308" s="18">
        <v>30</v>
      </c>
      <c r="BZ308" s="15">
        <v>0.755</v>
      </c>
      <c r="CA308" s="15">
        <v>0.48699999999999999</v>
      </c>
      <c r="CB308" s="15">
        <v>0.26800000000000002</v>
      </c>
      <c r="CN308" s="7">
        <v>2</v>
      </c>
    </row>
    <row r="309" spans="1:92">
      <c r="A309" s="7" t="s">
        <v>148</v>
      </c>
      <c r="B309" s="30">
        <v>644250</v>
      </c>
      <c r="C309" s="30">
        <v>127600</v>
      </c>
      <c r="H309" s="7">
        <v>2001</v>
      </c>
      <c r="I309" s="7">
        <v>11</v>
      </c>
      <c r="J309" s="7">
        <v>28</v>
      </c>
      <c r="K309" s="27">
        <v>37223</v>
      </c>
      <c r="Q309" s="15">
        <v>4.34</v>
      </c>
      <c r="T309" s="16">
        <v>7.5</v>
      </c>
      <c r="U309" s="7">
        <v>3.4283147861669742E-2</v>
      </c>
      <c r="V309" s="7">
        <v>8.1547006788726603E-2</v>
      </c>
      <c r="W309" s="7">
        <v>0.3279686820356677</v>
      </c>
      <c r="X309" s="7">
        <v>1.3095198512467293E-2</v>
      </c>
      <c r="AB309" s="7">
        <v>8.9191043472837267E-2</v>
      </c>
      <c r="AC309" s="7">
        <v>0.34680010267201089</v>
      </c>
      <c r="AH309" s="17">
        <v>10</v>
      </c>
      <c r="AJ309" s="15"/>
      <c r="AK309" s="18">
        <v>58</v>
      </c>
      <c r="AL309" s="18">
        <v>270</v>
      </c>
      <c r="AM309" s="7">
        <v>260</v>
      </c>
      <c r="AO309" s="7">
        <v>328</v>
      </c>
      <c r="AT309" s="16">
        <v>3</v>
      </c>
      <c r="AX309" s="7">
        <v>67</v>
      </c>
      <c r="BC309" s="16">
        <v>13</v>
      </c>
      <c r="BD309" s="18">
        <v>554</v>
      </c>
      <c r="BE309" s="18">
        <v>30</v>
      </c>
      <c r="BZ309" s="15">
        <v>0.69199999999999995</v>
      </c>
      <c r="CA309" s="15">
        <v>0.35699999999999998</v>
      </c>
      <c r="CB309" s="15">
        <v>0.33500000000000002</v>
      </c>
      <c r="CN309" s="7">
        <v>2</v>
      </c>
    </row>
    <row r="310" spans="1:92">
      <c r="A310" s="7" t="s">
        <v>148</v>
      </c>
      <c r="B310" s="30">
        <v>644250</v>
      </c>
      <c r="C310" s="30">
        <v>127600</v>
      </c>
      <c r="H310" s="7">
        <v>2001</v>
      </c>
      <c r="I310" s="7">
        <v>12</v>
      </c>
      <c r="J310" s="7">
        <v>12</v>
      </c>
      <c r="K310" s="27">
        <v>37237</v>
      </c>
      <c r="Q310" s="15">
        <v>4.3099999999999996</v>
      </c>
      <c r="T310" s="16">
        <v>7.99</v>
      </c>
      <c r="U310" s="7">
        <v>4.196816208393632E-2</v>
      </c>
      <c r="V310" s="7">
        <v>9.6276486319687299E-2</v>
      </c>
      <c r="W310" s="7">
        <v>0.28808177468464552</v>
      </c>
      <c r="X310" s="7">
        <v>1.6164385663826816E-2</v>
      </c>
      <c r="AB310" s="7">
        <v>9.9794174515062686E-2</v>
      </c>
      <c r="AC310" s="7">
        <v>0.38648678379925927</v>
      </c>
      <c r="AH310" s="17">
        <v>10</v>
      </c>
      <c r="AJ310" s="15"/>
      <c r="AK310" s="18">
        <v>53</v>
      </c>
      <c r="AL310" s="18">
        <v>300</v>
      </c>
      <c r="AM310" s="7">
        <v>290</v>
      </c>
      <c r="AO310" s="7">
        <v>353</v>
      </c>
      <c r="AT310" s="16">
        <v>3</v>
      </c>
      <c r="AX310" s="7">
        <v>69</v>
      </c>
      <c r="BC310" s="16">
        <v>13</v>
      </c>
      <c r="BD310" s="18">
        <v>604</v>
      </c>
      <c r="BE310" s="18">
        <v>34</v>
      </c>
      <c r="BZ310" s="15">
        <v>0.80400000000000005</v>
      </c>
      <c r="CA310" s="15">
        <v>0.41599999999999998</v>
      </c>
      <c r="CB310" s="15">
        <v>0.38800000000000001</v>
      </c>
      <c r="CN310" s="7">
        <v>2</v>
      </c>
    </row>
    <row r="311" spans="1:92">
      <c r="A311" s="7" t="s">
        <v>148</v>
      </c>
      <c r="B311" s="30">
        <v>644250</v>
      </c>
      <c r="C311" s="30">
        <v>127600</v>
      </c>
      <c r="H311" s="7">
        <v>2002</v>
      </c>
      <c r="I311" s="7">
        <v>1</v>
      </c>
      <c r="J311" s="7">
        <v>18</v>
      </c>
      <c r="K311" s="27">
        <v>37274</v>
      </c>
      <c r="Q311" s="15">
        <v>4.21</v>
      </c>
      <c r="T311" s="16">
        <v>10.6</v>
      </c>
      <c r="U311" s="7">
        <v>4.6409501472129348E-2</v>
      </c>
      <c r="V311" s="7">
        <v>0.14416786669409587</v>
      </c>
      <c r="W311" s="7">
        <v>0.39878207916485425</v>
      </c>
      <c r="X311" s="7">
        <v>1.6599187176936082E-2</v>
      </c>
      <c r="AB311" s="7">
        <v>0.11975300941807521</v>
      </c>
      <c r="AC311" s="7">
        <v>0.52557351062119384</v>
      </c>
      <c r="AH311" s="17">
        <v>10</v>
      </c>
      <c r="AJ311" s="15"/>
      <c r="AK311" s="18">
        <v>102</v>
      </c>
      <c r="AL311" s="18">
        <v>410</v>
      </c>
      <c r="AM311" s="7">
        <v>399.99999999999994</v>
      </c>
      <c r="AO311" s="7">
        <v>512</v>
      </c>
      <c r="AT311" s="16">
        <v>4</v>
      </c>
      <c r="AX311" s="7">
        <v>64</v>
      </c>
      <c r="BC311" s="16">
        <v>15</v>
      </c>
      <c r="BD311" s="18">
        <v>449</v>
      </c>
      <c r="BE311" s="18">
        <v>54</v>
      </c>
      <c r="BZ311" s="15">
        <v>0.79100000000000004</v>
      </c>
      <c r="CA311" s="15">
        <v>0.43</v>
      </c>
      <c r="CB311" s="15">
        <v>0.36099999999999999</v>
      </c>
      <c r="CN311" s="7">
        <v>2</v>
      </c>
    </row>
    <row r="312" spans="1:92">
      <c r="A312" s="7" t="s">
        <v>148</v>
      </c>
      <c r="B312" s="30">
        <v>644250</v>
      </c>
      <c r="C312" s="30">
        <v>127600</v>
      </c>
      <c r="H312" s="7">
        <v>2002</v>
      </c>
      <c r="I312" s="7">
        <v>1</v>
      </c>
      <c r="J312" s="7">
        <v>28</v>
      </c>
      <c r="K312" s="27">
        <v>37284</v>
      </c>
      <c r="Q312" s="15">
        <v>4.17</v>
      </c>
      <c r="T312" s="16">
        <v>10</v>
      </c>
      <c r="U312" s="7">
        <v>3.7177503867458453E-2</v>
      </c>
      <c r="V312" s="7">
        <v>0.12244394157580744</v>
      </c>
      <c r="W312" s="7">
        <v>0.37633753806002607</v>
      </c>
      <c r="X312" s="7">
        <v>1.4246143694227116E-2</v>
      </c>
      <c r="AB312" s="7">
        <v>0.10852616478513066</v>
      </c>
      <c r="AC312" s="7">
        <v>0.47054244105526516</v>
      </c>
      <c r="AH312" s="17">
        <v>10</v>
      </c>
      <c r="AJ312" s="15"/>
      <c r="AK312" s="18">
        <v>32</v>
      </c>
      <c r="AL312" s="18">
        <v>250</v>
      </c>
      <c r="AM312" s="7">
        <v>242</v>
      </c>
      <c r="AO312" s="7">
        <v>282</v>
      </c>
      <c r="AT312" s="16">
        <v>2</v>
      </c>
      <c r="AX312" s="7">
        <v>54</v>
      </c>
      <c r="BC312" s="16">
        <v>11</v>
      </c>
      <c r="BD312" s="18">
        <v>400</v>
      </c>
      <c r="BE312" s="18">
        <v>36</v>
      </c>
      <c r="BZ312" s="15">
        <v>0.61499999999999999</v>
      </c>
      <c r="CA312" s="15">
        <v>0.314</v>
      </c>
      <c r="CB312" s="15">
        <v>0.30099999999999999</v>
      </c>
      <c r="CN312" s="7">
        <v>2</v>
      </c>
    </row>
    <row r="313" spans="1:92">
      <c r="A313" s="7" t="s">
        <v>148</v>
      </c>
      <c r="B313" s="30">
        <v>644250</v>
      </c>
      <c r="C313" s="30">
        <v>127600</v>
      </c>
      <c r="H313" s="7">
        <v>2002</v>
      </c>
      <c r="I313" s="7">
        <v>2</v>
      </c>
      <c r="J313" s="7">
        <v>8</v>
      </c>
      <c r="K313" s="27">
        <v>37295</v>
      </c>
      <c r="Q313" s="15">
        <v>4.2</v>
      </c>
      <c r="T313" s="16">
        <v>9.7200000000000006</v>
      </c>
      <c r="U313" s="7">
        <v>3.4881980138729472E-2</v>
      </c>
      <c r="V313" s="7">
        <v>0.11413289446615923</v>
      </c>
      <c r="W313" s="7">
        <v>0.3746846454980427</v>
      </c>
      <c r="X313" s="7">
        <v>1.3325387548819258E-2</v>
      </c>
      <c r="AB313" s="7">
        <v>0.11289215992016466</v>
      </c>
      <c r="AC313" s="7">
        <v>0.46642427798164882</v>
      </c>
      <c r="AH313" s="17">
        <v>20</v>
      </c>
      <c r="AJ313" s="15"/>
      <c r="AK313" s="18">
        <v>40</v>
      </c>
      <c r="AL313" s="18">
        <v>200</v>
      </c>
      <c r="AM313" s="7">
        <v>180.00000000000003</v>
      </c>
      <c r="AO313" s="7">
        <v>240.00000000000003</v>
      </c>
      <c r="AT313" s="16">
        <v>1</v>
      </c>
      <c r="AX313" s="7">
        <v>52</v>
      </c>
      <c r="BC313" s="16">
        <v>11</v>
      </c>
      <c r="BD313" s="18">
        <v>383</v>
      </c>
      <c r="BE313" s="18">
        <v>32</v>
      </c>
      <c r="BZ313" s="15">
        <v>0.59399999999999997</v>
      </c>
      <c r="CA313" s="15">
        <v>0.33700000000000002</v>
      </c>
      <c r="CB313" s="15">
        <v>0.25700000000000001</v>
      </c>
      <c r="CN313" s="7">
        <v>2</v>
      </c>
    </row>
    <row r="314" spans="1:92">
      <c r="A314" s="7" t="s">
        <v>148</v>
      </c>
      <c r="B314" s="30">
        <v>644250</v>
      </c>
      <c r="C314" s="30">
        <v>127600</v>
      </c>
      <c r="H314" s="7">
        <v>2002</v>
      </c>
      <c r="I314" s="7">
        <v>2</v>
      </c>
      <c r="J314" s="7">
        <v>18</v>
      </c>
      <c r="K314" s="27">
        <v>37305</v>
      </c>
      <c r="Q314" s="15">
        <v>4.17</v>
      </c>
      <c r="T314" s="16">
        <v>9.98</v>
      </c>
      <c r="U314" s="7">
        <v>3.5181396277259337E-2</v>
      </c>
      <c r="V314" s="7">
        <v>0.11355688130014399</v>
      </c>
      <c r="W314" s="7">
        <v>0.37633753806002607</v>
      </c>
      <c r="X314" s="7">
        <v>1.324865787003527E-2</v>
      </c>
      <c r="AB314" s="7">
        <v>0.11226844632944551</v>
      </c>
      <c r="AC314" s="7">
        <v>0.4600777937928564</v>
      </c>
      <c r="AH314" s="17">
        <v>10</v>
      </c>
      <c r="AJ314" s="15"/>
      <c r="AK314" s="18">
        <v>88</v>
      </c>
      <c r="AL314" s="18">
        <v>75</v>
      </c>
      <c r="AM314" s="7">
        <v>67.999999999999986</v>
      </c>
      <c r="AO314" s="7">
        <v>162.99999999999997</v>
      </c>
      <c r="AT314" s="16">
        <v>1</v>
      </c>
      <c r="AX314" s="7">
        <v>49</v>
      </c>
      <c r="BC314" s="16">
        <v>10</v>
      </c>
      <c r="BD314" s="18">
        <v>408</v>
      </c>
      <c r="BE314" s="18">
        <v>32</v>
      </c>
      <c r="BZ314" s="15">
        <v>0.60399999999999998</v>
      </c>
      <c r="CA314" s="15">
        <v>0.29499999999999998</v>
      </c>
      <c r="CB314" s="15">
        <v>0.309</v>
      </c>
      <c r="CN314" s="7">
        <v>2</v>
      </c>
    </row>
    <row r="315" spans="1:92">
      <c r="A315" s="7" t="s">
        <v>148</v>
      </c>
      <c r="B315" s="30">
        <v>644250</v>
      </c>
      <c r="C315" s="30">
        <v>127600</v>
      </c>
      <c r="H315" s="7">
        <v>2002</v>
      </c>
      <c r="I315" s="7">
        <v>3</v>
      </c>
      <c r="J315" s="7">
        <v>7</v>
      </c>
      <c r="K315" s="27">
        <v>37322</v>
      </c>
      <c r="Q315" s="15">
        <v>4.28</v>
      </c>
      <c r="T315" s="16">
        <v>8.73</v>
      </c>
      <c r="U315" s="7">
        <v>3.8724487249862764E-2</v>
      </c>
      <c r="V315" s="7">
        <v>8.4427072618802723E-2</v>
      </c>
      <c r="W315" s="7">
        <v>0.34688995215311008</v>
      </c>
      <c r="X315" s="7">
        <v>2.135642726154334E-2</v>
      </c>
      <c r="AB315" s="7">
        <v>0.10665502401297323</v>
      </c>
      <c r="AC315" s="7">
        <v>0.4108290764878274</v>
      </c>
      <c r="AH315" s="17">
        <v>10</v>
      </c>
      <c r="AJ315" s="15"/>
      <c r="AK315" s="18">
        <v>24</v>
      </c>
      <c r="AL315" s="18">
        <v>160</v>
      </c>
      <c r="AM315" s="7">
        <v>148</v>
      </c>
      <c r="AO315" s="7">
        <v>184</v>
      </c>
      <c r="AT315" s="16">
        <v>2</v>
      </c>
      <c r="AX315" s="7">
        <v>52</v>
      </c>
      <c r="BC315" s="16">
        <v>10</v>
      </c>
      <c r="BD315" s="18">
        <v>313</v>
      </c>
      <c r="BE315" s="18">
        <v>30</v>
      </c>
      <c r="BZ315" s="15">
        <v>0.65900000000000003</v>
      </c>
      <c r="CA315" s="15">
        <v>0.29399999999999998</v>
      </c>
      <c r="CB315" s="15">
        <v>0.36499999999999999</v>
      </c>
      <c r="CN315" s="7">
        <v>2</v>
      </c>
    </row>
    <row r="316" spans="1:92">
      <c r="A316" s="7" t="s">
        <v>148</v>
      </c>
      <c r="B316" s="30">
        <v>644250</v>
      </c>
      <c r="C316" s="30">
        <v>127600</v>
      </c>
      <c r="H316" s="7">
        <v>2002</v>
      </c>
      <c r="I316" s="7">
        <v>3</v>
      </c>
      <c r="J316" s="7">
        <v>14</v>
      </c>
      <c r="K316" s="27">
        <v>37329</v>
      </c>
      <c r="Q316" s="15">
        <v>4.24</v>
      </c>
      <c r="T316" s="16">
        <v>9.4</v>
      </c>
      <c r="U316" s="7">
        <v>4.1818454014671387E-2</v>
      </c>
      <c r="V316" s="7">
        <v>9.47130220119317E-2</v>
      </c>
      <c r="W316" s="7">
        <v>0.36533275337103088</v>
      </c>
      <c r="X316" s="7">
        <v>1.9463761851538301E-2</v>
      </c>
      <c r="AB316" s="7">
        <v>0.11601072787376036</v>
      </c>
      <c r="AC316" s="7">
        <v>0.43833050797259443</v>
      </c>
      <c r="AH316" s="17">
        <v>10</v>
      </c>
      <c r="AJ316" s="15"/>
      <c r="AK316" s="18">
        <v>67</v>
      </c>
      <c r="AL316" s="18">
        <v>190</v>
      </c>
      <c r="AM316" s="7">
        <v>188</v>
      </c>
      <c r="AO316" s="7">
        <v>257</v>
      </c>
      <c r="AT316" s="16">
        <v>1</v>
      </c>
      <c r="AX316" s="7">
        <v>34</v>
      </c>
      <c r="BC316" s="16">
        <v>9.5</v>
      </c>
      <c r="BD316" s="18">
        <v>352</v>
      </c>
      <c r="BE316" s="18">
        <v>31</v>
      </c>
      <c r="BZ316" s="15">
        <v>0.52700000000000002</v>
      </c>
      <c r="CA316" s="15">
        <v>0.40500000000000003</v>
      </c>
      <c r="CB316" s="15">
        <v>0.122</v>
      </c>
      <c r="CN316" s="7">
        <v>2</v>
      </c>
    </row>
    <row r="317" spans="1:92">
      <c r="A317" s="7" t="s">
        <v>148</v>
      </c>
      <c r="B317" s="30">
        <v>644250</v>
      </c>
      <c r="C317" s="30">
        <v>127600</v>
      </c>
      <c r="H317" s="7">
        <v>2002</v>
      </c>
      <c r="I317" s="7">
        <v>3</v>
      </c>
      <c r="J317" s="7">
        <v>25</v>
      </c>
      <c r="K317" s="27">
        <v>37340</v>
      </c>
      <c r="Q317" s="15">
        <v>4.2699999999999996</v>
      </c>
      <c r="T317" s="16">
        <v>9.4</v>
      </c>
      <c r="U317" s="7">
        <v>7.2209192075452872E-2</v>
      </c>
      <c r="V317" s="7">
        <v>0.10088459164780909</v>
      </c>
      <c r="W317" s="7">
        <v>0.3758590691605046</v>
      </c>
      <c r="X317" s="7">
        <v>1.9182419695997013E-2</v>
      </c>
      <c r="AB317" s="7">
        <v>0.1135158735108838</v>
      </c>
      <c r="AC317" s="7">
        <v>0.37531697162698469</v>
      </c>
      <c r="AH317" s="17">
        <v>10</v>
      </c>
      <c r="AJ317" s="15"/>
      <c r="AK317" s="18">
        <v>88</v>
      </c>
      <c r="AL317" s="18">
        <v>210</v>
      </c>
      <c r="AM317" s="7">
        <v>206</v>
      </c>
      <c r="AO317" s="7">
        <v>298</v>
      </c>
      <c r="AT317" s="16">
        <v>1</v>
      </c>
      <c r="AX317" s="7">
        <v>42</v>
      </c>
      <c r="BC317" s="16">
        <v>8.8000000000000007</v>
      </c>
      <c r="BD317" s="18">
        <v>310</v>
      </c>
      <c r="BE317" s="18">
        <v>30</v>
      </c>
      <c r="BZ317" s="15">
        <v>0.55000000000000004</v>
      </c>
      <c r="CA317" s="15">
        <v>0.27800000000000002</v>
      </c>
      <c r="CB317" s="15">
        <v>0.27200000000000002</v>
      </c>
      <c r="CN317" s="7">
        <v>2</v>
      </c>
    </row>
    <row r="318" spans="1:92">
      <c r="A318" s="7" t="s">
        <v>148</v>
      </c>
      <c r="B318" s="30">
        <v>644250</v>
      </c>
      <c r="C318" s="30">
        <v>127600</v>
      </c>
      <c r="H318" s="7">
        <v>2002</v>
      </c>
      <c r="I318" s="7">
        <v>4</v>
      </c>
      <c r="J318" s="7">
        <v>19</v>
      </c>
      <c r="K318" s="27">
        <v>37365</v>
      </c>
      <c r="Q318" s="15">
        <v>4.3</v>
      </c>
      <c r="T318" s="16">
        <v>10.9</v>
      </c>
      <c r="U318" s="7">
        <v>4.7008333749189078E-2</v>
      </c>
      <c r="V318" s="7">
        <v>0.10211890557498458</v>
      </c>
      <c r="W318" s="7">
        <v>0.45093518921270126</v>
      </c>
      <c r="X318" s="7">
        <v>1.7775708918290563E-2</v>
      </c>
      <c r="AB318" s="7">
        <v>0.11538701428304123</v>
      </c>
      <c r="AC318" s="7">
        <v>0.5049826952531119</v>
      </c>
      <c r="AH318" s="17">
        <v>10</v>
      </c>
      <c r="AJ318" s="15"/>
      <c r="AK318" s="18">
        <v>57</v>
      </c>
      <c r="AL318" s="18">
        <v>190</v>
      </c>
      <c r="AM318" s="7">
        <v>190</v>
      </c>
      <c r="AO318" s="7">
        <v>247</v>
      </c>
      <c r="AT318" s="16">
        <v>1</v>
      </c>
      <c r="AX318" s="7">
        <v>26</v>
      </c>
      <c r="BC318" s="16">
        <v>6.3</v>
      </c>
      <c r="BD318" s="18">
        <v>300</v>
      </c>
      <c r="BE318" s="18">
        <v>33</v>
      </c>
      <c r="BZ318" s="15">
        <v>0.60299999999999998</v>
      </c>
      <c r="CA318" s="15">
        <v>0.22</v>
      </c>
      <c r="CB318" s="15">
        <v>0.38300000000000001</v>
      </c>
      <c r="CN318" s="7">
        <v>2</v>
      </c>
    </row>
    <row r="319" spans="1:92">
      <c r="A319" s="7" t="s">
        <v>148</v>
      </c>
      <c r="B319" s="30">
        <v>644250</v>
      </c>
      <c r="C319" s="30">
        <v>127600</v>
      </c>
      <c r="H319" s="7">
        <v>2002</v>
      </c>
      <c r="I319" s="7">
        <v>4</v>
      </c>
      <c r="J319" s="7">
        <v>23</v>
      </c>
      <c r="K319" s="27">
        <v>37369</v>
      </c>
      <c r="Q319" s="15">
        <v>4.37</v>
      </c>
      <c r="T319" s="16">
        <v>9.4499999999999993</v>
      </c>
      <c r="U319" s="7">
        <v>4.6409501472129348E-2</v>
      </c>
      <c r="V319" s="7">
        <v>8.2699033120757034E-2</v>
      </c>
      <c r="W319" s="7">
        <v>0.43658112222705531</v>
      </c>
      <c r="X319" s="7">
        <v>1.5141323280040307E-2</v>
      </c>
      <c r="AB319" s="7">
        <v>0.11039730555728809</v>
      </c>
      <c r="AC319" s="7">
        <v>0.48114812129964712</v>
      </c>
      <c r="AH319" s="17">
        <v>10</v>
      </c>
      <c r="AJ319" s="15"/>
      <c r="AK319" s="18">
        <v>120</v>
      </c>
      <c r="AL319" s="18">
        <v>230</v>
      </c>
      <c r="AM319" s="7">
        <v>230</v>
      </c>
      <c r="AO319" s="7">
        <v>350</v>
      </c>
      <c r="AT319" s="16">
        <v>1</v>
      </c>
      <c r="AX319" s="7">
        <v>32</v>
      </c>
      <c r="BC319" s="16">
        <v>6.7</v>
      </c>
      <c r="BD319" s="18">
        <v>310</v>
      </c>
      <c r="BE319" s="18">
        <v>34</v>
      </c>
      <c r="BZ319" s="15">
        <v>0.85599999999999998</v>
      </c>
      <c r="CA319" s="15">
        <v>0.17799999999999999</v>
      </c>
      <c r="CB319" s="15">
        <v>0.67800000000000005</v>
      </c>
      <c r="CN319" s="7">
        <v>2</v>
      </c>
    </row>
    <row r="320" spans="1:92">
      <c r="A320" s="7" t="s">
        <v>148</v>
      </c>
      <c r="B320" s="30">
        <v>644250</v>
      </c>
      <c r="C320" s="30">
        <v>127600</v>
      </c>
      <c r="H320" s="7">
        <v>2002</v>
      </c>
      <c r="I320" s="7">
        <v>6</v>
      </c>
      <c r="J320" s="7">
        <v>4</v>
      </c>
      <c r="K320" s="27">
        <v>37411</v>
      </c>
      <c r="Q320" s="15">
        <v>4.3099999999999996</v>
      </c>
      <c r="T320" s="16">
        <v>9.5299999999999994</v>
      </c>
      <c r="U320" s="7">
        <v>3.6878087728928588E-2</v>
      </c>
      <c r="V320" s="7">
        <v>8.4344785023657678E-2</v>
      </c>
      <c r="W320" s="7">
        <v>0.40800347977381474</v>
      </c>
      <c r="X320" s="7">
        <v>8.5681474642119986E-3</v>
      </c>
      <c r="AB320" s="7">
        <v>7.6716771658454433E-2</v>
      </c>
      <c r="AC320" s="7">
        <v>0.45370310300766942</v>
      </c>
      <c r="AH320" s="17">
        <v>10</v>
      </c>
      <c r="AJ320" s="15"/>
      <c r="AK320" s="18">
        <v>10</v>
      </c>
      <c r="AL320" s="18">
        <v>280</v>
      </c>
      <c r="AM320" s="7">
        <v>270</v>
      </c>
      <c r="AO320" s="7">
        <v>290.00000000000006</v>
      </c>
      <c r="AT320" s="16">
        <v>6</v>
      </c>
      <c r="AX320" s="7">
        <v>65</v>
      </c>
      <c r="BC320" s="16">
        <v>13</v>
      </c>
      <c r="BD320" s="18">
        <v>538</v>
      </c>
      <c r="BE320" s="18">
        <v>24</v>
      </c>
      <c r="BZ320" s="15">
        <v>0.76400000000000001</v>
      </c>
      <c r="CA320" s="15">
        <v>0.38600000000000001</v>
      </c>
      <c r="CB320" s="15">
        <v>0.378</v>
      </c>
      <c r="CN320" s="7">
        <v>2</v>
      </c>
    </row>
    <row r="321" spans="1:92">
      <c r="A321" s="7" t="s">
        <v>148</v>
      </c>
      <c r="B321" s="30">
        <v>644250</v>
      </c>
      <c r="C321" s="30">
        <v>127600</v>
      </c>
      <c r="H321" s="7">
        <v>2002</v>
      </c>
      <c r="I321" s="7">
        <v>7</v>
      </c>
      <c r="J321" s="7">
        <v>3</v>
      </c>
      <c r="K321" s="27">
        <v>37440</v>
      </c>
      <c r="Q321" s="15">
        <v>4.3499999999999996</v>
      </c>
      <c r="T321" s="16">
        <v>8.0399999999999991</v>
      </c>
      <c r="U321" s="7">
        <v>4.007185987324717E-2</v>
      </c>
      <c r="V321" s="7">
        <v>7.8666940958650483E-2</v>
      </c>
      <c r="W321" s="7">
        <v>0.33858199217050894</v>
      </c>
      <c r="X321" s="7">
        <v>5.1664650381218619E-3</v>
      </c>
      <c r="AB321" s="7">
        <v>6.1747645481195032E-2</v>
      </c>
      <c r="AC321" s="7">
        <v>0.41018032477075089</v>
      </c>
      <c r="AH321" s="17">
        <v>10</v>
      </c>
      <c r="AJ321" s="15"/>
      <c r="AK321" s="18">
        <v>1</v>
      </c>
      <c r="AL321" s="18">
        <v>370</v>
      </c>
      <c r="AM321" s="7">
        <v>360</v>
      </c>
      <c r="AO321" s="7">
        <v>371</v>
      </c>
      <c r="AT321" s="16">
        <v>4</v>
      </c>
      <c r="AX321" s="7">
        <v>104</v>
      </c>
      <c r="BC321" s="16">
        <v>16</v>
      </c>
      <c r="BD321" s="18">
        <v>730</v>
      </c>
      <c r="BE321" s="18">
        <v>23</v>
      </c>
      <c r="BZ321" s="15">
        <v>0.85599999999999998</v>
      </c>
      <c r="CA321" s="15">
        <v>0.48599999999999999</v>
      </c>
      <c r="CB321" s="15">
        <v>0.37</v>
      </c>
      <c r="CN321" s="7">
        <v>2</v>
      </c>
    </row>
    <row r="322" spans="1:92">
      <c r="A322" s="7" t="s">
        <v>148</v>
      </c>
      <c r="B322" s="30">
        <v>644250</v>
      </c>
      <c r="C322" s="30">
        <v>127600</v>
      </c>
      <c r="H322" s="7">
        <v>2002</v>
      </c>
      <c r="I322" s="7">
        <v>7</v>
      </c>
      <c r="J322" s="7">
        <v>17</v>
      </c>
      <c r="K322" s="27">
        <v>37454</v>
      </c>
      <c r="Q322" s="15">
        <v>4.28</v>
      </c>
      <c r="T322" s="16">
        <v>9.8699999999999992</v>
      </c>
      <c r="U322" s="7">
        <v>3.413343979240481E-2</v>
      </c>
      <c r="V322" s="7">
        <v>9.4959884797366792E-2</v>
      </c>
      <c r="W322" s="7">
        <v>0.45789473684210524</v>
      </c>
      <c r="X322" s="7">
        <v>1.4067107777064476E-2</v>
      </c>
      <c r="AB322" s="7">
        <v>7.7964198839892709E-2</v>
      </c>
      <c r="AC322" s="7">
        <v>0.48882031551898725</v>
      </c>
      <c r="AH322" s="17">
        <v>10</v>
      </c>
      <c r="AJ322" s="15"/>
      <c r="AK322" s="18">
        <v>14</v>
      </c>
      <c r="AL322" s="18">
        <v>75</v>
      </c>
      <c r="AM322" s="7">
        <v>65</v>
      </c>
      <c r="AO322" s="7">
        <v>89</v>
      </c>
      <c r="AT322" s="16">
        <v>2</v>
      </c>
      <c r="AX322" s="7">
        <v>59</v>
      </c>
      <c r="BC322" s="16">
        <v>11</v>
      </c>
      <c r="BD322" s="18">
        <v>640</v>
      </c>
      <c r="BE322" s="18">
        <v>26</v>
      </c>
      <c r="BZ322" s="15">
        <v>0.71399999999999997</v>
      </c>
      <c r="CA322" s="15">
        <v>0.42799999999999999</v>
      </c>
      <c r="CB322" s="15">
        <v>0.28599999999999998</v>
      </c>
      <c r="CN322" s="7">
        <v>2</v>
      </c>
    </row>
    <row r="323" spans="1:92">
      <c r="A323" s="7" t="s">
        <v>148</v>
      </c>
      <c r="B323" s="30">
        <v>644250</v>
      </c>
      <c r="C323" s="30">
        <v>127600</v>
      </c>
      <c r="H323" s="7">
        <v>2002</v>
      </c>
      <c r="I323" s="7">
        <v>7</v>
      </c>
      <c r="J323" s="7">
        <v>28</v>
      </c>
      <c r="K323" s="27">
        <v>37465</v>
      </c>
      <c r="Q323" s="15">
        <v>4.29</v>
      </c>
      <c r="T323" s="16">
        <v>8.7799999999999994</v>
      </c>
      <c r="U323" s="7">
        <v>3.2636359099755478E-2</v>
      </c>
      <c r="V323" s="7">
        <v>8.7800864019749014E-2</v>
      </c>
      <c r="W323" s="7">
        <v>0.42183558068725535</v>
      </c>
      <c r="X323" s="7">
        <v>7.7496975571827928E-3</v>
      </c>
      <c r="AB323" s="7">
        <v>7.7340485249173571E-2</v>
      </c>
      <c r="AC323" s="7">
        <v>0.40854434217986219</v>
      </c>
      <c r="AH323" s="17">
        <v>10</v>
      </c>
      <c r="AJ323" s="15"/>
      <c r="AK323" s="18">
        <v>10</v>
      </c>
      <c r="AL323" s="18">
        <v>390</v>
      </c>
      <c r="AM323" s="7">
        <v>380</v>
      </c>
      <c r="AO323" s="7">
        <v>400</v>
      </c>
      <c r="AT323" s="16">
        <v>4</v>
      </c>
      <c r="AX323" s="7">
        <v>125</v>
      </c>
      <c r="BC323" s="16">
        <v>18</v>
      </c>
      <c r="BD323" s="18">
        <v>900</v>
      </c>
      <c r="BE323" s="18">
        <v>24</v>
      </c>
      <c r="BZ323" s="15">
        <v>0.99199999999999999</v>
      </c>
      <c r="CA323" s="15">
        <v>0.54500000000000004</v>
      </c>
      <c r="CB323" s="15">
        <v>0.44700000000000001</v>
      </c>
      <c r="CN323" s="7">
        <v>2</v>
      </c>
    </row>
    <row r="324" spans="1:92">
      <c r="A324" s="7" t="s">
        <v>148</v>
      </c>
      <c r="B324" s="30">
        <v>644250</v>
      </c>
      <c r="C324" s="30">
        <v>127600</v>
      </c>
      <c r="H324" s="7">
        <v>2002</v>
      </c>
      <c r="I324" s="7">
        <v>10</v>
      </c>
      <c r="J324" s="7">
        <v>31</v>
      </c>
      <c r="K324" s="27">
        <v>37560</v>
      </c>
      <c r="Q324" s="15">
        <v>4.32</v>
      </c>
      <c r="T324" s="16">
        <v>9.44</v>
      </c>
      <c r="U324" s="7">
        <v>5.6040720594840054E-2</v>
      </c>
      <c r="V324" s="7">
        <v>0.12483028183501337</v>
      </c>
      <c r="W324" s="7">
        <v>0.36507177033492827</v>
      </c>
      <c r="X324" s="7">
        <v>1.2685973558952691E-2</v>
      </c>
      <c r="AB324" s="7">
        <v>0.17588723258279795</v>
      </c>
      <c r="AC324" s="7">
        <v>0.37554262439814173</v>
      </c>
      <c r="AH324" s="17">
        <v>10</v>
      </c>
      <c r="AJ324" s="15"/>
      <c r="AK324" s="18">
        <v>58</v>
      </c>
      <c r="AL324" s="18">
        <v>270</v>
      </c>
      <c r="AM324" s="7">
        <v>270</v>
      </c>
      <c r="AO324" s="7">
        <v>328</v>
      </c>
      <c r="AT324" s="16">
        <v>4</v>
      </c>
      <c r="AX324" s="7">
        <v>78</v>
      </c>
      <c r="BC324" s="16">
        <v>16</v>
      </c>
      <c r="BD324" s="18">
        <v>557</v>
      </c>
      <c r="BE324" s="18">
        <v>39</v>
      </c>
      <c r="BZ324" s="15">
        <v>0.94199999999999995</v>
      </c>
      <c r="CA324" s="15">
        <v>0.59099999999999997</v>
      </c>
      <c r="CB324" s="15">
        <v>0.35099999999999998</v>
      </c>
      <c r="CN324" s="7">
        <v>2</v>
      </c>
    </row>
    <row r="325" spans="1:92">
      <c r="A325" s="7" t="s">
        <v>148</v>
      </c>
      <c r="B325" s="30">
        <v>644250</v>
      </c>
      <c r="C325" s="30">
        <v>127600</v>
      </c>
      <c r="H325" s="7">
        <v>2002</v>
      </c>
      <c r="I325" s="7">
        <v>11</v>
      </c>
      <c r="J325" s="7">
        <v>18</v>
      </c>
      <c r="K325" s="27">
        <v>37578</v>
      </c>
      <c r="Q325" s="15">
        <v>4.33</v>
      </c>
      <c r="T325" s="16">
        <v>9.59</v>
      </c>
      <c r="U325" s="7">
        <v>5.7537801287489393E-2</v>
      </c>
      <c r="V325" s="7">
        <v>0.12836864842624976</v>
      </c>
      <c r="W325" s="7">
        <v>0.37964332318399308</v>
      </c>
      <c r="X325" s="7">
        <v>1.488555768409368E-2</v>
      </c>
      <c r="AB325" s="7">
        <v>0.1390881307303686</v>
      </c>
      <c r="AC325" s="7">
        <v>0.41745762664056618</v>
      </c>
      <c r="AH325" s="17">
        <v>10</v>
      </c>
      <c r="AJ325" s="15"/>
      <c r="AK325" s="18">
        <v>59</v>
      </c>
      <c r="AL325" s="18">
        <v>270</v>
      </c>
      <c r="AM325" s="7">
        <v>265</v>
      </c>
      <c r="AO325" s="7">
        <v>329</v>
      </c>
      <c r="AT325" s="16">
        <v>3</v>
      </c>
      <c r="AX325" s="7">
        <v>65</v>
      </c>
      <c r="BC325" s="16">
        <v>13</v>
      </c>
      <c r="BD325" s="18">
        <v>487</v>
      </c>
      <c r="BE325" s="18">
        <v>36</v>
      </c>
      <c r="BZ325" s="15">
        <v>0.80300000000000005</v>
      </c>
      <c r="CA325" s="15">
        <v>0.41499999999999998</v>
      </c>
      <c r="CB325" s="15">
        <v>0.38800000000000001</v>
      </c>
      <c r="CN325" s="7">
        <v>2</v>
      </c>
    </row>
    <row r="326" spans="1:92">
      <c r="A326" s="7" t="s">
        <v>148</v>
      </c>
      <c r="B326" s="30">
        <v>644250</v>
      </c>
      <c r="C326" s="30">
        <v>127600</v>
      </c>
      <c r="H326" s="7">
        <v>2002</v>
      </c>
      <c r="I326" s="7">
        <v>11</v>
      </c>
      <c r="J326" s="7">
        <v>29</v>
      </c>
      <c r="K326" s="27">
        <v>37589</v>
      </c>
      <c r="Q326" s="15">
        <v>4.33</v>
      </c>
      <c r="T326" s="16">
        <v>9.92</v>
      </c>
      <c r="U326" s="7">
        <v>4.9852787065222809E-2</v>
      </c>
      <c r="V326" s="7">
        <v>0.11347459370499897</v>
      </c>
      <c r="W326" s="7">
        <v>0.37872988255763379</v>
      </c>
      <c r="X326" s="7">
        <v>1.5345935756797609E-2</v>
      </c>
      <c r="AB326" s="7">
        <v>0.13285099482317719</v>
      </c>
      <c r="AC326" s="7">
        <v>0.40871358175822997</v>
      </c>
      <c r="AH326" s="17">
        <v>10</v>
      </c>
      <c r="AJ326" s="15"/>
      <c r="AK326" s="18">
        <v>66</v>
      </c>
      <c r="AL326" s="18">
        <v>320</v>
      </c>
      <c r="AM326" s="7">
        <v>315</v>
      </c>
      <c r="AO326" s="7">
        <v>386</v>
      </c>
      <c r="AT326" s="16">
        <v>4</v>
      </c>
      <c r="AX326" s="7">
        <v>64</v>
      </c>
      <c r="BC326" s="16">
        <v>13</v>
      </c>
      <c r="BD326" s="18">
        <v>550</v>
      </c>
      <c r="BE326" s="18">
        <v>32</v>
      </c>
      <c r="BZ326" s="15">
        <v>0.77600000000000002</v>
      </c>
      <c r="CA326" s="15">
        <v>0.497</v>
      </c>
      <c r="CB326" s="15">
        <v>0.27900000000000003</v>
      </c>
      <c r="CN326" s="7">
        <v>2</v>
      </c>
    </row>
    <row r="327" spans="1:92">
      <c r="A327" s="7" t="s">
        <v>148</v>
      </c>
      <c r="B327" s="30">
        <v>644250</v>
      </c>
      <c r="C327" s="30">
        <v>127600</v>
      </c>
      <c r="H327" s="7">
        <v>2002</v>
      </c>
      <c r="I327" s="7">
        <v>12</v>
      </c>
      <c r="J327" s="7">
        <v>13</v>
      </c>
      <c r="K327" s="27">
        <v>37603</v>
      </c>
      <c r="Q327" s="15">
        <v>4.37</v>
      </c>
      <c r="T327" s="16">
        <v>10.199999999999999</v>
      </c>
      <c r="U327" s="7">
        <v>4.9204052098408099E-2</v>
      </c>
      <c r="V327" s="7">
        <v>0.11725982308167045</v>
      </c>
      <c r="W327" s="7">
        <v>0.41304915180513269</v>
      </c>
      <c r="X327" s="7">
        <v>1.5908620067880189E-2</v>
      </c>
      <c r="AB327" s="7">
        <v>0.13659327636749202</v>
      </c>
      <c r="AC327" s="7">
        <v>0.42555291980582577</v>
      </c>
      <c r="AH327" s="17">
        <v>10</v>
      </c>
      <c r="AJ327" s="15"/>
      <c r="AK327" s="18">
        <v>156</v>
      </c>
      <c r="AL327" s="18">
        <v>230</v>
      </c>
      <c r="AM327" s="7">
        <v>225</v>
      </c>
      <c r="AO327" s="7">
        <v>386</v>
      </c>
      <c r="AT327" s="16">
        <v>2</v>
      </c>
      <c r="AX327" s="7">
        <v>48</v>
      </c>
      <c r="BC327" s="16">
        <v>11</v>
      </c>
      <c r="BD327" s="18">
        <v>390</v>
      </c>
      <c r="BE327" s="18">
        <v>34</v>
      </c>
      <c r="BZ327" s="15">
        <v>0.76300000000000001</v>
      </c>
      <c r="CA327" s="15">
        <v>0.54800000000000004</v>
      </c>
      <c r="CB327" s="15">
        <v>0.215</v>
      </c>
      <c r="CN327" s="7">
        <v>2</v>
      </c>
    </row>
    <row r="328" spans="1:92">
      <c r="A328" s="7" t="s">
        <v>148</v>
      </c>
      <c r="B328" s="30">
        <v>644250</v>
      </c>
      <c r="C328" s="30">
        <v>127600</v>
      </c>
      <c r="H328" s="7">
        <v>2003</v>
      </c>
      <c r="I328" s="7">
        <v>1</v>
      </c>
      <c r="J328" s="7">
        <v>8</v>
      </c>
      <c r="K328" s="27">
        <v>37629</v>
      </c>
      <c r="Q328" s="15">
        <v>4.38</v>
      </c>
      <c r="T328" s="16">
        <v>10.5</v>
      </c>
      <c r="U328" s="7">
        <v>5.4144418384150898E-2</v>
      </c>
      <c r="V328" s="7">
        <v>0.12277309195638758</v>
      </c>
      <c r="W328" s="7">
        <v>0.39965202261852983</v>
      </c>
      <c r="X328" s="7">
        <v>1.698283557085602E-2</v>
      </c>
      <c r="AB328" s="7">
        <v>0.15031497536331317</v>
      </c>
      <c r="AC328" s="7">
        <v>0.44927466737371202</v>
      </c>
      <c r="AH328" s="17">
        <v>10</v>
      </c>
      <c r="AJ328" s="15"/>
      <c r="AK328" s="18">
        <v>229</v>
      </c>
      <c r="AL328" s="18">
        <v>200</v>
      </c>
      <c r="AM328" s="7">
        <v>195</v>
      </c>
      <c r="AO328" s="7">
        <v>429.00000000000006</v>
      </c>
      <c r="AT328" s="16">
        <v>2</v>
      </c>
      <c r="AX328" s="7">
        <v>29</v>
      </c>
      <c r="BC328" s="16">
        <v>7.4</v>
      </c>
      <c r="BD328" s="18">
        <v>230</v>
      </c>
      <c r="BE328" s="18">
        <v>33</v>
      </c>
      <c r="BZ328" s="15">
        <v>0.80300000000000005</v>
      </c>
      <c r="CA328" s="15">
        <v>0.44700000000000001</v>
      </c>
      <c r="CB328" s="15">
        <v>0.35599999999999998</v>
      </c>
      <c r="CN328" s="7">
        <v>2</v>
      </c>
    </row>
    <row r="329" spans="1:92">
      <c r="A329" s="7" t="s">
        <v>148</v>
      </c>
      <c r="B329" s="30">
        <v>644250</v>
      </c>
      <c r="C329" s="30">
        <v>127600</v>
      </c>
      <c r="H329" s="7">
        <v>2003</v>
      </c>
      <c r="I329" s="7">
        <v>1</v>
      </c>
      <c r="J329" s="7">
        <v>17</v>
      </c>
      <c r="K329" s="27">
        <v>37638</v>
      </c>
      <c r="Q329" s="15">
        <v>4.4000000000000004</v>
      </c>
      <c r="T329" s="16">
        <v>8.9700000000000006</v>
      </c>
      <c r="U329" s="7">
        <v>5.5940915215330102E-2</v>
      </c>
      <c r="V329" s="7">
        <v>0.10137831721867928</v>
      </c>
      <c r="W329" s="7">
        <v>0.34406263592866465</v>
      </c>
      <c r="X329" s="7">
        <v>1.6599187176936082E-2</v>
      </c>
      <c r="AB329" s="7">
        <v>0.11788186864591778</v>
      </c>
      <c r="AC329" s="7">
        <v>0.36674216632301632</v>
      </c>
      <c r="AH329" s="17">
        <v>10</v>
      </c>
      <c r="AJ329" s="15"/>
      <c r="AK329" s="18">
        <v>113</v>
      </c>
      <c r="AL329" s="18">
        <v>260</v>
      </c>
      <c r="AM329" s="7">
        <v>260</v>
      </c>
      <c r="AO329" s="7">
        <v>373</v>
      </c>
      <c r="AT329" s="16">
        <v>3</v>
      </c>
      <c r="AX329" s="7">
        <v>6</v>
      </c>
      <c r="BC329" s="16">
        <v>11</v>
      </c>
      <c r="BD329" s="18">
        <v>430</v>
      </c>
      <c r="BE329" s="18">
        <v>32</v>
      </c>
      <c r="BZ329" s="15">
        <v>0.80500000000000005</v>
      </c>
      <c r="CA329" s="15">
        <v>0.40799999999999997</v>
      </c>
      <c r="CB329" s="15">
        <v>0.39700000000000002</v>
      </c>
      <c r="CN329" s="7">
        <v>2</v>
      </c>
    </row>
    <row r="330" spans="1:92">
      <c r="A330" s="7" t="s">
        <v>148</v>
      </c>
      <c r="B330" s="30">
        <v>644250</v>
      </c>
      <c r="C330" s="30">
        <v>127600</v>
      </c>
      <c r="H330" s="7">
        <v>2003</v>
      </c>
      <c r="I330" s="7">
        <v>2</v>
      </c>
      <c r="J330" s="7">
        <v>4</v>
      </c>
      <c r="K330" s="27">
        <v>37656</v>
      </c>
      <c r="Q330" s="15">
        <v>4.43</v>
      </c>
      <c r="T330" s="16">
        <v>9.5500000000000007</v>
      </c>
      <c r="U330" s="7">
        <v>4.9154149408653119E-2</v>
      </c>
      <c r="V330" s="7">
        <v>0.10878420078173216</v>
      </c>
      <c r="W330" s="7">
        <v>0.35545889517181389</v>
      </c>
      <c r="X330" s="7">
        <v>1.5704007591122886E-2</v>
      </c>
      <c r="AB330" s="7">
        <v>0.14158298509324518</v>
      </c>
      <c r="AC330" s="7">
        <v>0.39116907880076834</v>
      </c>
      <c r="AH330" s="17">
        <v>10</v>
      </c>
      <c r="AJ330" s="15"/>
      <c r="AK330" s="18">
        <v>139</v>
      </c>
      <c r="AL330" s="18">
        <v>240</v>
      </c>
      <c r="AM330" s="7">
        <v>240</v>
      </c>
      <c r="AO330" s="7">
        <v>379</v>
      </c>
      <c r="AT330" s="16">
        <v>2</v>
      </c>
      <c r="AX330" s="7">
        <v>45</v>
      </c>
      <c r="BC330" s="16">
        <v>10</v>
      </c>
      <c r="BD330" s="18">
        <v>320</v>
      </c>
      <c r="BE330" s="18">
        <v>33</v>
      </c>
      <c r="BZ330" s="15">
        <v>0.746</v>
      </c>
      <c r="CA330" s="15">
        <v>0.36499999999999999</v>
      </c>
      <c r="CB330" s="15">
        <v>0.38100000000000001</v>
      </c>
      <c r="CN330" s="7">
        <v>2</v>
      </c>
    </row>
    <row r="331" spans="1:92">
      <c r="A331" s="7" t="s">
        <v>148</v>
      </c>
      <c r="B331" s="30">
        <v>644250</v>
      </c>
      <c r="C331" s="30">
        <v>127600</v>
      </c>
      <c r="H331" s="7">
        <v>2003</v>
      </c>
      <c r="I331" s="7">
        <v>2</v>
      </c>
      <c r="J331" s="7">
        <v>19</v>
      </c>
      <c r="K331" s="27">
        <v>37671</v>
      </c>
      <c r="Q331" s="15">
        <v>4.3899999999999997</v>
      </c>
      <c r="T331" s="16">
        <v>9.92</v>
      </c>
      <c r="U331" s="7">
        <v>4.2417286291731117E-2</v>
      </c>
      <c r="V331" s="7">
        <v>0.10532812178564081</v>
      </c>
      <c r="W331" s="7">
        <v>0.36755110917790346</v>
      </c>
      <c r="X331" s="7">
        <v>1.5601701352744236E-2</v>
      </c>
      <c r="AB331" s="7">
        <v>0.14657269381899832</v>
      </c>
      <c r="AC331" s="7">
        <v>0.41305739760300342</v>
      </c>
      <c r="AH331" s="17">
        <v>10</v>
      </c>
      <c r="AJ331" s="15"/>
      <c r="AK331" s="18">
        <v>209</v>
      </c>
      <c r="AL331" s="18">
        <v>200</v>
      </c>
      <c r="AM331" s="7">
        <v>200</v>
      </c>
      <c r="AO331" s="7">
        <v>409.00000000000006</v>
      </c>
      <c r="AT331" s="16">
        <v>1</v>
      </c>
      <c r="AX331" s="7">
        <v>33</v>
      </c>
      <c r="BC331" s="16">
        <v>8.6999999999999993</v>
      </c>
      <c r="BD331" s="18">
        <v>240</v>
      </c>
      <c r="BE331" s="18">
        <v>29</v>
      </c>
      <c r="BZ331" s="15">
        <v>0.77700000000000002</v>
      </c>
      <c r="CA331" s="15">
        <v>0.495</v>
      </c>
      <c r="CB331" s="15">
        <v>0.28199999999999997</v>
      </c>
      <c r="CN331" s="7">
        <v>2</v>
      </c>
    </row>
    <row r="332" spans="1:92">
      <c r="A332" s="7" t="s">
        <v>148</v>
      </c>
      <c r="B332" s="30">
        <v>644250</v>
      </c>
      <c r="C332" s="30">
        <v>127600</v>
      </c>
      <c r="H332" s="7">
        <v>2003</v>
      </c>
      <c r="I332" s="7">
        <v>2</v>
      </c>
      <c r="J332" s="7">
        <v>28</v>
      </c>
      <c r="K332" s="27">
        <v>37680</v>
      </c>
      <c r="Q332" s="15">
        <v>4.38</v>
      </c>
      <c r="T332" s="16">
        <v>11</v>
      </c>
      <c r="U332" s="7">
        <v>4.7906582164778673E-2</v>
      </c>
      <c r="V332" s="7">
        <v>0.11108825344579305</v>
      </c>
      <c r="W332" s="7">
        <v>0.37233579817311879</v>
      </c>
      <c r="X332" s="7">
        <v>1.5090170160850982E-2</v>
      </c>
      <c r="AB332" s="7">
        <v>0.14906754818187487</v>
      </c>
      <c r="AC332" s="7">
        <v>0.43339435360353373</v>
      </c>
      <c r="AH332" s="17">
        <v>10</v>
      </c>
      <c r="AJ332" s="15"/>
      <c r="AK332" s="18">
        <v>237</v>
      </c>
      <c r="AL332" s="18">
        <v>190</v>
      </c>
      <c r="AM332" s="7">
        <v>190</v>
      </c>
      <c r="AO332" s="7">
        <v>427</v>
      </c>
      <c r="AT332" s="16">
        <v>1</v>
      </c>
      <c r="AX332" s="7">
        <v>31</v>
      </c>
      <c r="BC332" s="16">
        <v>8.5</v>
      </c>
      <c r="BD332" s="18">
        <v>240</v>
      </c>
      <c r="BE332" s="18">
        <v>29</v>
      </c>
      <c r="BZ332" s="15">
        <v>0.8</v>
      </c>
      <c r="CA332" s="15">
        <v>0.51100000000000001</v>
      </c>
      <c r="CB332" s="15">
        <v>0.28899999999999998</v>
      </c>
      <c r="CN332" s="7">
        <v>2</v>
      </c>
    </row>
    <row r="333" spans="1:92">
      <c r="A333" s="7" t="s">
        <v>148</v>
      </c>
      <c r="B333" s="30">
        <v>644250</v>
      </c>
      <c r="C333" s="30">
        <v>127600</v>
      </c>
      <c r="H333" s="7">
        <v>2003</v>
      </c>
      <c r="I333" s="7">
        <v>3</v>
      </c>
      <c r="J333" s="7">
        <v>12</v>
      </c>
      <c r="K333" s="27">
        <v>37692</v>
      </c>
      <c r="Q333" s="15">
        <v>4.37</v>
      </c>
      <c r="T333" s="16"/>
      <c r="U333" s="7">
        <v>4.491242077948001E-2</v>
      </c>
      <c r="V333" s="7">
        <v>9.0516354659535087E-2</v>
      </c>
      <c r="W333" s="7">
        <v>0.33275337103088304</v>
      </c>
      <c r="X333" s="7">
        <v>1.9949716483836893E-2</v>
      </c>
      <c r="AB333" s="7">
        <v>0.13534584918605375</v>
      </c>
      <c r="AC333" s="7">
        <v>0.33890225568151372</v>
      </c>
      <c r="AH333" s="17">
        <v>10</v>
      </c>
      <c r="AJ333" s="15"/>
      <c r="AK333" s="18">
        <v>107</v>
      </c>
      <c r="AL333" s="18">
        <v>270</v>
      </c>
      <c r="AM333" s="7">
        <v>270</v>
      </c>
      <c r="AO333" s="7">
        <v>377</v>
      </c>
      <c r="AT333" s="16">
        <v>3</v>
      </c>
      <c r="AX333" s="7">
        <v>63</v>
      </c>
      <c r="BC333" s="16">
        <v>12</v>
      </c>
      <c r="BD333" s="18">
        <v>350</v>
      </c>
      <c r="BE333" s="18">
        <v>30</v>
      </c>
      <c r="BZ333" s="15">
        <v>0.64</v>
      </c>
      <c r="CA333" s="15">
        <v>0.437</v>
      </c>
      <c r="CB333" s="15">
        <v>0.20300000000000001</v>
      </c>
      <c r="CN333" s="7">
        <v>2</v>
      </c>
    </row>
    <row r="334" spans="1:92">
      <c r="A334" s="7" t="s">
        <v>148</v>
      </c>
      <c r="B334" s="30">
        <v>644250</v>
      </c>
      <c r="C334" s="30">
        <v>127600</v>
      </c>
      <c r="H334" s="7">
        <v>2003</v>
      </c>
      <c r="I334" s="7">
        <v>4</v>
      </c>
      <c r="J334" s="7">
        <v>4</v>
      </c>
      <c r="K334" s="27">
        <v>37715</v>
      </c>
      <c r="Q334" s="15">
        <v>4.38</v>
      </c>
      <c r="T334" s="16">
        <v>8.6</v>
      </c>
      <c r="U334" s="7">
        <v>4.5860571884824591E-2</v>
      </c>
      <c r="V334" s="7">
        <v>9.026949187409998E-2</v>
      </c>
      <c r="W334" s="7">
        <v>0.37063940843845156</v>
      </c>
      <c r="X334" s="7">
        <v>1.6164385663826816E-2</v>
      </c>
      <c r="AB334" s="7">
        <v>0.13721698995821119</v>
      </c>
      <c r="AC334" s="7">
        <v>0.39173321072866102</v>
      </c>
      <c r="AH334" s="17">
        <v>10</v>
      </c>
      <c r="AJ334" s="15"/>
      <c r="AK334" s="18">
        <v>146</v>
      </c>
      <c r="AL334" s="18">
        <v>250</v>
      </c>
      <c r="AM334" s="7">
        <v>245</v>
      </c>
      <c r="AO334" s="7">
        <v>396</v>
      </c>
      <c r="AT334" s="16">
        <v>2</v>
      </c>
      <c r="AX334" s="7">
        <v>45</v>
      </c>
      <c r="BC334" s="16">
        <v>11</v>
      </c>
      <c r="BD334" s="18">
        <v>320</v>
      </c>
      <c r="BE334" s="18">
        <v>29</v>
      </c>
      <c r="BZ334" s="15">
        <v>0.69899999999999995</v>
      </c>
      <c r="CA334" s="15">
        <v>0.38900000000000001</v>
      </c>
      <c r="CB334" s="15">
        <v>0.31</v>
      </c>
      <c r="CN334" s="7">
        <v>2</v>
      </c>
    </row>
    <row r="335" spans="1:92">
      <c r="A335" s="7" t="s">
        <v>148</v>
      </c>
      <c r="B335" s="30">
        <v>644250</v>
      </c>
      <c r="C335" s="30">
        <v>127600</v>
      </c>
      <c r="H335" s="7">
        <v>2003</v>
      </c>
      <c r="I335" s="7">
        <v>4</v>
      </c>
      <c r="J335" s="7">
        <v>29</v>
      </c>
      <c r="K335" s="27">
        <v>37740</v>
      </c>
      <c r="Q335" s="15">
        <v>4.38</v>
      </c>
      <c r="T335" s="16">
        <v>7.24</v>
      </c>
      <c r="U335" s="7">
        <v>2.6997355157442986E-2</v>
      </c>
      <c r="V335" s="7">
        <v>5.9000205718987862E-2</v>
      </c>
      <c r="W335" s="7">
        <v>0.31287516311439756</v>
      </c>
      <c r="X335" s="7">
        <v>1.3095198512467293E-2</v>
      </c>
      <c r="AB335" s="7">
        <v>0.11912929582735607</v>
      </c>
      <c r="AC335" s="7">
        <v>0.27710160298087311</v>
      </c>
      <c r="AH335" s="17">
        <v>10</v>
      </c>
      <c r="AJ335" s="15"/>
      <c r="AK335" s="18">
        <v>31</v>
      </c>
      <c r="AL335" s="18">
        <v>350</v>
      </c>
      <c r="AM335" s="7">
        <v>345</v>
      </c>
      <c r="AO335" s="7">
        <v>381</v>
      </c>
      <c r="AT335" s="16">
        <v>5</v>
      </c>
      <c r="AX335" s="7">
        <v>92</v>
      </c>
      <c r="BC335" s="16">
        <v>16</v>
      </c>
      <c r="BD335" s="18">
        <v>446</v>
      </c>
      <c r="BE335" s="18">
        <v>29</v>
      </c>
      <c r="BZ335" s="15">
        <v>0.72</v>
      </c>
      <c r="CA335" s="15">
        <v>0.47699999999999998</v>
      </c>
      <c r="CB335" s="15">
        <v>0.24299999999999999</v>
      </c>
      <c r="CN335" s="7">
        <v>2</v>
      </c>
    </row>
    <row r="336" spans="1:92">
      <c r="A336" s="7" t="s">
        <v>148</v>
      </c>
      <c r="B336" s="30">
        <v>644250</v>
      </c>
      <c r="C336" s="30">
        <v>127600</v>
      </c>
      <c r="H336" s="7">
        <v>2003</v>
      </c>
      <c r="I336" s="7">
        <v>5</v>
      </c>
      <c r="J336" s="7">
        <v>19</v>
      </c>
      <c r="K336" s="27">
        <v>37760</v>
      </c>
      <c r="Q336" s="15">
        <v>4.38</v>
      </c>
      <c r="T336" s="16">
        <v>8.11</v>
      </c>
      <c r="U336" s="7">
        <v>3.832526573182294E-2</v>
      </c>
      <c r="V336" s="7">
        <v>8.4180209833367617E-2</v>
      </c>
      <c r="W336" s="7">
        <v>0.3748586341887778</v>
      </c>
      <c r="X336" s="7">
        <v>2.9924574725755338E-3</v>
      </c>
      <c r="AB336" s="7">
        <v>0.13285099482317719</v>
      </c>
      <c r="AC336" s="7">
        <v>0.35038234041412925</v>
      </c>
      <c r="AH336" s="17"/>
      <c r="AJ336" s="15"/>
      <c r="AK336" s="18">
        <v>21</v>
      </c>
      <c r="AL336" s="18">
        <v>330</v>
      </c>
      <c r="AM336" s="7">
        <v>0</v>
      </c>
      <c r="AO336" s="7">
        <v>351.00000000000006</v>
      </c>
      <c r="AT336" s="16">
        <v>2</v>
      </c>
      <c r="AX336" s="7">
        <v>53</v>
      </c>
      <c r="BC336" s="16">
        <v>11</v>
      </c>
      <c r="BD336" s="18">
        <v>369</v>
      </c>
      <c r="BE336" s="18">
        <v>27</v>
      </c>
      <c r="BZ336" s="15">
        <v>0.72916528000000003</v>
      </c>
      <c r="CA336" s="15">
        <v>0.4</v>
      </c>
      <c r="CB336" s="15">
        <v>0.32919999999999999</v>
      </c>
      <c r="CN336" s="7">
        <v>2</v>
      </c>
    </row>
    <row r="337" spans="1:92">
      <c r="A337" s="7" t="s">
        <v>148</v>
      </c>
      <c r="B337" s="30">
        <v>644250</v>
      </c>
      <c r="C337" s="30">
        <v>127600</v>
      </c>
      <c r="H337" s="7">
        <v>2003</v>
      </c>
      <c r="I337" s="7">
        <v>5</v>
      </c>
      <c r="J337" s="7">
        <v>26</v>
      </c>
      <c r="K337" s="27">
        <v>37767</v>
      </c>
      <c r="Q337" s="15">
        <v>4.42</v>
      </c>
      <c r="T337" s="16">
        <v>7.48</v>
      </c>
      <c r="U337" s="7">
        <v>0.14359656083791605</v>
      </c>
      <c r="V337" s="7">
        <v>7.4961191697428514E-2</v>
      </c>
      <c r="W337" s="7">
        <v>0.34219225750326232</v>
      </c>
      <c r="X337" s="7">
        <v>4.1398807017440651E-3</v>
      </c>
      <c r="AB337" s="7">
        <v>0.10977359196656894</v>
      </c>
      <c r="AC337" s="7">
        <v>0.31673187091533223</v>
      </c>
      <c r="AH337" s="17">
        <v>10</v>
      </c>
      <c r="AJ337" s="15"/>
      <c r="AK337" s="18">
        <v>1</v>
      </c>
      <c r="AL337" s="18">
        <v>360</v>
      </c>
      <c r="AM337" s="7">
        <v>350</v>
      </c>
      <c r="AO337" s="7">
        <v>361</v>
      </c>
      <c r="AT337" s="16">
        <v>3</v>
      </c>
      <c r="AX337" s="7">
        <v>83</v>
      </c>
      <c r="BC337" s="16">
        <v>15</v>
      </c>
      <c r="BD337" s="18">
        <v>553</v>
      </c>
      <c r="BE337" s="18">
        <v>22</v>
      </c>
      <c r="BZ337" s="15">
        <v>0.88066343999999996</v>
      </c>
      <c r="CA337" s="15">
        <v>0.432</v>
      </c>
      <c r="CB337" s="15">
        <v>0.44869999999999999</v>
      </c>
      <c r="CN337" s="7">
        <v>2</v>
      </c>
    </row>
    <row r="338" spans="1:92">
      <c r="A338" s="7" t="s">
        <v>148</v>
      </c>
      <c r="B338" s="30">
        <v>644250</v>
      </c>
      <c r="C338" s="30">
        <v>127600</v>
      </c>
      <c r="H338" s="7">
        <v>2003</v>
      </c>
      <c r="I338" s="7">
        <v>6</v>
      </c>
      <c r="J338" s="7">
        <v>26</v>
      </c>
      <c r="K338" s="27">
        <v>37798</v>
      </c>
      <c r="Q338" s="15">
        <v>4.3600000000000003</v>
      </c>
      <c r="T338" s="16">
        <v>7.68</v>
      </c>
      <c r="U338" s="7">
        <v>3.5692401533010627E-2</v>
      </c>
      <c r="V338" s="7">
        <v>7.1549980589919779E-2</v>
      </c>
      <c r="W338" s="7">
        <v>0.34132231404958679</v>
      </c>
      <c r="X338" s="7">
        <v>1.0707166148246855E-2</v>
      </c>
      <c r="AB338" s="7">
        <v>8.2330193974926705E-2</v>
      </c>
      <c r="AC338" s="7">
        <v>0.35004386125739367</v>
      </c>
      <c r="AH338" s="17">
        <v>10</v>
      </c>
      <c r="AJ338" s="15"/>
      <c r="AK338" s="18">
        <v>1</v>
      </c>
      <c r="AL338" s="18">
        <v>290</v>
      </c>
      <c r="AM338" s="7">
        <v>279.99999999999994</v>
      </c>
      <c r="AO338" s="7">
        <v>291</v>
      </c>
      <c r="AT338" s="16">
        <v>4</v>
      </c>
      <c r="AX338" s="7">
        <v>74</v>
      </c>
      <c r="BC338" s="16">
        <v>15</v>
      </c>
      <c r="BD338" s="18">
        <v>665</v>
      </c>
      <c r="BE338" s="18">
        <v>22</v>
      </c>
      <c r="BZ338" s="15"/>
      <c r="CA338" s="15"/>
      <c r="CB338" s="15"/>
      <c r="CN338" s="7">
        <v>2</v>
      </c>
    </row>
    <row r="339" spans="1:92">
      <c r="A339" s="7" t="s">
        <v>148</v>
      </c>
      <c r="B339" s="30">
        <v>644250</v>
      </c>
      <c r="C339" s="30">
        <v>127600</v>
      </c>
      <c r="H339" s="7">
        <v>2003</v>
      </c>
      <c r="I339" s="7">
        <v>7</v>
      </c>
      <c r="J339" s="7">
        <v>17</v>
      </c>
      <c r="K339" s="27">
        <v>37819</v>
      </c>
      <c r="Q339" s="15">
        <v>4.3</v>
      </c>
      <c r="T339" s="16">
        <v>8.01</v>
      </c>
      <c r="U339" s="7">
        <v>2.9289612986725881E-2</v>
      </c>
      <c r="V339" s="7">
        <v>6.9225876657889332E-2</v>
      </c>
      <c r="W339" s="7">
        <v>0.37111787733797308</v>
      </c>
      <c r="X339" s="7">
        <v>1.0014649100523552E-2</v>
      </c>
      <c r="AB339" s="7">
        <v>8.2330193974926705E-2</v>
      </c>
      <c r="AC339" s="7">
        <v>0.34773152206049185</v>
      </c>
      <c r="AH339" s="17">
        <v>10</v>
      </c>
      <c r="AJ339" s="15"/>
      <c r="AK339" s="18">
        <v>25</v>
      </c>
      <c r="AL339" s="18">
        <v>287</v>
      </c>
      <c r="AM339" s="7">
        <v>276.99999999999994</v>
      </c>
      <c r="AO339" s="7">
        <v>312</v>
      </c>
      <c r="AT339" s="16">
        <v>8</v>
      </c>
      <c r="AX339" s="7">
        <v>89</v>
      </c>
      <c r="BC339" s="16">
        <v>13.3</v>
      </c>
      <c r="BD339" s="18">
        <v>964.56767262309393</v>
      </c>
      <c r="BE339" s="18">
        <v>789.577940979912</v>
      </c>
      <c r="BZ339" s="15">
        <v>0.78957794097991196</v>
      </c>
      <c r="CA339" s="15">
        <v>0.42899999999999999</v>
      </c>
      <c r="CB339" s="15">
        <v>0.36059999999999998</v>
      </c>
      <c r="CN339" s="7">
        <v>2</v>
      </c>
    </row>
    <row r="340" spans="1:92">
      <c r="A340" s="7" t="s">
        <v>148</v>
      </c>
      <c r="B340" s="30">
        <v>644250</v>
      </c>
      <c r="C340" s="30">
        <v>127600</v>
      </c>
      <c r="H340" s="7">
        <v>2003</v>
      </c>
      <c r="I340" s="7">
        <v>8</v>
      </c>
      <c r="J340" s="7">
        <v>1</v>
      </c>
      <c r="K340" s="27">
        <v>37834</v>
      </c>
      <c r="Q340" s="15">
        <v>4.3600000000000003</v>
      </c>
      <c r="T340" s="16">
        <v>7.84</v>
      </c>
      <c r="U340" s="7">
        <v>2.4577362712660311E-2</v>
      </c>
      <c r="V340" s="7">
        <v>6.0715684248508539E-2</v>
      </c>
      <c r="W340" s="7">
        <v>0.36998695084819488</v>
      </c>
      <c r="X340" s="7">
        <v>9.4573975105822997E-3</v>
      </c>
      <c r="AB340" s="7">
        <v>7.5469344477016143E-2</v>
      </c>
      <c r="AC340" s="7">
        <v>0.34747435741765792</v>
      </c>
      <c r="AH340" s="17">
        <v>10</v>
      </c>
      <c r="AJ340" s="15"/>
      <c r="AK340" s="18">
        <v>14</v>
      </c>
      <c r="AL340" s="18">
        <v>310</v>
      </c>
      <c r="AM340" s="7">
        <v>300</v>
      </c>
      <c r="AO340" s="7">
        <v>324</v>
      </c>
      <c r="AT340" s="16">
        <v>5</v>
      </c>
      <c r="AX340" s="7">
        <v>91</v>
      </c>
      <c r="BC340" s="16">
        <v>13.6</v>
      </c>
      <c r="BD340" s="18">
        <v>1146.15338647047</v>
      </c>
      <c r="BE340" s="18">
        <v>814.875013130566</v>
      </c>
      <c r="BZ340" s="15">
        <v>0.81487501313056598</v>
      </c>
      <c r="CA340" s="15">
        <v>0.45400000000000001</v>
      </c>
      <c r="CB340" s="15">
        <v>0.36099999999999999</v>
      </c>
      <c r="CN340" s="7">
        <v>2</v>
      </c>
    </row>
    <row r="341" spans="1:92">
      <c r="A341" s="7" t="s">
        <v>148</v>
      </c>
      <c r="B341" s="30">
        <v>644250</v>
      </c>
      <c r="C341" s="30">
        <v>127600</v>
      </c>
      <c r="H341" s="7">
        <v>2003</v>
      </c>
      <c r="I341" s="7">
        <v>8</v>
      </c>
      <c r="J341" s="7">
        <v>2</v>
      </c>
      <c r="K341" s="27">
        <v>37835</v>
      </c>
      <c r="Q341" s="15">
        <v>4.3499999999999996</v>
      </c>
      <c r="T341" s="16">
        <v>7.9</v>
      </c>
      <c r="U341" s="7">
        <v>2.64897683488198E-2</v>
      </c>
      <c r="V341" s="7">
        <v>6.7385918781649873E-2</v>
      </c>
      <c r="W341" s="7">
        <v>0.36759460635058727</v>
      </c>
      <c r="X341" s="7">
        <v>1.1191527519943321E-2</v>
      </c>
      <c r="AB341" s="7">
        <v>7.7964198839892709E-2</v>
      </c>
      <c r="AC341" s="7">
        <v>0.35471356027349116</v>
      </c>
      <c r="AH341" s="17">
        <v>10</v>
      </c>
      <c r="AJ341" s="15"/>
      <c r="AK341" s="18">
        <v>21</v>
      </c>
      <c r="AL341" s="18">
        <v>295</v>
      </c>
      <c r="AM341" s="7">
        <v>285</v>
      </c>
      <c r="AO341" s="7">
        <v>316</v>
      </c>
      <c r="AT341" s="16">
        <v>5</v>
      </c>
      <c r="AX341" s="7">
        <v>80</v>
      </c>
      <c r="BC341" s="16">
        <v>12.9</v>
      </c>
      <c r="BD341" s="18">
        <v>745.33515644442002</v>
      </c>
      <c r="BE341" s="18">
        <v>760.63831427592902</v>
      </c>
      <c r="BZ341" s="15">
        <v>0.76063831427592898</v>
      </c>
      <c r="CA341" s="15">
        <v>0.41</v>
      </c>
      <c r="CB341" s="15">
        <v>0.35060000000000002</v>
      </c>
      <c r="CN341" s="7">
        <v>2</v>
      </c>
    </row>
    <row r="342" spans="1:92">
      <c r="A342" s="7" t="s">
        <v>148</v>
      </c>
      <c r="B342" s="30">
        <v>644250</v>
      </c>
      <c r="C342" s="30">
        <v>127600</v>
      </c>
      <c r="H342" s="7">
        <v>2003</v>
      </c>
      <c r="I342" s="7">
        <v>10</v>
      </c>
      <c r="J342" s="7">
        <v>10</v>
      </c>
      <c r="K342" s="27">
        <v>37904</v>
      </c>
      <c r="Q342" s="15">
        <v>4.16</v>
      </c>
      <c r="T342" s="16">
        <v>17.82</v>
      </c>
      <c r="U342" s="7">
        <v>0.15534707320724586</v>
      </c>
      <c r="V342" s="7">
        <v>0.47216622094219302</v>
      </c>
      <c r="W342" s="7">
        <v>0.56072205306655076</v>
      </c>
      <c r="X342" s="7">
        <v>1.6803799653693382E-2</v>
      </c>
      <c r="AB342" s="7">
        <v>0.74783259527225099</v>
      </c>
      <c r="AC342" s="7">
        <v>0.34634879712969674</v>
      </c>
      <c r="AH342" s="17">
        <v>10</v>
      </c>
      <c r="AJ342" s="15"/>
      <c r="AK342" s="18">
        <v>1920</v>
      </c>
      <c r="AL342" s="18">
        <v>319</v>
      </c>
      <c r="AM342" s="7">
        <v>313</v>
      </c>
      <c r="AO342" s="7">
        <v>2239</v>
      </c>
      <c r="AT342" s="16">
        <v>4</v>
      </c>
      <c r="AX342" s="7">
        <v>14</v>
      </c>
      <c r="BC342" s="16">
        <v>6.5</v>
      </c>
      <c r="BD342" s="18"/>
      <c r="BE342" s="18"/>
      <c r="BZ342" s="15">
        <v>1.39580426</v>
      </c>
      <c r="CA342" s="15">
        <v>0.20100000000000001</v>
      </c>
      <c r="CB342" s="15">
        <v>1.1948000000000001</v>
      </c>
      <c r="CN342" s="7">
        <v>2</v>
      </c>
    </row>
    <row r="343" spans="1:92">
      <c r="A343" s="7" t="s">
        <v>148</v>
      </c>
      <c r="B343" s="30">
        <v>644250</v>
      </c>
      <c r="C343" s="30">
        <v>127600</v>
      </c>
      <c r="H343" s="7">
        <v>2003</v>
      </c>
      <c r="I343" s="7">
        <v>10</v>
      </c>
      <c r="J343" s="7">
        <v>22</v>
      </c>
      <c r="K343" s="27">
        <v>37916</v>
      </c>
      <c r="Q343" s="15">
        <v>4.2699999999999996</v>
      </c>
      <c r="T343" s="16">
        <v>12.99</v>
      </c>
      <c r="U343" s="7">
        <v>8.917610659214531E-2</v>
      </c>
      <c r="V343" s="7">
        <v>0.21822670232462457</v>
      </c>
      <c r="W343" s="7">
        <v>0.49077859939103957</v>
      </c>
      <c r="X343" s="7">
        <v>1.3427693787197909E-2</v>
      </c>
      <c r="AB343" s="7">
        <v>0.51269257157113457</v>
      </c>
      <c r="AC343" s="7">
        <v>0.38699450253436268</v>
      </c>
      <c r="AH343" s="17">
        <v>10</v>
      </c>
      <c r="AJ343" s="15"/>
      <c r="AK343" s="18">
        <v>213</v>
      </c>
      <c r="AL343" s="18">
        <v>225</v>
      </c>
      <c r="AM343" s="7">
        <v>210.00000000000003</v>
      </c>
      <c r="AO343" s="7">
        <v>438</v>
      </c>
      <c r="AT343" s="16">
        <v>4</v>
      </c>
      <c r="AX343" s="7">
        <v>30</v>
      </c>
      <c r="BC343" s="16">
        <v>6.9</v>
      </c>
      <c r="BD343" s="18"/>
      <c r="BE343" s="18"/>
      <c r="BZ343" s="15">
        <v>1.0587186099999999</v>
      </c>
      <c r="CA343" s="15">
        <v>0.58399999999999996</v>
      </c>
      <c r="CB343" s="15">
        <v>0.47470000000000001</v>
      </c>
      <c r="CN343" s="7">
        <v>2</v>
      </c>
    </row>
    <row r="344" spans="1:92">
      <c r="A344" s="7" t="s">
        <v>148</v>
      </c>
      <c r="B344" s="30">
        <v>644250</v>
      </c>
      <c r="C344" s="30">
        <v>127600</v>
      </c>
      <c r="H344" s="7">
        <v>2003</v>
      </c>
      <c r="I344" s="7">
        <v>11</v>
      </c>
      <c r="J344" s="7">
        <v>2</v>
      </c>
      <c r="K344" s="27">
        <v>37927</v>
      </c>
      <c r="Q344" s="15">
        <v>4.26</v>
      </c>
      <c r="T344" s="16">
        <v>13.71</v>
      </c>
      <c r="U344" s="7">
        <v>9.1820949149159142E-2</v>
      </c>
      <c r="V344" s="7">
        <v>0.2253034355070973</v>
      </c>
      <c r="W344" s="7">
        <v>0.47616354936929101</v>
      </c>
      <c r="X344" s="7">
        <v>1.437402649220043E-2</v>
      </c>
      <c r="AB344" s="7">
        <v>0.42163038732613978</v>
      </c>
      <c r="AC344" s="7">
        <v>0.42039111266560797</v>
      </c>
      <c r="AH344" s="17">
        <v>10</v>
      </c>
      <c r="AJ344" s="15"/>
      <c r="AK344" s="18">
        <v>210</v>
      </c>
      <c r="AL344" s="18">
        <v>296</v>
      </c>
      <c r="AM344" s="7">
        <v>283</v>
      </c>
      <c r="AO344" s="7">
        <v>506</v>
      </c>
      <c r="AT344" s="16">
        <v>3</v>
      </c>
      <c r="AX344" s="7">
        <v>25</v>
      </c>
      <c r="BC344" s="16">
        <v>10.7</v>
      </c>
      <c r="BD344" s="18"/>
      <c r="BE344" s="18"/>
      <c r="BZ344" s="15">
        <v>1.0620000000000001</v>
      </c>
      <c r="CA344" s="15">
        <v>0.317</v>
      </c>
      <c r="CB344" s="15">
        <v>0.745</v>
      </c>
      <c r="CN344" s="7">
        <v>2</v>
      </c>
    </row>
    <row r="345" spans="1:92">
      <c r="A345" s="7" t="s">
        <v>148</v>
      </c>
      <c r="B345" s="30">
        <v>644250</v>
      </c>
      <c r="C345" s="30">
        <v>127600</v>
      </c>
      <c r="H345" s="7">
        <v>2003</v>
      </c>
      <c r="I345" s="7">
        <v>11</v>
      </c>
      <c r="J345" s="7">
        <v>4</v>
      </c>
      <c r="K345" s="27">
        <v>37929</v>
      </c>
      <c r="Q345" s="15">
        <v>4.1900000000000004</v>
      </c>
      <c r="T345" s="16">
        <v>12.3</v>
      </c>
      <c r="U345" s="7">
        <v>8.4235740306402504E-2</v>
      </c>
      <c r="V345" s="7">
        <v>0.21501748611396831</v>
      </c>
      <c r="W345" s="7">
        <v>0.49865158764680301</v>
      </c>
      <c r="X345" s="7">
        <v>1.2558090760979378E-2</v>
      </c>
      <c r="AB345" s="7">
        <v>0.36300130979854051</v>
      </c>
      <c r="AC345" s="7">
        <v>0.42490416808874926</v>
      </c>
      <c r="AH345" s="17">
        <v>10</v>
      </c>
      <c r="AJ345" s="15"/>
      <c r="AK345" s="18">
        <v>80</v>
      </c>
      <c r="AL345" s="18">
        <v>293</v>
      </c>
      <c r="AM345" s="7">
        <v>281</v>
      </c>
      <c r="AO345" s="7">
        <v>373</v>
      </c>
      <c r="AT345" s="16">
        <v>5</v>
      </c>
      <c r="AX345" s="7">
        <v>31</v>
      </c>
      <c r="BC345" s="16">
        <v>12.2</v>
      </c>
      <c r="BD345" s="18"/>
      <c r="BE345" s="18"/>
      <c r="BZ345" s="15">
        <v>1.05094982</v>
      </c>
      <c r="CA345" s="15">
        <v>0.35599999999999998</v>
      </c>
      <c r="CB345" s="15">
        <v>0.69489999999999996</v>
      </c>
      <c r="CN345" s="7">
        <v>2</v>
      </c>
    </row>
    <row r="346" spans="1:92">
      <c r="A346" s="7" t="s">
        <v>148</v>
      </c>
      <c r="B346" s="30">
        <v>644250</v>
      </c>
      <c r="C346" s="30">
        <v>127600</v>
      </c>
      <c r="H346" s="7">
        <v>2003</v>
      </c>
      <c r="I346" s="7">
        <v>11</v>
      </c>
      <c r="J346" s="7">
        <v>19</v>
      </c>
      <c r="K346" s="27">
        <v>37944</v>
      </c>
      <c r="Q346" s="15">
        <v>4.26</v>
      </c>
      <c r="T346" s="16">
        <v>11.18</v>
      </c>
      <c r="U346" s="7">
        <v>7.2106735321972149E-2</v>
      </c>
      <c r="V346" s="7">
        <v>0.19512323481571694</v>
      </c>
      <c r="W346" s="7">
        <v>0.4403142199278382</v>
      </c>
      <c r="X346" s="7">
        <v>1.3386756067501657E-2</v>
      </c>
      <c r="AB346" s="7">
        <v>0.30187737790806457</v>
      </c>
      <c r="AC346" s="7">
        <v>0.40862896196904608</v>
      </c>
      <c r="AH346" s="17">
        <v>10</v>
      </c>
      <c r="AJ346" s="15"/>
      <c r="AK346" s="18">
        <v>65</v>
      </c>
      <c r="AL346" s="18">
        <v>278</v>
      </c>
      <c r="AM346" s="7">
        <v>270</v>
      </c>
      <c r="AO346" s="7">
        <v>342.71243239699999</v>
      </c>
      <c r="AT346" s="16">
        <v>2</v>
      </c>
      <c r="AX346" s="7">
        <v>44</v>
      </c>
      <c r="BC346" s="16">
        <v>11.85</v>
      </c>
      <c r="BD346" s="18"/>
      <c r="BE346" s="18"/>
      <c r="BZ346" s="15">
        <v>0.92700850999999995</v>
      </c>
      <c r="CA346" s="15">
        <v>0.40300000000000002</v>
      </c>
      <c r="CB346" s="15">
        <v>0.52400000000000002</v>
      </c>
      <c r="CN346" s="7">
        <v>2</v>
      </c>
    </row>
    <row r="347" spans="1:92">
      <c r="A347" s="7" t="s">
        <v>148</v>
      </c>
      <c r="B347" s="30">
        <v>644250</v>
      </c>
      <c r="C347" s="30">
        <v>127600</v>
      </c>
      <c r="H347" s="7">
        <v>2003</v>
      </c>
      <c r="I347" s="7">
        <v>12</v>
      </c>
      <c r="J347" s="7">
        <v>2</v>
      </c>
      <c r="K347" s="27">
        <v>37957</v>
      </c>
      <c r="Q347" s="15">
        <v>4.2</v>
      </c>
      <c r="T347" s="16">
        <v>13.99</v>
      </c>
      <c r="U347" s="7">
        <v>0.30951357562642845</v>
      </c>
      <c r="V347" s="7">
        <v>0.28624913488228759</v>
      </c>
      <c r="W347" s="7">
        <v>0.25761532153449324</v>
      </c>
      <c r="X347" s="7">
        <v>1.7673402679911913E-2</v>
      </c>
      <c r="AB347" s="7">
        <v>0.58753820245743149</v>
      </c>
      <c r="AC347" s="7">
        <v>0.29202781435174191</v>
      </c>
      <c r="AH347" s="17"/>
      <c r="AJ347" s="15"/>
      <c r="AK347" s="18">
        <v>287</v>
      </c>
      <c r="AL347" s="18">
        <v>336</v>
      </c>
      <c r="AM347" s="7">
        <v>0</v>
      </c>
      <c r="AO347" s="7">
        <v>623.06713141199998</v>
      </c>
      <c r="AT347" s="16">
        <v>4</v>
      </c>
      <c r="AX347" s="7">
        <v>41</v>
      </c>
      <c r="BC347" s="16">
        <v>12.05</v>
      </c>
      <c r="BD347" s="18">
        <v>269.96333340000001</v>
      </c>
      <c r="BE347" s="18"/>
      <c r="BZ347" s="15">
        <v>1.2142063169999999</v>
      </c>
      <c r="CA347" s="15">
        <v>0.44600000000000001</v>
      </c>
      <c r="CB347" s="15">
        <v>0.76819999999999999</v>
      </c>
      <c r="CN347" s="7">
        <v>2</v>
      </c>
    </row>
    <row r="348" spans="1:92">
      <c r="A348" s="7" t="s">
        <v>148</v>
      </c>
      <c r="B348" s="30">
        <v>644250</v>
      </c>
      <c r="C348" s="30">
        <v>127600</v>
      </c>
      <c r="H348" s="7">
        <v>2003</v>
      </c>
      <c r="I348" s="7">
        <v>12</v>
      </c>
      <c r="J348" s="7">
        <v>13</v>
      </c>
      <c r="K348" s="27">
        <v>37968</v>
      </c>
      <c r="Q348" s="15">
        <v>4.2699999999999996</v>
      </c>
      <c r="T348" s="16">
        <v>10.86</v>
      </c>
      <c r="U348" s="7">
        <v>5.9933130395728326E-2</v>
      </c>
      <c r="V348" s="7">
        <v>0.15173832544743882</v>
      </c>
      <c r="W348" s="7">
        <v>0.46920400173988697</v>
      </c>
      <c r="X348" s="7">
        <v>1.6906105892072035E-2</v>
      </c>
      <c r="AB348" s="7">
        <v>0.20832033930019334</v>
      </c>
      <c r="AC348" s="7">
        <v>0.4533364172545391</v>
      </c>
      <c r="AH348" s="17">
        <v>10</v>
      </c>
      <c r="AJ348" s="15"/>
      <c r="AK348" s="18">
        <v>124</v>
      </c>
      <c r="AL348" s="18">
        <v>240</v>
      </c>
      <c r="AM348" s="7">
        <v>226.99999999999997</v>
      </c>
      <c r="AO348" s="7">
        <v>364</v>
      </c>
      <c r="AT348" s="16">
        <v>3</v>
      </c>
      <c r="AX348" s="7">
        <v>46</v>
      </c>
      <c r="BC348" s="16">
        <v>10.93</v>
      </c>
      <c r="BD348" s="18">
        <v>364.96829260000004</v>
      </c>
      <c r="BE348" s="18"/>
      <c r="BZ348" s="15">
        <v>0.79956421450000004</v>
      </c>
      <c r="CA348" s="15">
        <v>0.41199999999999998</v>
      </c>
      <c r="CB348" s="15">
        <v>0.3876</v>
      </c>
      <c r="CN348" s="7">
        <v>2</v>
      </c>
    </row>
    <row r="349" spans="1:92">
      <c r="A349" s="7" t="s">
        <v>148</v>
      </c>
      <c r="B349" s="30">
        <v>644250</v>
      </c>
      <c r="C349" s="30">
        <v>127600</v>
      </c>
      <c r="H349" s="7">
        <v>2004</v>
      </c>
      <c r="I349" s="7">
        <v>1</v>
      </c>
      <c r="J349" s="7">
        <v>7</v>
      </c>
      <c r="K349" s="27">
        <v>37993</v>
      </c>
      <c r="Q349" s="15">
        <v>4.3</v>
      </c>
      <c r="T349" s="16">
        <v>9.94</v>
      </c>
      <c r="U349" s="7">
        <v>4.9253954788163079E-2</v>
      </c>
      <c r="V349" s="7">
        <v>0.1122402797778235</v>
      </c>
      <c r="W349" s="7">
        <v>0.44719443236189654</v>
      </c>
      <c r="X349" s="7">
        <v>1.4092684336659139E-2</v>
      </c>
      <c r="AB349" s="7">
        <v>0.17713465976423623</v>
      </c>
      <c r="AC349" s="7">
        <v>0.4121829931147698</v>
      </c>
      <c r="AH349" s="17">
        <v>10</v>
      </c>
      <c r="AJ349" s="15"/>
      <c r="AK349" s="18">
        <v>124</v>
      </c>
      <c r="AL349" s="18">
        <v>241</v>
      </c>
      <c r="AM349" s="7">
        <v>228.99999999999997</v>
      </c>
      <c r="AO349" s="7">
        <v>365</v>
      </c>
      <c r="AT349" s="16">
        <v>2</v>
      </c>
      <c r="AX349" s="7">
        <v>53</v>
      </c>
      <c r="BC349" s="16">
        <v>15.47</v>
      </c>
      <c r="BD349" s="18">
        <v>373.02709099999998</v>
      </c>
      <c r="BE349" s="18"/>
      <c r="BZ349" s="15">
        <v>0.71899706600000002</v>
      </c>
      <c r="CA349" s="15">
        <v>0.34499999999999997</v>
      </c>
      <c r="CB349" s="15">
        <v>0.374</v>
      </c>
      <c r="CN349" s="7">
        <v>2</v>
      </c>
    </row>
    <row r="350" spans="1:92">
      <c r="A350" s="7" t="s">
        <v>148</v>
      </c>
      <c r="B350" s="30">
        <v>644250</v>
      </c>
      <c r="C350" s="30">
        <v>127600</v>
      </c>
      <c r="H350" s="7">
        <v>2004</v>
      </c>
      <c r="I350" s="7">
        <v>1</v>
      </c>
      <c r="J350" s="7">
        <v>13</v>
      </c>
      <c r="K350" s="27">
        <v>37999</v>
      </c>
      <c r="Q350" s="15">
        <v>4.3</v>
      </c>
      <c r="T350" s="16">
        <v>9.7799999999999994</v>
      </c>
      <c r="U350" s="7">
        <v>4.8255900993063518E-2</v>
      </c>
      <c r="V350" s="7">
        <v>0.10820818761571693</v>
      </c>
      <c r="W350" s="7">
        <v>0.40395824271422365</v>
      </c>
      <c r="X350" s="7">
        <v>1.4578638968957728E-2</v>
      </c>
      <c r="AB350" s="7">
        <v>0.17027381026632568</v>
      </c>
      <c r="AC350" s="7">
        <v>0.40716221895652521</v>
      </c>
      <c r="AH350" s="17">
        <v>10</v>
      </c>
      <c r="AJ350" s="15"/>
      <c r="AK350" s="18">
        <v>126</v>
      </c>
      <c r="AL350" s="18">
        <v>257</v>
      </c>
      <c r="AM350" s="7">
        <v>244</v>
      </c>
      <c r="AO350" s="7">
        <v>383</v>
      </c>
      <c r="AT350" s="16">
        <v>3</v>
      </c>
      <c r="AX350" s="7">
        <v>56</v>
      </c>
      <c r="BC350" s="16">
        <v>11.46</v>
      </c>
      <c r="BD350" s="18"/>
      <c r="BE350" s="18"/>
      <c r="BZ350" s="15">
        <v>1.4330000000000001</v>
      </c>
      <c r="CA350" s="15">
        <v>0.64</v>
      </c>
      <c r="CB350" s="15">
        <v>0.79300000000000004</v>
      </c>
      <c r="CN350" s="7">
        <v>2</v>
      </c>
    </row>
    <row r="351" spans="1:92">
      <c r="A351" s="7" t="s">
        <v>148</v>
      </c>
      <c r="B351" s="30">
        <v>644250</v>
      </c>
      <c r="C351" s="30">
        <v>127600</v>
      </c>
      <c r="H351" s="7">
        <v>2004</v>
      </c>
      <c r="I351" s="7">
        <v>2</v>
      </c>
      <c r="J351" s="7">
        <v>4</v>
      </c>
      <c r="K351" s="27">
        <v>38021</v>
      </c>
      <c r="Q351" s="15">
        <v>4.3499999999999996</v>
      </c>
      <c r="T351" s="16">
        <v>8.61</v>
      </c>
      <c r="U351" s="7">
        <v>3.9522930285942413E-2</v>
      </c>
      <c r="V351" s="7">
        <v>8.8047726805184121E-2</v>
      </c>
      <c r="W351" s="7">
        <v>0.3659417137886038</v>
      </c>
      <c r="X351" s="7">
        <v>1.657361061734142E-2</v>
      </c>
      <c r="AB351" s="7">
        <v>0.15156240254475145</v>
      </c>
      <c r="AC351" s="7">
        <v>0.30437738169448308</v>
      </c>
      <c r="AH351" s="17">
        <v>10</v>
      </c>
      <c r="AJ351" s="15"/>
      <c r="AK351" s="18">
        <v>83</v>
      </c>
      <c r="AL351" s="18">
        <v>312</v>
      </c>
      <c r="AM351" s="7">
        <v>300</v>
      </c>
      <c r="AO351" s="7">
        <v>395</v>
      </c>
      <c r="AT351" s="16">
        <v>5</v>
      </c>
      <c r="AX351" s="7">
        <v>74</v>
      </c>
      <c r="BC351" s="16">
        <v>13.45</v>
      </c>
      <c r="BD351" s="18">
        <v>159.45898</v>
      </c>
      <c r="BE351" s="18">
        <v>10</v>
      </c>
      <c r="BZ351" s="15">
        <v>1.1353787849999999</v>
      </c>
      <c r="CA351" s="15">
        <v>0.42099999999999999</v>
      </c>
      <c r="CB351" s="15">
        <v>0.71440000000000003</v>
      </c>
      <c r="CN351" s="7">
        <v>2</v>
      </c>
    </row>
    <row r="352" spans="1:92">
      <c r="A352" s="7" t="s">
        <v>148</v>
      </c>
      <c r="B352" s="30">
        <v>644250</v>
      </c>
      <c r="C352" s="30">
        <v>127600</v>
      </c>
      <c r="H352" s="7">
        <v>2004</v>
      </c>
      <c r="I352" s="7">
        <v>2</v>
      </c>
      <c r="J352" s="7">
        <v>15</v>
      </c>
      <c r="K352" s="27">
        <v>38032</v>
      </c>
      <c r="Q352" s="15">
        <v>4.37</v>
      </c>
      <c r="T352" s="16">
        <v>8.4499999999999993</v>
      </c>
      <c r="U352" s="7">
        <v>4.0321373322022055E-2</v>
      </c>
      <c r="V352" s="7">
        <v>9.1174655420695333E-2</v>
      </c>
      <c r="W352" s="7">
        <v>0.36080904741191827</v>
      </c>
      <c r="X352" s="7">
        <v>1.3657882823549874E-2</v>
      </c>
      <c r="AB352" s="7">
        <v>0.17526351899207882</v>
      </c>
      <c r="AC352" s="7">
        <v>0.31774730838553905</v>
      </c>
      <c r="AH352" s="17">
        <v>10</v>
      </c>
      <c r="AJ352" s="15"/>
      <c r="AK352" s="18">
        <v>115</v>
      </c>
      <c r="AL352" s="18">
        <v>254</v>
      </c>
      <c r="AM352" s="7">
        <v>245</v>
      </c>
      <c r="AO352" s="7">
        <v>369</v>
      </c>
      <c r="AT352" s="16">
        <v>1</v>
      </c>
      <c r="AX352" s="7">
        <v>55</v>
      </c>
      <c r="BC352" s="16">
        <v>11.04</v>
      </c>
      <c r="BD352" s="18">
        <v>343.36665859999999</v>
      </c>
      <c r="BE352" s="18">
        <v>10</v>
      </c>
      <c r="BZ352" s="15">
        <v>0.584833029</v>
      </c>
      <c r="CA352" s="15">
        <v>0.40699999999999997</v>
      </c>
      <c r="CB352" s="15">
        <v>0.17780000000000001</v>
      </c>
      <c r="CN352" s="7">
        <v>2</v>
      </c>
    </row>
    <row r="353" spans="1:92">
      <c r="A353" s="7" t="s">
        <v>148</v>
      </c>
      <c r="B353" s="30">
        <v>644250</v>
      </c>
      <c r="C353" s="30">
        <v>127600</v>
      </c>
      <c r="H353" s="7">
        <v>2004</v>
      </c>
      <c r="I353" s="7">
        <v>3</v>
      </c>
      <c r="J353" s="7">
        <v>2</v>
      </c>
      <c r="K353" s="27">
        <v>38048</v>
      </c>
      <c r="Q353" s="15">
        <v>4.3499999999999996</v>
      </c>
      <c r="T353" s="16">
        <v>8.67</v>
      </c>
      <c r="U353" s="7">
        <v>4.1020010978591738E-2</v>
      </c>
      <c r="V353" s="7">
        <v>9.8498251388603172E-2</v>
      </c>
      <c r="W353" s="7">
        <v>0.38812527185732931</v>
      </c>
      <c r="X353" s="7">
        <v>1.460421552855239E-2</v>
      </c>
      <c r="AB353" s="7">
        <v>0.17962951412711281</v>
      </c>
      <c r="AC353" s="7">
        <v>0.32967869866046873</v>
      </c>
      <c r="AH353" s="17">
        <v>10</v>
      </c>
      <c r="AJ353" s="15"/>
      <c r="AK353" s="18">
        <v>163</v>
      </c>
      <c r="AL353" s="18">
        <v>250</v>
      </c>
      <c r="AM353" s="7">
        <v>241</v>
      </c>
      <c r="AO353" s="7">
        <v>413.00000000000006</v>
      </c>
      <c r="AT353" s="16">
        <v>6</v>
      </c>
      <c r="AX353" s="7">
        <v>44</v>
      </c>
      <c r="BC353" s="16">
        <v>9.5860000000000003</v>
      </c>
      <c r="BD353" s="18">
        <v>314.17996139999997</v>
      </c>
      <c r="BE353" s="18">
        <v>10</v>
      </c>
      <c r="BZ353" s="15">
        <v>0.60322173599999995</v>
      </c>
      <c r="CA353" s="15">
        <v>0.59699999999999998</v>
      </c>
      <c r="CB353" s="15">
        <v>6.1999999999999998E-3</v>
      </c>
      <c r="CN353" s="7">
        <v>2</v>
      </c>
    </row>
    <row r="354" spans="1:92">
      <c r="A354" s="7" t="s">
        <v>148</v>
      </c>
      <c r="B354" s="30">
        <v>644250</v>
      </c>
      <c r="C354" s="30">
        <v>127600</v>
      </c>
      <c r="H354" s="7">
        <v>2004</v>
      </c>
      <c r="I354" s="7">
        <v>3</v>
      </c>
      <c r="J354" s="7">
        <v>17</v>
      </c>
      <c r="K354" s="27">
        <v>38063</v>
      </c>
      <c r="Q354" s="15">
        <v>4.29</v>
      </c>
      <c r="T354" s="16">
        <v>7.63</v>
      </c>
      <c r="U354" s="7">
        <v>3.5979839313338986E-2</v>
      </c>
      <c r="V354" s="7">
        <v>8.0724130837276281E-2</v>
      </c>
      <c r="W354" s="7">
        <v>0.37359721618094827</v>
      </c>
      <c r="X354" s="7">
        <v>1.5064593601256318E-2</v>
      </c>
      <c r="AB354" s="7">
        <v>0.14969126177259401</v>
      </c>
      <c r="AC354" s="7">
        <v>0.27495790165488099</v>
      </c>
      <c r="AH354" s="17">
        <v>10</v>
      </c>
      <c r="AJ354" s="15"/>
      <c r="AK354" s="18">
        <v>74</v>
      </c>
      <c r="AL354" s="18">
        <v>266</v>
      </c>
      <c r="AM354" s="7">
        <v>253</v>
      </c>
      <c r="AO354" s="7">
        <v>340</v>
      </c>
      <c r="AT354" s="16">
        <v>2</v>
      </c>
      <c r="AX354" s="7">
        <v>78</v>
      </c>
      <c r="BC354" s="16">
        <v>13.64</v>
      </c>
      <c r="BD354" s="18">
        <v>413.9382574</v>
      </c>
      <c r="BE354" s="18">
        <v>10</v>
      </c>
      <c r="BZ354" s="15">
        <v>0.61350458750000003</v>
      </c>
      <c r="CA354" s="15">
        <v>0.45200000000000001</v>
      </c>
      <c r="CB354" s="15">
        <v>0.1615</v>
      </c>
      <c r="CN354" s="7">
        <v>2</v>
      </c>
    </row>
    <row r="355" spans="1:92">
      <c r="A355" s="7" t="s">
        <v>148</v>
      </c>
      <c r="B355" s="30">
        <v>644250</v>
      </c>
      <c r="C355" s="30">
        <v>127600</v>
      </c>
      <c r="H355" s="7">
        <v>2004</v>
      </c>
      <c r="I355" s="7">
        <v>4</v>
      </c>
      <c r="J355" s="7">
        <v>7</v>
      </c>
      <c r="K355" s="27">
        <v>38084</v>
      </c>
      <c r="Q355" s="15">
        <v>4.38</v>
      </c>
      <c r="T355" s="16">
        <v>7.93</v>
      </c>
      <c r="U355" s="7">
        <v>3.772643345476321E-2</v>
      </c>
      <c r="V355" s="7">
        <v>8.8376877185764258E-2</v>
      </c>
      <c r="W355" s="7">
        <v>0.34332318399304046</v>
      </c>
      <c r="X355" s="7">
        <v>1.4732098326525703E-2</v>
      </c>
      <c r="AB355" s="7">
        <v>0.17276866462920226</v>
      </c>
      <c r="AC355" s="7">
        <v>0.29560513021575224</v>
      </c>
      <c r="AH355" s="17">
        <v>21</v>
      </c>
      <c r="AJ355" s="15"/>
      <c r="AK355" s="18">
        <v>84</v>
      </c>
      <c r="AL355" s="18">
        <v>260</v>
      </c>
      <c r="AM355" s="7">
        <v>239.00000000000003</v>
      </c>
      <c r="AO355" s="7">
        <v>344</v>
      </c>
      <c r="AT355" s="16">
        <v>3</v>
      </c>
      <c r="AX355" s="7">
        <v>53</v>
      </c>
      <c r="BC355" s="16">
        <v>9.8680000000000003</v>
      </c>
      <c r="BD355" s="18">
        <v>383.94662800000003</v>
      </c>
      <c r="BE355" s="18">
        <v>10</v>
      </c>
      <c r="BZ355" s="15">
        <v>0.61492461899999995</v>
      </c>
      <c r="CA355" s="15">
        <v>0.4</v>
      </c>
      <c r="CB355" s="15">
        <v>0.21490000000000001</v>
      </c>
      <c r="CN355" s="7">
        <v>2</v>
      </c>
    </row>
    <row r="356" spans="1:92">
      <c r="A356" s="7" t="s">
        <v>148</v>
      </c>
      <c r="B356" s="30">
        <v>644250</v>
      </c>
      <c r="C356" s="30">
        <v>127600</v>
      </c>
      <c r="H356" s="7">
        <v>2004</v>
      </c>
      <c r="I356" s="7">
        <v>4</v>
      </c>
      <c r="J356" s="7">
        <v>19</v>
      </c>
      <c r="K356" s="27">
        <v>38096</v>
      </c>
      <c r="Q356" s="15">
        <v>4.3899999999999997</v>
      </c>
      <c r="T356" s="16">
        <v>7.91</v>
      </c>
      <c r="U356" s="7">
        <v>3.5929936623584006E-2</v>
      </c>
      <c r="V356" s="7">
        <v>7.2906809298498257E-2</v>
      </c>
      <c r="W356" s="7">
        <v>0.38969812021600697</v>
      </c>
      <c r="X356" s="7">
        <v>1.0563119112595687E-2</v>
      </c>
      <c r="AB356" s="7">
        <v>0.17651094617351712</v>
      </c>
      <c r="AC356" s="7">
        <v>0.30008997904249884</v>
      </c>
      <c r="AH356" s="17">
        <v>10</v>
      </c>
      <c r="AJ356" s="15"/>
      <c r="AK356" s="18">
        <v>44</v>
      </c>
      <c r="AL356" s="18">
        <v>180</v>
      </c>
      <c r="AM356" s="7">
        <v>162.99999999999997</v>
      </c>
      <c r="AO356" s="7">
        <v>223.99999999999997</v>
      </c>
      <c r="AT356" s="16">
        <v>4</v>
      </c>
      <c r="AX356" s="7">
        <v>50</v>
      </c>
      <c r="BC356" s="16">
        <v>9.9979999999999993</v>
      </c>
      <c r="BD356" s="18">
        <v>340.34209999999996</v>
      </c>
      <c r="BE356" s="18">
        <v>10</v>
      </c>
      <c r="BZ356" s="15">
        <v>0.60430309999999998</v>
      </c>
      <c r="CA356" s="15">
        <v>0.29199999999999998</v>
      </c>
      <c r="CB356" s="15"/>
      <c r="CN356" s="7">
        <v>2</v>
      </c>
    </row>
    <row r="357" spans="1:92">
      <c r="A357" s="7" t="s">
        <v>148</v>
      </c>
      <c r="B357" s="30">
        <v>644250</v>
      </c>
      <c r="C357" s="30">
        <v>127600</v>
      </c>
      <c r="H357" s="7">
        <v>2004</v>
      </c>
      <c r="I357" s="7">
        <v>4</v>
      </c>
      <c r="J357" s="7">
        <v>27</v>
      </c>
      <c r="K357" s="27">
        <v>38104</v>
      </c>
      <c r="Q357" s="15">
        <v>4.3499999999999996</v>
      </c>
      <c r="T357" s="16">
        <v>7.83</v>
      </c>
      <c r="U357" s="7">
        <v>3.8125654972803034E-2</v>
      </c>
      <c r="V357" s="7">
        <v>8.0477268051841189E-2</v>
      </c>
      <c r="W357" s="7">
        <v>0.37624963571805131</v>
      </c>
      <c r="X357" s="7">
        <v>1.1202533102462255E-2</v>
      </c>
      <c r="AB357" s="7">
        <v>0.16091810640553858</v>
      </c>
      <c r="AC357" s="7">
        <v>0.29755138536698189</v>
      </c>
      <c r="AH357" s="17">
        <v>10</v>
      </c>
      <c r="AJ357" s="15"/>
      <c r="AK357" s="18">
        <v>29</v>
      </c>
      <c r="AL357" s="18">
        <v>243</v>
      </c>
      <c r="AM357" s="7">
        <v>230.99999999999997</v>
      </c>
      <c r="AO357" s="7">
        <v>272</v>
      </c>
      <c r="AT357" s="16">
        <v>5</v>
      </c>
      <c r="AX357" s="7">
        <v>58</v>
      </c>
      <c r="BC357" s="16">
        <v>10.71</v>
      </c>
      <c r="BD357" s="18">
        <v>416.68126000000001</v>
      </c>
      <c r="BE357" s="18"/>
      <c r="BZ357" s="15">
        <v>0.61629166999999996</v>
      </c>
      <c r="CA357" s="15">
        <v>0.375</v>
      </c>
      <c r="CB357" s="15"/>
      <c r="CN357" s="7">
        <v>2</v>
      </c>
    </row>
    <row r="358" spans="1:92">
      <c r="A358" s="7" t="s">
        <v>148</v>
      </c>
      <c r="B358" s="30">
        <v>644250</v>
      </c>
      <c r="C358" s="30">
        <v>127600</v>
      </c>
      <c r="H358" s="7">
        <v>2004</v>
      </c>
      <c r="I358" s="7">
        <v>5</v>
      </c>
      <c r="J358" s="7">
        <v>17</v>
      </c>
      <c r="K358" s="27">
        <v>38124</v>
      </c>
      <c r="Q358" s="15">
        <v>4.38</v>
      </c>
      <c r="T358" s="16">
        <v>7.64</v>
      </c>
      <c r="U358" s="7">
        <v>3.2436748340735566E-2</v>
      </c>
      <c r="V358" s="7">
        <v>6.5007200164575188E-2</v>
      </c>
      <c r="W358" s="7">
        <v>0.34634451154802087</v>
      </c>
      <c r="X358" s="7">
        <v>1.2251172045843424E-2</v>
      </c>
      <c r="AB358" s="7">
        <v>0.14594898022827915</v>
      </c>
      <c r="AC358" s="7">
        <v>0.32025862377762482</v>
      </c>
      <c r="AH358" s="17">
        <v>10</v>
      </c>
      <c r="AJ358" s="15"/>
      <c r="AK358" s="18">
        <v>24</v>
      </c>
      <c r="AL358" s="18">
        <v>315</v>
      </c>
      <c r="AM358" s="7">
        <v>296</v>
      </c>
      <c r="AO358" s="7">
        <v>339.22166746600004</v>
      </c>
      <c r="AT358" s="16"/>
      <c r="AX358" s="7">
        <v>48</v>
      </c>
      <c r="BC358" s="16">
        <v>8.5690000000000008</v>
      </c>
      <c r="BD358" s="18">
        <v>455.83255586377902</v>
      </c>
      <c r="BE358" s="18"/>
      <c r="BZ358" s="15">
        <v>0.56910956000000001</v>
      </c>
      <c r="CA358" s="15">
        <v>0.3</v>
      </c>
      <c r="CB358" s="15">
        <v>0.26910956000000003</v>
      </c>
      <c r="CN358" s="7">
        <v>2</v>
      </c>
    </row>
    <row r="359" spans="1:92">
      <c r="A359" s="7" t="s">
        <v>148</v>
      </c>
      <c r="B359" s="30">
        <v>644250</v>
      </c>
      <c r="C359" s="30">
        <v>127600</v>
      </c>
      <c r="H359" s="7">
        <v>2004</v>
      </c>
      <c r="I359" s="7">
        <v>7</v>
      </c>
      <c r="J359" s="7">
        <v>1</v>
      </c>
      <c r="K359" s="27">
        <v>38169</v>
      </c>
      <c r="Q359" s="15">
        <v>4.41</v>
      </c>
      <c r="T359" s="16">
        <v>9.0399999999999991</v>
      </c>
      <c r="U359" s="7">
        <v>3.5228333538350212E-2</v>
      </c>
      <c r="V359" s="7">
        <v>7.9343617483892209E-2</v>
      </c>
      <c r="W359" s="7">
        <v>0.3824370915631144</v>
      </c>
      <c r="X359" s="7">
        <v>1.5794034054012578E-2</v>
      </c>
      <c r="AB359" s="7">
        <v>0.21518118879810391</v>
      </c>
      <c r="AC359" s="7">
        <v>0.32501448464918048</v>
      </c>
      <c r="AH359" s="17">
        <v>30</v>
      </c>
      <c r="AJ359" s="15"/>
      <c r="AK359" s="18">
        <v>16</v>
      </c>
      <c r="AL359" s="18">
        <v>237</v>
      </c>
      <c r="AM359" s="7">
        <v>207</v>
      </c>
      <c r="AO359" s="7">
        <v>252.99798209999997</v>
      </c>
      <c r="AT359" s="16">
        <v>4</v>
      </c>
      <c r="AX359" s="7">
        <v>37</v>
      </c>
      <c r="BC359" s="16">
        <v>8.0440000000000005</v>
      </c>
      <c r="BD359" s="18">
        <v>448.48822000000001</v>
      </c>
      <c r="BE359" s="18"/>
      <c r="BZ359" s="15">
        <v>0.55719461000000003</v>
      </c>
      <c r="CA359" s="15">
        <v>0.31751931999999999</v>
      </c>
      <c r="CB359" s="15">
        <v>0.23967529000000001</v>
      </c>
      <c r="CN359" s="7">
        <v>2</v>
      </c>
    </row>
    <row r="360" spans="1:92">
      <c r="A360" s="7" t="s">
        <v>148</v>
      </c>
      <c r="B360" s="30">
        <v>644250</v>
      </c>
      <c r="C360" s="30">
        <v>127600</v>
      </c>
      <c r="H360" s="7">
        <v>2004</v>
      </c>
      <c r="I360" s="7">
        <v>7</v>
      </c>
      <c r="J360" s="7">
        <v>5</v>
      </c>
      <c r="K360" s="27">
        <v>38173</v>
      </c>
      <c r="Q360" s="15">
        <v>4.33</v>
      </c>
      <c r="T360" s="16">
        <v>8.6300000000000008</v>
      </c>
      <c r="U360" s="7">
        <v>3.2783419053196268E-2</v>
      </c>
      <c r="V360" s="7">
        <v>7.3382360805760133E-2</v>
      </c>
      <c r="W360" s="7">
        <v>0.38775283645010877</v>
      </c>
      <c r="X360" s="7">
        <v>1.5582839497497334E-2</v>
      </c>
      <c r="AB360" s="7">
        <v>0.20457805775587848</v>
      </c>
      <c r="AC360" s="7">
        <v>0.32930903341409823</v>
      </c>
      <c r="AH360" s="17">
        <v>26</v>
      </c>
      <c r="AJ360" s="15"/>
      <c r="AK360" s="18">
        <v>16</v>
      </c>
      <c r="AL360" s="18">
        <v>164</v>
      </c>
      <c r="AM360" s="7">
        <v>138</v>
      </c>
      <c r="AO360" s="7">
        <v>180.28621984900002</v>
      </c>
      <c r="AT360" s="16">
        <v>6</v>
      </c>
      <c r="AX360" s="7">
        <v>37</v>
      </c>
      <c r="BC360" s="16">
        <v>7.625</v>
      </c>
      <c r="BD360" s="18">
        <v>366.77598</v>
      </c>
      <c r="BE360" s="18"/>
      <c r="BZ360" s="15">
        <v>0.55437369000000003</v>
      </c>
      <c r="CA360" s="15">
        <v>0.22584340999999999</v>
      </c>
      <c r="CB360" s="15">
        <v>0.32853028000000001</v>
      </c>
      <c r="CN360" s="7">
        <v>2</v>
      </c>
    </row>
    <row r="361" spans="1:92">
      <c r="A361" s="7" t="s">
        <v>148</v>
      </c>
      <c r="B361" s="30">
        <v>644250</v>
      </c>
      <c r="C361" s="30">
        <v>127600</v>
      </c>
      <c r="H361" s="7">
        <v>2004</v>
      </c>
      <c r="I361" s="7">
        <v>7</v>
      </c>
      <c r="J361" s="7">
        <v>26</v>
      </c>
      <c r="K361" s="27">
        <v>38194</v>
      </c>
      <c r="Q361" s="15">
        <v>4.3600000000000003</v>
      </c>
      <c r="T361" s="16">
        <v>7.99</v>
      </c>
      <c r="U361" s="7">
        <v>4.5960377264334544E-2</v>
      </c>
      <c r="V361" s="7">
        <v>9.3720924911581974E-2</v>
      </c>
      <c r="W361" s="7">
        <v>0.41931282213236198</v>
      </c>
      <c r="X361" s="7">
        <v>1.2230023378510061E-2</v>
      </c>
      <c r="AB361" s="7">
        <v>0.15343354331690887</v>
      </c>
      <c r="AC361" s="7">
        <v>0.34814683980988753</v>
      </c>
      <c r="AH361" s="17"/>
      <c r="AJ361" s="15"/>
      <c r="AK361" s="18">
        <v>1</v>
      </c>
      <c r="AL361" s="18">
        <v>304</v>
      </c>
      <c r="AM361" s="7">
        <v>0</v>
      </c>
      <c r="AO361" s="7">
        <v>305</v>
      </c>
      <c r="AT361" s="16">
        <v>8</v>
      </c>
      <c r="AX361" s="7">
        <v>59</v>
      </c>
      <c r="BC361" s="16">
        <v>13.32</v>
      </c>
      <c r="BD361" s="18">
        <v>439.18100617226804</v>
      </c>
      <c r="BE361" s="18"/>
      <c r="BZ361" s="15">
        <v>0.69522192999999999</v>
      </c>
      <c r="CA361" s="15"/>
      <c r="CB361" s="15"/>
      <c r="CN361" s="7">
        <v>2</v>
      </c>
    </row>
    <row r="362" spans="1:92">
      <c r="A362" s="7" t="s">
        <v>148</v>
      </c>
      <c r="B362" s="30">
        <v>644250</v>
      </c>
      <c r="C362" s="30">
        <v>127600</v>
      </c>
      <c r="H362" s="7">
        <v>2004</v>
      </c>
      <c r="I362" s="7">
        <v>8</v>
      </c>
      <c r="J362" s="7">
        <v>2</v>
      </c>
      <c r="K362" s="27">
        <v>38201</v>
      </c>
      <c r="Q362" s="15">
        <v>4.3</v>
      </c>
      <c r="T362" s="16">
        <v>8.3699999999999992</v>
      </c>
      <c r="U362" s="7">
        <v>2.6352135681720644E-2</v>
      </c>
      <c r="V362" s="7">
        <v>6.0893529253157788E-2</v>
      </c>
      <c r="W362" s="7">
        <v>0.39161116740774249</v>
      </c>
      <c r="X362" s="7">
        <v>1.5817479116764666E-2</v>
      </c>
      <c r="AB362" s="7">
        <v>0.11725815505519864</v>
      </c>
      <c r="AC362" s="7">
        <v>0.37913851966575185</v>
      </c>
      <c r="AH362" s="17"/>
      <c r="AJ362" s="15"/>
      <c r="AK362" s="18">
        <v>22</v>
      </c>
      <c r="AL362" s="18">
        <v>295</v>
      </c>
      <c r="AM362" s="7">
        <v>0</v>
      </c>
      <c r="AO362" s="7">
        <v>317</v>
      </c>
      <c r="AT362" s="16">
        <v>4</v>
      </c>
      <c r="AX362" s="7">
        <v>60</v>
      </c>
      <c r="BC362" s="16">
        <v>11.7</v>
      </c>
      <c r="BD362" s="18">
        <v>656.94556558800593</v>
      </c>
      <c r="BE362" s="18"/>
      <c r="BZ362" s="15">
        <v>0.66468896</v>
      </c>
      <c r="CA362" s="15">
        <v>0.41097358</v>
      </c>
      <c r="CB362" s="15">
        <v>0.25371537999999999</v>
      </c>
      <c r="CN362" s="7">
        <v>2</v>
      </c>
    </row>
    <row r="363" spans="1:92">
      <c r="A363" s="7" t="s">
        <v>148</v>
      </c>
      <c r="B363" s="30">
        <v>644250</v>
      </c>
      <c r="C363" s="30">
        <v>127600</v>
      </c>
      <c r="H363" s="7">
        <v>2004</v>
      </c>
      <c r="I363" s="7">
        <v>8</v>
      </c>
      <c r="J363" s="7">
        <v>18</v>
      </c>
      <c r="K363" s="27">
        <v>38217</v>
      </c>
      <c r="Q363" s="15">
        <v>4.3600000000000003</v>
      </c>
      <c r="T363" s="16">
        <v>8.8699999999999992</v>
      </c>
      <c r="U363" s="7">
        <v>4.1618843255651475E-2</v>
      </c>
      <c r="V363" s="7">
        <v>9.0821363743015845E-2</v>
      </c>
      <c r="W363" s="7">
        <v>0.40154717648899524</v>
      </c>
      <c r="X363" s="7">
        <v>1.5486670409020341E-2</v>
      </c>
      <c r="AB363" s="7">
        <v>0.20083577621156365</v>
      </c>
      <c r="AC363" s="7">
        <v>0.35607532072169401</v>
      </c>
      <c r="AH363" s="17"/>
      <c r="AJ363" s="15"/>
      <c r="AK363" s="18">
        <v>16</v>
      </c>
      <c r="AL363" s="18">
        <v>337</v>
      </c>
      <c r="AM363" s="7">
        <v>0</v>
      </c>
      <c r="AO363" s="7">
        <v>353.03387923299999</v>
      </c>
      <c r="AT363" s="16">
        <v>4</v>
      </c>
      <c r="AX363" s="7">
        <v>44</v>
      </c>
      <c r="BC363" s="16">
        <v>8.7270000000000003</v>
      </c>
      <c r="BD363" s="18">
        <v>618.93987100000004</v>
      </c>
      <c r="BE363" s="18"/>
      <c r="BZ363" s="15">
        <v>0.50404694108522896</v>
      </c>
      <c r="CA363" s="15">
        <v>0.26200000000000001</v>
      </c>
      <c r="CB363" s="15">
        <v>0.24199999999999999</v>
      </c>
      <c r="CN363" s="7">
        <v>2</v>
      </c>
    </row>
    <row r="364" spans="1:92">
      <c r="A364" s="7" t="s">
        <v>148</v>
      </c>
      <c r="B364" s="30">
        <v>644250</v>
      </c>
      <c r="C364" s="30">
        <v>127600</v>
      </c>
      <c r="H364" s="7">
        <v>2004</v>
      </c>
      <c r="I364" s="7">
        <v>9</v>
      </c>
      <c r="J364" s="7">
        <v>7</v>
      </c>
      <c r="K364" s="27">
        <v>38237</v>
      </c>
      <c r="Q364" s="15">
        <v>4.37</v>
      </c>
      <c r="T364" s="16">
        <v>8.6999999999999993</v>
      </c>
      <c r="U364" s="7">
        <v>3.7145212491491587E-2</v>
      </c>
      <c r="V364" s="7">
        <v>8.9459975109895076E-2</v>
      </c>
      <c r="W364" s="7">
        <v>0.39337285193170951</v>
      </c>
      <c r="X364" s="7">
        <v>9.63354588496175E-3</v>
      </c>
      <c r="AB364" s="7">
        <v>0.14782012100043659</v>
      </c>
      <c r="AC364" s="7">
        <v>0.39334194350072066</v>
      </c>
      <c r="AH364" s="17">
        <v>31</v>
      </c>
      <c r="AJ364" s="15"/>
      <c r="AK364" s="18">
        <v>7</v>
      </c>
      <c r="AL364" s="18">
        <v>332.717115265291</v>
      </c>
      <c r="AM364" s="7">
        <v>301.717115265291</v>
      </c>
      <c r="AO364" s="7">
        <v>340.10935482929102</v>
      </c>
      <c r="AT364" s="16"/>
      <c r="AX364" s="7">
        <v>66</v>
      </c>
      <c r="BC364" s="16">
        <v>13.05</v>
      </c>
      <c r="BD364" s="18">
        <v>605.78728000000001</v>
      </c>
      <c r="BE364" s="18"/>
      <c r="BZ364" s="15">
        <v>0.69235294999999997</v>
      </c>
      <c r="CA364" s="15">
        <v>0.3146004691</v>
      </c>
      <c r="CB364" s="15">
        <v>0.37775248090000002</v>
      </c>
      <c r="CN364" s="7">
        <v>2</v>
      </c>
    </row>
    <row r="365" spans="1:92">
      <c r="A365" s="7" t="s">
        <v>148</v>
      </c>
      <c r="B365" s="30">
        <v>644250</v>
      </c>
      <c r="C365" s="30">
        <v>127600</v>
      </c>
      <c r="H365" s="7">
        <v>2004</v>
      </c>
      <c r="I365" s="7">
        <v>9</v>
      </c>
      <c r="J365" s="7">
        <v>16</v>
      </c>
      <c r="K365" s="27">
        <v>38246</v>
      </c>
      <c r="Q365" s="15">
        <v>4.3099999999999996</v>
      </c>
      <c r="T365" s="16">
        <v>7.8</v>
      </c>
      <c r="U365" s="7">
        <v>4.4563101951195165E-2</v>
      </c>
      <c r="V365" s="7">
        <v>8.2427956605965844E-2</v>
      </c>
      <c r="W365" s="7">
        <v>0.35032622879512837</v>
      </c>
      <c r="X365" s="7">
        <v>6.7568913354800596E-3</v>
      </c>
      <c r="AB365" s="7">
        <v>0.11289215992016466</v>
      </c>
      <c r="AC365" s="7">
        <v>0.37233657595740244</v>
      </c>
      <c r="AH365" s="17">
        <v>31</v>
      </c>
      <c r="AJ365" s="15"/>
      <c r="AK365" s="18">
        <v>1</v>
      </c>
      <c r="AL365" s="18">
        <v>446.61195787286402</v>
      </c>
      <c r="AM365" s="7">
        <v>415.61195787286397</v>
      </c>
      <c r="AO365" s="7">
        <v>447.61195787286402</v>
      </c>
      <c r="AT365" s="16"/>
      <c r="AX365" s="7">
        <v>93</v>
      </c>
      <c r="BC365" s="16">
        <v>17.77</v>
      </c>
      <c r="BD365" s="18">
        <v>880.66582000000005</v>
      </c>
      <c r="BE365" s="18"/>
      <c r="BZ365" s="15">
        <v>0.83158977000000001</v>
      </c>
      <c r="CA365" s="15">
        <v>0.54209753000000005</v>
      </c>
      <c r="CB365" s="15">
        <v>0.28949224000000001</v>
      </c>
      <c r="CN365" s="7">
        <v>2</v>
      </c>
    </row>
    <row r="366" spans="1:92">
      <c r="A366" s="7" t="s">
        <v>148</v>
      </c>
      <c r="B366" s="30">
        <v>644250</v>
      </c>
      <c r="C366" s="30">
        <v>127600</v>
      </c>
      <c r="H366" s="7">
        <v>2004</v>
      </c>
      <c r="I366" s="7">
        <v>9</v>
      </c>
      <c r="J366" s="7">
        <v>30</v>
      </c>
      <c r="K366" s="27">
        <v>38260</v>
      </c>
      <c r="Q366" s="15">
        <v>4.25</v>
      </c>
      <c r="T366" s="16">
        <v>9.43</v>
      </c>
      <c r="U366" s="7">
        <v>3.6963314266031236E-2</v>
      </c>
      <c r="V366" s="7">
        <v>9.5061788007817324E-2</v>
      </c>
      <c r="W366" s="7">
        <v>0.40413527376463682</v>
      </c>
      <c r="X366" s="7">
        <v>6.1565802579396037E-3</v>
      </c>
      <c r="AB366" s="7">
        <v>0.10852616478513066</v>
      </c>
      <c r="AC366" s="7">
        <v>0.4356235195736573</v>
      </c>
      <c r="AH366" s="17">
        <v>31</v>
      </c>
      <c r="AJ366" s="15"/>
      <c r="AK366" s="18">
        <v>1</v>
      </c>
      <c r="AL366" s="18">
        <v>373.63791237553602</v>
      </c>
      <c r="AM366" s="7">
        <v>342.63791237553596</v>
      </c>
      <c r="AO366" s="7">
        <v>374.63791237553602</v>
      </c>
      <c r="AT366" s="16"/>
      <c r="AX366" s="7">
        <v>94</v>
      </c>
      <c r="BC366" s="16">
        <v>18.87</v>
      </c>
      <c r="BD366" s="18">
        <v>880.80539999999996</v>
      </c>
      <c r="BE366" s="18">
        <v>34.093143434000005</v>
      </c>
      <c r="BZ366" s="15">
        <v>0.97922619</v>
      </c>
      <c r="CA366" s="15">
        <v>0.49099999999999999</v>
      </c>
      <c r="CB366" s="15">
        <v>0.48820000000000002</v>
      </c>
      <c r="CN366" s="7">
        <v>2</v>
      </c>
    </row>
    <row r="367" spans="1:92">
      <c r="A367" s="7" t="s">
        <v>148</v>
      </c>
      <c r="B367" s="30">
        <v>644250</v>
      </c>
      <c r="C367" s="30">
        <v>127600</v>
      </c>
      <c r="H367" s="7">
        <v>2004</v>
      </c>
      <c r="I367" s="7">
        <v>10</v>
      </c>
      <c r="J367" s="7">
        <v>7</v>
      </c>
      <c r="K367" s="27">
        <v>38267</v>
      </c>
      <c r="Q367" s="15">
        <v>4.28</v>
      </c>
      <c r="T367" s="16">
        <v>9.0299999999999994</v>
      </c>
      <c r="U367" s="7">
        <v>4.8355706372573477E-2</v>
      </c>
      <c r="V367" s="7">
        <v>8.9851530300102858E-2</v>
      </c>
      <c r="W367" s="7">
        <v>0.39548404832949108</v>
      </c>
      <c r="X367" s="7">
        <v>6.1909624569354673E-3</v>
      </c>
      <c r="AB367" s="7">
        <v>9.4180752198590401E-2</v>
      </c>
      <c r="AC367" s="7">
        <v>0.42779271476248637</v>
      </c>
      <c r="AH367" s="17">
        <v>32</v>
      </c>
      <c r="AJ367" s="15"/>
      <c r="AK367" s="18">
        <v>1</v>
      </c>
      <c r="AL367" s="18">
        <v>368.73332547162499</v>
      </c>
      <c r="AM367" s="7">
        <v>336.73332547162505</v>
      </c>
      <c r="AO367" s="7">
        <v>369.73332547162499</v>
      </c>
      <c r="AT367" s="16"/>
      <c r="AX367" s="7">
        <v>105</v>
      </c>
      <c r="BC367" s="16">
        <v>18.82</v>
      </c>
      <c r="BD367" s="18">
        <v>1003.1681599999999</v>
      </c>
      <c r="BE367" s="18">
        <v>57.654190225000001</v>
      </c>
      <c r="BZ367" s="15">
        <v>0.93060352999999996</v>
      </c>
      <c r="CA367" s="15">
        <v>0.52800000000000002</v>
      </c>
      <c r="CB367" s="15">
        <v>0.40260000000000001</v>
      </c>
      <c r="CN367" s="7">
        <v>2</v>
      </c>
    </row>
    <row r="368" spans="1:92">
      <c r="A368" s="7" t="s">
        <v>148</v>
      </c>
      <c r="B368" s="30">
        <v>644250</v>
      </c>
      <c r="C368" s="30">
        <v>127600</v>
      </c>
      <c r="H368" s="7">
        <v>2004</v>
      </c>
      <c r="I368" s="7">
        <v>10</v>
      </c>
      <c r="J368" s="7">
        <v>26</v>
      </c>
      <c r="K368" s="27">
        <v>38286</v>
      </c>
      <c r="Q368" s="15">
        <v>4.1900000000000004</v>
      </c>
      <c r="T368" s="16">
        <v>10.06</v>
      </c>
      <c r="U368" s="7">
        <v>3.9395515714357003E-2</v>
      </c>
      <c r="V368" s="7">
        <v>9.8080913188808891E-2</v>
      </c>
      <c r="W368" s="7">
        <v>0.41975973298786429</v>
      </c>
      <c r="X368" s="7">
        <v>9.1737483581894857E-3</v>
      </c>
      <c r="AB368" s="7">
        <v>0.10852616478513066</v>
      </c>
      <c r="AC368" s="7">
        <v>0.46174973963841964</v>
      </c>
      <c r="AH368" s="17">
        <v>10</v>
      </c>
      <c r="AJ368" s="15"/>
      <c r="AK368" s="18">
        <v>1</v>
      </c>
      <c r="AL368" s="18">
        <v>405.40438997849998</v>
      </c>
      <c r="AM368" s="7">
        <v>404.40438997849998</v>
      </c>
      <c r="AO368" s="7">
        <v>406.40438997849998</v>
      </c>
      <c r="AT368" s="16"/>
      <c r="AX368" s="7">
        <v>107</v>
      </c>
      <c r="BC368" s="16">
        <v>19.079999999999998</v>
      </c>
      <c r="BD368" s="18">
        <v>752.37094000000002</v>
      </c>
      <c r="BE368" s="18">
        <v>73.468486912000003</v>
      </c>
      <c r="BZ368" s="15">
        <v>0.87578436999999998</v>
      </c>
      <c r="CA368" s="15">
        <v>0.46133962709999998</v>
      </c>
      <c r="CB368" s="15">
        <v>0.4144447429</v>
      </c>
      <c r="CN368" s="7">
        <v>2</v>
      </c>
    </row>
    <row r="369" spans="1:92">
      <c r="A369" s="7" t="s">
        <v>148</v>
      </c>
      <c r="B369" s="30">
        <v>644250</v>
      </c>
      <c r="C369" s="30">
        <v>127600</v>
      </c>
      <c r="H369" s="7">
        <v>2004</v>
      </c>
      <c r="I369" s="7">
        <v>11</v>
      </c>
      <c r="J369" s="7">
        <v>17</v>
      </c>
      <c r="K369" s="27">
        <v>38308</v>
      </c>
      <c r="Q369" s="15">
        <v>4.3099999999999996</v>
      </c>
      <c r="T369" s="16">
        <v>9.5399999999999991</v>
      </c>
      <c r="U369" s="7">
        <v>4.1882222647836718E-2</v>
      </c>
      <c r="V369" s="7">
        <v>0.10078626118494137</v>
      </c>
      <c r="W369" s="7">
        <v>0.42173561941300564</v>
      </c>
      <c r="X369" s="7">
        <v>8.0054915900947109E-3</v>
      </c>
      <c r="AB369" s="7">
        <v>0.10852616478513066</v>
      </c>
      <c r="AC369" s="7">
        <v>0.46657452925791265</v>
      </c>
      <c r="AH369" s="17">
        <v>10</v>
      </c>
      <c r="AJ369" s="15"/>
      <c r="AK369" s="18">
        <v>4</v>
      </c>
      <c r="AL369" s="18">
        <v>308.40775216403699</v>
      </c>
      <c r="AM369" s="7">
        <v>307.40775216403699</v>
      </c>
      <c r="AO369" s="7">
        <v>312.50735792503696</v>
      </c>
      <c r="AT369" s="16"/>
      <c r="AX369" s="7">
        <v>87</v>
      </c>
      <c r="BC369" s="16">
        <v>13.35</v>
      </c>
      <c r="BD369" s="18">
        <v>747.30982000000006</v>
      </c>
      <c r="BE369" s="18">
        <v>128.42497756400002</v>
      </c>
      <c r="BZ369" s="15">
        <v>0.75574538999999996</v>
      </c>
      <c r="CA369" s="15">
        <v>0.39653795539999998</v>
      </c>
      <c r="CB369" s="15">
        <v>0.35920743459999999</v>
      </c>
      <c r="CN369" s="7">
        <v>2</v>
      </c>
    </row>
    <row r="370" spans="1:92">
      <c r="A370" s="7" t="s">
        <v>148</v>
      </c>
      <c r="B370" s="30">
        <v>644250</v>
      </c>
      <c r="C370" s="30">
        <v>127600</v>
      </c>
      <c r="H370" s="7">
        <v>2004</v>
      </c>
      <c r="I370" s="7">
        <v>12</v>
      </c>
      <c r="J370" s="7">
        <v>28</v>
      </c>
      <c r="K370" s="27">
        <v>38349</v>
      </c>
      <c r="Q370" s="15">
        <v>4.2699999999999996</v>
      </c>
      <c r="T370" s="16">
        <v>9.77</v>
      </c>
      <c r="U370" s="7">
        <v>3.708070369903687E-2</v>
      </c>
      <c r="V370" s="7">
        <v>0.10117892781501749</v>
      </c>
      <c r="W370" s="7">
        <v>0.42207034404049587</v>
      </c>
      <c r="X370" s="7">
        <v>1.1904552578731045E-2</v>
      </c>
      <c r="AB370" s="7">
        <v>0.1210004365995135</v>
      </c>
      <c r="AC370" s="7">
        <v>0.49508217991859577</v>
      </c>
      <c r="AH370" s="17">
        <v>10</v>
      </c>
      <c r="AJ370" s="15"/>
      <c r="AK370" s="18">
        <v>13</v>
      </c>
      <c r="AL370" s="18">
        <v>269</v>
      </c>
      <c r="AM370" s="7">
        <v>268</v>
      </c>
      <c r="AO370" s="7">
        <v>282.04087223400006</v>
      </c>
      <c r="AT370" s="16"/>
      <c r="AX370" s="7">
        <v>63</v>
      </c>
      <c r="BC370" s="16">
        <v>11.58</v>
      </c>
      <c r="BD370" s="18">
        <v>510.43620999999996</v>
      </c>
      <c r="BE370" s="18">
        <v>190.67137496799998</v>
      </c>
      <c r="BZ370" s="15">
        <v>0.70447846999999997</v>
      </c>
      <c r="CA370" s="15">
        <v>0.11023645040000001</v>
      </c>
      <c r="CB370" s="15">
        <v>0.5942420196</v>
      </c>
      <c r="CN370" s="7">
        <v>2</v>
      </c>
    </row>
    <row r="371" spans="1:92">
      <c r="A371" s="7" t="s">
        <v>148</v>
      </c>
      <c r="B371" s="30">
        <v>644250</v>
      </c>
      <c r="C371" s="30">
        <v>127600</v>
      </c>
      <c r="H371" s="7">
        <v>2005</v>
      </c>
      <c r="I371" s="7">
        <v>1</v>
      </c>
      <c r="J371" s="7">
        <v>11</v>
      </c>
      <c r="K371" s="27">
        <v>38363</v>
      </c>
      <c r="Q371" s="15">
        <v>4.1900000000000004</v>
      </c>
      <c r="T371" s="16">
        <v>11.29</v>
      </c>
      <c r="U371" s="7">
        <v>4.8891414046659011E-2</v>
      </c>
      <c r="V371" s="7">
        <v>0.11742505576992389</v>
      </c>
      <c r="W371" s="7">
        <v>0.42932782007555459</v>
      </c>
      <c r="X371" s="7">
        <v>1.7127993185048963E-2</v>
      </c>
      <c r="AB371" s="7">
        <v>0.11850558223663692</v>
      </c>
      <c r="AC371" s="7">
        <v>0.62996612387772999</v>
      </c>
      <c r="AH371" s="17">
        <v>10</v>
      </c>
      <c r="AJ371" s="15"/>
      <c r="AK371" s="18">
        <v>1</v>
      </c>
      <c r="AL371" s="18">
        <v>261</v>
      </c>
      <c r="AM371" s="7">
        <v>260</v>
      </c>
      <c r="AO371" s="7">
        <v>262</v>
      </c>
      <c r="AT371" s="16"/>
      <c r="AX371" s="7">
        <v>53</v>
      </c>
      <c r="BC371" s="16">
        <v>10.62</v>
      </c>
      <c r="BD371" s="18">
        <v>400.85086800000005</v>
      </c>
      <c r="BE371" s="18">
        <v>117.626118745</v>
      </c>
      <c r="BZ371" s="15">
        <v>0.72220959869144197</v>
      </c>
      <c r="CA371" s="15">
        <v>1.4801823958638001</v>
      </c>
      <c r="CB371" s="15">
        <v>-0.75797279717236199</v>
      </c>
      <c r="CN371" s="7">
        <v>2</v>
      </c>
    </row>
    <row r="372" spans="1:92">
      <c r="A372" s="7" t="s">
        <v>148</v>
      </c>
      <c r="B372" s="30">
        <v>644250</v>
      </c>
      <c r="C372" s="30">
        <v>127600</v>
      </c>
      <c r="H372" s="7">
        <v>2005</v>
      </c>
      <c r="I372" s="7">
        <v>1</v>
      </c>
      <c r="J372" s="7">
        <v>28</v>
      </c>
      <c r="K372" s="27">
        <v>38380</v>
      </c>
      <c r="Q372" s="15">
        <v>4.22</v>
      </c>
      <c r="T372" s="16">
        <v>11.43</v>
      </c>
      <c r="U372" s="7">
        <v>4.339709541733619E-2</v>
      </c>
      <c r="V372" s="7">
        <v>0.12445674196996503</v>
      </c>
      <c r="W372" s="7">
        <v>0.49904306220095701</v>
      </c>
      <c r="X372" s="7">
        <v>1.6051766955008272E-2</v>
      </c>
      <c r="AB372" s="7">
        <v>0.11538701428304123</v>
      </c>
      <c r="AC372" s="7">
        <v>0.61377553754721081</v>
      </c>
      <c r="AH372" s="17"/>
      <c r="AJ372" s="15"/>
      <c r="AK372" s="18">
        <v>25</v>
      </c>
      <c r="AL372" s="18">
        <v>172.801643383347</v>
      </c>
      <c r="AM372" s="7">
        <v>0</v>
      </c>
      <c r="AO372" s="7">
        <v>198.18048577434701</v>
      </c>
      <c r="AT372" s="16"/>
      <c r="AX372" s="7">
        <v>33</v>
      </c>
      <c r="BC372" s="16">
        <v>7.9930000000000003</v>
      </c>
      <c r="BD372" s="18">
        <v>355.30063210000003</v>
      </c>
      <c r="BE372" s="18">
        <v>40.338875033999997</v>
      </c>
      <c r="BZ372" s="15">
        <v>0.72488693360356304</v>
      </c>
      <c r="CA372" s="15"/>
      <c r="CB372" s="15"/>
      <c r="CN372" s="7">
        <v>2</v>
      </c>
    </row>
    <row r="373" spans="1:92">
      <c r="A373" s="7" t="s">
        <v>148</v>
      </c>
      <c r="B373" s="30">
        <v>644250</v>
      </c>
      <c r="C373" s="30">
        <v>127600</v>
      </c>
      <c r="H373" s="7">
        <v>2005</v>
      </c>
      <c r="I373" s="7">
        <v>2</v>
      </c>
      <c r="J373" s="7">
        <v>16</v>
      </c>
      <c r="K373" s="27">
        <v>38399</v>
      </c>
      <c r="Q373" s="15">
        <v>4.2300000000000004</v>
      </c>
      <c r="T373" s="16">
        <v>11.13</v>
      </c>
      <c r="U373" s="7">
        <v>4.6579028544138923E-2</v>
      </c>
      <c r="V373" s="7">
        <v>0.12330253475416582</v>
      </c>
      <c r="W373" s="7">
        <v>0.4788603740756851</v>
      </c>
      <c r="X373" s="7">
        <v>1.7266493817966508E-2</v>
      </c>
      <c r="AB373" s="7">
        <v>0.10478388324081581</v>
      </c>
      <c r="AC373" s="7">
        <v>0.63050062495934867</v>
      </c>
      <c r="AH373" s="17">
        <v>10</v>
      </c>
      <c r="AJ373" s="15"/>
      <c r="AK373" s="18">
        <v>44</v>
      </c>
      <c r="AL373" s="18"/>
      <c r="AM373" s="7">
        <v>0</v>
      </c>
      <c r="AO373" s="7">
        <v>0</v>
      </c>
      <c r="AT373" s="16">
        <v>4</v>
      </c>
      <c r="AX373" s="7">
        <v>40</v>
      </c>
      <c r="BC373" s="16">
        <v>7.7089999999999996</v>
      </c>
      <c r="BD373" s="18">
        <v>374.63815</v>
      </c>
      <c r="BE373" s="18">
        <v>32.339503205</v>
      </c>
      <c r="BZ373" s="15">
        <v>0.70784305999999997</v>
      </c>
      <c r="CA373" s="15">
        <v>0.41348430000000003</v>
      </c>
      <c r="CB373" s="15">
        <v>0.29435876</v>
      </c>
      <c r="CN373" s="7">
        <v>2</v>
      </c>
    </row>
    <row r="374" spans="1:92">
      <c r="A374" s="7" t="s">
        <v>148</v>
      </c>
      <c r="B374" s="30">
        <v>644250</v>
      </c>
      <c r="C374" s="30">
        <v>127600</v>
      </c>
      <c r="H374" s="7">
        <v>2005</v>
      </c>
      <c r="I374" s="7">
        <v>3</v>
      </c>
      <c r="J374" s="7">
        <v>2</v>
      </c>
      <c r="K374" s="27">
        <v>38413</v>
      </c>
      <c r="Q374" s="15">
        <v>4.21</v>
      </c>
      <c r="T374" s="16">
        <v>11.5</v>
      </c>
      <c r="U374" s="7">
        <v>4.3626998527820746E-2</v>
      </c>
      <c r="V374" s="7">
        <v>0.13113369919382845</v>
      </c>
      <c r="W374" s="7">
        <v>0.50638193290852551</v>
      </c>
      <c r="X374" s="7">
        <v>1.7381479409769734E-2</v>
      </c>
      <c r="AB374" s="7">
        <v>0.10977359196656894</v>
      </c>
      <c r="AC374" s="7">
        <v>0.66519299156612899</v>
      </c>
      <c r="AH374" s="17">
        <v>10</v>
      </c>
      <c r="AJ374" s="15"/>
      <c r="AK374" s="18">
        <v>55</v>
      </c>
      <c r="AL374" s="18">
        <v>177.46380206537498</v>
      </c>
      <c r="AM374" s="7">
        <v>168.46380206537498</v>
      </c>
      <c r="AO374" s="7">
        <v>232.19417665890398</v>
      </c>
      <c r="AT374" s="16">
        <v>2</v>
      </c>
      <c r="AX374" s="7">
        <v>29.508800000000001</v>
      </c>
      <c r="BC374" s="16">
        <v>6.9390000000000001</v>
      </c>
      <c r="BD374" s="18">
        <v>282</v>
      </c>
      <c r="BE374" s="18">
        <v>105.91056960500001</v>
      </c>
      <c r="BZ374" s="15">
        <v>0.67130000000000001</v>
      </c>
      <c r="CA374" s="15">
        <v>0.28649999999999998</v>
      </c>
      <c r="CB374" s="15">
        <v>0.38479999999999998</v>
      </c>
      <c r="CN374" s="7">
        <v>2</v>
      </c>
    </row>
    <row r="375" spans="1:92">
      <c r="A375" s="7" t="s">
        <v>148</v>
      </c>
      <c r="B375" s="30">
        <v>644250</v>
      </c>
      <c r="C375" s="30">
        <v>127600</v>
      </c>
      <c r="H375" s="7">
        <v>2005</v>
      </c>
      <c r="I375" s="7">
        <v>3</v>
      </c>
      <c r="J375" s="7">
        <v>14</v>
      </c>
      <c r="K375" s="27">
        <v>38425</v>
      </c>
      <c r="Q375" s="15">
        <v>4.29</v>
      </c>
      <c r="T375" s="16">
        <v>11.1</v>
      </c>
      <c r="U375" s="7">
        <v>4.9547556472578469E-2</v>
      </c>
      <c r="V375" s="7">
        <v>0.13072023394453816</v>
      </c>
      <c r="W375" s="7">
        <v>0.48118908400087002</v>
      </c>
      <c r="X375" s="7">
        <v>1.6954258947805913E-2</v>
      </c>
      <c r="AB375" s="7">
        <v>0.10540759683153494</v>
      </c>
      <c r="AC375" s="7">
        <v>0.64639655373632188</v>
      </c>
      <c r="AH375" s="17">
        <v>10</v>
      </c>
      <c r="AJ375" s="15"/>
      <c r="AK375" s="18">
        <v>74</v>
      </c>
      <c r="AL375" s="18">
        <v>190.56246345209902</v>
      </c>
      <c r="AM375" s="7">
        <v>189.56246345209902</v>
      </c>
      <c r="AO375" s="7">
        <v>264.27910736094464</v>
      </c>
      <c r="AT375" s="16">
        <v>4</v>
      </c>
      <c r="AX375" s="7">
        <v>28.454000000000001</v>
      </c>
      <c r="BC375" s="16">
        <v>7.7690000000000001</v>
      </c>
      <c r="BD375" s="18">
        <v>320.7</v>
      </c>
      <c r="BE375" s="18">
        <v>60.578256132999996</v>
      </c>
      <c r="BZ375" s="15">
        <v>0.62819999999999998</v>
      </c>
      <c r="CA375" s="15">
        <v>0.32300000000000001</v>
      </c>
      <c r="CB375" s="15">
        <v>0.30520000000000003</v>
      </c>
      <c r="CN375" s="7">
        <v>2</v>
      </c>
    </row>
    <row r="376" spans="1:92">
      <c r="A376" s="7" t="s">
        <v>148</v>
      </c>
      <c r="B376" s="30">
        <v>644250</v>
      </c>
      <c r="C376" s="30">
        <v>127600</v>
      </c>
      <c r="H376" s="7">
        <v>2005</v>
      </c>
      <c r="I376" s="7">
        <v>3</v>
      </c>
      <c r="J376" s="7">
        <v>29</v>
      </c>
      <c r="K376" s="27">
        <v>38440</v>
      </c>
      <c r="Q376" s="15">
        <v>4.22</v>
      </c>
      <c r="T376" s="16">
        <v>10.975</v>
      </c>
      <c r="U376" s="7">
        <v>5.2355892491940711E-2</v>
      </c>
      <c r="V376" s="7">
        <v>0.12728021342563259</v>
      </c>
      <c r="W376" s="7">
        <v>0.46269812373110047</v>
      </c>
      <c r="X376" s="7">
        <v>1.690451697196553E-2</v>
      </c>
      <c r="AB376" s="7">
        <v>0.10353645605937752</v>
      </c>
      <c r="AC376" s="7">
        <v>0.61254509908985211</v>
      </c>
      <c r="AH376" s="17">
        <v>10</v>
      </c>
      <c r="AJ376" s="15"/>
      <c r="AK376" s="18">
        <v>49</v>
      </c>
      <c r="AL376" s="18">
        <v>203</v>
      </c>
      <c r="AM376" s="7">
        <v>202</v>
      </c>
      <c r="AO376" s="7">
        <v>251.50292906839201</v>
      </c>
      <c r="AT376" s="16">
        <v>3</v>
      </c>
      <c r="AX376" s="7">
        <v>43</v>
      </c>
      <c r="BC376" s="16">
        <v>8.9730000000000008</v>
      </c>
      <c r="BD376" s="18">
        <v>339.5</v>
      </c>
      <c r="BE376" s="18">
        <v>150.48777881299998</v>
      </c>
      <c r="BZ376" s="15">
        <v>0.65059999999999996</v>
      </c>
      <c r="CA376" s="15">
        <v>0.35099999999999998</v>
      </c>
      <c r="CB376" s="15">
        <v>0.29959999999999998</v>
      </c>
      <c r="CN376" s="7">
        <v>2</v>
      </c>
    </row>
    <row r="377" spans="1:92">
      <c r="A377" s="7" t="s">
        <v>148</v>
      </c>
      <c r="B377" s="30">
        <v>644250</v>
      </c>
      <c r="C377" s="30">
        <v>127600</v>
      </c>
      <c r="H377" s="7">
        <v>2005</v>
      </c>
      <c r="I377" s="7">
        <v>4</v>
      </c>
      <c r="J377" s="7">
        <v>11</v>
      </c>
      <c r="K377" s="27">
        <v>38453</v>
      </c>
      <c r="Q377" s="15">
        <v>4.25</v>
      </c>
      <c r="T377" s="16">
        <v>10.355</v>
      </c>
      <c r="U377" s="7">
        <v>7.5758193328060275E-2</v>
      </c>
      <c r="V377" s="7">
        <v>0.11319692735066858</v>
      </c>
      <c r="W377" s="7">
        <v>0.44344721855071773</v>
      </c>
      <c r="X377" s="7">
        <v>1.6154977339347232E-2</v>
      </c>
      <c r="AB377" s="7">
        <v>0.10228902887793924</v>
      </c>
      <c r="AC377" s="7">
        <v>0.59612949084272848</v>
      </c>
      <c r="AH377" s="17">
        <v>10</v>
      </c>
      <c r="AJ377" s="15"/>
      <c r="AK377" s="18">
        <v>18</v>
      </c>
      <c r="AL377" s="18">
        <v>200</v>
      </c>
      <c r="AM377" s="7">
        <v>199</v>
      </c>
      <c r="AO377" s="7">
        <v>217.88498828334511</v>
      </c>
      <c r="AT377" s="16">
        <v>5</v>
      </c>
      <c r="AX377" s="7">
        <v>48.821399999999997</v>
      </c>
      <c r="BC377" s="16">
        <v>9.8829999999999991</v>
      </c>
      <c r="BD377" s="18">
        <v>373.2</v>
      </c>
      <c r="BE377" s="18">
        <v>10</v>
      </c>
      <c r="BZ377" s="15">
        <v>0.63600000000000001</v>
      </c>
      <c r="CA377" s="15">
        <v>0.36919999999999997</v>
      </c>
      <c r="CB377" s="15">
        <v>0.26679999999999998</v>
      </c>
      <c r="CN377" s="7">
        <v>2</v>
      </c>
    </row>
    <row r="378" spans="1:92">
      <c r="A378" s="7" t="s">
        <v>148</v>
      </c>
      <c r="B378" s="30">
        <v>644250</v>
      </c>
      <c r="C378" s="30">
        <v>127600</v>
      </c>
      <c r="H378" s="7">
        <v>2005</v>
      </c>
      <c r="I378" s="7">
        <v>4</v>
      </c>
      <c r="J378" s="7">
        <v>29</v>
      </c>
      <c r="K378" s="27">
        <v>38471</v>
      </c>
      <c r="Q378" s="15">
        <v>4.24</v>
      </c>
      <c r="T378" s="16">
        <v>11.3</v>
      </c>
      <c r="U378" s="7">
        <v>2.4191174452916811E-2</v>
      </c>
      <c r="V378" s="7">
        <v>0.1235053496836042</v>
      </c>
      <c r="W378" s="7">
        <v>0.5087867256904306</v>
      </c>
      <c r="X378" s="7">
        <v>1.4433242491745164E-2</v>
      </c>
      <c r="AB378" s="7">
        <v>0.10478388324081581</v>
      </c>
      <c r="AC378" s="7">
        <v>0.69202561192389855</v>
      </c>
      <c r="AH378" s="17">
        <v>10</v>
      </c>
      <c r="AJ378" s="15"/>
      <c r="AK378" s="18">
        <v>13</v>
      </c>
      <c r="AL378" s="18">
        <v>245.09042977297298</v>
      </c>
      <c r="AM378" s="7">
        <v>235.09042977297298</v>
      </c>
      <c r="AO378" s="7">
        <v>258.3755908409957</v>
      </c>
      <c r="AT378" s="16">
        <v>2</v>
      </c>
      <c r="AX378" s="7">
        <v>31</v>
      </c>
      <c r="BC378" s="16">
        <v>6.6470000000000002</v>
      </c>
      <c r="BD378" s="18">
        <v>306.90000000000003</v>
      </c>
      <c r="BE378" s="18">
        <v>29.385384305000002</v>
      </c>
      <c r="BZ378" s="15">
        <v>0.6774</v>
      </c>
      <c r="CA378" s="15">
        <v>0.27939999999999998</v>
      </c>
      <c r="CB378" s="15">
        <v>0.39800000000000002</v>
      </c>
      <c r="CN378" s="7">
        <v>2</v>
      </c>
    </row>
    <row r="379" spans="1:92">
      <c r="A379" s="7" t="s">
        <v>148</v>
      </c>
      <c r="B379" s="30">
        <v>644250</v>
      </c>
      <c r="C379" s="30">
        <v>127600</v>
      </c>
      <c r="H379" s="7">
        <v>2005</v>
      </c>
      <c r="I379" s="7">
        <v>5</v>
      </c>
      <c r="J379" s="7">
        <v>17</v>
      </c>
      <c r="K379" s="27">
        <v>38489</v>
      </c>
      <c r="Q379" s="15">
        <v>4.3600000000000003</v>
      </c>
      <c r="T379" s="16">
        <v>11.55</v>
      </c>
      <c r="U379" s="7">
        <v>1.9259924404411394E-2</v>
      </c>
      <c r="V379" s="7">
        <v>0.12439813225369266</v>
      </c>
      <c r="W379" s="7">
        <v>0.53112384256015666</v>
      </c>
      <c r="X379" s="7">
        <v>1.769489004125499E-2</v>
      </c>
      <c r="AB379" s="7">
        <v>9.5428179380028691E-2</v>
      </c>
      <c r="AC379" s="7">
        <v>0.62278303363709109</v>
      </c>
      <c r="AH379" s="17">
        <v>10</v>
      </c>
      <c r="AJ379" s="15"/>
      <c r="AK379" s="18">
        <v>15</v>
      </c>
      <c r="AL379" s="18">
        <v>157.98439986448102</v>
      </c>
      <c r="AM379" s="7">
        <v>150.98439986448102</v>
      </c>
      <c r="AO379" s="7">
        <v>172.94361856851719</v>
      </c>
      <c r="AT379" s="16">
        <v>3</v>
      </c>
      <c r="AX379" s="7">
        <v>20</v>
      </c>
      <c r="BC379" s="16">
        <v>4.71</v>
      </c>
      <c r="BD379" s="18">
        <v>271.3</v>
      </c>
      <c r="BE379" s="18">
        <v>44.606304994999995</v>
      </c>
      <c r="BZ379" s="15">
        <v>0.83509999999999995</v>
      </c>
      <c r="CA379" s="15">
        <v>0.24779999999999999</v>
      </c>
      <c r="CB379" s="15">
        <v>0.58730000000000004</v>
      </c>
      <c r="CN379" s="7">
        <v>2</v>
      </c>
    </row>
    <row r="380" spans="1:92">
      <c r="A380" s="7" t="s">
        <v>148</v>
      </c>
      <c r="B380" s="30">
        <v>644250</v>
      </c>
      <c r="C380" s="30">
        <v>127600</v>
      </c>
      <c r="H380" s="7">
        <v>2005</v>
      </c>
      <c r="I380" s="7">
        <v>6</v>
      </c>
      <c r="J380" s="7">
        <v>3</v>
      </c>
      <c r="K380" s="27">
        <v>38506</v>
      </c>
      <c r="Q380" s="15">
        <v>4.2450000000000001</v>
      </c>
      <c r="T380" s="16">
        <v>10.435</v>
      </c>
      <c r="U380" s="7">
        <v>1.858094454678377E-2</v>
      </c>
      <c r="V380" s="7">
        <v>0.10326048680674758</v>
      </c>
      <c r="W380" s="7">
        <v>0.47433799103453683</v>
      </c>
      <c r="X380" s="7">
        <v>8.1938723434778482E-3</v>
      </c>
      <c r="AB380" s="7">
        <v>7.4845630886297004E-2</v>
      </c>
      <c r="AC380" s="7">
        <v>0.62204472179180426</v>
      </c>
      <c r="AH380" s="17">
        <v>10</v>
      </c>
      <c r="AJ380" s="15"/>
      <c r="AK380" s="18">
        <v>7</v>
      </c>
      <c r="AL380" s="18">
        <v>189.60914662602198</v>
      </c>
      <c r="AM380" s="7">
        <v>179.60914662602198</v>
      </c>
      <c r="AO380" s="7">
        <v>196.1454746540677</v>
      </c>
      <c r="AT380" s="16">
        <v>3</v>
      </c>
      <c r="AX380" s="7">
        <v>49</v>
      </c>
      <c r="BC380" s="16">
        <v>9.1</v>
      </c>
      <c r="BD380" s="18">
        <v>472.6</v>
      </c>
      <c r="BE380" s="18">
        <v>50.679934639000003</v>
      </c>
      <c r="BZ380" s="15">
        <v>0.69710000000000005</v>
      </c>
      <c r="CA380" s="15">
        <v>0.38159999999999999</v>
      </c>
      <c r="CB380" s="15">
        <v>0.3155</v>
      </c>
      <c r="CN380" s="7">
        <v>2</v>
      </c>
    </row>
    <row r="381" spans="1:92">
      <c r="A381" s="7" t="s">
        <v>148</v>
      </c>
      <c r="B381" s="30">
        <v>644250</v>
      </c>
      <c r="C381" s="30">
        <v>127600</v>
      </c>
      <c r="H381" s="7">
        <v>2005</v>
      </c>
      <c r="I381" s="7">
        <v>6</v>
      </c>
      <c r="J381" s="7">
        <v>17</v>
      </c>
      <c r="K381" s="27">
        <v>38520</v>
      </c>
      <c r="Q381" s="15">
        <v>4.1900000000000004</v>
      </c>
      <c r="T381" s="16">
        <v>10.02</v>
      </c>
      <c r="U381" s="7">
        <v>1.7095700824891459E-2</v>
      </c>
      <c r="V381" s="7">
        <v>9.2780975314791195E-2</v>
      </c>
      <c r="W381" s="7">
        <v>0.44366225548982174</v>
      </c>
      <c r="X381" s="7">
        <v>4.9355354771690833E-3</v>
      </c>
      <c r="AB381" s="7">
        <v>6.5489927025509889E-2</v>
      </c>
      <c r="AC381" s="7">
        <v>0.48970600264577874</v>
      </c>
      <c r="AH381" s="17">
        <v>10</v>
      </c>
      <c r="AJ381" s="15"/>
      <c r="AK381" s="18">
        <v>5</v>
      </c>
      <c r="AL381" s="18">
        <v>317.38771131889098</v>
      </c>
      <c r="AM381" s="7">
        <v>307.38771131889098</v>
      </c>
      <c r="AO381" s="7">
        <v>322.78771131889101</v>
      </c>
      <c r="AT381" s="16">
        <v>7</v>
      </c>
      <c r="AX381" s="7">
        <v>85</v>
      </c>
      <c r="BC381" s="16">
        <v>14.1</v>
      </c>
      <c r="BD381" s="18">
        <v>693</v>
      </c>
      <c r="BE381" s="18">
        <v>23.610038242999998</v>
      </c>
      <c r="BZ381" s="15">
        <v>0.75570000000000004</v>
      </c>
      <c r="CA381" s="15">
        <v>0.4652</v>
      </c>
      <c r="CB381" s="15">
        <v>0.29049999999999998</v>
      </c>
      <c r="CN381" s="7">
        <v>2</v>
      </c>
    </row>
    <row r="382" spans="1:92">
      <c r="A382" s="7" t="s">
        <v>148</v>
      </c>
      <c r="B382" s="30">
        <v>644250</v>
      </c>
      <c r="C382" s="30">
        <v>127600</v>
      </c>
      <c r="H382" s="7">
        <v>2005</v>
      </c>
      <c r="I382" s="7">
        <v>6</v>
      </c>
      <c r="J382" s="7">
        <v>28</v>
      </c>
      <c r="K382" s="27">
        <v>38531</v>
      </c>
      <c r="Q382" s="15">
        <v>4.29</v>
      </c>
      <c r="T382" s="16">
        <v>10.81</v>
      </c>
      <c r="U382" s="7">
        <v>2.4256956711163229E-2</v>
      </c>
      <c r="V382" s="7">
        <v>0.11183356091191113</v>
      </c>
      <c r="W382" s="7">
        <v>0.50024330444080045</v>
      </c>
      <c r="X382" s="7">
        <v>1.4289337794814607E-2</v>
      </c>
      <c r="AB382" s="7">
        <v>7.3598203704858714E-2</v>
      </c>
      <c r="AC382" s="7">
        <v>0.65136613581454439</v>
      </c>
      <c r="AH382" s="17"/>
      <c r="AJ382" s="15"/>
      <c r="AK382" s="18">
        <v>2</v>
      </c>
      <c r="AL382" s="18">
        <v>226.91325448893198</v>
      </c>
      <c r="AM382" s="7">
        <v>0</v>
      </c>
      <c r="AO382" s="7">
        <v>229.31325448893199</v>
      </c>
      <c r="AT382" s="16">
        <v>6</v>
      </c>
      <c r="AX382" s="7">
        <v>85</v>
      </c>
      <c r="BC382" s="16">
        <v>8.7609999999999992</v>
      </c>
      <c r="BD382" s="18">
        <v>693</v>
      </c>
      <c r="BE382" s="18">
        <v>30.673937854000002</v>
      </c>
      <c r="BZ382" s="15">
        <v>0.75600000000000001</v>
      </c>
      <c r="CA382" s="15">
        <v>0.46500000000000002</v>
      </c>
      <c r="CB382" s="15">
        <v>0.29099999999999998</v>
      </c>
      <c r="CN382" s="7">
        <v>2</v>
      </c>
    </row>
    <row r="383" spans="1:92">
      <c r="A383" s="7" t="s">
        <v>148</v>
      </c>
      <c r="B383" s="30">
        <v>644250</v>
      </c>
      <c r="C383" s="30">
        <v>127600</v>
      </c>
      <c r="H383" s="7">
        <v>2005</v>
      </c>
      <c r="I383" s="7">
        <v>7</v>
      </c>
      <c r="J383" s="7">
        <v>16</v>
      </c>
      <c r="K383" s="27">
        <v>38549</v>
      </c>
      <c r="Q383" s="15">
        <v>4.25</v>
      </c>
      <c r="T383" s="16">
        <v>9.84</v>
      </c>
      <c r="U383" s="7">
        <v>2.7205705434652429E-2</v>
      </c>
      <c r="V383" s="7">
        <v>0.10129185887611604</v>
      </c>
      <c r="W383" s="7">
        <v>0.46689292123614617</v>
      </c>
      <c r="X383" s="7">
        <v>2.375181069471051E-2</v>
      </c>
      <c r="AB383" s="7">
        <v>8.045905320276929E-2</v>
      </c>
      <c r="AC383" s="7">
        <v>0.48940137140471668</v>
      </c>
      <c r="AH383" s="17">
        <v>10</v>
      </c>
      <c r="AJ383" s="15"/>
      <c r="AK383" s="18">
        <v>2</v>
      </c>
      <c r="AL383" s="18">
        <v>325.03587375890504</v>
      </c>
      <c r="AM383" s="7">
        <v>315.03587375890504</v>
      </c>
      <c r="AO383" s="7">
        <v>327.46227112025394</v>
      </c>
      <c r="AT383" s="16">
        <v>8</v>
      </c>
      <c r="AX383" s="7">
        <v>64.356919431558893</v>
      </c>
      <c r="BC383" s="16">
        <v>10.78</v>
      </c>
      <c r="BD383" s="18">
        <v>642.29999999999995</v>
      </c>
      <c r="BE383" s="18">
        <v>32.017651235000002</v>
      </c>
      <c r="BZ383" s="15">
        <v>0.70669999999999999</v>
      </c>
      <c r="CA383" s="15">
        <v>0.38100000000000001</v>
      </c>
      <c r="CB383" s="15">
        <v>0.32569999999999999</v>
      </c>
      <c r="CN383" s="7">
        <v>2</v>
      </c>
    </row>
    <row r="384" spans="1:92">
      <c r="A384" s="7" t="s">
        <v>148</v>
      </c>
      <c r="B384" s="30">
        <v>644250</v>
      </c>
      <c r="C384" s="30">
        <v>127600</v>
      </c>
      <c r="H384" s="7">
        <v>2005</v>
      </c>
      <c r="I384" s="7">
        <v>7</v>
      </c>
      <c r="J384" s="7">
        <v>27</v>
      </c>
      <c r="K384" s="27">
        <v>38560</v>
      </c>
      <c r="Q384" s="15">
        <v>4.28</v>
      </c>
      <c r="T384" s="16">
        <v>10.33</v>
      </c>
      <c r="U384" s="7">
        <v>2.1778186494735265E-2</v>
      </c>
      <c r="V384" s="7">
        <v>0.11017537078313104</v>
      </c>
      <c r="W384" s="7">
        <v>0.51417057386737708</v>
      </c>
      <c r="X384" s="7">
        <v>1.7909770041357298E-2</v>
      </c>
      <c r="AB384" s="7">
        <v>8.045905320276929E-2</v>
      </c>
      <c r="AC384" s="7">
        <v>0.56323495812730762</v>
      </c>
      <c r="AH384" s="17">
        <v>10</v>
      </c>
      <c r="AJ384" s="15"/>
      <c r="AK384" s="18">
        <v>1</v>
      </c>
      <c r="AL384" s="18">
        <v>226.012083128744</v>
      </c>
      <c r="AM384" s="7">
        <v>216.012083128744</v>
      </c>
      <c r="AO384" s="7">
        <v>227.012083128744</v>
      </c>
      <c r="AT384" s="16">
        <v>7</v>
      </c>
      <c r="AX384" s="7">
        <v>43.766234803445101</v>
      </c>
      <c r="BC384" s="16">
        <v>8.3800000000000008</v>
      </c>
      <c r="BD384" s="18">
        <v>489</v>
      </c>
      <c r="BE384" s="18">
        <v>30.453411188</v>
      </c>
      <c r="BZ384" s="15">
        <v>0.61509999999999998</v>
      </c>
      <c r="CA384" s="15">
        <v>0.22</v>
      </c>
      <c r="CB384" s="15">
        <v>0.39510000000000001</v>
      </c>
      <c r="CN384" s="7">
        <v>2</v>
      </c>
    </row>
    <row r="385" spans="1:92">
      <c r="A385" s="7" t="s">
        <v>148</v>
      </c>
      <c r="B385" s="30">
        <v>644250</v>
      </c>
      <c r="C385" s="30">
        <v>127600</v>
      </c>
      <c r="H385" s="7">
        <v>2005</v>
      </c>
      <c r="I385" s="7">
        <v>8</v>
      </c>
      <c r="J385" s="7">
        <v>4</v>
      </c>
      <c r="K385" s="27">
        <v>38568</v>
      </c>
      <c r="Q385" s="15">
        <v>4.33</v>
      </c>
      <c r="T385" s="16">
        <v>10.050000000000001</v>
      </c>
      <c r="U385" s="7">
        <v>1.5756985220170664E-2</v>
      </c>
      <c r="V385" s="7">
        <v>9.5787333720798187E-2</v>
      </c>
      <c r="W385" s="7">
        <v>0.47590871537011747</v>
      </c>
      <c r="X385" s="7">
        <v>9.4570287935792606E-3</v>
      </c>
      <c r="AB385" s="7">
        <v>6.6737354206948166E-2</v>
      </c>
      <c r="AC385" s="7">
        <v>0.54461296318757102</v>
      </c>
      <c r="AH385" s="17">
        <v>10</v>
      </c>
      <c r="AJ385" s="15"/>
      <c r="AK385" s="18">
        <v>1</v>
      </c>
      <c r="AL385" s="18">
        <v>267.598302665755</v>
      </c>
      <c r="AM385" s="7">
        <v>257.598302665755</v>
      </c>
      <c r="AO385" s="7">
        <v>268.598302665755</v>
      </c>
      <c r="AT385" s="16">
        <v>8</v>
      </c>
      <c r="AX385" s="7">
        <v>59.622184141671198</v>
      </c>
      <c r="BC385" s="16">
        <v>11.04</v>
      </c>
      <c r="BD385" s="18">
        <v>638.1</v>
      </c>
      <c r="BE385" s="18">
        <v>24.613474887999999</v>
      </c>
      <c r="BZ385" s="15">
        <v>0.66839999999999999</v>
      </c>
      <c r="CA385" s="15">
        <v>0.29399999999999998</v>
      </c>
      <c r="CB385" s="15">
        <v>0.37440000000000001</v>
      </c>
      <c r="CN385" s="7">
        <v>2</v>
      </c>
    </row>
    <row r="386" spans="1:92">
      <c r="A386" s="7" t="s">
        <v>148</v>
      </c>
      <c r="B386" s="30">
        <v>644250</v>
      </c>
      <c r="C386" s="30">
        <v>127600</v>
      </c>
      <c r="H386" s="7">
        <v>2005</v>
      </c>
      <c r="I386" s="7">
        <v>8</v>
      </c>
      <c r="J386" s="7">
        <v>17</v>
      </c>
      <c r="K386" s="27">
        <v>38581</v>
      </c>
      <c r="Q386" s="15">
        <v>4.2300000000000004</v>
      </c>
      <c r="T386" s="16">
        <v>9.9</v>
      </c>
      <c r="U386" s="7">
        <v>2.3637294219621734E-2</v>
      </c>
      <c r="V386" s="7">
        <v>9.1584153724583409E-2</v>
      </c>
      <c r="W386" s="7">
        <v>0.45512010547529363</v>
      </c>
      <c r="X386" s="7">
        <v>7.4739657881787696E-3</v>
      </c>
      <c r="AB386" s="7">
        <v>6.4242499844071599E-2</v>
      </c>
      <c r="AC386" s="7">
        <v>0.49043123405472927</v>
      </c>
      <c r="AH386" s="17">
        <v>10</v>
      </c>
      <c r="AJ386" s="15"/>
      <c r="AK386" s="18">
        <v>1</v>
      </c>
      <c r="AL386" s="18">
        <v>285.16516318170301</v>
      </c>
      <c r="AM386" s="7">
        <v>275.16516318170295</v>
      </c>
      <c r="AO386" s="7">
        <v>286.16516318170301</v>
      </c>
      <c r="AT386" s="16">
        <v>12</v>
      </c>
      <c r="AX386" s="7">
        <v>101.762327190416</v>
      </c>
      <c r="BC386" s="16">
        <v>16.760000000000002</v>
      </c>
      <c r="BD386" s="18">
        <v>903.3</v>
      </c>
      <c r="BE386" s="18">
        <v>32.984483767</v>
      </c>
      <c r="BZ386" s="15">
        <v>0.79979999999999996</v>
      </c>
      <c r="CA386" s="15">
        <v>0.55500000000000005</v>
      </c>
      <c r="CB386" s="15">
        <v>0.24479999999999999</v>
      </c>
      <c r="CN386" s="7">
        <v>2</v>
      </c>
    </row>
    <row r="387" spans="1:92">
      <c r="A387" s="7" t="s">
        <v>148</v>
      </c>
      <c r="B387" s="30">
        <v>644250</v>
      </c>
      <c r="C387" s="30">
        <v>127600</v>
      </c>
      <c r="H387" s="7">
        <v>2005</v>
      </c>
      <c r="I387" s="7">
        <v>8</v>
      </c>
      <c r="J387" s="7">
        <v>30</v>
      </c>
      <c r="K387" s="27">
        <v>38594</v>
      </c>
      <c r="Q387" s="15">
        <v>4.1900000000000004</v>
      </c>
      <c r="T387" s="16">
        <v>9.76</v>
      </c>
      <c r="U387" s="7">
        <v>3.1425476795349065E-2</v>
      </c>
      <c r="V387" s="7">
        <v>9.6490039471055347E-2</v>
      </c>
      <c r="W387" s="7">
        <v>0.43275534458425402</v>
      </c>
      <c r="X387" s="7">
        <v>5.3485266110802768E-3</v>
      </c>
      <c r="AB387" s="7">
        <v>8.3577621156364995E-2</v>
      </c>
      <c r="AC387" s="7">
        <v>0.42888411884003191</v>
      </c>
      <c r="AH387" s="17">
        <v>10</v>
      </c>
      <c r="AJ387" s="15"/>
      <c r="AK387" s="18">
        <v>1</v>
      </c>
      <c r="AL387" s="18">
        <v>505.51102493482705</v>
      </c>
      <c r="AM387" s="7">
        <v>495.51102493482699</v>
      </c>
      <c r="AO387" s="7">
        <v>506.51102493482705</v>
      </c>
      <c r="AT387" s="16">
        <v>13</v>
      </c>
      <c r="AX387" s="7">
        <v>154</v>
      </c>
      <c r="BC387" s="16">
        <v>25.39</v>
      </c>
      <c r="BD387" s="18">
        <v>1302</v>
      </c>
      <c r="BE387" s="18">
        <v>46.290055604999999</v>
      </c>
      <c r="BZ387" s="15">
        <v>1.016</v>
      </c>
      <c r="CA387" s="15">
        <v>0.80400000000000005</v>
      </c>
      <c r="CB387" s="15">
        <v>0.21199999999999999</v>
      </c>
      <c r="CN387" s="7">
        <v>2</v>
      </c>
    </row>
    <row r="388" spans="1:92">
      <c r="A388" s="7" t="s">
        <v>148</v>
      </c>
      <c r="B388" s="30">
        <v>644250</v>
      </c>
      <c r="C388" s="30">
        <v>127600</v>
      </c>
      <c r="H388" s="7">
        <v>2005</v>
      </c>
      <c r="I388" s="7">
        <v>9</v>
      </c>
      <c r="J388" s="7">
        <v>13</v>
      </c>
      <c r="K388" s="27">
        <v>38608</v>
      </c>
      <c r="Q388" s="15">
        <v>4.3099999999999996</v>
      </c>
      <c r="T388" s="16">
        <v>9.76</v>
      </c>
      <c r="U388" s="7">
        <v>1.5301417829382703E-2</v>
      </c>
      <c r="V388" s="7">
        <v>8.588131253240075E-2</v>
      </c>
      <c r="W388" s="7">
        <v>0.46662842416898653</v>
      </c>
      <c r="X388" s="7">
        <v>8.6023077909269715E-3</v>
      </c>
      <c r="AB388" s="7">
        <v>6.4242499844071599E-2</v>
      </c>
      <c r="AC388" s="7">
        <v>0.50159524070711115</v>
      </c>
      <c r="AH388" s="17">
        <v>10</v>
      </c>
      <c r="AJ388" s="15"/>
      <c r="AK388" s="18">
        <v>7</v>
      </c>
      <c r="AL388" s="18">
        <v>334.37378559808099</v>
      </c>
      <c r="AM388" s="7">
        <v>324.37378559808099</v>
      </c>
      <c r="AO388" s="7">
        <v>341.71916338709417</v>
      </c>
      <c r="AT388" s="16">
        <v>12</v>
      </c>
      <c r="AX388" s="7">
        <v>86</v>
      </c>
      <c r="BC388" s="16">
        <v>14.7</v>
      </c>
      <c r="BD388" s="18">
        <v>859.40000000000009</v>
      </c>
      <c r="BE388" s="18">
        <v>43.504776701000004</v>
      </c>
      <c r="BZ388" s="15">
        <v>0.78500000000000003</v>
      </c>
      <c r="CA388" s="15">
        <v>0.5091</v>
      </c>
      <c r="CB388" s="15">
        <v>0.27589999999999998</v>
      </c>
      <c r="CN388" s="7">
        <v>2</v>
      </c>
    </row>
    <row r="389" spans="1:92">
      <c r="A389" s="7" t="s">
        <v>148</v>
      </c>
      <c r="B389" s="30">
        <v>644250</v>
      </c>
      <c r="C389" s="30">
        <v>127600</v>
      </c>
      <c r="H389" s="7">
        <v>2005</v>
      </c>
      <c r="I389" s="7">
        <v>9</v>
      </c>
      <c r="J389" s="7">
        <v>29</v>
      </c>
      <c r="K389" s="27">
        <v>38624</v>
      </c>
      <c r="Q389" s="15">
        <v>4.2300000000000004</v>
      </c>
      <c r="T389" s="16">
        <v>9.5399999999999991</v>
      </c>
      <c r="U389" s="7">
        <v>2.7142297078746443E-2</v>
      </c>
      <c r="V389" s="7">
        <v>9.4459602989343749E-2</v>
      </c>
      <c r="W389" s="7">
        <v>0.43757453159121362</v>
      </c>
      <c r="X389" s="7">
        <v>1.0608695752961125E-2</v>
      </c>
      <c r="AB389" s="7">
        <v>5.4263082392565332E-2</v>
      </c>
      <c r="AC389" s="7">
        <v>0.49630634620212288</v>
      </c>
      <c r="AH389" s="17">
        <v>10</v>
      </c>
      <c r="AJ389" s="15"/>
      <c r="AK389" s="18">
        <v>1</v>
      </c>
      <c r="AL389" s="18">
        <v>413.19503514336901</v>
      </c>
      <c r="AM389" s="7">
        <v>403.19503514336901</v>
      </c>
      <c r="AO389" s="7">
        <v>414.19503514336901</v>
      </c>
      <c r="AT389" s="16">
        <v>10</v>
      </c>
      <c r="AX389" s="7">
        <v>121</v>
      </c>
      <c r="BC389" s="16">
        <v>16.55</v>
      </c>
      <c r="BD389" s="18">
        <v>1085</v>
      </c>
      <c r="BE389" s="18">
        <v>57.456969711999996</v>
      </c>
      <c r="BZ389" s="15">
        <v>0.87560000000000004</v>
      </c>
      <c r="CA389" s="15">
        <v>0.61680000000000001</v>
      </c>
      <c r="CB389" s="15">
        <v>0.25879999999999997</v>
      </c>
      <c r="CN389" s="7">
        <v>2</v>
      </c>
    </row>
    <row r="390" spans="1:92">
      <c r="A390" s="7" t="s">
        <v>148</v>
      </c>
      <c r="B390" s="30">
        <v>644250</v>
      </c>
      <c r="C390" s="30">
        <v>127600</v>
      </c>
      <c r="H390" s="7">
        <v>2005</v>
      </c>
      <c r="I390" s="7">
        <v>10</v>
      </c>
      <c r="J390" s="7">
        <v>20</v>
      </c>
      <c r="K390" s="27">
        <v>38645</v>
      </c>
      <c r="Q390" s="15">
        <v>4.32</v>
      </c>
      <c r="T390" s="16">
        <v>9.91</v>
      </c>
      <c r="U390" s="7">
        <v>1.9053223251808971E-2</v>
      </c>
      <c r="V390" s="7">
        <v>9.6451303175313724E-2</v>
      </c>
      <c r="W390" s="7">
        <v>0.47731599952588083</v>
      </c>
      <c r="X390" s="7">
        <v>1.2897688020118521E-2</v>
      </c>
      <c r="AB390" s="7">
        <v>7.2974490114139576E-2</v>
      </c>
      <c r="AC390" s="7">
        <v>0.52327037340530902</v>
      </c>
      <c r="AH390" s="17">
        <v>10</v>
      </c>
      <c r="AJ390" s="15"/>
      <c r="AK390" s="18">
        <v>12</v>
      </c>
      <c r="AL390" s="18">
        <v>264.72246871354599</v>
      </c>
      <c r="AM390" s="7">
        <v>254.72246871354599</v>
      </c>
      <c r="AO390" s="7">
        <v>276.97417877471219</v>
      </c>
      <c r="AT390" s="16">
        <v>6</v>
      </c>
      <c r="AX390" s="7">
        <v>56</v>
      </c>
      <c r="BC390" s="16">
        <v>9.1370000000000005</v>
      </c>
      <c r="BD390" s="18">
        <v>576.9</v>
      </c>
      <c r="BE390" s="18">
        <v>10</v>
      </c>
      <c r="BZ390" s="15">
        <v>0.67410000000000003</v>
      </c>
      <c r="CA390" s="15">
        <v>0.35239999999999999</v>
      </c>
      <c r="CB390" s="15">
        <v>0.32169999999999999</v>
      </c>
      <c r="CN390" s="7">
        <v>2</v>
      </c>
    </row>
    <row r="391" spans="1:92">
      <c r="A391" s="7" t="s">
        <v>148</v>
      </c>
      <c r="B391" s="30">
        <v>644250</v>
      </c>
      <c r="C391" s="30">
        <v>127600</v>
      </c>
      <c r="H391" s="7">
        <v>2005</v>
      </c>
      <c r="I391" s="7">
        <v>10</v>
      </c>
      <c r="J391" s="7">
        <v>31</v>
      </c>
      <c r="K391" s="27">
        <v>38656</v>
      </c>
      <c r="Q391" s="15">
        <v>4.25</v>
      </c>
      <c r="T391" s="16">
        <v>9.9700000000000006</v>
      </c>
      <c r="U391" s="7">
        <v>1.7987768239832325E-2</v>
      </c>
      <c r="V391" s="7">
        <v>9.4561849494178146E-2</v>
      </c>
      <c r="W391" s="7">
        <v>0.44653154644140935</v>
      </c>
      <c r="X391" s="7">
        <v>7.5320529326850516E-3</v>
      </c>
      <c r="AB391" s="7">
        <v>7.5469344477016143E-2</v>
      </c>
      <c r="AC391" s="7">
        <v>0.48989942403333175</v>
      </c>
      <c r="AH391" s="17">
        <v>10</v>
      </c>
      <c r="AJ391" s="15"/>
      <c r="AK391" s="18">
        <v>7</v>
      </c>
      <c r="AL391" s="18">
        <v>387.704133157819</v>
      </c>
      <c r="AM391" s="7">
        <v>377.704133157819</v>
      </c>
      <c r="AO391" s="7">
        <v>394.24495785117034</v>
      </c>
      <c r="AT391" s="16">
        <v>6</v>
      </c>
      <c r="AX391" s="7">
        <v>106</v>
      </c>
      <c r="BC391" s="16">
        <v>16.28</v>
      </c>
      <c r="BD391" s="18">
        <v>990.6</v>
      </c>
      <c r="BE391" s="18">
        <v>57.716630651000003</v>
      </c>
      <c r="BZ391" s="15">
        <v>0.81610000000000005</v>
      </c>
      <c r="CA391" s="15">
        <v>0.52590000000000003</v>
      </c>
      <c r="CB391" s="15">
        <v>0.29020000000000001</v>
      </c>
      <c r="CN391" s="7">
        <v>2</v>
      </c>
    </row>
    <row r="392" spans="1:92">
      <c r="A392" s="7" t="s">
        <v>148</v>
      </c>
      <c r="B392" s="30">
        <v>644250</v>
      </c>
      <c r="C392" s="30">
        <v>127600</v>
      </c>
      <c r="H392" s="7">
        <v>2005</v>
      </c>
      <c r="I392" s="7">
        <v>11</v>
      </c>
      <c r="J392" s="7">
        <v>11</v>
      </c>
      <c r="K392" s="27">
        <v>38667</v>
      </c>
      <c r="Q392" s="15">
        <v>4.21</v>
      </c>
      <c r="T392" s="16">
        <v>10.38</v>
      </c>
      <c r="U392" s="7">
        <v>2.1351878370277955E-2</v>
      </c>
      <c r="V392" s="7">
        <v>9.9039580793993012E-2</v>
      </c>
      <c r="W392" s="7">
        <v>0.45906568439212703</v>
      </c>
      <c r="X392" s="7">
        <v>1.0001751884506487E-2</v>
      </c>
      <c r="AB392" s="7">
        <v>9.7299320152186106E-2</v>
      </c>
      <c r="AC392" s="7">
        <v>0.49616755970421439</v>
      </c>
      <c r="AH392" s="17">
        <v>10</v>
      </c>
      <c r="AJ392" s="15"/>
      <c r="AK392" s="18">
        <v>1</v>
      </c>
      <c r="AL392" s="18">
        <v>448.66196071827005</v>
      </c>
      <c r="AM392" s="7">
        <v>438.66196071827</v>
      </c>
      <c r="AO392" s="7">
        <v>449.9152605954327</v>
      </c>
      <c r="AT392" s="16">
        <v>7</v>
      </c>
      <c r="AX392" s="7">
        <v>124</v>
      </c>
      <c r="BC392" s="16">
        <v>17.78</v>
      </c>
      <c r="BD392" s="18">
        <v>956.4</v>
      </c>
      <c r="BE392" s="18">
        <v>38.989023911000004</v>
      </c>
      <c r="BZ392" s="15">
        <v>0.80379999999999996</v>
      </c>
      <c r="CA392" s="15">
        <v>0.62839999999999996</v>
      </c>
      <c r="CB392" s="15">
        <v>0.1754</v>
      </c>
      <c r="CN392" s="7">
        <v>2</v>
      </c>
    </row>
    <row r="393" spans="1:92">
      <c r="A393" s="7" t="s">
        <v>148</v>
      </c>
      <c r="B393" s="30">
        <v>644250</v>
      </c>
      <c r="C393" s="30">
        <v>127600</v>
      </c>
      <c r="H393" s="7">
        <v>2005</v>
      </c>
      <c r="I393" s="7">
        <v>11</v>
      </c>
      <c r="J393" s="7">
        <v>16</v>
      </c>
      <c r="K393" s="27">
        <v>38672</v>
      </c>
      <c r="Q393" s="15">
        <v>4.17</v>
      </c>
      <c r="T393" s="16">
        <v>10.97</v>
      </c>
      <c r="U393" s="7">
        <v>2.331032143879435E-2</v>
      </c>
      <c r="V393" s="7">
        <v>0.10431538466842213</v>
      </c>
      <c r="W393" s="7">
        <v>0.46025583396998698</v>
      </c>
      <c r="X393" s="7">
        <v>1.1664465114467892E-2</v>
      </c>
      <c r="AB393" s="7">
        <v>0.10478388324081581</v>
      </c>
      <c r="AC393" s="7">
        <v>0.50983311389225083</v>
      </c>
      <c r="AH393" s="17">
        <v>10</v>
      </c>
      <c r="AJ393" s="15"/>
      <c r="AK393" s="18">
        <v>6</v>
      </c>
      <c r="AL393" s="18">
        <v>424.25255819963598</v>
      </c>
      <c r="AM393" s="7">
        <v>414.25255819963598</v>
      </c>
      <c r="AO393" s="7">
        <v>430.45579143968729</v>
      </c>
      <c r="AT393" s="16">
        <v>7</v>
      </c>
      <c r="AX393" s="7">
        <v>115</v>
      </c>
      <c r="BC393" s="16">
        <v>17.53</v>
      </c>
      <c r="BD393" s="18">
        <v>840.9</v>
      </c>
      <c r="BE393" s="18">
        <v>35.878571637999997</v>
      </c>
      <c r="BZ393" s="15">
        <v>0.77070000000000005</v>
      </c>
      <c r="CA393" s="15">
        <v>0.57920000000000005</v>
      </c>
      <c r="CB393" s="15">
        <v>0.1915</v>
      </c>
      <c r="CN393" s="7">
        <v>2</v>
      </c>
    </row>
    <row r="394" spans="1:92">
      <c r="A394" s="7" t="s">
        <v>148</v>
      </c>
      <c r="B394" s="30">
        <v>644250</v>
      </c>
      <c r="C394" s="30">
        <v>127600</v>
      </c>
      <c r="H394" s="7">
        <v>2005</v>
      </c>
      <c r="I394" s="7">
        <v>11</v>
      </c>
      <c r="J394" s="7">
        <v>29</v>
      </c>
      <c r="K394" s="27">
        <v>38685</v>
      </c>
      <c r="Q394" s="15">
        <v>4.26</v>
      </c>
      <c r="T394" s="16">
        <v>10.37</v>
      </c>
      <c r="U394" s="7">
        <v>1.6442281053296072E-2</v>
      </c>
      <c r="V394" s="7">
        <v>9.6110540315984372E-2</v>
      </c>
      <c r="W394" s="7">
        <v>0.46865453967646808</v>
      </c>
      <c r="X394" s="7">
        <v>1.1111968535383892E-2</v>
      </c>
      <c r="AB394" s="7">
        <v>9.9794174515062686E-2</v>
      </c>
      <c r="AC394" s="7">
        <v>0.55345439436397792</v>
      </c>
      <c r="AH394" s="17">
        <v>10</v>
      </c>
      <c r="AJ394" s="15"/>
      <c r="AK394" s="18">
        <v>11</v>
      </c>
      <c r="AL394" s="18">
        <v>261.92116058542399</v>
      </c>
      <c r="AM394" s="7">
        <v>245.78060182001317</v>
      </c>
      <c r="AO394" s="7">
        <v>273.37204089729454</v>
      </c>
      <c r="AT394" s="16">
        <v>8</v>
      </c>
      <c r="AX394" s="7">
        <v>62</v>
      </c>
      <c r="BC394" s="16">
        <v>10.72</v>
      </c>
      <c r="BD394" s="18">
        <v>665</v>
      </c>
      <c r="BE394" s="18">
        <v>10</v>
      </c>
      <c r="BZ394" s="15">
        <v>0.68100000000000005</v>
      </c>
      <c r="CA394" s="15">
        <v>0.40439999999999998</v>
      </c>
      <c r="CB394" s="15">
        <v>0.27660000000000001</v>
      </c>
      <c r="CN394" s="7">
        <v>2</v>
      </c>
    </row>
    <row r="395" spans="1:92">
      <c r="A395" s="7" t="s">
        <v>148</v>
      </c>
      <c r="B395" s="30">
        <v>644250</v>
      </c>
      <c r="C395" s="30">
        <v>127600</v>
      </c>
      <c r="H395" s="7">
        <v>2005</v>
      </c>
      <c r="I395" s="7">
        <v>12</v>
      </c>
      <c r="J395" s="7">
        <v>15</v>
      </c>
      <c r="K395" s="27">
        <v>38701</v>
      </c>
      <c r="Q395" s="15">
        <v>4.24</v>
      </c>
      <c r="T395" s="16">
        <v>10.55</v>
      </c>
      <c r="U395" s="7">
        <v>1.9151785251908776E-2</v>
      </c>
      <c r="V395" s="7">
        <v>9.8581647461180838E-2</v>
      </c>
      <c r="W395" s="7">
        <v>0.47218730141135284</v>
      </c>
      <c r="X395" s="7">
        <v>1.134271950882775E-2</v>
      </c>
      <c r="AB395" s="7">
        <v>0.11850558223663692</v>
      </c>
      <c r="AC395" s="7">
        <v>0.54306176019934738</v>
      </c>
      <c r="AH395" s="17">
        <v>10</v>
      </c>
      <c r="AJ395" s="15"/>
      <c r="AK395" s="18">
        <v>15</v>
      </c>
      <c r="AL395" s="18">
        <v>285.24484447249898</v>
      </c>
      <c r="AM395" s="7">
        <v>271.75957789517071</v>
      </c>
      <c r="AO395" s="7">
        <v>300.21413485246416</v>
      </c>
      <c r="AT395" s="16">
        <v>6</v>
      </c>
      <c r="AX395" s="7">
        <v>61</v>
      </c>
      <c r="BC395" s="16">
        <v>11.39</v>
      </c>
      <c r="BD395" s="18">
        <v>649</v>
      </c>
      <c r="BE395" s="18">
        <v>10</v>
      </c>
      <c r="BZ395" s="15">
        <v>0.65900000000000003</v>
      </c>
      <c r="CA395" s="15">
        <v>0.41589999999999999</v>
      </c>
      <c r="CB395" s="15">
        <v>0.24310000000000001</v>
      </c>
      <c r="CN395" s="7">
        <v>2</v>
      </c>
    </row>
    <row r="396" spans="1:92">
      <c r="A396" s="7" t="s">
        <v>148</v>
      </c>
      <c r="B396" s="30">
        <v>644250</v>
      </c>
      <c r="C396" s="30">
        <v>127600</v>
      </c>
      <c r="H396" s="7">
        <v>2005</v>
      </c>
      <c r="I396" s="7">
        <v>12</v>
      </c>
      <c r="J396" s="7">
        <v>29</v>
      </c>
      <c r="K396" s="27">
        <v>38715</v>
      </c>
      <c r="Q396" s="15">
        <v>4.2699999999999996</v>
      </c>
      <c r="T396" s="16">
        <v>10.24</v>
      </c>
      <c r="U396" s="7">
        <v>1.6814840646938469E-2</v>
      </c>
      <c r="V396" s="7">
        <v>9.6667194104422954E-2</v>
      </c>
      <c r="W396" s="7">
        <v>0.47570303894936933</v>
      </c>
      <c r="X396" s="7">
        <v>1.1789668718128409E-2</v>
      </c>
      <c r="AB396" s="7">
        <v>0.10665502401297323</v>
      </c>
      <c r="AC396" s="7">
        <v>0.55947038343317435</v>
      </c>
      <c r="AH396" s="17">
        <v>24</v>
      </c>
      <c r="AJ396" s="15"/>
      <c r="AK396" s="18">
        <v>26</v>
      </c>
      <c r="AL396" s="18">
        <v>239.885404058939</v>
      </c>
      <c r="AM396" s="7">
        <v>215.7407452791042</v>
      </c>
      <c r="AO396" s="7">
        <v>266.14484877706479</v>
      </c>
      <c r="AT396" s="16">
        <v>8</v>
      </c>
      <c r="AX396" s="7">
        <v>59</v>
      </c>
      <c r="BC396" s="16">
        <v>9.5549999999999997</v>
      </c>
      <c r="BD396" s="18">
        <v>537.90000000000009</v>
      </c>
      <c r="BE396" s="18">
        <v>10</v>
      </c>
      <c r="BZ396" s="15">
        <v>0.62780000000000002</v>
      </c>
      <c r="CA396" s="15">
        <v>0.43890000000000001</v>
      </c>
      <c r="CB396" s="15">
        <v>0.18890000000000001</v>
      </c>
      <c r="CN396" s="7">
        <v>2</v>
      </c>
    </row>
    <row r="397" spans="1:92">
      <c r="A397" s="7" t="s">
        <v>148</v>
      </c>
      <c r="B397" s="30">
        <v>644250</v>
      </c>
      <c r="C397" s="30">
        <v>127600</v>
      </c>
      <c r="H397" s="7">
        <v>2006</v>
      </c>
      <c r="I397" s="7">
        <v>1</v>
      </c>
      <c r="J397" s="7">
        <v>18</v>
      </c>
      <c r="K397" s="27">
        <v>38735</v>
      </c>
      <c r="Q397" s="15">
        <v>4.2699999999999996</v>
      </c>
      <c r="T397" s="16">
        <v>9.43</v>
      </c>
      <c r="U397" s="7">
        <v>1.9055162189480512E-2</v>
      </c>
      <c r="V397" s="7">
        <v>9.0008077564698613E-2</v>
      </c>
      <c r="W397" s="7">
        <v>0.42633472604889089</v>
      </c>
      <c r="X397" s="7">
        <v>1.2462033598826546E-2</v>
      </c>
      <c r="AB397" s="7">
        <v>0.12910871327886234</v>
      </c>
      <c r="AC397" s="7">
        <v>0.45928609653171693</v>
      </c>
      <c r="AH397" s="17">
        <v>20</v>
      </c>
      <c r="AJ397" s="15"/>
      <c r="AK397" s="18">
        <v>38</v>
      </c>
      <c r="AL397" s="18">
        <v>273.697439639658</v>
      </c>
      <c r="AM397" s="7">
        <v>253.56242467184597</v>
      </c>
      <c r="AO397" s="7">
        <v>311.5278768566854</v>
      </c>
      <c r="AT397" s="16">
        <v>5</v>
      </c>
      <c r="AX397" s="7">
        <v>79</v>
      </c>
      <c r="BC397" s="16">
        <v>11.23</v>
      </c>
      <c r="BD397" s="18">
        <v>551.1</v>
      </c>
      <c r="BE397" s="18">
        <v>15</v>
      </c>
      <c r="BZ397" s="15">
        <v>0.56799999999999995</v>
      </c>
      <c r="CA397" s="15">
        <v>0.3982</v>
      </c>
      <c r="CB397" s="15">
        <v>0.16980000000000001</v>
      </c>
      <c r="CN397" s="7">
        <v>2</v>
      </c>
    </row>
    <row r="398" spans="1:92">
      <c r="A398" s="7" t="s">
        <v>148</v>
      </c>
      <c r="B398" s="30">
        <v>644250</v>
      </c>
      <c r="C398" s="30">
        <v>127600</v>
      </c>
      <c r="H398" s="7">
        <v>2006</v>
      </c>
      <c r="I398" s="7">
        <v>2</v>
      </c>
      <c r="J398" s="7">
        <v>2</v>
      </c>
      <c r="K398" s="27">
        <v>38750</v>
      </c>
      <c r="Q398" s="15">
        <v>4.32</v>
      </c>
      <c r="T398" s="16">
        <v>9.59</v>
      </c>
      <c r="U398" s="7">
        <v>1.800036861839413E-2</v>
      </c>
      <c r="V398" s="7">
        <v>9.7811697121744506E-2</v>
      </c>
      <c r="W398" s="7">
        <v>0.44769551454193129</v>
      </c>
      <c r="X398" s="7">
        <v>1.3568694932899897E-2</v>
      </c>
      <c r="AB398" s="7">
        <v>0.12723757250670492</v>
      </c>
      <c r="AC398" s="7">
        <v>0.49780402527344036</v>
      </c>
      <c r="AH398" s="17">
        <v>31</v>
      </c>
      <c r="AJ398" s="15"/>
      <c r="AK398" s="18">
        <v>38</v>
      </c>
      <c r="AL398" s="18">
        <v>266.30487712748101</v>
      </c>
      <c r="AM398" s="7">
        <v>235.78281634494161</v>
      </c>
      <c r="AO398" s="7">
        <v>303.89381421885713</v>
      </c>
      <c r="AT398" s="16">
        <v>5</v>
      </c>
      <c r="AX398" s="7">
        <v>50</v>
      </c>
      <c r="BC398" s="16">
        <v>9.8879999999999999</v>
      </c>
      <c r="BD398" s="18">
        <v>480.9</v>
      </c>
      <c r="BE398" s="18">
        <v>10</v>
      </c>
      <c r="BZ398" s="15">
        <v>0.56630000000000003</v>
      </c>
      <c r="CA398" s="15">
        <v>0.34920000000000001</v>
      </c>
      <c r="CB398" s="15">
        <v>0.21709999999999999</v>
      </c>
      <c r="CN398" s="7">
        <v>2</v>
      </c>
    </row>
    <row r="399" spans="1:92">
      <c r="A399" s="7" t="s">
        <v>148</v>
      </c>
      <c r="B399" s="30">
        <v>644250</v>
      </c>
      <c r="C399" s="30">
        <v>127600</v>
      </c>
      <c r="H399" s="7">
        <v>2006</v>
      </c>
      <c r="I399" s="7">
        <v>2</v>
      </c>
      <c r="J399" s="7">
        <v>14</v>
      </c>
      <c r="K399" s="27">
        <v>38762</v>
      </c>
      <c r="Q399" s="15">
        <v>4.32</v>
      </c>
      <c r="T399" s="16">
        <v>9.48</v>
      </c>
      <c r="U399" s="7">
        <v>1.7215182368381654E-2</v>
      </c>
      <c r="V399" s="7">
        <v>8.9879162877432625E-2</v>
      </c>
      <c r="W399" s="7">
        <v>0.42551902443012879</v>
      </c>
      <c r="X399" s="7">
        <v>1.3404324313589082E-2</v>
      </c>
      <c r="AB399" s="7">
        <v>0.11912929582735607</v>
      </c>
      <c r="AC399" s="7">
        <v>0.48526744650129322</v>
      </c>
      <c r="AH399" s="17">
        <v>10</v>
      </c>
      <c r="AJ399" s="15"/>
      <c r="AK399" s="18">
        <v>47</v>
      </c>
      <c r="AL399" s="18">
        <v>270.68474081833801</v>
      </c>
      <c r="AM399" s="7">
        <v>260.68474081833796</v>
      </c>
      <c r="AO399" s="7">
        <v>317.1854504776349</v>
      </c>
      <c r="AT399" s="16">
        <v>5</v>
      </c>
      <c r="AX399" s="7">
        <v>48.735799999999998</v>
      </c>
      <c r="BC399" s="16">
        <v>9.76</v>
      </c>
      <c r="BD399" s="18">
        <v>500.6</v>
      </c>
      <c r="BE399" s="18">
        <v>41.849647775000001</v>
      </c>
      <c r="BZ399" s="15">
        <v>0.55979999999999996</v>
      </c>
      <c r="CA399" s="15">
        <v>0.36919999999999997</v>
      </c>
      <c r="CB399" s="15">
        <v>0.19059999999999999</v>
      </c>
      <c r="CN399" s="7">
        <v>2</v>
      </c>
    </row>
    <row r="400" spans="1:92">
      <c r="A400" s="7" t="s">
        <v>148</v>
      </c>
      <c r="B400" s="30">
        <v>644250</v>
      </c>
      <c r="C400" s="30">
        <v>127600</v>
      </c>
      <c r="H400" s="7">
        <v>2006</v>
      </c>
      <c r="I400" s="7">
        <v>2</v>
      </c>
      <c r="J400" s="7">
        <v>28</v>
      </c>
      <c r="K400" s="27">
        <v>38776</v>
      </c>
      <c r="Q400" s="15">
        <v>4.37</v>
      </c>
      <c r="T400" s="16">
        <v>9.39</v>
      </c>
      <c r="U400" s="7">
        <v>2.7861706793084882E-2</v>
      </c>
      <c r="V400" s="7">
        <v>9.7876471174214372E-2</v>
      </c>
      <c r="W400" s="7">
        <v>0.42555183175267425</v>
      </c>
      <c r="X400" s="7">
        <v>1.396506885643593E-2</v>
      </c>
      <c r="AB400" s="7">
        <v>0.12162415019023264</v>
      </c>
      <c r="AC400" s="7">
        <v>0.44832631134962075</v>
      </c>
      <c r="AH400" s="17">
        <v>10</v>
      </c>
      <c r="AJ400" s="15"/>
      <c r="AK400" s="18">
        <v>45</v>
      </c>
      <c r="AL400" s="18">
        <v>318.99633440000002</v>
      </c>
      <c r="AM400" s="7">
        <v>308.99633440000002</v>
      </c>
      <c r="AO400" s="7">
        <v>364.23940314185955</v>
      </c>
      <c r="AT400" s="16">
        <v>4</v>
      </c>
      <c r="AX400" s="7">
        <v>43.319800000000001</v>
      </c>
      <c r="BC400" s="16">
        <v>9.0690000000000008</v>
      </c>
      <c r="BD400" s="18">
        <v>459.4</v>
      </c>
      <c r="BE400" s="18">
        <v>15</v>
      </c>
      <c r="BZ400" s="15">
        <v>0.56620000000000004</v>
      </c>
      <c r="CA400" s="15">
        <v>0.32650000000000001</v>
      </c>
      <c r="CB400" s="15">
        <v>0.2397</v>
      </c>
      <c r="CN400" s="7">
        <v>2</v>
      </c>
    </row>
    <row r="401" spans="1:92">
      <c r="A401" s="7" t="s">
        <v>148</v>
      </c>
      <c r="B401" s="30">
        <v>644250</v>
      </c>
      <c r="C401" s="30">
        <v>127600</v>
      </c>
      <c r="H401" s="7">
        <v>2006</v>
      </c>
      <c r="I401" s="7">
        <v>3</v>
      </c>
      <c r="J401" s="7">
        <v>14</v>
      </c>
      <c r="K401" s="27">
        <v>38790</v>
      </c>
      <c r="Q401" s="15">
        <v>4.4400000000000004</v>
      </c>
      <c r="T401" s="16">
        <v>9.36</v>
      </c>
      <c r="U401" s="7">
        <v>2.650451509776491E-2</v>
      </c>
      <c r="V401" s="7">
        <v>0.1033768162676478</v>
      </c>
      <c r="W401" s="7">
        <v>0.44798329783018709</v>
      </c>
      <c r="X401" s="7">
        <v>1.4214932844579713E-2</v>
      </c>
      <c r="AB401" s="7">
        <v>0.13347470841389633</v>
      </c>
      <c r="AC401" s="7">
        <v>0.50635232604681168</v>
      </c>
      <c r="AH401" s="17">
        <v>26</v>
      </c>
      <c r="AJ401" s="15"/>
      <c r="AK401" s="18">
        <v>45</v>
      </c>
      <c r="AL401" s="18">
        <v>207.49094228250001</v>
      </c>
      <c r="AM401" s="7">
        <v>181.49094228250001</v>
      </c>
      <c r="AO401" s="7">
        <v>252.1084581380002</v>
      </c>
      <c r="AT401" s="16">
        <v>5</v>
      </c>
      <c r="AX401" s="7">
        <v>32.692333071920302</v>
      </c>
      <c r="BC401" s="16">
        <v>21.89</v>
      </c>
      <c r="BD401" s="18">
        <v>288.39999999999998</v>
      </c>
      <c r="BE401" s="18">
        <v>15</v>
      </c>
      <c r="BZ401" s="15">
        <v>0.63009999999999999</v>
      </c>
      <c r="CA401" s="15">
        <v>0.24149999999999999</v>
      </c>
      <c r="CB401" s="15">
        <v>0.3886</v>
      </c>
      <c r="CN401" s="7">
        <v>2</v>
      </c>
    </row>
    <row r="402" spans="1:92">
      <c r="A402" s="7" t="s">
        <v>148</v>
      </c>
      <c r="B402" s="30">
        <v>644250</v>
      </c>
      <c r="C402" s="30">
        <v>127600</v>
      </c>
      <c r="H402" s="7">
        <v>2006</v>
      </c>
      <c r="I402" s="7">
        <v>3</v>
      </c>
      <c r="J402" s="7">
        <v>29</v>
      </c>
      <c r="K402" s="27">
        <v>38805</v>
      </c>
      <c r="Q402" s="15">
        <v>4.34</v>
      </c>
      <c r="T402" s="16">
        <v>8.1999999999999993</v>
      </c>
      <c r="U402" s="7">
        <v>3.0676437797442384E-2</v>
      </c>
      <c r="V402" s="7">
        <v>8.0090432150699359E-2</v>
      </c>
      <c r="W402" s="7">
        <v>0.35548084239683342</v>
      </c>
      <c r="X402" s="7">
        <v>1.8319419044126341E-2</v>
      </c>
      <c r="AB402" s="7">
        <v>0.13721698995821119</v>
      </c>
      <c r="AC402" s="7">
        <v>0.34030617771221094</v>
      </c>
      <c r="AH402" s="17">
        <v>10</v>
      </c>
      <c r="AJ402" s="15"/>
      <c r="AK402" s="18">
        <v>183</v>
      </c>
      <c r="AL402" s="18">
        <v>453.021695686253</v>
      </c>
      <c r="AM402" s="7">
        <v>443.021695686253</v>
      </c>
      <c r="AO402" s="7">
        <v>635.83746141574909</v>
      </c>
      <c r="AT402" s="16">
        <v>9</v>
      </c>
      <c r="AX402" s="7">
        <v>96.292701717996394</v>
      </c>
      <c r="BC402" s="16">
        <v>31.03</v>
      </c>
      <c r="BD402" s="18">
        <v>467.8</v>
      </c>
      <c r="BE402" s="18">
        <v>15</v>
      </c>
      <c r="BZ402" s="15">
        <v>0.58660000000000001</v>
      </c>
      <c r="CA402" s="15">
        <v>0.51419999999999999</v>
      </c>
      <c r="CB402" s="15">
        <v>7.2400000000000006E-2</v>
      </c>
      <c r="CN402" s="7">
        <v>2</v>
      </c>
    </row>
    <row r="403" spans="1:92">
      <c r="A403" s="7" t="s">
        <v>148</v>
      </c>
      <c r="B403" s="30">
        <v>644250</v>
      </c>
      <c r="C403" s="30">
        <v>127600</v>
      </c>
      <c r="H403" s="7">
        <v>2006</v>
      </c>
      <c r="I403" s="7">
        <v>3</v>
      </c>
      <c r="J403" s="7">
        <v>30</v>
      </c>
      <c r="K403" s="27">
        <v>38806</v>
      </c>
      <c r="Q403" s="15">
        <v>4.33</v>
      </c>
      <c r="T403" s="16">
        <v>7.92</v>
      </c>
      <c r="U403" s="7">
        <v>2.8846630899380155E-2</v>
      </c>
      <c r="V403" s="7">
        <v>7.4387641951015923E-2</v>
      </c>
      <c r="W403" s="7">
        <v>0.33996993452062679</v>
      </c>
      <c r="X403" s="7">
        <v>1.4314945913398972E-2</v>
      </c>
      <c r="AB403" s="7">
        <v>0.13534584918605375</v>
      </c>
      <c r="AC403" s="7">
        <v>0.32242199346105094</v>
      </c>
      <c r="AH403" s="17">
        <v>10</v>
      </c>
      <c r="AJ403" s="15"/>
      <c r="AK403" s="18">
        <v>116</v>
      </c>
      <c r="AL403" s="18">
        <v>418.31228008046799</v>
      </c>
      <c r="AM403" s="7">
        <v>408.31228008046799</v>
      </c>
      <c r="AO403" s="7">
        <v>533.92487464110297</v>
      </c>
      <c r="AT403" s="16">
        <v>10</v>
      </c>
      <c r="AX403" s="7">
        <v>100.67893403841499</v>
      </c>
      <c r="BC403" s="16">
        <v>29.02</v>
      </c>
      <c r="BD403" s="18">
        <v>536.20000000000005</v>
      </c>
      <c r="BE403" s="18">
        <v>92.4464907058899</v>
      </c>
      <c r="BZ403" s="15">
        <v>0.58850000000000002</v>
      </c>
      <c r="CA403" s="15">
        <v>0.40799999999999997</v>
      </c>
      <c r="CB403" s="15">
        <v>0.18049999999999999</v>
      </c>
      <c r="CN403" s="7">
        <v>2</v>
      </c>
    </row>
    <row r="404" spans="1:92">
      <c r="A404" s="7" t="s">
        <v>148</v>
      </c>
      <c r="B404" s="30">
        <v>644250</v>
      </c>
      <c r="C404" s="30">
        <v>127600</v>
      </c>
      <c r="H404" s="7">
        <v>2006</v>
      </c>
      <c r="I404" s="7">
        <v>4</v>
      </c>
      <c r="J404" s="7">
        <v>16</v>
      </c>
      <c r="K404" s="27">
        <v>38823</v>
      </c>
      <c r="Q404" s="15">
        <v>4.3899999999999997</v>
      </c>
      <c r="T404" s="16">
        <v>6.72</v>
      </c>
      <c r="U404" s="7">
        <v>2.0916783163896051E-2</v>
      </c>
      <c r="V404" s="7">
        <v>5.501904858917548E-2</v>
      </c>
      <c r="W404" s="7">
        <v>0.29924079386755287</v>
      </c>
      <c r="X404" s="7">
        <v>1.0468089488821688E-2</v>
      </c>
      <c r="AB404" s="7">
        <v>0.15156240254475145</v>
      </c>
      <c r="AC404" s="7">
        <v>0.24030374656290718</v>
      </c>
      <c r="AH404" s="17">
        <v>10</v>
      </c>
      <c r="AJ404" s="15"/>
      <c r="AK404" s="18">
        <v>21</v>
      </c>
      <c r="AL404" s="18">
        <v>399.38250619691303</v>
      </c>
      <c r="AM404" s="7">
        <v>389.38250619691303</v>
      </c>
      <c r="AO404" s="7">
        <v>419.96599499072551</v>
      </c>
      <c r="AT404" s="16">
        <v>5</v>
      </c>
      <c r="AX404" s="7">
        <v>91</v>
      </c>
      <c r="BC404" s="16">
        <v>28.33</v>
      </c>
      <c r="BD404" s="18">
        <v>553.6</v>
      </c>
      <c r="BE404" s="18">
        <v>111.65874679565201</v>
      </c>
      <c r="BZ404" s="15">
        <v>0.54559999999999997</v>
      </c>
      <c r="CA404" s="15">
        <v>0.4617</v>
      </c>
      <c r="CB404" s="15">
        <v>8.3900000000000002E-2</v>
      </c>
      <c r="CN404" s="7">
        <v>2</v>
      </c>
    </row>
    <row r="405" spans="1:92">
      <c r="A405" s="7" t="s">
        <v>148</v>
      </c>
      <c r="B405" s="30">
        <v>644250</v>
      </c>
      <c r="C405" s="30">
        <v>127600</v>
      </c>
      <c r="H405" s="7">
        <v>2006</v>
      </c>
      <c r="I405" s="7">
        <v>4</v>
      </c>
      <c r="J405" s="7">
        <v>19</v>
      </c>
      <c r="K405" s="27">
        <v>38826</v>
      </c>
      <c r="Q405" s="15">
        <v>4.42</v>
      </c>
      <c r="T405" s="16">
        <v>6.98</v>
      </c>
      <c r="U405" s="7">
        <v>2.2350943616064125E-2</v>
      </c>
      <c r="V405" s="7">
        <v>6.0715717662611232E-2</v>
      </c>
      <c r="W405" s="7">
        <v>0.3239224995095768</v>
      </c>
      <c r="X405" s="7">
        <v>1.1222679101121787E-2</v>
      </c>
      <c r="AB405" s="7">
        <v>0.15218611613547059</v>
      </c>
      <c r="AC405" s="7">
        <v>0.25861780398990653</v>
      </c>
      <c r="AH405" s="17">
        <v>10</v>
      </c>
      <c r="AJ405" s="15"/>
      <c r="AK405" s="18">
        <v>13</v>
      </c>
      <c r="AL405" s="18">
        <v>329.66081179802097</v>
      </c>
      <c r="AM405" s="7">
        <v>319.66081179802097</v>
      </c>
      <c r="AO405" s="7">
        <v>343.11592468568438</v>
      </c>
      <c r="AT405" s="16">
        <v>7</v>
      </c>
      <c r="AX405" s="7">
        <v>90</v>
      </c>
      <c r="BC405" s="16">
        <v>23.06</v>
      </c>
      <c r="BD405" s="18">
        <v>589.79999999999995</v>
      </c>
      <c r="BE405" s="18">
        <v>120.16113315714699</v>
      </c>
      <c r="BZ405" s="15">
        <v>0.56240000000000001</v>
      </c>
      <c r="CA405" s="15">
        <v>0.48280000000000001</v>
      </c>
      <c r="CB405" s="15">
        <v>7.9600000000000004E-2</v>
      </c>
      <c r="CN405" s="7">
        <v>2</v>
      </c>
    </row>
    <row r="406" spans="1:92">
      <c r="A406" s="7" t="s">
        <v>148</v>
      </c>
      <c r="B406" s="30">
        <v>644250</v>
      </c>
      <c r="C406" s="30">
        <v>127600</v>
      </c>
      <c r="H406" s="7">
        <v>2006</v>
      </c>
      <c r="I406" s="7">
        <v>4</v>
      </c>
      <c r="J406" s="7">
        <v>26</v>
      </c>
      <c r="K406" s="27">
        <v>38833</v>
      </c>
      <c r="Q406" s="15">
        <v>4.4400000000000004</v>
      </c>
      <c r="T406" s="16">
        <v>7.12</v>
      </c>
      <c r="U406" s="7">
        <v>4.469739603024931E-2</v>
      </c>
      <c r="V406" s="7">
        <v>6.5486561125009266E-2</v>
      </c>
      <c r="W406" s="7">
        <v>0.32934732918590431</v>
      </c>
      <c r="X406" s="7">
        <v>9.4449247837431541E-3</v>
      </c>
      <c r="AB406" s="7">
        <v>0.14969126177259401</v>
      </c>
      <c r="AC406" s="7">
        <v>0.27777933041210207</v>
      </c>
      <c r="AH406" s="17">
        <v>10</v>
      </c>
      <c r="AJ406" s="15"/>
      <c r="AK406" s="18">
        <v>5</v>
      </c>
      <c r="AL406" s="18">
        <v>327.18997689497797</v>
      </c>
      <c r="AM406" s="7">
        <v>317.18997689497797</v>
      </c>
      <c r="AO406" s="7">
        <v>332.54541822484833</v>
      </c>
      <c r="AT406" s="16">
        <v>5</v>
      </c>
      <c r="AX406" s="7">
        <v>84.863787238582404</v>
      </c>
      <c r="BC406" s="16">
        <v>13.33</v>
      </c>
      <c r="BD406" s="18">
        <v>625.6</v>
      </c>
      <c r="BE406" s="18">
        <v>133.233982781056</v>
      </c>
      <c r="BZ406" s="15">
        <v>0.58899999999999997</v>
      </c>
      <c r="CA406" s="15">
        <v>0.38400000000000001</v>
      </c>
      <c r="CB406" s="15">
        <v>0.20499999999999999</v>
      </c>
      <c r="CN406" s="7">
        <v>2</v>
      </c>
    </row>
    <row r="407" spans="1:92">
      <c r="A407" s="7" t="s">
        <v>148</v>
      </c>
      <c r="B407" s="30">
        <v>644250</v>
      </c>
      <c r="C407" s="30">
        <v>127600</v>
      </c>
      <c r="H407" s="7">
        <v>2006</v>
      </c>
      <c r="I407" s="7">
        <v>5</v>
      </c>
      <c r="J407" s="7">
        <v>16</v>
      </c>
      <c r="K407" s="27">
        <v>38853</v>
      </c>
      <c r="Q407" s="15">
        <v>4.45</v>
      </c>
      <c r="T407" s="16">
        <v>7.08</v>
      </c>
      <c r="U407" s="7">
        <v>2.1837882758973252E-2</v>
      </c>
      <c r="V407" s="7">
        <v>6.4251281166285951E-2</v>
      </c>
      <c r="W407" s="7">
        <v>0.35027598407864546</v>
      </c>
      <c r="X407" s="7">
        <v>8.4125600970895408E-3</v>
      </c>
      <c r="AB407" s="7">
        <v>0.14470155304684088</v>
      </c>
      <c r="AC407" s="7">
        <v>0.29217939254189945</v>
      </c>
      <c r="AH407" s="17">
        <v>10</v>
      </c>
      <c r="AJ407" s="15"/>
      <c r="AK407" s="18">
        <v>9</v>
      </c>
      <c r="AL407" s="18">
        <v>332</v>
      </c>
      <c r="AM407" s="7">
        <v>322</v>
      </c>
      <c r="AO407" s="7">
        <v>340.58712559599815</v>
      </c>
      <c r="AT407" s="16">
        <v>7</v>
      </c>
      <c r="AX407" s="7">
        <v>79.581542334335694</v>
      </c>
      <c r="BC407" s="16">
        <v>12.58</v>
      </c>
      <c r="BD407" s="18">
        <v>620.1</v>
      </c>
      <c r="BE407" s="18">
        <v>76.271267192581703</v>
      </c>
      <c r="BZ407" s="15">
        <v>0.65549999999999997</v>
      </c>
      <c r="CA407" s="15">
        <v>7.3349999999999999E-2</v>
      </c>
      <c r="CB407" s="15">
        <v>0.58214999999999995</v>
      </c>
      <c r="CN407" s="7">
        <v>2</v>
      </c>
    </row>
    <row r="408" spans="1:92">
      <c r="A408" s="7" t="s">
        <v>148</v>
      </c>
      <c r="B408" s="30">
        <v>644250</v>
      </c>
      <c r="C408" s="30">
        <v>127600</v>
      </c>
      <c r="H408" s="7">
        <v>2006</v>
      </c>
      <c r="I408" s="7">
        <v>5</v>
      </c>
      <c r="J408" s="7">
        <v>29</v>
      </c>
      <c r="K408" s="27">
        <v>38866</v>
      </c>
      <c r="Q408" s="15">
        <v>4.41</v>
      </c>
      <c r="T408" s="16">
        <v>6.74</v>
      </c>
      <c r="U408" s="7">
        <v>2.6752914092439094E-2</v>
      </c>
      <c r="V408" s="7">
        <v>5.872737563214285E-2</v>
      </c>
      <c r="W408" s="7">
        <v>0.32221561536750548</v>
      </c>
      <c r="X408" s="7">
        <v>5.2034202877796988E-3</v>
      </c>
      <c r="AB408" s="7">
        <v>0.10852616478513066</v>
      </c>
      <c r="AC408" s="7">
        <v>0.26680602201886316</v>
      </c>
      <c r="AH408" s="17">
        <v>10</v>
      </c>
      <c r="AJ408" s="15"/>
      <c r="AK408" s="18">
        <v>1</v>
      </c>
      <c r="AL408" s="18">
        <v>464.62581272861905</v>
      </c>
      <c r="AM408" s="7">
        <v>454.625812728619</v>
      </c>
      <c r="AO408" s="7">
        <v>465.62581272861905</v>
      </c>
      <c r="AT408" s="16">
        <v>6</v>
      </c>
      <c r="AX408" s="7">
        <v>136.202235230399</v>
      </c>
      <c r="BC408" s="16">
        <v>18.690000000000001</v>
      </c>
      <c r="BD408" s="18">
        <v>850.7</v>
      </c>
      <c r="BE408" s="18">
        <v>109.264576667263</v>
      </c>
      <c r="BZ408" s="15">
        <v>0.67300000000000004</v>
      </c>
      <c r="CA408" s="15">
        <v>0.57899999999999996</v>
      </c>
      <c r="CB408" s="15">
        <v>9.4000000000000097E-2</v>
      </c>
      <c r="CN408" s="7">
        <v>2</v>
      </c>
    </row>
    <row r="409" spans="1:92">
      <c r="A409" s="7" t="s">
        <v>148</v>
      </c>
      <c r="B409" s="30">
        <v>644250</v>
      </c>
      <c r="C409" s="30">
        <v>127600</v>
      </c>
      <c r="H409" s="7">
        <v>2006</v>
      </c>
      <c r="I409" s="7">
        <v>6</v>
      </c>
      <c r="J409" s="7">
        <v>15</v>
      </c>
      <c r="K409" s="27">
        <v>38883</v>
      </c>
      <c r="Q409" s="15">
        <v>4.51</v>
      </c>
      <c r="T409" s="16">
        <v>7.06</v>
      </c>
      <c r="U409" s="7">
        <v>2.6580274825763511E-2</v>
      </c>
      <c r="V409" s="7">
        <v>6.0555016588933884E-2</v>
      </c>
      <c r="W409" s="7">
        <v>0.34731806077140803</v>
      </c>
      <c r="X409" s="7">
        <v>1.0631307277725731E-2</v>
      </c>
      <c r="AB409" s="7">
        <v>0.13409842200461547</v>
      </c>
      <c r="AC409" s="7">
        <v>0.28661810411566679</v>
      </c>
      <c r="AH409" s="17">
        <v>10</v>
      </c>
      <c r="AJ409" s="15"/>
      <c r="AK409" s="18">
        <v>1</v>
      </c>
      <c r="AL409" s="18">
        <v>392.07335382382405</v>
      </c>
      <c r="AM409" s="7">
        <v>382.07335382382399</v>
      </c>
      <c r="AO409" s="7">
        <v>393.07335382382405</v>
      </c>
      <c r="AT409" s="16">
        <v>11</v>
      </c>
      <c r="AX409" s="7">
        <v>106.696100094941</v>
      </c>
      <c r="BC409" s="16">
        <v>16.600000000000001</v>
      </c>
      <c r="BD409" s="18">
        <v>657.5</v>
      </c>
      <c r="BE409" s="18">
        <v>75.544992733789897</v>
      </c>
      <c r="BZ409" s="15">
        <v>0.69469999999999998</v>
      </c>
      <c r="CA409" s="15">
        <v>0.4622</v>
      </c>
      <c r="CB409" s="15">
        <v>0.23250000000000001</v>
      </c>
      <c r="CN409" s="7">
        <v>2</v>
      </c>
    </row>
    <row r="410" spans="1:92">
      <c r="A410" s="7" t="s">
        <v>148</v>
      </c>
      <c r="B410" s="30">
        <v>644250</v>
      </c>
      <c r="C410" s="30">
        <v>127600</v>
      </c>
      <c r="H410" s="7">
        <v>2006</v>
      </c>
      <c r="I410" s="7">
        <v>6</v>
      </c>
      <c r="J410" s="7">
        <v>28</v>
      </c>
      <c r="K410" s="27">
        <v>38896</v>
      </c>
      <c r="Q410" s="15">
        <v>4.34</v>
      </c>
      <c r="T410" s="16">
        <v>7.57</v>
      </c>
      <c r="U410" s="7">
        <v>2.4232635834716201E-2</v>
      </c>
      <c r="V410" s="7">
        <v>6.8916560165517379E-2</v>
      </c>
      <c r="W410" s="7">
        <v>0.34498801955079123</v>
      </c>
      <c r="X410" s="7">
        <v>4.9923012254426665E-3</v>
      </c>
      <c r="AB410" s="7">
        <v>0.13285099482317719</v>
      </c>
      <c r="AC410" s="7">
        <v>0.28742149231318065</v>
      </c>
      <c r="AH410" s="17">
        <v>10</v>
      </c>
      <c r="AJ410" s="15"/>
      <c r="AK410" s="18">
        <v>1</v>
      </c>
      <c r="AL410" s="18">
        <v>496.95973320578099</v>
      </c>
      <c r="AM410" s="7">
        <v>486.95973320578099</v>
      </c>
      <c r="AO410" s="7">
        <v>497.95973320578099</v>
      </c>
      <c r="AT410" s="16">
        <v>12</v>
      </c>
      <c r="AX410" s="7">
        <v>153.935173696764</v>
      </c>
      <c r="BC410" s="16">
        <v>25.5</v>
      </c>
      <c r="BD410" s="18">
        <v>1004</v>
      </c>
      <c r="BE410" s="18">
        <v>81.640288898491988</v>
      </c>
      <c r="BZ410" s="15">
        <v>0.77449999999999997</v>
      </c>
      <c r="CA410" s="15">
        <v>0.66349999999999998</v>
      </c>
      <c r="CB410" s="15">
        <v>0.111</v>
      </c>
      <c r="CN410" s="7">
        <v>2</v>
      </c>
    </row>
    <row r="411" spans="1:92">
      <c r="A411" s="7" t="s">
        <v>148</v>
      </c>
      <c r="B411" s="30">
        <v>644250</v>
      </c>
      <c r="C411" s="30">
        <v>127600</v>
      </c>
      <c r="H411" s="7">
        <v>2006</v>
      </c>
      <c r="I411" s="7">
        <v>8</v>
      </c>
      <c r="J411" s="7">
        <v>1</v>
      </c>
      <c r="K411" s="27">
        <v>38930</v>
      </c>
      <c r="Q411" s="15">
        <v>4.4000000000000004</v>
      </c>
      <c r="T411" s="16">
        <v>7.76</v>
      </c>
      <c r="U411" s="7">
        <v>9.2519539033805581E-2</v>
      </c>
      <c r="V411" s="7">
        <v>6.2413218910544001E-2</v>
      </c>
      <c r="W411" s="7">
        <v>0.37807168057626317</v>
      </c>
      <c r="X411" s="7">
        <v>1.436647165215503E-2</v>
      </c>
      <c r="AB411" s="7">
        <v>0.17713465976423623</v>
      </c>
      <c r="AC411" s="7">
        <v>0.29712486060403298</v>
      </c>
      <c r="AH411" s="17">
        <v>10</v>
      </c>
      <c r="AJ411" s="15"/>
      <c r="AK411" s="18">
        <v>4</v>
      </c>
      <c r="AL411" s="18">
        <v>384</v>
      </c>
      <c r="AM411" s="7">
        <v>374</v>
      </c>
      <c r="AO411" s="7">
        <v>388.16489256414923</v>
      </c>
      <c r="AT411" s="16">
        <v>6</v>
      </c>
      <c r="BC411" s="16">
        <v>13.8</v>
      </c>
      <c r="BD411" s="18">
        <v>797.3</v>
      </c>
      <c r="BE411" s="18">
        <v>76.20710493747481</v>
      </c>
      <c r="BZ411" s="15">
        <v>0.68869999999999998</v>
      </c>
      <c r="CA411" s="15">
        <v>0.44800000000000001</v>
      </c>
      <c r="CB411" s="15">
        <v>0.2407</v>
      </c>
      <c r="CN411" s="7">
        <v>2</v>
      </c>
    </row>
    <row r="412" spans="1:92">
      <c r="A412" s="7" t="s">
        <v>148</v>
      </c>
      <c r="B412" s="30">
        <v>644250</v>
      </c>
      <c r="C412" s="30">
        <v>127600</v>
      </c>
      <c r="H412" s="7">
        <v>2006</v>
      </c>
      <c r="I412" s="7">
        <v>8</v>
      </c>
      <c r="J412" s="7">
        <v>16</v>
      </c>
      <c r="K412" s="27">
        <v>38945</v>
      </c>
      <c r="Q412" s="15">
        <v>4.28</v>
      </c>
      <c r="T412" s="16">
        <v>11.1</v>
      </c>
      <c r="U412" s="7">
        <v>4.9875216758432456E-2</v>
      </c>
      <c r="V412" s="7">
        <v>0.1765077064122057</v>
      </c>
      <c r="W412" s="7">
        <v>0.43882222577855157</v>
      </c>
      <c r="X412" s="7">
        <v>1.0289144024692174E-2</v>
      </c>
      <c r="AB412" s="7">
        <v>0.40354269319528469</v>
      </c>
      <c r="AC412" s="7">
        <v>0.2677874433555224</v>
      </c>
      <c r="AH412" s="17">
        <v>10</v>
      </c>
      <c r="AJ412" s="15"/>
      <c r="AK412" s="18">
        <v>35</v>
      </c>
      <c r="AL412" s="18">
        <v>381</v>
      </c>
      <c r="AM412" s="7">
        <v>371</v>
      </c>
      <c r="AO412" s="7">
        <v>416.00444244942611</v>
      </c>
      <c r="AT412" s="16">
        <v>3</v>
      </c>
      <c r="AX412" s="7">
        <v>59.617803458187197</v>
      </c>
      <c r="BC412" s="16">
        <v>11.5</v>
      </c>
      <c r="BD412" s="18">
        <v>606.1</v>
      </c>
      <c r="BE412" s="18">
        <v>115.372842975343</v>
      </c>
      <c r="BZ412" s="15">
        <v>0.58099999999999996</v>
      </c>
      <c r="CA412" s="15">
        <v>0.312</v>
      </c>
      <c r="CB412" s="15">
        <v>0.26900000000000002</v>
      </c>
      <c r="CN412" s="7">
        <v>2</v>
      </c>
    </row>
    <row r="413" spans="1:92">
      <c r="A413" s="7" t="s">
        <v>148</v>
      </c>
      <c r="B413" s="30">
        <v>644250</v>
      </c>
      <c r="C413" s="30">
        <v>127600</v>
      </c>
      <c r="H413" s="7">
        <v>2006</v>
      </c>
      <c r="I413" s="7">
        <v>8</v>
      </c>
      <c r="J413" s="7">
        <v>24</v>
      </c>
      <c r="K413" s="27">
        <v>38953</v>
      </c>
      <c r="Q413" s="15">
        <v>4.3</v>
      </c>
      <c r="T413" s="16">
        <v>9.39</v>
      </c>
      <c r="U413" s="7">
        <v>4.191825939418134E-2</v>
      </c>
      <c r="V413" s="7">
        <v>0.12441884385928821</v>
      </c>
      <c r="W413" s="7">
        <v>0.4026533275337103</v>
      </c>
      <c r="X413" s="7">
        <v>8.542570904617337E-3</v>
      </c>
      <c r="AB413" s="7">
        <v>0.25759371296700551</v>
      </c>
      <c r="AC413" s="7">
        <v>0.32451285854352702</v>
      </c>
      <c r="AH413" s="17">
        <v>10</v>
      </c>
      <c r="AJ413" s="15"/>
      <c r="AK413" s="18">
        <v>4</v>
      </c>
      <c r="AL413" s="18">
        <v>321</v>
      </c>
      <c r="AM413" s="7">
        <v>311</v>
      </c>
      <c r="AO413" s="7">
        <v>325.22032651814743</v>
      </c>
      <c r="AT413" s="16">
        <v>5</v>
      </c>
      <c r="BC413" s="16">
        <v>15.8</v>
      </c>
      <c r="BD413" s="18">
        <v>657.5</v>
      </c>
      <c r="BE413" s="18">
        <v>112</v>
      </c>
      <c r="BZ413" s="15">
        <v>0.62309999999999999</v>
      </c>
      <c r="CA413" s="15">
        <v>0.4496</v>
      </c>
      <c r="CB413" s="15">
        <v>0.17349999999999999</v>
      </c>
      <c r="CN413" s="7">
        <v>2</v>
      </c>
    </row>
    <row r="414" spans="1:92">
      <c r="A414" s="7" t="s">
        <v>148</v>
      </c>
      <c r="B414" s="30">
        <v>644250</v>
      </c>
      <c r="C414" s="30">
        <v>127600</v>
      </c>
      <c r="H414" s="7">
        <v>2006</v>
      </c>
      <c r="I414" s="7">
        <v>8</v>
      </c>
      <c r="J414" s="7">
        <v>31</v>
      </c>
      <c r="K414" s="27">
        <v>38960</v>
      </c>
      <c r="Q414" s="15">
        <v>4.3</v>
      </c>
      <c r="T414" s="16">
        <v>8.74</v>
      </c>
      <c r="U414" s="7">
        <v>3.2885872548530364E-2</v>
      </c>
      <c r="V414" s="7">
        <v>0.10203661797983954</v>
      </c>
      <c r="W414" s="7">
        <v>0.40213136146150502</v>
      </c>
      <c r="X414" s="7">
        <v>7.6473913188041419E-3</v>
      </c>
      <c r="AB414" s="7">
        <v>0.19771720825796793</v>
      </c>
      <c r="AC414" s="7">
        <v>0.32766684019665077</v>
      </c>
      <c r="AH414" s="17">
        <v>10</v>
      </c>
      <c r="AJ414" s="15"/>
      <c r="AK414" s="18">
        <v>5</v>
      </c>
      <c r="AL414" s="18">
        <v>388</v>
      </c>
      <c r="AM414" s="7">
        <v>378</v>
      </c>
      <c r="AO414" s="7">
        <v>392.81304758378559</v>
      </c>
      <c r="AT414" s="16">
        <v>4</v>
      </c>
      <c r="AX414" s="7">
        <v>85.386728623052804</v>
      </c>
      <c r="BC414" s="16">
        <v>16.600000000000001</v>
      </c>
      <c r="BD414" s="18">
        <v>715.6</v>
      </c>
      <c r="BE414" s="18">
        <v>98</v>
      </c>
      <c r="BZ414" s="15">
        <v>0.63990000000000002</v>
      </c>
      <c r="CA414" s="15">
        <v>0.52400000000000002</v>
      </c>
      <c r="CB414" s="15">
        <v>0.1159</v>
      </c>
      <c r="CN414" s="7">
        <v>2</v>
      </c>
    </row>
    <row r="415" spans="1:92">
      <c r="A415" s="7" t="s">
        <v>148</v>
      </c>
      <c r="B415" s="30">
        <v>644250</v>
      </c>
      <c r="C415" s="30">
        <v>127600</v>
      </c>
      <c r="H415" s="7">
        <v>2006</v>
      </c>
      <c r="I415" s="7">
        <v>9</v>
      </c>
      <c r="J415" s="7">
        <v>15</v>
      </c>
      <c r="K415" s="27">
        <v>38975</v>
      </c>
      <c r="Q415" s="15">
        <v>4.32</v>
      </c>
      <c r="T415" s="16">
        <v>7.82</v>
      </c>
      <c r="U415" s="7">
        <v>2.6086105744059878E-2</v>
      </c>
      <c r="V415" s="7">
        <v>8.0033961101792728E-2</v>
      </c>
      <c r="W415" s="7">
        <v>0.3763515788259813</v>
      </c>
      <c r="X415" s="7">
        <v>6.5221430797847476E-3</v>
      </c>
      <c r="AB415" s="7">
        <v>0.12224786378095177</v>
      </c>
      <c r="AC415" s="7">
        <v>0.33294329609268969</v>
      </c>
      <c r="AH415" s="17">
        <v>10</v>
      </c>
      <c r="AJ415" s="15"/>
      <c r="AK415" s="18">
        <v>4</v>
      </c>
      <c r="AL415" s="18">
        <v>441.55377343354803</v>
      </c>
      <c r="AM415" s="7">
        <v>441.55377343354803</v>
      </c>
      <c r="AO415" s="7">
        <v>445.3539376226484</v>
      </c>
      <c r="AT415" s="16">
        <v>3</v>
      </c>
      <c r="AX415" s="7">
        <v>116.58799123883</v>
      </c>
      <c r="BC415" s="16">
        <v>21</v>
      </c>
      <c r="BD415" s="18">
        <v>969</v>
      </c>
      <c r="BE415" s="18">
        <v>93.797523636451587</v>
      </c>
      <c r="BZ415" s="15">
        <v>0.76400000000000001</v>
      </c>
      <c r="CA415" s="15">
        <v>0.63300000000000001</v>
      </c>
      <c r="CB415" s="15">
        <v>0.13100000000000001</v>
      </c>
      <c r="CN415" s="7">
        <v>2</v>
      </c>
    </row>
    <row r="416" spans="1:92">
      <c r="A416" s="7" t="s">
        <v>148</v>
      </c>
      <c r="B416" s="30">
        <v>644250</v>
      </c>
      <c r="C416" s="30">
        <v>127600</v>
      </c>
      <c r="H416" s="7">
        <v>2006</v>
      </c>
      <c r="I416" s="7">
        <v>10</v>
      </c>
      <c r="J416" s="7">
        <v>16</v>
      </c>
      <c r="K416" s="27">
        <v>39006</v>
      </c>
      <c r="Q416" s="15">
        <v>4.34</v>
      </c>
      <c r="T416" s="16">
        <v>7.68</v>
      </c>
      <c r="U416" s="7">
        <v>2.2671617874971902E-2</v>
      </c>
      <c r="V416" s="7">
        <v>7.2275966006523432E-2</v>
      </c>
      <c r="W416" s="7">
        <v>0.3780102033567177</v>
      </c>
      <c r="X416" s="7">
        <v>7.7276668343844871E-3</v>
      </c>
      <c r="AB416" s="7">
        <v>9.6675606561466967E-2</v>
      </c>
      <c r="AC416" s="7">
        <v>0.37205355697841069</v>
      </c>
      <c r="AH416" s="17">
        <v>20</v>
      </c>
      <c r="AJ416" s="15"/>
      <c r="AK416" s="18">
        <v>5</v>
      </c>
      <c r="AL416" s="18">
        <v>407.6798368428</v>
      </c>
      <c r="AM416" s="7">
        <v>387.6798368428</v>
      </c>
      <c r="AO416" s="7">
        <v>412.92915181999291</v>
      </c>
      <c r="AT416" s="16">
        <v>5</v>
      </c>
      <c r="AX416" s="7">
        <v>123</v>
      </c>
      <c r="BC416" s="16">
        <v>19.5</v>
      </c>
      <c r="BD416" s="18">
        <v>1050</v>
      </c>
      <c r="BE416" s="18">
        <v>117.24315067886199</v>
      </c>
      <c r="BZ416" s="15">
        <v>0.8377</v>
      </c>
      <c r="CA416" s="15">
        <v>0.60419999999999996</v>
      </c>
      <c r="CB416" s="15">
        <v>0.23350000000000001</v>
      </c>
      <c r="CN416" s="7">
        <v>2</v>
      </c>
    </row>
    <row r="417" spans="1:92">
      <c r="A417" s="7" t="s">
        <v>148</v>
      </c>
      <c r="B417" s="30">
        <v>644250</v>
      </c>
      <c r="C417" s="30">
        <v>127600</v>
      </c>
      <c r="H417" s="7">
        <v>2006</v>
      </c>
      <c r="I417" s="7">
        <v>11</v>
      </c>
      <c r="J417" s="7">
        <v>13</v>
      </c>
      <c r="K417" s="27">
        <v>39034</v>
      </c>
      <c r="Q417" s="15">
        <v>4.25</v>
      </c>
      <c r="T417" s="16">
        <v>8.5399999999999991</v>
      </c>
      <c r="U417" s="7">
        <v>3.8059119998888516E-2</v>
      </c>
      <c r="V417" s="7">
        <v>8.8562359826367426E-2</v>
      </c>
      <c r="W417" s="7">
        <v>0.35614757676163117</v>
      </c>
      <c r="X417" s="7">
        <v>9.2381494739772058E-3</v>
      </c>
      <c r="AB417" s="7">
        <v>0.1091498783758498</v>
      </c>
      <c r="AC417" s="7">
        <v>0.38003692336487488</v>
      </c>
      <c r="AH417" s="17">
        <v>10</v>
      </c>
      <c r="AJ417" s="15"/>
      <c r="AK417" s="18">
        <v>8</v>
      </c>
      <c r="AL417" s="18">
        <v>440.087586655</v>
      </c>
      <c r="AM417" s="7">
        <v>425.73100678059319</v>
      </c>
      <c r="AO417" s="7">
        <v>447.60565403600123</v>
      </c>
      <c r="AT417" s="16">
        <v>4</v>
      </c>
      <c r="AX417" s="7">
        <v>110.780221256774</v>
      </c>
      <c r="BC417" s="16">
        <v>17.5</v>
      </c>
      <c r="BD417" s="18">
        <v>664.6</v>
      </c>
      <c r="BE417" s="18">
        <v>192.070142753064</v>
      </c>
      <c r="BZ417" s="15">
        <v>0.64349999999999996</v>
      </c>
      <c r="CA417" s="15">
        <v>0.4929</v>
      </c>
      <c r="CB417" s="15">
        <v>0.15060000000000001</v>
      </c>
      <c r="CN417" s="7">
        <v>2</v>
      </c>
    </row>
    <row r="418" spans="1:92">
      <c r="A418" s="7" t="s">
        <v>148</v>
      </c>
      <c r="B418" s="30">
        <v>644250</v>
      </c>
      <c r="C418" s="30">
        <v>127600</v>
      </c>
      <c r="H418" s="7">
        <v>2007</v>
      </c>
      <c r="I418" s="7">
        <v>1</v>
      </c>
      <c r="J418" s="7">
        <v>16</v>
      </c>
      <c r="K418" s="27">
        <v>39098</v>
      </c>
      <c r="Q418" s="15">
        <v>4.25</v>
      </c>
      <c r="T418" s="16">
        <v>8.5</v>
      </c>
      <c r="U418" s="7">
        <v>2.7954575823789057E-2</v>
      </c>
      <c r="V418" s="7">
        <v>8.1743609217714383E-2</v>
      </c>
      <c r="W418" s="7">
        <v>0.35407939263688087</v>
      </c>
      <c r="X418" s="7">
        <v>1.5305163559884342E-2</v>
      </c>
      <c r="AB418" s="7">
        <v>9.6675606561466967E-2</v>
      </c>
      <c r="AC418" s="7">
        <v>0.41302540510125041</v>
      </c>
      <c r="AH418" s="17">
        <v>10</v>
      </c>
      <c r="AJ418" s="15"/>
      <c r="AK418" s="18">
        <v>31</v>
      </c>
      <c r="AL418" s="18">
        <v>254.28247697848698</v>
      </c>
      <c r="AM418" s="7">
        <v>247.87842612088699</v>
      </c>
      <c r="AO418" s="7">
        <v>285.76106389892044</v>
      </c>
      <c r="AT418" s="16">
        <v>1</v>
      </c>
      <c r="AX418" s="7">
        <v>57.454985922836499</v>
      </c>
      <c r="BC418" s="16">
        <v>9.9</v>
      </c>
      <c r="BD418" s="18">
        <v>366.09999999999997</v>
      </c>
      <c r="BE418" s="18">
        <v>15</v>
      </c>
      <c r="BZ418" s="15">
        <v>0.48010000000000003</v>
      </c>
      <c r="CA418" s="15">
        <v>0.35949999999999999</v>
      </c>
      <c r="CB418" s="15">
        <v>0.1206</v>
      </c>
      <c r="CN418" s="7">
        <v>2</v>
      </c>
    </row>
    <row r="419" spans="1:92">
      <c r="A419" s="7" t="s">
        <v>148</v>
      </c>
      <c r="B419" s="30">
        <v>644250</v>
      </c>
      <c r="C419" s="30">
        <v>127600</v>
      </c>
      <c r="H419" s="7">
        <v>2007</v>
      </c>
      <c r="I419" s="7">
        <v>5</v>
      </c>
      <c r="J419" s="7">
        <v>14</v>
      </c>
      <c r="K419" s="27">
        <v>39216</v>
      </c>
      <c r="Q419" s="15">
        <v>4.1900000000000004</v>
      </c>
      <c r="T419" s="16">
        <v>10.5</v>
      </c>
      <c r="U419" s="7">
        <v>4.0004723416528463E-2</v>
      </c>
      <c r="V419" s="7">
        <v>0.12840647159373875</v>
      </c>
      <c r="W419" s="7">
        <v>0.4523557857747369</v>
      </c>
      <c r="X419" s="7">
        <v>1.2629370474931467E-2</v>
      </c>
      <c r="AB419" s="7">
        <v>6.1747645481195032E-2</v>
      </c>
      <c r="AC419" s="7">
        <v>0.62122207899539383</v>
      </c>
      <c r="AH419" s="17">
        <v>10</v>
      </c>
      <c r="AJ419" s="15"/>
      <c r="AK419" s="18">
        <v>13</v>
      </c>
      <c r="AL419" s="18">
        <v>182</v>
      </c>
      <c r="AM419" s="7">
        <v>173</v>
      </c>
      <c r="AO419" s="7">
        <v>194.65766133369368</v>
      </c>
      <c r="AT419" s="16">
        <v>5</v>
      </c>
      <c r="AX419" s="7">
        <v>37.191471992413099</v>
      </c>
      <c r="BC419" s="16">
        <v>6.9</v>
      </c>
      <c r="BD419" s="18">
        <v>349.7</v>
      </c>
      <c r="BE419" s="18">
        <v>15</v>
      </c>
      <c r="BZ419" s="15">
        <v>0.5645</v>
      </c>
      <c r="CA419" s="15">
        <v>0.20960000000000001</v>
      </c>
      <c r="CB419" s="15">
        <v>0.35489999999999999</v>
      </c>
      <c r="CN419" s="7">
        <v>2</v>
      </c>
    </row>
    <row r="420" spans="1:92">
      <c r="A420" s="7" t="s">
        <v>148</v>
      </c>
      <c r="B420" s="30">
        <v>644250</v>
      </c>
      <c r="C420" s="30">
        <v>127600</v>
      </c>
      <c r="H420" s="7">
        <v>2007</v>
      </c>
      <c r="I420" s="7">
        <v>5</v>
      </c>
      <c r="J420" s="7">
        <v>30</v>
      </c>
      <c r="K420" s="27">
        <v>39232</v>
      </c>
      <c r="Q420" s="15">
        <v>4.24</v>
      </c>
      <c r="T420" s="16">
        <v>10.72</v>
      </c>
      <c r="U420" s="7">
        <v>4.711781487180957E-2</v>
      </c>
      <c r="V420" s="7">
        <v>0.12772249950434725</v>
      </c>
      <c r="W420" s="7">
        <v>0.47114696308434539</v>
      </c>
      <c r="X420" s="7">
        <v>1.4683394962561519E-2</v>
      </c>
      <c r="AB420" s="7">
        <v>6.4242499844071599E-2</v>
      </c>
      <c r="AC420" s="7">
        <v>0.64926415060517528</v>
      </c>
      <c r="AH420" s="17">
        <v>10</v>
      </c>
      <c r="AJ420" s="15"/>
      <c r="AK420" s="18">
        <v>8</v>
      </c>
      <c r="AL420" s="18">
        <v>153.13861507638902</v>
      </c>
      <c r="AM420" s="7">
        <v>140.13861507638899</v>
      </c>
      <c r="AO420" s="7">
        <v>160.94579313296381</v>
      </c>
      <c r="AT420" s="16">
        <v>1</v>
      </c>
      <c r="AX420" s="7">
        <v>26.3409019284293</v>
      </c>
      <c r="BC420" s="16">
        <v>6</v>
      </c>
      <c r="BD420" s="18">
        <v>356.1</v>
      </c>
      <c r="BE420" s="18">
        <v>15</v>
      </c>
      <c r="BZ420" s="15">
        <v>0.5877</v>
      </c>
      <c r="CA420" s="15">
        <v>0.2707</v>
      </c>
      <c r="CB420" s="15">
        <v>0.317</v>
      </c>
      <c r="CN420" s="7">
        <v>2</v>
      </c>
    </row>
    <row r="421" spans="1:92">
      <c r="A421" s="7" t="s">
        <v>148</v>
      </c>
      <c r="B421" s="30">
        <v>644250</v>
      </c>
      <c r="C421" s="30">
        <v>127600</v>
      </c>
      <c r="H421" s="7">
        <v>2007</v>
      </c>
      <c r="I421" s="7">
        <v>6</v>
      </c>
      <c r="J421" s="7">
        <v>12</v>
      </c>
      <c r="K421" s="27">
        <v>39245</v>
      </c>
      <c r="Q421" s="15">
        <v>4.2300000000000004</v>
      </c>
      <c r="T421" s="16">
        <v>11.26</v>
      </c>
      <c r="U421" s="7">
        <v>5.8153158907522325E-2</v>
      </c>
      <c r="V421" s="7">
        <v>0.12421680413862661</v>
      </c>
      <c r="W421" s="7">
        <v>0.51179584807358414</v>
      </c>
      <c r="X421" s="7">
        <v>2.1667355868807234E-2</v>
      </c>
      <c r="AB421" s="7">
        <v>5.6134223164722753E-2</v>
      </c>
      <c r="AC421" s="7">
        <v>0.7015104888394621</v>
      </c>
      <c r="AH421" s="17">
        <v>10</v>
      </c>
      <c r="AJ421" s="15"/>
      <c r="AK421" s="18">
        <v>5</v>
      </c>
      <c r="AL421" s="18">
        <v>185.64390664724101</v>
      </c>
      <c r="AM421" s="7">
        <v>172.64390664724101</v>
      </c>
      <c r="AO421" s="7">
        <v>190.52818002386661</v>
      </c>
      <c r="AT421" s="16">
        <v>1</v>
      </c>
      <c r="AX421" s="7">
        <v>28.458666185521501</v>
      </c>
      <c r="BC421" s="16">
        <v>5.7</v>
      </c>
      <c r="BD421" s="18">
        <v>509.29999999999995</v>
      </c>
      <c r="BE421" s="18">
        <v>162.262797308975</v>
      </c>
      <c r="BZ421" s="15">
        <v>0.63560000000000005</v>
      </c>
      <c r="CA421" s="15">
        <v>0.21529999999999999</v>
      </c>
      <c r="CB421" s="15">
        <v>0.42030000000000001</v>
      </c>
      <c r="CN421" s="7">
        <v>2</v>
      </c>
    </row>
    <row r="422" spans="1:92">
      <c r="A422" s="7" t="s">
        <v>148</v>
      </c>
      <c r="B422" s="30">
        <v>644250</v>
      </c>
      <c r="C422" s="30">
        <v>127600</v>
      </c>
      <c r="H422" s="7">
        <v>2007</v>
      </c>
      <c r="I422" s="7">
        <v>6</v>
      </c>
      <c r="J422" s="7">
        <v>28</v>
      </c>
      <c r="K422" s="27">
        <v>39261</v>
      </c>
      <c r="Q422" s="15">
        <v>4.1100000000000003</v>
      </c>
      <c r="T422" s="16">
        <v>10.85</v>
      </c>
      <c r="U422" s="7">
        <v>4.3639892535416634E-2</v>
      </c>
      <c r="V422" s="7">
        <v>0.13089070653981238</v>
      </c>
      <c r="W422" s="7">
        <v>0.42860258634288129</v>
      </c>
      <c r="X422" s="7">
        <v>8.0659548993141893E-3</v>
      </c>
      <c r="AB422" s="7">
        <v>0.10977359196656894</v>
      </c>
      <c r="AC422" s="7">
        <v>0.56495636901373936</v>
      </c>
      <c r="AH422" s="17">
        <v>10</v>
      </c>
      <c r="AJ422" s="15"/>
      <c r="AK422" s="18">
        <v>1</v>
      </c>
      <c r="AL422" s="18">
        <v>378.14736289710999</v>
      </c>
      <c r="AM422" s="7">
        <v>361.14736289710999</v>
      </c>
      <c r="AO422" s="7">
        <v>379.14736289710999</v>
      </c>
      <c r="AT422" s="16">
        <v>1</v>
      </c>
      <c r="AX422" s="7">
        <v>88</v>
      </c>
      <c r="BC422" s="16">
        <v>18.100000000000001</v>
      </c>
      <c r="BD422" s="18">
        <v>614</v>
      </c>
      <c r="BE422" s="18">
        <v>345.11523916780703</v>
      </c>
      <c r="BZ422" s="15">
        <v>0.71499999999999997</v>
      </c>
      <c r="CA422" s="15">
        <v>0.58199999999999996</v>
      </c>
      <c r="CB422" s="15">
        <v>0.13300000000000001</v>
      </c>
      <c r="CN422" s="7">
        <v>2</v>
      </c>
    </row>
    <row r="423" spans="1:92">
      <c r="A423" s="7" t="s">
        <v>148</v>
      </c>
      <c r="B423" s="30">
        <v>644250</v>
      </c>
      <c r="C423" s="30">
        <v>127600</v>
      </c>
      <c r="H423" s="7">
        <v>2007</v>
      </c>
      <c r="I423" s="7">
        <v>7</v>
      </c>
      <c r="J423" s="7">
        <v>13</v>
      </c>
      <c r="K423" s="27">
        <v>39276</v>
      </c>
      <c r="Q423" s="15">
        <v>4.16</v>
      </c>
      <c r="T423" s="16">
        <v>9.9700000000000006</v>
      </c>
      <c r="U423" s="7">
        <v>4.1138277665867105E-2</v>
      </c>
      <c r="V423" s="7">
        <v>0.11183726916035137</v>
      </c>
      <c r="W423" s="7">
        <v>0.40743348392482426</v>
      </c>
      <c r="X423" s="7">
        <v>8.9647944309402452E-3</v>
      </c>
      <c r="AB423" s="7">
        <v>7.1103349341982147E-2</v>
      </c>
      <c r="AC423" s="7">
        <v>0.57043530336354353</v>
      </c>
      <c r="AH423" s="17">
        <v>10</v>
      </c>
      <c r="AJ423" s="15"/>
      <c r="AK423" s="18">
        <v>1</v>
      </c>
      <c r="AL423" s="18">
        <v>321</v>
      </c>
      <c r="AM423" s="7">
        <v>308</v>
      </c>
      <c r="AO423" s="7">
        <v>322</v>
      </c>
      <c r="AT423" s="16">
        <v>2</v>
      </c>
      <c r="AX423" s="7">
        <v>82.2112070521258</v>
      </c>
      <c r="BC423" s="16">
        <v>15.8</v>
      </c>
      <c r="BD423" s="18">
        <v>610</v>
      </c>
      <c r="BE423" s="18">
        <v>191.306801338459</v>
      </c>
      <c r="BZ423" s="15">
        <v>0.66800000000000004</v>
      </c>
      <c r="CA423" s="15">
        <v>0.44729999999999998</v>
      </c>
      <c r="CB423" s="15">
        <v>0.22070000000000001</v>
      </c>
      <c r="CN423" s="7">
        <v>2</v>
      </c>
    </row>
    <row r="424" spans="1:92">
      <c r="A424" s="7" t="s">
        <v>148</v>
      </c>
      <c r="B424" s="30">
        <v>644250</v>
      </c>
      <c r="C424" s="30">
        <v>127600</v>
      </c>
      <c r="H424" s="7">
        <v>2007</v>
      </c>
      <c r="I424" s="7">
        <v>7</v>
      </c>
      <c r="J424" s="7">
        <v>19</v>
      </c>
      <c r="K424" s="27">
        <v>39282</v>
      </c>
      <c r="Q424" s="15">
        <v>4.16</v>
      </c>
      <c r="T424" s="16">
        <v>10.01</v>
      </c>
      <c r="U424" s="7">
        <v>4.2119747157055985E-2</v>
      </c>
      <c r="V424" s="7">
        <v>0.1180605237441975</v>
      </c>
      <c r="W424" s="7">
        <v>0.43157501687808747</v>
      </c>
      <c r="X424" s="7">
        <v>8.5483965532959748E-3</v>
      </c>
      <c r="AB424" s="7">
        <v>6.237135907191417E-2</v>
      </c>
      <c r="AC424" s="7">
        <v>0.64140695755390986</v>
      </c>
      <c r="AH424" s="17">
        <v>10</v>
      </c>
      <c r="AJ424" s="15"/>
      <c r="AK424" s="18">
        <v>1</v>
      </c>
      <c r="AL424" s="18">
        <v>298</v>
      </c>
      <c r="AM424" s="7">
        <v>284</v>
      </c>
      <c r="AO424" s="7">
        <v>299.87780938080164</v>
      </c>
      <c r="AT424" s="16">
        <v>4</v>
      </c>
      <c r="AX424" s="7">
        <v>68.346150325862098</v>
      </c>
      <c r="BC424" s="16">
        <v>12.9</v>
      </c>
      <c r="BD424" s="18">
        <v>540</v>
      </c>
      <c r="BE424" s="18">
        <v>15</v>
      </c>
      <c r="BZ424" s="15">
        <v>0.66300000000000003</v>
      </c>
      <c r="CA424" s="15">
        <v>0.42009999999999997</v>
      </c>
      <c r="CB424" s="15">
        <v>0.2429</v>
      </c>
      <c r="CN424" s="7">
        <v>2</v>
      </c>
    </row>
    <row r="425" spans="1:92">
      <c r="A425" s="7" t="s">
        <v>148</v>
      </c>
      <c r="B425" s="30">
        <v>644250</v>
      </c>
      <c r="C425" s="30">
        <v>127600</v>
      </c>
      <c r="H425" s="7">
        <v>2007</v>
      </c>
      <c r="I425" s="7">
        <v>8</v>
      </c>
      <c r="J425" s="7">
        <v>1</v>
      </c>
      <c r="K425" s="27">
        <v>39295</v>
      </c>
      <c r="Q425" s="15">
        <v>4.1900000000000004</v>
      </c>
      <c r="T425" s="16">
        <v>10</v>
      </c>
      <c r="U425" s="7">
        <v>3.7883889793934825E-2</v>
      </c>
      <c r="V425" s="7">
        <v>0.10959577264481137</v>
      </c>
      <c r="W425" s="7">
        <v>0.39139573893620183</v>
      </c>
      <c r="X425" s="7">
        <v>6.9480120176239118E-3</v>
      </c>
      <c r="AB425" s="7">
        <v>5.4263082392565332E-2</v>
      </c>
      <c r="AC425" s="7">
        <v>0.60025842005363206</v>
      </c>
      <c r="AH425" s="17">
        <v>10</v>
      </c>
      <c r="AJ425" s="15"/>
      <c r="AK425" s="18">
        <v>1</v>
      </c>
      <c r="AL425" s="18">
        <v>308</v>
      </c>
      <c r="AM425" s="7">
        <v>293</v>
      </c>
      <c r="AO425" s="7">
        <v>309</v>
      </c>
      <c r="AT425" s="16">
        <v>9</v>
      </c>
      <c r="AX425" s="7">
        <v>69.412693150959299</v>
      </c>
      <c r="BC425" s="16">
        <v>13.8</v>
      </c>
      <c r="BD425" s="18">
        <v>521</v>
      </c>
      <c r="BE425" s="18">
        <v>15</v>
      </c>
      <c r="BZ425" s="15">
        <v>0.67</v>
      </c>
      <c r="CA425" s="15">
        <v>0.48120000000000002</v>
      </c>
      <c r="CB425" s="15">
        <v>0.1888</v>
      </c>
      <c r="CN425" s="7">
        <v>2</v>
      </c>
    </row>
    <row r="426" spans="1:92">
      <c r="A426" s="7" t="s">
        <v>148</v>
      </c>
      <c r="B426" s="30">
        <v>644250</v>
      </c>
      <c r="C426" s="30">
        <v>127600</v>
      </c>
      <c r="H426" s="7">
        <v>2007</v>
      </c>
      <c r="I426" s="7">
        <v>8</v>
      </c>
      <c r="J426" s="7">
        <v>17</v>
      </c>
      <c r="K426" s="27">
        <v>39311</v>
      </c>
      <c r="Q426" s="15">
        <v>4.09</v>
      </c>
      <c r="T426" s="16">
        <v>9.91</v>
      </c>
      <c r="U426" s="7">
        <v>3.8505384077118066E-2</v>
      </c>
      <c r="V426" s="7">
        <v>0.10271636632045587</v>
      </c>
      <c r="W426" s="7">
        <v>0.39160913728887436</v>
      </c>
      <c r="X426" s="7">
        <v>1.0125843242478344E-2</v>
      </c>
      <c r="AB426" s="7">
        <v>3.9917669806025069E-2</v>
      </c>
      <c r="AC426" s="7">
        <v>0.62630311366663471</v>
      </c>
      <c r="AH426" s="17">
        <v>10</v>
      </c>
      <c r="AJ426" s="15"/>
      <c r="AK426" s="18">
        <v>1</v>
      </c>
      <c r="AL426" s="18">
        <v>289</v>
      </c>
      <c r="AM426" s="7">
        <v>278.99999999999994</v>
      </c>
      <c r="AO426" s="7">
        <v>290</v>
      </c>
      <c r="AT426" s="16">
        <v>4</v>
      </c>
      <c r="AX426" s="7">
        <v>67.344065251876202</v>
      </c>
      <c r="BC426" s="16">
        <v>12.5</v>
      </c>
      <c r="BD426" s="18">
        <v>568.69999999999993</v>
      </c>
      <c r="BE426" s="18">
        <v>15</v>
      </c>
      <c r="BZ426" s="15">
        <v>0.70020000000000004</v>
      </c>
      <c r="CA426" s="15">
        <v>0.3841</v>
      </c>
      <c r="CB426" s="15">
        <v>0.31609999999999999</v>
      </c>
      <c r="CN426" s="7">
        <v>2</v>
      </c>
    </row>
    <row r="427" spans="1:92">
      <c r="A427" s="7" t="s">
        <v>148</v>
      </c>
      <c r="B427" s="30">
        <v>644250</v>
      </c>
      <c r="C427" s="30">
        <v>127600</v>
      </c>
      <c r="H427" s="7">
        <v>2007</v>
      </c>
      <c r="I427" s="7">
        <v>8</v>
      </c>
      <c r="J427" s="7">
        <v>30</v>
      </c>
      <c r="K427" s="27">
        <v>39324</v>
      </c>
      <c r="Q427" s="15">
        <v>4.3499999999999996</v>
      </c>
      <c r="T427" s="16">
        <v>10.210000000000001</v>
      </c>
      <c r="U427" s="7">
        <v>3.9994789478118263E-2</v>
      </c>
      <c r="V427" s="7">
        <v>0.12555574670108949</v>
      </c>
      <c r="W427" s="7">
        <v>0.46222176194993914</v>
      </c>
      <c r="X427" s="7">
        <v>1.7000091562054589E-2</v>
      </c>
      <c r="AB427" s="7">
        <v>6.0500218299756749E-2</v>
      </c>
      <c r="AC427" s="7">
        <v>0.65369285197435456</v>
      </c>
      <c r="AH427" s="17">
        <v>36</v>
      </c>
      <c r="AJ427" s="15"/>
      <c r="AK427" s="18">
        <v>12</v>
      </c>
      <c r="AL427" s="18">
        <v>238</v>
      </c>
      <c r="AM427" s="7">
        <v>202.39106282646591</v>
      </c>
      <c r="AO427" s="7">
        <v>249.6040058017642</v>
      </c>
      <c r="AT427" s="16">
        <v>4</v>
      </c>
      <c r="AX427" s="7">
        <v>43.523773944432598</v>
      </c>
      <c r="BC427" s="16">
        <v>7.8</v>
      </c>
      <c r="BD427" s="18">
        <v>684.30000000000007</v>
      </c>
      <c r="BE427" s="18">
        <v>15</v>
      </c>
      <c r="BZ427" s="15">
        <v>0.56610000000000005</v>
      </c>
      <c r="CA427" s="15">
        <v>0.26979999999999998</v>
      </c>
      <c r="CB427" s="15">
        <v>0.29630000000000001</v>
      </c>
      <c r="CN427" s="7">
        <v>2</v>
      </c>
    </row>
    <row r="428" spans="1:92">
      <c r="A428" s="7" t="s">
        <v>148</v>
      </c>
      <c r="B428" s="30">
        <v>644250</v>
      </c>
      <c r="C428" s="30">
        <v>127600</v>
      </c>
      <c r="H428" s="7">
        <v>2007</v>
      </c>
      <c r="I428" s="7">
        <v>9</v>
      </c>
      <c r="J428" s="7">
        <v>17</v>
      </c>
      <c r="K428" s="27">
        <v>39342</v>
      </c>
      <c r="Q428" s="15">
        <v>4.22</v>
      </c>
      <c r="T428" s="16">
        <v>9.92</v>
      </c>
      <c r="U428" s="7">
        <v>7.8878771251475119E-2</v>
      </c>
      <c r="V428" s="7">
        <v>9.9016284120584247E-2</v>
      </c>
      <c r="W428" s="7">
        <v>0.40983993989290002</v>
      </c>
      <c r="X428" s="7">
        <v>1.028401548661223E-2</v>
      </c>
      <c r="AB428" s="7">
        <v>4.0541383396744214E-2</v>
      </c>
      <c r="AC428" s="7">
        <v>0.63544105412819618</v>
      </c>
      <c r="AH428" s="17">
        <v>10</v>
      </c>
      <c r="AJ428" s="15"/>
      <c r="AK428" s="18">
        <v>4</v>
      </c>
      <c r="AL428" s="18">
        <v>271</v>
      </c>
      <c r="AM428" s="7">
        <v>256.4772052273168</v>
      </c>
      <c r="AO428" s="7">
        <v>275.38000187481947</v>
      </c>
      <c r="AT428" s="16">
        <v>1</v>
      </c>
      <c r="AX428" s="7">
        <v>56.315005571954202</v>
      </c>
      <c r="BC428" s="16">
        <v>11.2</v>
      </c>
      <c r="BD428" s="18">
        <v>671.6</v>
      </c>
      <c r="BE428" s="18">
        <v>15</v>
      </c>
      <c r="BZ428" s="15">
        <v>0.63649999999999995</v>
      </c>
      <c r="CA428" s="15">
        <v>0.32769999999999999</v>
      </c>
      <c r="CB428" s="15">
        <v>0.30880000000000002</v>
      </c>
      <c r="CN428" s="7">
        <v>2</v>
      </c>
    </row>
    <row r="429" spans="1:92">
      <c r="A429" s="7" t="s">
        <v>148</v>
      </c>
      <c r="B429" s="30">
        <v>644250</v>
      </c>
      <c r="C429" s="30">
        <v>127600</v>
      </c>
      <c r="H429" s="7">
        <v>2007</v>
      </c>
      <c r="I429" s="7">
        <v>9</v>
      </c>
      <c r="J429" s="7">
        <v>28</v>
      </c>
      <c r="K429" s="27">
        <v>39353</v>
      </c>
      <c r="Q429" s="15">
        <v>4.21</v>
      </c>
      <c r="T429" s="16">
        <v>10.67</v>
      </c>
      <c r="U429" s="7">
        <v>3.717706625817481E-2</v>
      </c>
      <c r="V429" s="7">
        <v>0.1081808264919852</v>
      </c>
      <c r="W429" s="7">
        <v>0.43109247811725493</v>
      </c>
      <c r="X429" s="7">
        <v>7.9254707390708796E-3</v>
      </c>
      <c r="AB429" s="7">
        <v>5.2391941620407903E-2</v>
      </c>
      <c r="AC429" s="7">
        <v>0.59414361364735546</v>
      </c>
      <c r="AH429" s="17">
        <v>10</v>
      </c>
      <c r="AJ429" s="15"/>
      <c r="AK429" s="18">
        <v>1</v>
      </c>
      <c r="AL429" s="18">
        <v>365.41126908062301</v>
      </c>
      <c r="AM429" s="7">
        <v>350.08087228843124</v>
      </c>
      <c r="AO429" s="7">
        <v>367.25906549065593</v>
      </c>
      <c r="AT429" s="16">
        <v>3</v>
      </c>
      <c r="AX429" s="7">
        <v>82.2112070521258</v>
      </c>
      <c r="BC429" s="16">
        <v>15.8</v>
      </c>
      <c r="BD429" s="18">
        <v>814</v>
      </c>
      <c r="BE429" s="18">
        <v>15</v>
      </c>
      <c r="BZ429" s="15">
        <v>0.73</v>
      </c>
      <c r="CA429" s="15">
        <v>0.45390000000000003</v>
      </c>
      <c r="CB429" s="15">
        <v>0.27610000000000001</v>
      </c>
      <c r="CN429" s="7">
        <v>2</v>
      </c>
    </row>
    <row r="430" spans="1:92">
      <c r="A430" s="7" t="s">
        <v>148</v>
      </c>
      <c r="B430" s="30">
        <v>644250</v>
      </c>
      <c r="C430" s="30">
        <v>127600</v>
      </c>
      <c r="H430" s="7">
        <v>2007</v>
      </c>
      <c r="I430" s="7">
        <v>10</v>
      </c>
      <c r="J430" s="7">
        <v>17</v>
      </c>
      <c r="K430" s="27">
        <v>39372</v>
      </c>
      <c r="Q430" s="15">
        <v>4.26</v>
      </c>
      <c r="T430" s="16">
        <v>10.3</v>
      </c>
      <c r="U430" s="7">
        <v>4.3099568133706523E-2</v>
      </c>
      <c r="V430" s="7">
        <v>0.12055951963283358</v>
      </c>
      <c r="W430" s="7">
        <v>0.46306088637274034</v>
      </c>
      <c r="X430" s="7">
        <v>9.1967384943980931E-3</v>
      </c>
      <c r="AB430" s="7">
        <v>4.8649660076093053E-2</v>
      </c>
      <c r="AC430" s="7">
        <v>0.62389631613486141</v>
      </c>
      <c r="AH430" s="17">
        <v>10</v>
      </c>
      <c r="AJ430" s="15"/>
      <c r="AK430" s="18">
        <v>5</v>
      </c>
      <c r="AL430" s="18">
        <v>288.22188451621503</v>
      </c>
      <c r="AM430" s="7">
        <v>272.30094569186548</v>
      </c>
      <c r="AO430" s="7">
        <v>293.29916146956919</v>
      </c>
      <c r="AT430" s="16">
        <v>2</v>
      </c>
      <c r="AX430" s="7">
        <v>53.2541014821091</v>
      </c>
      <c r="BC430" s="16">
        <v>10.9</v>
      </c>
      <c r="BD430" s="18">
        <v>628</v>
      </c>
      <c r="BE430" s="18">
        <v>15</v>
      </c>
      <c r="BZ430" s="15">
        <v>0.626</v>
      </c>
      <c r="CA430" s="15">
        <v>0.34189999999999998</v>
      </c>
      <c r="CB430" s="15">
        <v>0.28410000000000002</v>
      </c>
      <c r="CN430" s="7">
        <v>2</v>
      </c>
    </row>
    <row r="431" spans="1:92">
      <c r="A431" s="7" t="s">
        <v>148</v>
      </c>
      <c r="B431" s="30">
        <v>644250</v>
      </c>
      <c r="C431" s="30">
        <v>127600</v>
      </c>
      <c r="H431" s="7">
        <v>2007</v>
      </c>
      <c r="I431" s="7">
        <v>10</v>
      </c>
      <c r="J431" s="7">
        <v>31</v>
      </c>
      <c r="K431" s="27">
        <v>39386</v>
      </c>
      <c r="Q431" s="15">
        <v>4.22</v>
      </c>
      <c r="T431" s="16">
        <v>10.42</v>
      </c>
      <c r="U431" s="7">
        <v>4.1970169136012675E-2</v>
      </c>
      <c r="V431" s="7">
        <v>0.11958153368115615</v>
      </c>
      <c r="W431" s="7">
        <v>0.4447150935189213</v>
      </c>
      <c r="X431" s="7">
        <v>5.8731579357684856E-3</v>
      </c>
      <c r="AB431" s="7">
        <v>5.6134223164722753E-2</v>
      </c>
      <c r="AC431" s="7">
        <v>0.57544345674814046</v>
      </c>
      <c r="AH431" s="17">
        <v>29</v>
      </c>
      <c r="AJ431" s="15"/>
      <c r="AK431" s="18">
        <v>4</v>
      </c>
      <c r="AL431" s="18">
        <v>373</v>
      </c>
      <c r="AM431" s="7">
        <v>344</v>
      </c>
      <c r="AO431" s="7">
        <v>376.66481497077046</v>
      </c>
      <c r="AT431" s="16">
        <v>3</v>
      </c>
      <c r="AX431" s="7">
        <v>80.843980265152894</v>
      </c>
      <c r="BC431" s="16">
        <v>16.600000000000001</v>
      </c>
      <c r="BD431" s="18">
        <v>782.90000000000009</v>
      </c>
      <c r="BE431" s="18">
        <v>15</v>
      </c>
      <c r="BZ431" s="15">
        <v>0.74060000000000004</v>
      </c>
      <c r="CA431" s="15">
        <v>0.55379999999999996</v>
      </c>
      <c r="CB431" s="15">
        <v>0.18679999999999999</v>
      </c>
      <c r="CN431" s="7">
        <v>2</v>
      </c>
    </row>
    <row r="432" spans="1:92">
      <c r="A432" s="7" t="s">
        <v>148</v>
      </c>
      <c r="B432" s="30">
        <v>644250</v>
      </c>
      <c r="C432" s="30">
        <v>127600</v>
      </c>
      <c r="H432" s="7">
        <v>2007</v>
      </c>
      <c r="I432" s="7">
        <v>11</v>
      </c>
      <c r="J432" s="7">
        <v>19</v>
      </c>
      <c r="K432" s="27">
        <v>39405</v>
      </c>
      <c r="Q432" s="15">
        <v>4.21</v>
      </c>
      <c r="T432" s="16">
        <v>10.76</v>
      </c>
      <c r="U432" s="7">
        <v>4.0826205630443431E-2</v>
      </c>
      <c r="V432" s="7">
        <v>0.12439904910354577</v>
      </c>
      <c r="W432" s="7">
        <v>0.46090552442171379</v>
      </c>
      <c r="X432" s="7">
        <v>9.4367124399466727E-3</v>
      </c>
      <c r="AB432" s="7">
        <v>6.6113640616229027E-2</v>
      </c>
      <c r="AC432" s="7">
        <v>0.58116100150886119</v>
      </c>
      <c r="AH432" s="17">
        <v>25</v>
      </c>
      <c r="AJ432" s="15"/>
      <c r="AK432" s="18">
        <v>14</v>
      </c>
      <c r="AL432" s="18">
        <v>283.15023060882601</v>
      </c>
      <c r="AM432" s="7">
        <v>258.2982547717524</v>
      </c>
      <c r="AO432" s="7">
        <v>297.00875075272631</v>
      </c>
      <c r="AT432" s="16">
        <v>3</v>
      </c>
      <c r="AX432" s="7">
        <v>26.7253718830286</v>
      </c>
      <c r="BC432" s="16">
        <v>10.9</v>
      </c>
      <c r="BD432" s="18">
        <v>517.1</v>
      </c>
      <c r="BE432" s="18">
        <v>15</v>
      </c>
      <c r="BZ432" s="15">
        <v>0.63970000000000005</v>
      </c>
      <c r="CA432" s="15">
        <v>0.33500000000000002</v>
      </c>
      <c r="CB432" s="15">
        <v>0.30470000000000003</v>
      </c>
      <c r="CN432" s="7">
        <v>2</v>
      </c>
    </row>
    <row r="433" spans="1:92">
      <c r="A433" s="7" t="s">
        <v>148</v>
      </c>
      <c r="B433" s="30">
        <v>644250</v>
      </c>
      <c r="C433" s="30">
        <v>127600</v>
      </c>
      <c r="H433" s="7">
        <v>2007</v>
      </c>
      <c r="I433" s="7">
        <v>11</v>
      </c>
      <c r="J433" s="7">
        <v>29</v>
      </c>
      <c r="K433" s="27">
        <v>39415</v>
      </c>
      <c r="Q433" s="15">
        <v>4.1900000000000004</v>
      </c>
      <c r="T433" s="16">
        <v>10.35</v>
      </c>
      <c r="U433" s="7">
        <v>4.6957919195178E-2</v>
      </c>
      <c r="V433" s="7">
        <v>0.12000109963954247</v>
      </c>
      <c r="W433" s="7">
        <v>0.44006945519757723</v>
      </c>
      <c r="X433" s="7">
        <v>1.1383152424207779E-2</v>
      </c>
      <c r="AB433" s="7">
        <v>7.4845630886297004E-2</v>
      </c>
      <c r="AC433" s="7">
        <v>0.54756534914600574</v>
      </c>
      <c r="AH433" s="17">
        <v>58</v>
      </c>
      <c r="AJ433" s="15"/>
      <c r="AK433" s="18">
        <v>8</v>
      </c>
      <c r="AL433" s="18">
        <v>302.70419841289595</v>
      </c>
      <c r="AM433" s="7">
        <v>244.60103059973667</v>
      </c>
      <c r="AO433" s="7">
        <v>310.80837301097193</v>
      </c>
      <c r="AT433" s="16">
        <v>4</v>
      </c>
      <c r="AX433" s="7">
        <v>84.027427817042494</v>
      </c>
      <c r="BC433" s="16">
        <v>15.6</v>
      </c>
      <c r="BD433" s="18">
        <v>566.79999999999995</v>
      </c>
      <c r="BE433" s="18">
        <v>15</v>
      </c>
      <c r="BZ433" s="15">
        <v>0.69730000000000003</v>
      </c>
      <c r="CA433" s="15">
        <v>0.43190000000000001</v>
      </c>
      <c r="CB433" s="15">
        <v>0.26540000000000002</v>
      </c>
      <c r="CN433" s="7">
        <v>2</v>
      </c>
    </row>
    <row r="434" spans="1:92">
      <c r="A434" s="7" t="s">
        <v>148</v>
      </c>
      <c r="B434" s="30">
        <v>644250</v>
      </c>
      <c r="C434" s="30">
        <v>127600</v>
      </c>
      <c r="H434" s="7">
        <v>2007</v>
      </c>
      <c r="I434" s="7">
        <v>12</v>
      </c>
      <c r="J434" s="7">
        <v>12</v>
      </c>
      <c r="K434" s="27">
        <v>39428</v>
      </c>
      <c r="Q434" s="15">
        <v>4.2</v>
      </c>
      <c r="T434" s="16">
        <v>10.220000000000001</v>
      </c>
      <c r="U434" s="7">
        <v>3.8988389811952039E-2</v>
      </c>
      <c r="V434" s="7">
        <v>0.10772888059882987</v>
      </c>
      <c r="W434" s="7">
        <v>0.43817264762723362</v>
      </c>
      <c r="X434" s="7">
        <v>1.1040816579259021E-2</v>
      </c>
      <c r="AB434" s="7">
        <v>9.1685897835713834E-2</v>
      </c>
      <c r="AC434" s="7">
        <v>0.52560382144792639</v>
      </c>
      <c r="AH434" s="17">
        <v>34</v>
      </c>
      <c r="AJ434" s="15"/>
      <c r="AK434" s="18">
        <v>6</v>
      </c>
      <c r="AL434" s="18">
        <v>261.43114118619599</v>
      </c>
      <c r="AM434" s="7">
        <v>227.7174527033871</v>
      </c>
      <c r="AO434" s="7">
        <v>267.7037285242771</v>
      </c>
      <c r="AT434" s="16">
        <v>1</v>
      </c>
      <c r="AX434" s="7">
        <v>72</v>
      </c>
      <c r="BC434" s="16">
        <v>13.7</v>
      </c>
      <c r="BD434" s="18">
        <v>516</v>
      </c>
      <c r="BE434" s="18">
        <v>15</v>
      </c>
      <c r="BZ434" s="15">
        <v>0.59509999999999996</v>
      </c>
      <c r="CA434" s="15">
        <v>0.37809999999999999</v>
      </c>
      <c r="CB434" s="15">
        <v>0.217</v>
      </c>
      <c r="CN434" s="7">
        <v>2</v>
      </c>
    </row>
    <row r="435" spans="1:92">
      <c r="A435" s="7" t="s">
        <v>148</v>
      </c>
      <c r="B435" s="30">
        <v>644250</v>
      </c>
      <c r="C435" s="30">
        <v>127600</v>
      </c>
      <c r="H435" s="7">
        <v>2008</v>
      </c>
      <c r="I435" s="7">
        <v>1</v>
      </c>
      <c r="J435" s="7">
        <v>3</v>
      </c>
      <c r="K435" s="27">
        <v>39450</v>
      </c>
      <c r="Q435" s="15">
        <v>4.28</v>
      </c>
      <c r="T435" s="16">
        <v>9</v>
      </c>
      <c r="U435" s="7">
        <v>3.4728695594417283E-2</v>
      </c>
      <c r="V435" s="7">
        <v>9.4434540989594737E-2</v>
      </c>
      <c r="W435" s="7">
        <v>0.40787721055493525</v>
      </c>
      <c r="X435" s="7">
        <v>1.2009552365874629E-2</v>
      </c>
      <c r="AB435" s="7">
        <v>0.10665502401297323</v>
      </c>
      <c r="AC435" s="7">
        <v>0.4334601322850869</v>
      </c>
      <c r="AH435" s="17">
        <v>37</v>
      </c>
      <c r="AJ435" s="15"/>
      <c r="AK435" s="18">
        <v>16</v>
      </c>
      <c r="AL435" s="18">
        <v>266.410300988953</v>
      </c>
      <c r="AM435" s="7">
        <v>229.4991735036993</v>
      </c>
      <c r="AO435" s="7">
        <v>282.7608674115063</v>
      </c>
      <c r="AT435" s="16">
        <v>1</v>
      </c>
      <c r="AX435" s="7">
        <v>66.478369562394207</v>
      </c>
      <c r="BC435" s="16">
        <v>13.9</v>
      </c>
      <c r="BD435" s="18">
        <v>500.70000000000005</v>
      </c>
      <c r="BE435" s="18">
        <v>15</v>
      </c>
      <c r="BZ435" s="15">
        <v>0.55210000000000004</v>
      </c>
      <c r="CA435" s="15">
        <v>0.313</v>
      </c>
      <c r="CB435" s="15">
        <v>0.23910000000000001</v>
      </c>
      <c r="CN435" s="7">
        <v>2</v>
      </c>
    </row>
    <row r="436" spans="1:92">
      <c r="A436" s="7" t="s">
        <v>148</v>
      </c>
      <c r="B436" s="30">
        <v>644250</v>
      </c>
      <c r="C436" s="30">
        <v>127600</v>
      </c>
      <c r="H436" s="7">
        <v>2008</v>
      </c>
      <c r="I436" s="7">
        <v>1</v>
      </c>
      <c r="J436" s="7">
        <v>16</v>
      </c>
      <c r="K436" s="27">
        <v>39463</v>
      </c>
      <c r="Q436" s="15">
        <v>4.34</v>
      </c>
      <c r="T436" s="16">
        <v>7.14</v>
      </c>
      <c r="U436" s="7">
        <v>3.3412173457457658E-2</v>
      </c>
      <c r="V436" s="7">
        <v>6.0764701596415227E-2</v>
      </c>
      <c r="W436" s="7">
        <v>0.33007823308921624</v>
      </c>
      <c r="X436" s="7">
        <v>1.0587503291316733E-2</v>
      </c>
      <c r="AB436" s="7">
        <v>0.11725815505519864</v>
      </c>
      <c r="AC436" s="7">
        <v>0.28064121605329834</v>
      </c>
      <c r="AH436" s="17">
        <v>25</v>
      </c>
      <c r="AJ436" s="15"/>
      <c r="AK436" s="18">
        <v>9</v>
      </c>
      <c r="AL436" s="18">
        <v>284.51698988033502</v>
      </c>
      <c r="AM436" s="7">
        <v>259.7105038386843</v>
      </c>
      <c r="AO436" s="7">
        <v>293.36036923313543</v>
      </c>
      <c r="AT436" s="16">
        <v>1</v>
      </c>
      <c r="AX436" s="7">
        <v>85.846438011771596</v>
      </c>
      <c r="BC436" s="16">
        <v>15.1</v>
      </c>
      <c r="BD436" s="18">
        <v>453.40000000000003</v>
      </c>
      <c r="BE436" s="18">
        <v>15</v>
      </c>
      <c r="BZ436" s="15">
        <v>0.50680000000000003</v>
      </c>
      <c r="CA436" s="15">
        <v>0.45240000000000002</v>
      </c>
      <c r="CB436" s="15">
        <v>5.4400000000000101E-2</v>
      </c>
      <c r="CN436" s="7">
        <v>2</v>
      </c>
    </row>
    <row r="437" spans="1:92">
      <c r="A437" s="7" t="s">
        <v>148</v>
      </c>
      <c r="B437" s="30">
        <v>644250</v>
      </c>
      <c r="C437" s="30">
        <v>127600</v>
      </c>
      <c r="H437" s="7">
        <v>2008</v>
      </c>
      <c r="I437" s="7">
        <v>1</v>
      </c>
      <c r="J437" s="7">
        <v>30</v>
      </c>
      <c r="K437" s="27">
        <v>39477</v>
      </c>
      <c r="Q437" s="15">
        <v>4.3499999999999996</v>
      </c>
      <c r="T437" s="16">
        <v>7.74</v>
      </c>
      <c r="U437" s="7">
        <v>2.6612862567414939E-2</v>
      </c>
      <c r="V437" s="7">
        <v>6.9094947813462412E-2</v>
      </c>
      <c r="W437" s="7">
        <v>0.35706854639597957</v>
      </c>
      <c r="X437" s="7">
        <v>1.1364495439228763E-2</v>
      </c>
      <c r="AB437" s="7">
        <v>0.12349529096239006</v>
      </c>
      <c r="AC437" s="7">
        <v>0.32127815290446987</v>
      </c>
      <c r="AH437" s="17">
        <v>27</v>
      </c>
      <c r="AJ437" s="15"/>
      <c r="AK437" s="18">
        <v>22</v>
      </c>
      <c r="AL437" s="18">
        <v>286.76122061434302</v>
      </c>
      <c r="AM437" s="7">
        <v>260.00708882073621</v>
      </c>
      <c r="AO437" s="7">
        <v>309.03518196364769</v>
      </c>
      <c r="AT437" s="16">
        <v>1</v>
      </c>
      <c r="AX437" s="7">
        <v>71.082194441535805</v>
      </c>
      <c r="BC437" s="16">
        <v>13.4</v>
      </c>
      <c r="BD437" s="18">
        <v>429.5</v>
      </c>
      <c r="BE437" s="18">
        <v>15</v>
      </c>
      <c r="BZ437" s="15">
        <v>0.50549999999999995</v>
      </c>
      <c r="CA437" s="15">
        <v>0.3715</v>
      </c>
      <c r="CB437" s="15">
        <v>0.13400000000000001</v>
      </c>
      <c r="CN437" s="7">
        <v>2</v>
      </c>
    </row>
    <row r="438" spans="1:92">
      <c r="A438" s="7" t="s">
        <v>148</v>
      </c>
      <c r="B438" s="30">
        <v>644250</v>
      </c>
      <c r="C438" s="30">
        <v>127600</v>
      </c>
      <c r="H438" s="7">
        <v>2008</v>
      </c>
      <c r="I438" s="7">
        <v>2</v>
      </c>
      <c r="J438" s="7">
        <v>4</v>
      </c>
      <c r="K438" s="27">
        <v>39482</v>
      </c>
      <c r="Q438" s="15">
        <v>4.3</v>
      </c>
      <c r="T438" s="16">
        <v>7.75</v>
      </c>
      <c r="U438" s="7">
        <v>2.5797288778607114E-2</v>
      </c>
      <c r="V438" s="7">
        <v>6.9310593856012181E-2</v>
      </c>
      <c r="W438" s="7">
        <v>0.35777449817699741</v>
      </c>
      <c r="X438" s="7">
        <v>1.2238641114450039E-2</v>
      </c>
      <c r="AB438" s="7">
        <v>0.11788186864591778</v>
      </c>
      <c r="AC438" s="7">
        <v>0.33915678193016607</v>
      </c>
      <c r="AH438" s="17">
        <v>31</v>
      </c>
      <c r="AJ438" s="15"/>
      <c r="AK438" s="18">
        <v>18</v>
      </c>
      <c r="AL438" s="18">
        <v>268.32566080089799</v>
      </c>
      <c r="AM438" s="7">
        <v>237.24190380120146</v>
      </c>
      <c r="AO438" s="7">
        <v>285.84675012520376</v>
      </c>
      <c r="AT438" s="16">
        <v>1</v>
      </c>
      <c r="AX438" s="7">
        <v>62.523144497929103</v>
      </c>
      <c r="BC438" s="16">
        <v>12.3</v>
      </c>
      <c r="BD438" s="18">
        <v>410.1</v>
      </c>
      <c r="BE438" s="18">
        <v>15</v>
      </c>
      <c r="BZ438" s="15">
        <v>0.47339999999999999</v>
      </c>
      <c r="CA438" s="15">
        <v>0.35920000000000002</v>
      </c>
      <c r="CB438" s="15">
        <v>0.1142</v>
      </c>
      <c r="CN438" s="7">
        <v>2</v>
      </c>
    </row>
    <row r="439" spans="1:92">
      <c r="A439" s="7" t="s">
        <v>148</v>
      </c>
      <c r="B439" s="30">
        <v>644250</v>
      </c>
      <c r="C439" s="30">
        <v>127600</v>
      </c>
      <c r="H439" s="7">
        <v>2008</v>
      </c>
      <c r="I439" s="7">
        <v>2</v>
      </c>
      <c r="J439" s="7">
        <v>12</v>
      </c>
      <c r="K439" s="27">
        <v>39490</v>
      </c>
      <c r="Q439" s="15">
        <v>4.3</v>
      </c>
      <c r="T439" s="16">
        <v>7.91</v>
      </c>
      <c r="U439" s="7">
        <v>3.4624759879770345E-2</v>
      </c>
      <c r="V439" s="7">
        <v>7.1746553262527796E-2</v>
      </c>
      <c r="W439" s="7">
        <v>0.36841023025104308</v>
      </c>
      <c r="X439" s="7">
        <v>1.2049568205822581E-2</v>
      </c>
      <c r="AB439" s="7">
        <v>0.11538701428304123</v>
      </c>
      <c r="AC439" s="7">
        <v>0.37260913837309995</v>
      </c>
      <c r="AH439" s="17">
        <v>10</v>
      </c>
      <c r="AJ439" s="15"/>
      <c r="AK439" s="18">
        <v>27</v>
      </c>
      <c r="AL439" s="18">
        <v>269.04625135269202</v>
      </c>
      <c r="AM439" s="7">
        <v>259.04625135269197</v>
      </c>
      <c r="AO439" s="7">
        <v>296.04625135269202</v>
      </c>
      <c r="AT439" s="16">
        <v>2</v>
      </c>
      <c r="AX439" s="7">
        <v>63.593025740879902</v>
      </c>
      <c r="BC439" s="16">
        <v>12</v>
      </c>
      <c r="BD439" s="18">
        <v>476.4</v>
      </c>
      <c r="BE439" s="18">
        <v>15</v>
      </c>
      <c r="BZ439" s="15">
        <v>0.50049999999999994</v>
      </c>
      <c r="CA439" s="15">
        <v>0.40379999999999999</v>
      </c>
      <c r="CB439" s="15">
        <v>9.6699999999999994E-2</v>
      </c>
      <c r="CN439" s="7">
        <v>2</v>
      </c>
    </row>
    <row r="440" spans="1:92">
      <c r="A440" s="7" t="s">
        <v>148</v>
      </c>
      <c r="B440" s="30">
        <v>644250</v>
      </c>
      <c r="C440" s="30">
        <v>127600</v>
      </c>
      <c r="H440" s="7">
        <v>2008</v>
      </c>
      <c r="I440" s="7">
        <v>2</v>
      </c>
      <c r="J440" s="7">
        <v>28</v>
      </c>
      <c r="K440" s="27">
        <v>39506</v>
      </c>
      <c r="Q440" s="15">
        <v>4.32</v>
      </c>
      <c r="T440" s="16">
        <v>8.31</v>
      </c>
      <c r="U440" s="7">
        <v>2.8820163769433603E-2</v>
      </c>
      <c r="V440" s="7">
        <v>8.0973986282125654E-2</v>
      </c>
      <c r="W440" s="7">
        <v>0.38845702280595518</v>
      </c>
      <c r="X440" s="7">
        <v>1.3707162320397023E-2</v>
      </c>
      <c r="AB440" s="7">
        <v>0.10977359196656894</v>
      </c>
      <c r="AC440" s="7">
        <v>0.40552111125332907</v>
      </c>
      <c r="AH440" s="17">
        <v>10</v>
      </c>
      <c r="AJ440" s="15"/>
      <c r="AK440" s="18">
        <v>18</v>
      </c>
      <c r="AL440" s="18">
        <v>54.380772738612301</v>
      </c>
      <c r="AM440" s="7">
        <v>43.380772738612293</v>
      </c>
      <c r="AO440" s="7">
        <v>72.636584554343798</v>
      </c>
      <c r="AT440" s="16">
        <v>2</v>
      </c>
      <c r="AX440" s="7">
        <v>66.046916730167894</v>
      </c>
      <c r="BC440" s="16">
        <v>11.8</v>
      </c>
      <c r="BD440" s="18">
        <v>411</v>
      </c>
      <c r="BE440" s="18">
        <v>15</v>
      </c>
      <c r="BZ440" s="15">
        <v>0.4985</v>
      </c>
      <c r="CA440" s="15">
        <v>0.37780000000000002</v>
      </c>
      <c r="CB440" s="15">
        <v>0.1207</v>
      </c>
      <c r="CN440" s="7">
        <v>2</v>
      </c>
    </row>
    <row r="441" spans="1:92">
      <c r="A441" s="7" t="s">
        <v>148</v>
      </c>
      <c r="B441" s="30">
        <v>644250</v>
      </c>
      <c r="C441" s="30">
        <v>127600</v>
      </c>
      <c r="H441" s="7">
        <v>2008</v>
      </c>
      <c r="I441" s="7">
        <v>3</v>
      </c>
      <c r="J441" s="7">
        <v>14</v>
      </c>
      <c r="K441" s="27">
        <v>39521</v>
      </c>
      <c r="Q441" s="15">
        <v>4.26</v>
      </c>
      <c r="T441" s="16">
        <v>8.73</v>
      </c>
      <c r="U441" s="7">
        <v>2.9338940961350812E-2</v>
      </c>
      <c r="V441" s="7">
        <v>8.6173560457947745E-2</v>
      </c>
      <c r="W441" s="7">
        <v>0.40738417470041061</v>
      </c>
      <c r="X441" s="7">
        <v>1.4106403696589647E-2</v>
      </c>
      <c r="AB441" s="7">
        <v>9.1685897835713834E-2</v>
      </c>
      <c r="AC441" s="7">
        <v>0.45425588223509633</v>
      </c>
      <c r="AH441" s="17">
        <v>10</v>
      </c>
      <c r="AJ441" s="15"/>
      <c r="AK441" s="18">
        <v>15</v>
      </c>
      <c r="AL441" s="18">
        <v>211.86105646131301</v>
      </c>
      <c r="AM441" s="7">
        <v>202.86105646131301</v>
      </c>
      <c r="AO441" s="7">
        <v>226.7252213245666</v>
      </c>
      <c r="AT441" s="16">
        <v>1</v>
      </c>
      <c r="AX441" s="7">
        <v>53.501143550003299</v>
      </c>
      <c r="BC441" s="16">
        <v>10.9</v>
      </c>
      <c r="BD441" s="18">
        <v>368.8</v>
      </c>
      <c r="BE441" s="18">
        <v>15</v>
      </c>
      <c r="BZ441" s="15">
        <v>0.48870000000000002</v>
      </c>
      <c r="CA441" s="15">
        <v>0.33579999999999999</v>
      </c>
      <c r="CB441" s="15">
        <v>0.15290000000000001</v>
      </c>
      <c r="CN441" s="7">
        <v>2</v>
      </c>
    </row>
    <row r="442" spans="1:92">
      <c r="A442" s="7" t="s">
        <v>148</v>
      </c>
      <c r="B442" s="30">
        <v>644250</v>
      </c>
      <c r="C442" s="30">
        <v>127600</v>
      </c>
      <c r="H442" s="7">
        <v>2008</v>
      </c>
      <c r="I442" s="7">
        <v>4</v>
      </c>
      <c r="J442" s="7">
        <v>2</v>
      </c>
      <c r="K442" s="27">
        <v>39540</v>
      </c>
      <c r="Q442" s="15">
        <v>4.3099999999999996</v>
      </c>
      <c r="T442" s="16">
        <v>7.76</v>
      </c>
      <c r="U442" s="7">
        <v>2.5930242529504412E-2</v>
      </c>
      <c r="V442" s="7">
        <v>7.350711512988109E-2</v>
      </c>
      <c r="W442" s="7">
        <v>0.35981288796665206</v>
      </c>
      <c r="X442" s="7">
        <v>1.3960051173913366E-2</v>
      </c>
      <c r="AB442" s="7">
        <v>8.1706480384207567E-2</v>
      </c>
      <c r="AC442" s="7">
        <v>0.37597490094464459</v>
      </c>
      <c r="AH442" s="17">
        <v>10</v>
      </c>
      <c r="AJ442" s="15"/>
      <c r="AK442" s="18">
        <v>29</v>
      </c>
      <c r="AL442" s="18">
        <v>261.802242090091</v>
      </c>
      <c r="AM442" s="7">
        <v>249.802242090091</v>
      </c>
      <c r="AO442" s="7">
        <v>290.5721287694688</v>
      </c>
      <c r="AT442" s="16">
        <v>3</v>
      </c>
      <c r="AX442" s="7">
        <v>70.936135222313297</v>
      </c>
      <c r="BC442" s="16">
        <v>11.7</v>
      </c>
      <c r="BD442" s="18">
        <v>382.40000000000003</v>
      </c>
      <c r="BE442" s="18">
        <v>15</v>
      </c>
      <c r="BZ442" s="15">
        <v>0.48709999999999998</v>
      </c>
      <c r="CA442" s="15">
        <v>0.39700000000000002</v>
      </c>
      <c r="CB442" s="15">
        <v>9.01E-2</v>
      </c>
      <c r="CN442" s="7">
        <v>2</v>
      </c>
    </row>
    <row r="443" spans="1:92">
      <c r="A443" s="7" t="s">
        <v>148</v>
      </c>
      <c r="B443" s="30">
        <v>644250</v>
      </c>
      <c r="C443" s="30">
        <v>127600</v>
      </c>
      <c r="H443" s="7">
        <v>2008</v>
      </c>
      <c r="I443" s="7">
        <v>4</v>
      </c>
      <c r="J443" s="7">
        <v>29</v>
      </c>
      <c r="K443" s="27">
        <v>39567</v>
      </c>
      <c r="Q443" s="15">
        <v>4.32</v>
      </c>
      <c r="T443" s="16">
        <v>8.65</v>
      </c>
      <c r="U443" s="7">
        <v>2.9211671172265082E-2</v>
      </c>
      <c r="V443" s="7">
        <v>8.7583607434087649E-2</v>
      </c>
      <c r="W443" s="7">
        <v>0.41297947220123538</v>
      </c>
      <c r="X443" s="7">
        <v>1.1873382974916301E-2</v>
      </c>
      <c r="AB443" s="7">
        <v>9.7923033742905258E-2</v>
      </c>
      <c r="AC443" s="7">
        <v>0.45065921791159769</v>
      </c>
      <c r="AH443" s="17">
        <v>10</v>
      </c>
      <c r="AJ443" s="15"/>
      <c r="AK443" s="18">
        <v>16</v>
      </c>
      <c r="AL443" s="18">
        <v>225.47127848401698</v>
      </c>
      <c r="AM443" s="7">
        <v>215.47127848401698</v>
      </c>
      <c r="AO443" s="7">
        <v>241.26670708942748</v>
      </c>
      <c r="AT443" s="16">
        <v>1</v>
      </c>
      <c r="AX443" s="7">
        <v>46.356594566418003</v>
      </c>
      <c r="BC443" s="16">
        <v>9.6999999999999993</v>
      </c>
      <c r="BD443" s="18">
        <v>385.1</v>
      </c>
      <c r="BE443" s="18">
        <v>15</v>
      </c>
      <c r="BZ443" s="15">
        <v>0.51359999999999995</v>
      </c>
      <c r="CA443" s="15">
        <v>0.30669999999999997</v>
      </c>
      <c r="CB443" s="15">
        <v>0.2069</v>
      </c>
      <c r="CN443" s="7">
        <v>2</v>
      </c>
    </row>
    <row r="444" spans="1:92">
      <c r="A444" s="7" t="s">
        <v>148</v>
      </c>
      <c r="B444" s="30">
        <v>644250</v>
      </c>
      <c r="C444" s="30">
        <v>127600</v>
      </c>
      <c r="H444" s="7">
        <v>2008</v>
      </c>
      <c r="I444" s="7">
        <v>5</v>
      </c>
      <c r="J444" s="7">
        <v>29</v>
      </c>
      <c r="K444" s="27">
        <v>39597</v>
      </c>
      <c r="Q444" s="15">
        <v>4.3600000000000003</v>
      </c>
      <c r="T444" s="16">
        <v>8.35</v>
      </c>
      <c r="U444" s="7">
        <v>3.473012726700464E-2</v>
      </c>
      <c r="V444" s="7">
        <v>8.8491944246005358E-2</v>
      </c>
      <c r="W444" s="7">
        <v>0.39983067234054154</v>
      </c>
      <c r="X444" s="7">
        <v>1.8709749025208614E-2</v>
      </c>
      <c r="AB444" s="7">
        <v>9.9170460924343534E-2</v>
      </c>
      <c r="AC444" s="7">
        <v>0.4470484929225898</v>
      </c>
      <c r="AH444" s="17">
        <v>10</v>
      </c>
      <c r="AJ444" s="15"/>
      <c r="AK444" s="18">
        <v>4</v>
      </c>
      <c r="AL444" s="18">
        <v>175.47897360864101</v>
      </c>
      <c r="AM444" s="7">
        <v>165.47897360864101</v>
      </c>
      <c r="AO444" s="7">
        <v>179.55212797074313</v>
      </c>
      <c r="AT444" s="16">
        <v>1</v>
      </c>
      <c r="AX444" s="7">
        <v>26.3052422072432</v>
      </c>
      <c r="BC444" s="16">
        <v>6.9</v>
      </c>
      <c r="BD444" s="18">
        <v>155.9</v>
      </c>
      <c r="BE444" s="18">
        <v>15</v>
      </c>
      <c r="BZ444" s="15">
        <v>0.46600000000000003</v>
      </c>
      <c r="CA444" s="15">
        <v>0.27339999999999998</v>
      </c>
      <c r="CB444" s="15">
        <v>0.19259999999999999</v>
      </c>
      <c r="CN444" s="7">
        <v>2</v>
      </c>
    </row>
    <row r="445" spans="1:92">
      <c r="A445" s="7" t="s">
        <v>148</v>
      </c>
      <c r="B445" s="30">
        <v>644250</v>
      </c>
      <c r="C445" s="30">
        <v>127600</v>
      </c>
      <c r="H445" s="7">
        <v>2008</v>
      </c>
      <c r="I445" s="7">
        <v>6</v>
      </c>
      <c r="J445" s="7">
        <v>25</v>
      </c>
      <c r="K445" s="27">
        <v>39624</v>
      </c>
      <c r="Q445" s="15">
        <v>4.32</v>
      </c>
      <c r="T445" s="16">
        <v>10.210000000000001</v>
      </c>
      <c r="U445" s="7">
        <v>5.2390892822401815E-2</v>
      </c>
      <c r="V445" s="7">
        <v>0.13236569128939807</v>
      </c>
      <c r="W445" s="7">
        <v>0.48115496750275777</v>
      </c>
      <c r="X445" s="7">
        <v>2.6390836734236527E-2</v>
      </c>
      <c r="AB445" s="7">
        <v>0.19023264516933822</v>
      </c>
      <c r="AC445" s="7">
        <v>0.49454625458709778</v>
      </c>
      <c r="AH445" s="17">
        <v>10</v>
      </c>
      <c r="AJ445" s="15"/>
      <c r="AK445" s="18">
        <v>5</v>
      </c>
      <c r="AL445" s="18">
        <v>260.20349257516801</v>
      </c>
      <c r="AM445" s="7">
        <v>250.20349257516799</v>
      </c>
      <c r="AO445" s="7">
        <v>265.12139791359755</v>
      </c>
      <c r="AT445" s="16">
        <v>11</v>
      </c>
      <c r="AX445" s="7">
        <v>38.673330230132898</v>
      </c>
      <c r="BC445" s="16">
        <v>6.1</v>
      </c>
      <c r="BD445" s="18">
        <v>358.59999999999997</v>
      </c>
      <c r="BE445" s="18">
        <v>15</v>
      </c>
      <c r="BZ445" s="15">
        <v>0.5625</v>
      </c>
      <c r="CA445" s="15">
        <v>0.24</v>
      </c>
      <c r="CB445" s="15">
        <v>0.32250000000000001</v>
      </c>
      <c r="CN445" s="7">
        <v>2</v>
      </c>
    </row>
    <row r="446" spans="1:92">
      <c r="A446" s="7" t="s">
        <v>148</v>
      </c>
      <c r="B446" s="30">
        <v>644250</v>
      </c>
      <c r="C446" s="30">
        <v>127600</v>
      </c>
      <c r="H446" s="7">
        <v>2008</v>
      </c>
      <c r="I446" s="7">
        <v>8</v>
      </c>
      <c r="J446" s="7">
        <v>5</v>
      </c>
      <c r="K446" s="27">
        <v>39665</v>
      </c>
      <c r="Q446" s="15">
        <v>4.12</v>
      </c>
      <c r="T446" s="16">
        <v>19.79</v>
      </c>
      <c r="U446" s="7">
        <v>0.16331624586251209</v>
      </c>
      <c r="V446" s="7">
        <v>0.52461144793251102</v>
      </c>
      <c r="W446" s="7">
        <v>0.59885516624735979</v>
      </c>
      <c r="X446" s="7">
        <v>2.4121852693321396E-2</v>
      </c>
      <c r="AB446" s="7">
        <v>0.85635876005738165</v>
      </c>
      <c r="AC446" s="7">
        <v>0.46435836408466213</v>
      </c>
      <c r="AH446" s="17">
        <v>27</v>
      </c>
      <c r="AJ446" s="15"/>
      <c r="AK446" s="18">
        <v>1947</v>
      </c>
      <c r="AL446" s="18">
        <v>578.92785965784299</v>
      </c>
      <c r="AM446" s="7">
        <v>551.49710170190224</v>
      </c>
      <c r="AO446" s="7">
        <v>2526.2013255027932</v>
      </c>
      <c r="AT446" s="16">
        <v>4</v>
      </c>
      <c r="AX446" s="7">
        <v>29.1374508658126</v>
      </c>
      <c r="BC446" s="16">
        <v>7.8</v>
      </c>
      <c r="BD446" s="18">
        <v>183.9</v>
      </c>
      <c r="BE446" s="18">
        <v>15</v>
      </c>
      <c r="BZ446" s="15">
        <v>1.45</v>
      </c>
      <c r="CA446" s="15">
        <v>0.29270000000000002</v>
      </c>
      <c r="CB446" s="15">
        <v>1.1573</v>
      </c>
      <c r="CN446" s="7">
        <v>2</v>
      </c>
    </row>
    <row r="447" spans="1:92">
      <c r="A447" s="7" t="s">
        <v>148</v>
      </c>
      <c r="B447" s="30">
        <v>644250</v>
      </c>
      <c r="C447" s="30">
        <v>127600</v>
      </c>
      <c r="H447" s="7">
        <v>2008</v>
      </c>
      <c r="I447" s="7">
        <v>8</v>
      </c>
      <c r="J447" s="7">
        <v>18</v>
      </c>
      <c r="K447" s="27">
        <v>39678</v>
      </c>
      <c r="Q447" s="15">
        <v>4.25</v>
      </c>
      <c r="T447" s="16">
        <v>11.06</v>
      </c>
      <c r="U447" s="7">
        <v>5.3124129805305655E-2</v>
      </c>
      <c r="V447" s="7">
        <v>0.15631800962243078</v>
      </c>
      <c r="W447" s="7">
        <v>0.488107736932475</v>
      </c>
      <c r="X447" s="7">
        <v>9.6786692929455749E-3</v>
      </c>
      <c r="AB447" s="7">
        <v>0.22890288779392501</v>
      </c>
      <c r="AC447" s="7">
        <v>0.48606852112854876</v>
      </c>
      <c r="AH447" s="17">
        <v>10</v>
      </c>
      <c r="AJ447" s="15"/>
      <c r="AK447" s="18">
        <v>10</v>
      </c>
      <c r="AL447" s="18">
        <v>346.40038867389597</v>
      </c>
      <c r="AM447" s="7">
        <v>336.40038867389597</v>
      </c>
      <c r="AO447" s="7">
        <v>356.7274348379936</v>
      </c>
      <c r="AT447" s="16">
        <v>1</v>
      </c>
      <c r="AX447" s="7">
        <v>61.672277954664601</v>
      </c>
      <c r="BC447" s="16">
        <v>14.9</v>
      </c>
      <c r="BD447" s="18">
        <v>422.20000000000005</v>
      </c>
      <c r="BE447" s="18">
        <v>15</v>
      </c>
      <c r="BZ447" s="15">
        <v>0.79610000000000003</v>
      </c>
      <c r="CA447" s="15">
        <v>0.49009999999999998</v>
      </c>
      <c r="CB447" s="15">
        <v>0.30599999999999999</v>
      </c>
      <c r="CN447" s="7">
        <v>2</v>
      </c>
    </row>
    <row r="448" spans="1:92">
      <c r="A448" s="7" t="s">
        <v>148</v>
      </c>
      <c r="B448" s="30">
        <v>644250</v>
      </c>
      <c r="C448" s="30">
        <v>127600</v>
      </c>
      <c r="H448" s="7">
        <v>2008</v>
      </c>
      <c r="I448" s="7">
        <v>8</v>
      </c>
      <c r="J448" s="7">
        <v>29</v>
      </c>
      <c r="K448" s="27">
        <v>39689</v>
      </c>
      <c r="Q448" s="15">
        <v>4.25</v>
      </c>
      <c r="T448" s="16">
        <v>10.25</v>
      </c>
      <c r="U448" s="7">
        <v>5.9768219383055043E-2</v>
      </c>
      <c r="V448" s="7">
        <v>0.14508831290500721</v>
      </c>
      <c r="W448" s="7">
        <v>0.47322674596627229</v>
      </c>
      <c r="X448" s="7">
        <v>7.9812032914260457E-3</v>
      </c>
      <c r="AB448" s="7">
        <v>0.15655211127050456</v>
      </c>
      <c r="AC448" s="7">
        <v>0.48934774387956625</v>
      </c>
      <c r="AH448" s="17">
        <v>10</v>
      </c>
      <c r="AJ448" s="15"/>
      <c r="AK448" s="18">
        <v>4</v>
      </c>
      <c r="AL448" s="18">
        <v>347.93466482637297</v>
      </c>
      <c r="AM448" s="7">
        <v>337.93466482637297</v>
      </c>
      <c r="AO448" s="7">
        <v>351.54757505611929</v>
      </c>
      <c r="AT448" s="16">
        <v>4</v>
      </c>
      <c r="AX448" s="7">
        <v>90.878436091869901</v>
      </c>
      <c r="BC448" s="16">
        <v>17.600000000000001</v>
      </c>
      <c r="BD448" s="18">
        <v>538.79999999999995</v>
      </c>
      <c r="BE448" s="18">
        <v>15</v>
      </c>
      <c r="BZ448" s="15">
        <v>0.81379999999999997</v>
      </c>
      <c r="CA448" s="15">
        <v>0.56659999999999999</v>
      </c>
      <c r="CB448" s="15">
        <v>0.2472</v>
      </c>
      <c r="CN448" s="7">
        <v>2</v>
      </c>
    </row>
    <row r="449" spans="1:92">
      <c r="A449" s="7" t="s">
        <v>148</v>
      </c>
      <c r="B449" s="30">
        <v>644250</v>
      </c>
      <c r="C449" s="30">
        <v>127600</v>
      </c>
      <c r="H449" s="7">
        <v>2008</v>
      </c>
      <c r="I449" s="7">
        <v>8</v>
      </c>
      <c r="J449" s="7">
        <v>29</v>
      </c>
      <c r="K449" s="27">
        <v>39689</v>
      </c>
      <c r="Q449" s="15">
        <v>4.25</v>
      </c>
      <c r="T449" s="16">
        <v>10.25</v>
      </c>
      <c r="U449" s="7">
        <v>5.9768219383055043E-2</v>
      </c>
      <c r="V449" s="7">
        <v>0.14508831290500721</v>
      </c>
      <c r="W449" s="7">
        <v>0.47322674596627229</v>
      </c>
      <c r="X449" s="7">
        <v>7.9812032914260457E-3</v>
      </c>
      <c r="AB449" s="7">
        <v>0.15655211127050456</v>
      </c>
      <c r="AC449" s="7">
        <v>0.48934774387956625</v>
      </c>
      <c r="AH449" s="17">
        <v>10</v>
      </c>
      <c r="AJ449" s="15"/>
      <c r="AK449" s="18">
        <v>4</v>
      </c>
      <c r="AL449" s="18">
        <v>347.93466482637297</v>
      </c>
      <c r="AM449" s="7">
        <v>337.93466482637297</v>
      </c>
      <c r="AO449" s="7">
        <v>351.54757505611929</v>
      </c>
      <c r="AT449" s="16">
        <v>2</v>
      </c>
      <c r="AX449" s="7">
        <v>90.878436091869901</v>
      </c>
      <c r="BC449" s="16">
        <v>17.600000000000001</v>
      </c>
      <c r="BD449" s="18">
        <v>538.79999999999995</v>
      </c>
      <c r="BE449" s="18">
        <v>15</v>
      </c>
      <c r="BZ449" s="15">
        <v>0.81379999999999997</v>
      </c>
      <c r="CA449" s="15">
        <v>0.56659999999999999</v>
      </c>
      <c r="CB449" s="15">
        <v>0.2472</v>
      </c>
      <c r="CN449" s="7">
        <v>2</v>
      </c>
    </row>
    <row r="450" spans="1:92">
      <c r="A450" s="7" t="s">
        <v>148</v>
      </c>
      <c r="B450" s="30">
        <v>644250</v>
      </c>
      <c r="C450" s="30">
        <v>127600</v>
      </c>
      <c r="H450" s="7">
        <v>2008</v>
      </c>
      <c r="I450" s="7">
        <v>9</v>
      </c>
      <c r="J450" s="7">
        <v>16</v>
      </c>
      <c r="K450" s="27">
        <v>39707</v>
      </c>
      <c r="Q450" s="15">
        <v>4.3499999999999996</v>
      </c>
      <c r="T450" s="16">
        <v>9.1199999999999992</v>
      </c>
      <c r="U450" s="7">
        <v>5.7038912302518091E-2</v>
      </c>
      <c r="V450" s="7">
        <v>0.11348262669029911</v>
      </c>
      <c r="W450" s="7">
        <v>0.42979706228299175</v>
      </c>
      <c r="X450" s="7">
        <v>8.3391848384390867E-3</v>
      </c>
      <c r="AB450" s="7">
        <v>0.10727873760369237</v>
      </c>
      <c r="AC450" s="7">
        <v>0.44873530033766396</v>
      </c>
      <c r="AH450" s="17">
        <v>10</v>
      </c>
      <c r="AJ450" s="15"/>
      <c r="AK450" s="18">
        <v>1</v>
      </c>
      <c r="AL450" s="18">
        <v>328.24885327882197</v>
      </c>
      <c r="AM450" s="7">
        <v>318.24885327882197</v>
      </c>
      <c r="AO450" s="7">
        <v>329.24885327882197</v>
      </c>
      <c r="AT450" s="16">
        <v>3</v>
      </c>
      <c r="AX450" s="7">
        <v>86.470252296473902</v>
      </c>
      <c r="BC450" s="16">
        <v>14.9</v>
      </c>
      <c r="BD450" s="18">
        <v>565.1</v>
      </c>
      <c r="BE450" s="18">
        <v>339.62024440309403</v>
      </c>
      <c r="BZ450" s="15">
        <v>0.71350000000000002</v>
      </c>
      <c r="CA450" s="15">
        <v>0.48949999999999999</v>
      </c>
      <c r="CB450" s="15">
        <v>0.224</v>
      </c>
      <c r="CN450" s="7">
        <v>2</v>
      </c>
    </row>
    <row r="451" spans="1:92">
      <c r="A451" s="7" t="s">
        <v>148</v>
      </c>
      <c r="B451" s="30">
        <v>644250</v>
      </c>
      <c r="C451" s="30">
        <v>127600</v>
      </c>
      <c r="H451" s="7">
        <v>2008</v>
      </c>
      <c r="I451" s="7">
        <v>9</v>
      </c>
      <c r="J451" s="7">
        <v>30</v>
      </c>
      <c r="K451" s="27">
        <v>39721</v>
      </c>
      <c r="Q451" s="15">
        <v>4.3099999999999996</v>
      </c>
      <c r="T451" s="16">
        <v>9.34</v>
      </c>
      <c r="U451" s="7">
        <v>3.5092871696533107E-2</v>
      </c>
      <c r="V451" s="7">
        <v>0.10482313238849127</v>
      </c>
      <c r="W451" s="7">
        <v>0.4547853320771858</v>
      </c>
      <c r="X451" s="7">
        <v>1.0022344452828383E-2</v>
      </c>
      <c r="AB451" s="7">
        <v>9.7299320152186106E-2</v>
      </c>
      <c r="AC451" s="7">
        <v>0.46639549896243726</v>
      </c>
      <c r="AH451" s="17">
        <v>10</v>
      </c>
      <c r="AJ451" s="15"/>
      <c r="AK451" s="18">
        <v>6</v>
      </c>
      <c r="AL451" s="18">
        <v>269.19324689683799</v>
      </c>
      <c r="AM451" s="7">
        <v>259.19324689683799</v>
      </c>
      <c r="AO451" s="7">
        <v>274.81378190405178</v>
      </c>
      <c r="AT451" s="16">
        <v>2</v>
      </c>
      <c r="AX451" s="7">
        <v>63.799592777294698</v>
      </c>
      <c r="BC451" s="16">
        <v>11.8</v>
      </c>
      <c r="BD451" s="18">
        <v>501.29999999999995</v>
      </c>
      <c r="BE451" s="18">
        <v>301.79459797119301</v>
      </c>
      <c r="BZ451" s="15">
        <v>0.65959999999999996</v>
      </c>
      <c r="CA451" s="15">
        <v>0.39660000000000001</v>
      </c>
      <c r="CB451" s="15">
        <v>0.26300000000000001</v>
      </c>
      <c r="CN451" s="7">
        <v>2</v>
      </c>
    </row>
    <row r="452" spans="1:92">
      <c r="A452" s="7" t="s">
        <v>148</v>
      </c>
      <c r="B452" s="30">
        <v>644250</v>
      </c>
      <c r="C452" s="30">
        <v>127600</v>
      </c>
      <c r="H452" s="7">
        <v>2008</v>
      </c>
      <c r="I452" s="7">
        <v>10</v>
      </c>
      <c r="J452" s="7">
        <v>13</v>
      </c>
      <c r="K452" s="27">
        <v>39734</v>
      </c>
      <c r="Q452" s="15">
        <v>4.2699999999999996</v>
      </c>
      <c r="T452" s="16">
        <v>9.1199999999999992</v>
      </c>
      <c r="U452" s="7">
        <v>3.2892417947515094E-2</v>
      </c>
      <c r="V452" s="7">
        <v>9.9245804016443534E-2</v>
      </c>
      <c r="W452" s="7">
        <v>0.42881583028587128</v>
      </c>
      <c r="X452" s="7">
        <v>6.283415730997664E-3</v>
      </c>
      <c r="AB452" s="7">
        <v>9.3557038607871262E-2</v>
      </c>
      <c r="AC452" s="7">
        <v>0.45346120268805196</v>
      </c>
      <c r="AH452" s="17">
        <v>10</v>
      </c>
      <c r="AJ452" s="15"/>
      <c r="AK452" s="18">
        <v>1</v>
      </c>
      <c r="AL452" s="18">
        <v>307.564414528084</v>
      </c>
      <c r="AM452" s="7">
        <v>297.56441452808394</v>
      </c>
      <c r="AO452" s="7">
        <v>308.564414528084</v>
      </c>
      <c r="AT452" s="16">
        <v>3</v>
      </c>
      <c r="AX452" s="7">
        <v>93.051040962457904</v>
      </c>
      <c r="BC452" s="16">
        <v>15.8</v>
      </c>
      <c r="BD452" s="18">
        <v>556.9</v>
      </c>
      <c r="BE452" s="18">
        <v>248.074507464433</v>
      </c>
      <c r="BZ452" s="15">
        <v>0.73950000000000005</v>
      </c>
      <c r="CA452" s="15">
        <v>0.499</v>
      </c>
      <c r="CB452" s="15">
        <v>0.24049999999999999</v>
      </c>
      <c r="CN452" s="7">
        <v>2</v>
      </c>
    </row>
    <row r="453" spans="1:92">
      <c r="A453" s="7" t="s">
        <v>148</v>
      </c>
      <c r="B453" s="30">
        <v>644250</v>
      </c>
      <c r="C453" s="30">
        <v>127600</v>
      </c>
      <c r="H453" s="7">
        <v>2008</v>
      </c>
      <c r="I453" s="7">
        <v>10</v>
      </c>
      <c r="J453" s="7">
        <v>30</v>
      </c>
      <c r="K453" s="27">
        <v>39751</v>
      </c>
      <c r="Q453" s="15">
        <v>4.2699999999999996</v>
      </c>
      <c r="T453" s="16">
        <v>8.84</v>
      </c>
      <c r="U453" s="7">
        <v>3.7875071639982931E-2</v>
      </c>
      <c r="V453" s="7">
        <v>9.2367734993533845E-2</v>
      </c>
      <c r="W453" s="7">
        <v>0.41133114977638718</v>
      </c>
      <c r="X453" s="7">
        <v>1.2296121173973752E-2</v>
      </c>
      <c r="AB453" s="7">
        <v>9.293332501715211E-2</v>
      </c>
      <c r="AC453" s="7">
        <v>0.44470519875778147</v>
      </c>
      <c r="AH453" s="17">
        <v>24</v>
      </c>
      <c r="AJ453" s="15"/>
      <c r="AK453" s="18">
        <v>3</v>
      </c>
      <c r="AL453" s="18">
        <v>255.202146406227</v>
      </c>
      <c r="AM453" s="7">
        <v>231.20214640622703</v>
      </c>
      <c r="AO453" s="7">
        <v>257.84088319088562</v>
      </c>
      <c r="AT453" s="16">
        <v>2</v>
      </c>
      <c r="AX453" s="7">
        <v>73.749493344045604</v>
      </c>
      <c r="BC453" s="16">
        <v>13.6</v>
      </c>
      <c r="BD453" s="18">
        <v>426.3</v>
      </c>
      <c r="BE453" s="18">
        <v>15</v>
      </c>
      <c r="BZ453" s="15">
        <v>0.61719999999999997</v>
      </c>
      <c r="CA453" s="15">
        <v>0.48420000000000002</v>
      </c>
      <c r="CB453" s="15">
        <v>0.13300000000000001</v>
      </c>
      <c r="CN453" s="7">
        <v>2</v>
      </c>
    </row>
    <row r="454" spans="1:92">
      <c r="A454" s="7" t="s">
        <v>148</v>
      </c>
      <c r="B454" s="30">
        <v>644250</v>
      </c>
      <c r="C454" s="30">
        <v>127600</v>
      </c>
      <c r="H454" s="7">
        <v>2008</v>
      </c>
      <c r="I454" s="7">
        <v>11</v>
      </c>
      <c r="J454" s="7">
        <v>12</v>
      </c>
      <c r="K454" s="27">
        <v>39764</v>
      </c>
      <c r="Q454" s="15">
        <v>4.25</v>
      </c>
      <c r="T454" s="16">
        <v>8.44</v>
      </c>
      <c r="U454" s="7">
        <v>3.2118492576918505E-2</v>
      </c>
      <c r="V454" s="7">
        <v>9.2524435829574161E-2</v>
      </c>
      <c r="W454" s="7">
        <v>0.38961230516249717</v>
      </c>
      <c r="X454" s="7">
        <v>1.0785615270175021E-2</v>
      </c>
      <c r="AB454" s="7">
        <v>8.7319902700679838E-2</v>
      </c>
      <c r="AC454" s="7">
        <v>0.41590338355652462</v>
      </c>
      <c r="AH454" s="17">
        <v>10</v>
      </c>
      <c r="AJ454" s="15"/>
      <c r="AK454" s="18">
        <v>4</v>
      </c>
      <c r="AL454" s="18">
        <v>311.606359143639</v>
      </c>
      <c r="AM454" s="7">
        <v>301.606359143639</v>
      </c>
      <c r="AO454" s="7">
        <v>315.37607662364064</v>
      </c>
      <c r="AT454" s="16">
        <v>5</v>
      </c>
      <c r="AX454" s="7">
        <v>80.235314989322106</v>
      </c>
      <c r="BC454" s="16">
        <v>14.7</v>
      </c>
      <c r="BD454" s="18">
        <v>427.70000000000005</v>
      </c>
      <c r="BE454" s="18">
        <v>15</v>
      </c>
      <c r="BZ454" s="15">
        <v>0.62209999999999999</v>
      </c>
      <c r="CA454" s="15">
        <v>0.53169999999999995</v>
      </c>
      <c r="CB454" s="15">
        <v>9.0399999999999897E-2</v>
      </c>
      <c r="CN454" s="7">
        <v>2</v>
      </c>
    </row>
    <row r="455" spans="1:92">
      <c r="A455" s="7" t="s">
        <v>148</v>
      </c>
      <c r="B455" s="30">
        <v>644250</v>
      </c>
      <c r="C455" s="30">
        <v>127600</v>
      </c>
      <c r="H455" s="7">
        <v>2008</v>
      </c>
      <c r="I455" s="7">
        <v>12</v>
      </c>
      <c r="J455" s="7">
        <v>1</v>
      </c>
      <c r="K455" s="27">
        <v>39783</v>
      </c>
      <c r="Q455" s="15">
        <v>4.3</v>
      </c>
      <c r="T455" s="16">
        <v>8.41</v>
      </c>
      <c r="U455" s="7">
        <v>3.1067955370169167E-2</v>
      </c>
      <c r="V455" s="7">
        <v>9.2647664517360229E-2</v>
      </c>
      <c r="W455" s="7">
        <v>0.39310506769081344</v>
      </c>
      <c r="X455" s="7">
        <v>1.1838542661815986E-2</v>
      </c>
      <c r="AB455" s="7">
        <v>9.1062184244994696E-2</v>
      </c>
      <c r="AC455" s="7">
        <v>0.44037546826405044</v>
      </c>
      <c r="AH455" s="17">
        <v>10</v>
      </c>
      <c r="AJ455" s="15"/>
      <c r="AK455" s="18">
        <v>20</v>
      </c>
      <c r="AL455" s="18">
        <v>281.06105973320501</v>
      </c>
      <c r="AM455" s="7">
        <v>271.06105973320501</v>
      </c>
      <c r="AO455" s="7">
        <v>301.44825158706465</v>
      </c>
      <c r="AT455" s="16">
        <v>30</v>
      </c>
      <c r="AX455" s="7">
        <v>69.957904348202902</v>
      </c>
      <c r="BC455" s="16">
        <v>14.3</v>
      </c>
      <c r="BD455" s="18">
        <v>382.40000000000003</v>
      </c>
      <c r="BE455" s="18">
        <v>15</v>
      </c>
      <c r="BZ455" s="15">
        <v>0.61109999999999998</v>
      </c>
      <c r="CA455" s="15">
        <v>0.44479999999999997</v>
      </c>
      <c r="CB455" s="15">
        <v>0.1663</v>
      </c>
      <c r="CN455" s="7">
        <v>2</v>
      </c>
    </row>
    <row r="456" spans="1:92">
      <c r="A456" s="7" t="s">
        <v>148</v>
      </c>
      <c r="B456" s="30">
        <v>644250</v>
      </c>
      <c r="C456" s="30">
        <v>127600</v>
      </c>
      <c r="H456" s="7">
        <v>2008</v>
      </c>
      <c r="I456" s="7">
        <v>12</v>
      </c>
      <c r="J456" s="7">
        <v>15</v>
      </c>
      <c r="K456" s="27">
        <v>39797</v>
      </c>
      <c r="Q456" s="15">
        <v>4.3099999999999996</v>
      </c>
      <c r="T456" s="16">
        <v>8.3000000000000007</v>
      </c>
      <c r="U456" s="7">
        <v>3.1508641214265574E-2</v>
      </c>
      <c r="V456" s="7">
        <v>9.6855405224845093E-2</v>
      </c>
      <c r="W456" s="7">
        <v>0.39992702453948714</v>
      </c>
      <c r="X456" s="7">
        <v>1.2792146225824806E-2</v>
      </c>
      <c r="AB456" s="7">
        <v>0.10228902887793924</v>
      </c>
      <c r="AC456" s="7">
        <v>0.42709515249605812</v>
      </c>
      <c r="AH456" s="17">
        <v>10</v>
      </c>
      <c r="AJ456" s="15"/>
      <c r="AK456" s="18">
        <v>48</v>
      </c>
      <c r="AL456" s="18">
        <v>226.66103277753399</v>
      </c>
      <c r="AM456" s="7">
        <v>216.66103277753399</v>
      </c>
      <c r="AO456" s="7">
        <v>274.6560057669052</v>
      </c>
      <c r="AT456" s="16">
        <v>2</v>
      </c>
      <c r="AX456" s="7">
        <v>57</v>
      </c>
      <c r="BC456" s="16">
        <v>11.6</v>
      </c>
      <c r="BD456" s="18">
        <v>404.8</v>
      </c>
      <c r="BE456" s="18">
        <v>15</v>
      </c>
      <c r="BZ456" s="15">
        <v>0.58209999999999995</v>
      </c>
      <c r="CA456" s="15">
        <v>0.39800000000000002</v>
      </c>
      <c r="CB456" s="15">
        <v>0.18409999999999993</v>
      </c>
      <c r="CN456" s="7">
        <v>2</v>
      </c>
    </row>
    <row r="457" spans="1:92">
      <c r="A457" s="7" t="s">
        <v>148</v>
      </c>
      <c r="B457" s="30">
        <v>644250</v>
      </c>
      <c r="C457" s="30">
        <v>127600</v>
      </c>
      <c r="H457" s="7">
        <v>2008</v>
      </c>
      <c r="I457" s="7">
        <v>12</v>
      </c>
      <c r="J457" s="7">
        <v>29</v>
      </c>
      <c r="K457" s="27">
        <v>39811</v>
      </c>
      <c r="Q457" s="15">
        <v>4.33</v>
      </c>
      <c r="T457" s="16">
        <v>8.35</v>
      </c>
      <c r="U457" s="7">
        <v>3.1232288885064772E-2</v>
      </c>
      <c r="V457" s="7">
        <v>9.8638094419046279E-2</v>
      </c>
      <c r="W457" s="7">
        <v>0.39973371128722357</v>
      </c>
      <c r="X457" s="7">
        <v>1.3228405847366382E-2</v>
      </c>
      <c r="AB457" s="7">
        <v>9.9794174515062686E-2</v>
      </c>
      <c r="AC457" s="7">
        <v>0.41474809730353684</v>
      </c>
      <c r="AH457" s="17">
        <v>10</v>
      </c>
      <c r="AJ457" s="15"/>
      <c r="AK457" s="18">
        <v>50</v>
      </c>
      <c r="AL457" s="18">
        <v>248.669581308012</v>
      </c>
      <c r="AM457" s="7">
        <v>238.669581308012</v>
      </c>
      <c r="AO457" s="7">
        <v>298.23544097881819</v>
      </c>
      <c r="AT457" s="16">
        <v>2</v>
      </c>
      <c r="AX457" s="7">
        <v>54</v>
      </c>
      <c r="BC457" s="16">
        <v>11.3</v>
      </c>
      <c r="BD457" s="18">
        <v>361.20000000000005</v>
      </c>
      <c r="BE457" s="18">
        <v>15</v>
      </c>
      <c r="BZ457" s="15">
        <v>0.56889999999999996</v>
      </c>
      <c r="CA457" s="15">
        <v>0.40589999999999998</v>
      </c>
      <c r="CB457" s="15">
        <v>0.16299999999999998</v>
      </c>
      <c r="CN457" s="7">
        <v>2</v>
      </c>
    </row>
    <row r="458" spans="1:92">
      <c r="A458" s="7" t="s">
        <v>148</v>
      </c>
      <c r="B458" s="30">
        <v>644250</v>
      </c>
      <c r="C458" s="30">
        <v>127600</v>
      </c>
      <c r="H458" s="7">
        <v>2009</v>
      </c>
      <c r="I458" s="7">
        <v>1</v>
      </c>
      <c r="J458" s="7">
        <v>14</v>
      </c>
      <c r="K458" s="27">
        <v>39827</v>
      </c>
      <c r="Q458" s="15">
        <v>4.3099999999999996</v>
      </c>
      <c r="T458" s="16">
        <v>8.7200000000000006</v>
      </c>
      <c r="U458" s="7">
        <v>3.498924500488123E-2</v>
      </c>
      <c r="V458" s="7">
        <v>0.10475692090209916</v>
      </c>
      <c r="W458" s="7">
        <v>0.4026162851766007</v>
      </c>
      <c r="X458" s="7">
        <v>1.3656892637421881E-2</v>
      </c>
      <c r="AB458" s="7">
        <v>9.5428179380028691E-2</v>
      </c>
      <c r="AC458" s="7">
        <v>0.44183267655522146</v>
      </c>
      <c r="AH458" s="17">
        <v>10</v>
      </c>
      <c r="AJ458" s="15"/>
      <c r="AK458" s="18">
        <v>55</v>
      </c>
      <c r="AL458" s="18">
        <v>254.58706730831699</v>
      </c>
      <c r="AM458" s="7">
        <v>244.58706730831696</v>
      </c>
      <c r="AO458" s="7">
        <v>310.08423564257782</v>
      </c>
      <c r="AT458" s="16">
        <v>3</v>
      </c>
      <c r="AX458" s="7">
        <v>60</v>
      </c>
      <c r="BC458" s="16">
        <v>12</v>
      </c>
      <c r="BD458" s="18">
        <v>429.20000000000005</v>
      </c>
      <c r="BE458" s="18">
        <v>15</v>
      </c>
      <c r="BZ458" s="15">
        <v>0.57940000000000003</v>
      </c>
      <c r="CA458" s="15">
        <v>0.39660000000000001</v>
      </c>
      <c r="CB458" s="15">
        <v>0.18279999999999999</v>
      </c>
      <c r="CN458" s="7">
        <v>2</v>
      </c>
    </row>
    <row r="459" spans="1:92">
      <c r="A459" s="7" t="s">
        <v>148</v>
      </c>
      <c r="B459" s="30">
        <v>644250</v>
      </c>
      <c r="C459" s="30">
        <v>127600</v>
      </c>
      <c r="H459" s="7">
        <v>2009</v>
      </c>
      <c r="I459" s="7">
        <v>1</v>
      </c>
      <c r="J459" s="7">
        <v>30</v>
      </c>
      <c r="K459" s="27">
        <v>39843</v>
      </c>
      <c r="Q459" s="15">
        <v>4.34</v>
      </c>
      <c r="T459" s="16">
        <v>8.4700000000000006</v>
      </c>
      <c r="U459" s="7">
        <v>3.708483512276381E-2</v>
      </c>
      <c r="V459" s="7">
        <v>0.10547693587843078</v>
      </c>
      <c r="W459" s="7">
        <v>0.40249525381487911</v>
      </c>
      <c r="X459" s="7">
        <v>1.3657531680831518E-2</v>
      </c>
      <c r="AB459" s="7">
        <v>0.10228902887793924</v>
      </c>
      <c r="AC459" s="7">
        <v>0.4329123933656534</v>
      </c>
      <c r="AH459" s="17">
        <v>10</v>
      </c>
      <c r="AJ459" s="15"/>
      <c r="AK459" s="18">
        <v>57</v>
      </c>
      <c r="AL459" s="18">
        <v>226.990608508463</v>
      </c>
      <c r="AM459" s="7">
        <v>216.990608508463</v>
      </c>
      <c r="AO459" s="7">
        <v>283.94476861730863</v>
      </c>
      <c r="AT459" s="16">
        <v>2</v>
      </c>
      <c r="AX459" s="7">
        <v>51.040287267087798</v>
      </c>
      <c r="BC459" s="16">
        <v>10.7</v>
      </c>
      <c r="BD459" s="18">
        <v>332</v>
      </c>
      <c r="BE459" s="18">
        <v>15</v>
      </c>
      <c r="BZ459" s="15">
        <v>0.54600000000000004</v>
      </c>
      <c r="CA459" s="15">
        <v>0.36799999999999999</v>
      </c>
      <c r="CB459" s="15">
        <v>0.17799999999999999</v>
      </c>
      <c r="CN459" s="7">
        <v>2</v>
      </c>
    </row>
    <row r="460" spans="1:92">
      <c r="A460" s="7" t="s">
        <v>148</v>
      </c>
      <c r="B460" s="30">
        <v>644250</v>
      </c>
      <c r="C460" s="30">
        <v>127600</v>
      </c>
      <c r="H460" s="7">
        <v>2009</v>
      </c>
      <c r="I460" s="7">
        <v>2</v>
      </c>
      <c r="J460" s="7">
        <v>16</v>
      </c>
      <c r="K460" s="27">
        <v>39860</v>
      </c>
      <c r="Q460" s="15">
        <v>4.4000000000000004</v>
      </c>
      <c r="T460" s="16">
        <v>8.5399999999999991</v>
      </c>
      <c r="U460" s="7">
        <v>3.1462809760778081E-2</v>
      </c>
      <c r="V460" s="7">
        <v>0.10176435336655174</v>
      </c>
      <c r="W460" s="7">
        <v>0.41269778055294004</v>
      </c>
      <c r="X460" s="7">
        <v>1.4322882085447576E-2</v>
      </c>
      <c r="AB460" s="7">
        <v>0.11164473273872637</v>
      </c>
      <c r="AC460" s="7">
        <v>0.44551330831632852</v>
      </c>
      <c r="AH460" s="17">
        <v>10</v>
      </c>
      <c r="AJ460" s="15"/>
      <c r="AK460" s="18">
        <v>101</v>
      </c>
      <c r="AL460" s="18">
        <v>207</v>
      </c>
      <c r="AM460" s="7">
        <v>196.99999999999997</v>
      </c>
      <c r="AO460" s="7">
        <v>308.40796706565698</v>
      </c>
      <c r="AT460" s="16">
        <v>1</v>
      </c>
      <c r="AX460" s="7">
        <v>37.254644362533497</v>
      </c>
      <c r="BC460" s="16">
        <v>7.1</v>
      </c>
      <c r="BD460" s="18">
        <v>272</v>
      </c>
      <c r="BE460" s="18">
        <v>15</v>
      </c>
      <c r="BZ460" s="15">
        <v>0.59299999999999997</v>
      </c>
      <c r="CA460" s="15">
        <v>0.28299999999999997</v>
      </c>
      <c r="CB460" s="15">
        <v>0.31</v>
      </c>
      <c r="CN460" s="7">
        <v>2</v>
      </c>
    </row>
    <row r="461" spans="1:92">
      <c r="A461" s="7" t="s">
        <v>148</v>
      </c>
      <c r="B461" s="30">
        <v>644250</v>
      </c>
      <c r="C461" s="30">
        <v>127600</v>
      </c>
      <c r="H461" s="7">
        <v>2009</v>
      </c>
      <c r="I461" s="7">
        <v>2</v>
      </c>
      <c r="J461" s="7">
        <v>26</v>
      </c>
      <c r="K461" s="27">
        <v>39870</v>
      </c>
      <c r="Q461" s="15">
        <v>4.42</v>
      </c>
      <c r="T461" s="16">
        <v>8.18</v>
      </c>
      <c r="U461" s="7">
        <v>3.3492608467040517E-2</v>
      </c>
      <c r="V461" s="7">
        <v>0.10508287613687389</v>
      </c>
      <c r="W461" s="7">
        <v>0.388224348727154</v>
      </c>
      <c r="X461" s="7">
        <v>1.442389929405946E-2</v>
      </c>
      <c r="AB461" s="7">
        <v>9.8546747333624396E-2</v>
      </c>
      <c r="AC461" s="7">
        <v>0.41636006513936596</v>
      </c>
      <c r="AH461" s="17">
        <v>10</v>
      </c>
      <c r="AJ461" s="15"/>
      <c r="AK461" s="18">
        <v>120</v>
      </c>
      <c r="AL461" s="18">
        <v>215.35899105723999</v>
      </c>
      <c r="AM461" s="7">
        <v>205.35899105723999</v>
      </c>
      <c r="AO461" s="7">
        <v>334.997955213306</v>
      </c>
      <c r="AT461" s="16">
        <v>2</v>
      </c>
      <c r="AX461" s="7">
        <v>42.691800039650403</v>
      </c>
      <c r="BC461" s="16">
        <v>8.1</v>
      </c>
      <c r="BD461" s="18">
        <v>327</v>
      </c>
      <c r="BE461" s="18">
        <v>15</v>
      </c>
      <c r="BZ461" s="15">
        <v>0.58499999999999996</v>
      </c>
      <c r="CA461" s="15">
        <v>0.34200000000000003</v>
      </c>
      <c r="CB461" s="15">
        <v>0.24299999999999999</v>
      </c>
      <c r="CN461" s="7">
        <v>2</v>
      </c>
    </row>
    <row r="462" spans="1:92">
      <c r="A462" s="7" t="s">
        <v>148</v>
      </c>
      <c r="B462" s="30">
        <v>644250</v>
      </c>
      <c r="C462" s="30">
        <v>127600</v>
      </c>
      <c r="H462" s="7">
        <v>2009</v>
      </c>
      <c r="I462" s="7">
        <v>3</v>
      </c>
      <c r="J462" s="7">
        <v>13</v>
      </c>
      <c r="K462" s="27">
        <v>39885</v>
      </c>
      <c r="Q462" s="15">
        <v>4.3899999999999997</v>
      </c>
      <c r="T462" s="16">
        <v>8.0500000000000007</v>
      </c>
      <c r="U462" s="7">
        <v>3.0989570337841207E-2</v>
      </c>
      <c r="V462" s="7">
        <v>8.3540762386117268E-2</v>
      </c>
      <c r="W462" s="7">
        <v>0.16077047416396739</v>
      </c>
      <c r="X462" s="7">
        <v>1.3562341308173832E-2</v>
      </c>
      <c r="AB462" s="7">
        <v>9.7299320152186106E-2</v>
      </c>
      <c r="AC462" s="7">
        <v>0.42476414076763125</v>
      </c>
      <c r="AH462" s="17">
        <v>10</v>
      </c>
      <c r="AJ462" s="15"/>
      <c r="AK462" s="18">
        <v>48</v>
      </c>
      <c r="AL462" s="18">
        <v>220.67849295892501</v>
      </c>
      <c r="AM462" s="7">
        <v>213.45691123925178</v>
      </c>
      <c r="AO462" s="7">
        <v>268.81417712287703</v>
      </c>
      <c r="AT462" s="16">
        <v>1</v>
      </c>
      <c r="AX462" s="7">
        <v>56.828404800154502</v>
      </c>
      <c r="BC462" s="16">
        <v>10.7</v>
      </c>
      <c r="BD462" s="18">
        <v>317</v>
      </c>
      <c r="BE462" s="18">
        <v>63.695216704938204</v>
      </c>
      <c r="BZ462" s="15">
        <v>0.59399999999999997</v>
      </c>
      <c r="CA462" s="15">
        <v>0.375</v>
      </c>
      <c r="CB462" s="15">
        <v>0.219</v>
      </c>
      <c r="CN462" s="7">
        <v>2</v>
      </c>
    </row>
    <row r="463" spans="1:92">
      <c r="A463" s="7" t="s">
        <v>148</v>
      </c>
      <c r="B463" s="30">
        <v>644250</v>
      </c>
      <c r="C463" s="30">
        <v>127600</v>
      </c>
      <c r="H463" s="7">
        <v>2009</v>
      </c>
      <c r="I463" s="7">
        <v>3</v>
      </c>
      <c r="J463" s="7">
        <v>31</v>
      </c>
      <c r="K463" s="27">
        <v>39903</v>
      </c>
      <c r="Q463" s="15">
        <v>4.4000000000000004</v>
      </c>
      <c r="T463" s="16">
        <v>7.99</v>
      </c>
      <c r="U463" s="7">
        <v>2.7895738735030387E-2</v>
      </c>
      <c r="V463" s="7">
        <v>8.1380099442220938E-2</v>
      </c>
      <c r="W463" s="7">
        <v>0.1595473801436281</v>
      </c>
      <c r="X463" s="7">
        <v>1.3642525875979134E-2</v>
      </c>
      <c r="AB463" s="7">
        <v>9.293332501715211E-2</v>
      </c>
      <c r="AC463" s="7">
        <v>0.41181261184560558</v>
      </c>
      <c r="AH463" s="17">
        <v>10</v>
      </c>
      <c r="AJ463" s="15"/>
      <c r="AK463" s="18">
        <v>49</v>
      </c>
      <c r="AL463" s="18">
        <v>251.61509795896498</v>
      </c>
      <c r="AM463" s="7">
        <v>245.21064884018901</v>
      </c>
      <c r="AO463" s="7">
        <v>300.23789173945147</v>
      </c>
      <c r="AT463" s="16">
        <v>2</v>
      </c>
      <c r="AX463" s="7">
        <v>63.352991612694801</v>
      </c>
      <c r="BC463" s="16">
        <v>11.1</v>
      </c>
      <c r="BD463" s="18">
        <v>321</v>
      </c>
      <c r="BE463" s="18">
        <v>64.424559519417997</v>
      </c>
      <c r="BZ463" s="15">
        <v>0.56000000000000005</v>
      </c>
      <c r="CA463" s="15">
        <v>0.38100000000000001</v>
      </c>
      <c r="CB463" s="15">
        <v>0.17899999999999999</v>
      </c>
      <c r="CN463" s="7">
        <v>2</v>
      </c>
    </row>
  </sheetData>
  <sortState ref="A2:CO463">
    <sortCondition ref="A1:A1048576"/>
    <sortCondition ref="H1:H1048576"/>
    <sortCondition ref="I1:I1048576"/>
    <sortCondition ref="J1:J1048576"/>
  </sortState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CE902"/>
  <sheetViews>
    <sheetView zoomScaleNormal="100" workbookViewId="0">
      <selection activeCell="C8" sqref="C8"/>
    </sheetView>
  </sheetViews>
  <sheetFormatPr baseColWidth="10" defaultColWidth="9.140625" defaultRowHeight="15"/>
  <cols>
    <col min="1" max="1" width="11.5703125" style="7" bestFit="1" customWidth="1"/>
    <col min="2" max="2" width="9.42578125" style="7" customWidth="1"/>
    <col min="3" max="3" width="10.28515625" style="7" customWidth="1"/>
    <col min="4" max="7" width="9.140625" style="7"/>
    <col min="8" max="8" width="9.85546875" style="17" bestFit="1" customWidth="1"/>
    <col min="9" max="10" width="9.140625" style="7"/>
    <col min="11" max="11" width="10.42578125" style="7" bestFit="1" customWidth="1"/>
    <col min="12" max="17" width="9.140625" style="7"/>
    <col min="18" max="18" width="16.42578125" style="7" bestFit="1" customWidth="1"/>
    <col min="19" max="19" width="16.7109375" style="7" bestFit="1" customWidth="1"/>
    <col min="20" max="20" width="14" style="7" bestFit="1" customWidth="1"/>
    <col min="21" max="21" width="9.85546875" style="7" bestFit="1" customWidth="1"/>
    <col min="22" max="25" width="9.140625" style="7"/>
    <col min="26" max="26" width="14" style="7" bestFit="1" customWidth="1"/>
    <col min="27" max="27" width="17.5703125" style="7" bestFit="1" customWidth="1"/>
    <col min="28" max="28" width="11.140625" style="7" bestFit="1" customWidth="1"/>
    <col min="29" max="29" width="9.140625" style="7"/>
    <col min="30" max="30" width="11.85546875" style="7" bestFit="1" customWidth="1"/>
    <col min="31" max="33" width="9.140625" style="7"/>
    <col min="34" max="34" width="10.85546875" style="7" bestFit="1" customWidth="1"/>
    <col min="35" max="36" width="9.140625" style="7"/>
    <col min="37" max="37" width="11" style="7" bestFit="1" customWidth="1"/>
    <col min="38" max="38" width="12.28515625" style="7" bestFit="1" customWidth="1"/>
    <col min="39" max="39" width="10.85546875" style="7" bestFit="1" customWidth="1"/>
    <col min="40" max="40" width="13.140625" style="7" bestFit="1" customWidth="1"/>
    <col min="41" max="41" width="9.140625" style="7"/>
    <col min="42" max="42" width="14.85546875" style="7" bestFit="1" customWidth="1"/>
    <col min="43" max="43" width="10.28515625" style="7" bestFit="1" customWidth="1"/>
    <col min="44" max="49" width="9.140625" style="7"/>
    <col min="50" max="50" width="11.140625" style="7" bestFit="1" customWidth="1"/>
    <col min="51" max="51" width="12" style="7" bestFit="1" customWidth="1"/>
    <col min="52" max="54" width="9.140625" style="7"/>
    <col min="55" max="55" width="9.140625" style="16"/>
    <col min="56" max="77" width="9.140625" style="7"/>
    <col min="78" max="78" width="11" style="7" bestFit="1" customWidth="1"/>
    <col min="79" max="79" width="11.28515625" style="7" bestFit="1" customWidth="1"/>
    <col min="80" max="80" width="13.140625" style="7" bestFit="1" customWidth="1"/>
    <col min="81" max="16384" width="9.140625" style="7"/>
  </cols>
  <sheetData>
    <row r="1" spans="1:83" s="10" customFormat="1">
      <c r="A1" s="10" t="s">
        <v>0</v>
      </c>
      <c r="B1" s="10" t="s">
        <v>3016</v>
      </c>
      <c r="C1" s="10" t="s">
        <v>3017</v>
      </c>
      <c r="D1" s="10" t="s">
        <v>1</v>
      </c>
      <c r="E1" s="10" t="s">
        <v>2</v>
      </c>
      <c r="F1" s="10" t="s">
        <v>3</v>
      </c>
      <c r="G1" s="10" t="s">
        <v>4</v>
      </c>
      <c r="H1" s="10" t="s">
        <v>5</v>
      </c>
      <c r="I1" s="10" t="s">
        <v>6</v>
      </c>
      <c r="J1" s="10" t="s">
        <v>7</v>
      </c>
      <c r="K1" s="10" t="s">
        <v>167</v>
      </c>
      <c r="L1" s="10" t="s">
        <v>8</v>
      </c>
      <c r="M1" s="10" t="s">
        <v>9</v>
      </c>
      <c r="N1" s="10" t="s">
        <v>10</v>
      </c>
      <c r="O1" s="10" t="s">
        <v>11</v>
      </c>
      <c r="P1" s="10" t="s">
        <v>12</v>
      </c>
      <c r="Q1" s="10" t="s">
        <v>13</v>
      </c>
      <c r="R1" s="10" t="s">
        <v>14</v>
      </c>
      <c r="S1" s="10" t="s">
        <v>15</v>
      </c>
      <c r="T1" s="10" t="s">
        <v>16</v>
      </c>
      <c r="U1" s="10" t="s">
        <v>17</v>
      </c>
      <c r="V1" s="10" t="s">
        <v>18</v>
      </c>
      <c r="W1" s="10" t="s">
        <v>19</v>
      </c>
      <c r="X1" s="10" t="s">
        <v>20</v>
      </c>
      <c r="Y1" s="10" t="s">
        <v>21</v>
      </c>
      <c r="Z1" s="10" t="s">
        <v>22</v>
      </c>
      <c r="AA1" s="10" t="s">
        <v>23</v>
      </c>
      <c r="AB1" s="10" t="s">
        <v>24</v>
      </c>
      <c r="AC1" s="10" t="s">
        <v>25</v>
      </c>
      <c r="AD1" s="10" t="s">
        <v>26</v>
      </c>
      <c r="AE1" s="10" t="s">
        <v>27</v>
      </c>
      <c r="AF1" s="10" t="s">
        <v>28</v>
      </c>
      <c r="AG1" s="10" t="s">
        <v>29</v>
      </c>
      <c r="AH1" s="10" t="s">
        <v>30</v>
      </c>
      <c r="AI1" s="10" t="s">
        <v>31</v>
      </c>
      <c r="AJ1" s="10" t="s">
        <v>32</v>
      </c>
      <c r="AK1" s="10" t="s">
        <v>33</v>
      </c>
      <c r="AL1" s="10" t="s">
        <v>34</v>
      </c>
      <c r="AM1" s="10" t="s">
        <v>35</v>
      </c>
      <c r="AN1" s="10" t="s">
        <v>36</v>
      </c>
      <c r="AO1" s="10" t="s">
        <v>37</v>
      </c>
      <c r="AP1" s="10" t="s">
        <v>38</v>
      </c>
      <c r="AQ1" s="10" t="s">
        <v>39</v>
      </c>
      <c r="AR1" s="10" t="s">
        <v>40</v>
      </c>
      <c r="AS1" s="10" t="s">
        <v>41</v>
      </c>
      <c r="AT1" s="10" t="s">
        <v>42</v>
      </c>
      <c r="AU1" s="10" t="s">
        <v>43</v>
      </c>
      <c r="AV1" s="10" t="s">
        <v>44</v>
      </c>
      <c r="AW1" s="10" t="s">
        <v>45</v>
      </c>
      <c r="AX1" s="10" t="s">
        <v>46</v>
      </c>
      <c r="AY1" s="10" t="s">
        <v>47</v>
      </c>
      <c r="AZ1" s="10" t="s">
        <v>48</v>
      </c>
      <c r="BA1" s="10" t="s">
        <v>49</v>
      </c>
      <c r="BB1" s="10" t="s">
        <v>50</v>
      </c>
      <c r="BC1" s="19" t="s">
        <v>144</v>
      </c>
      <c r="BD1" s="10" t="s">
        <v>51</v>
      </c>
      <c r="BE1" s="10" t="s">
        <v>52</v>
      </c>
      <c r="BF1" s="10" t="s">
        <v>53</v>
      </c>
      <c r="BG1" s="10" t="s">
        <v>54</v>
      </c>
      <c r="BH1" s="10" t="s">
        <v>55</v>
      </c>
      <c r="BI1" s="10" t="s">
        <v>56</v>
      </c>
      <c r="BJ1" s="10" t="s">
        <v>57</v>
      </c>
      <c r="BK1" s="10" t="s">
        <v>58</v>
      </c>
      <c r="BL1" s="10" t="s">
        <v>59</v>
      </c>
      <c r="BM1" s="10" t="s">
        <v>60</v>
      </c>
      <c r="BN1" s="10" t="s">
        <v>61</v>
      </c>
      <c r="BO1" s="11" t="s">
        <v>62</v>
      </c>
      <c r="BP1" s="10" t="s">
        <v>63</v>
      </c>
      <c r="BQ1" s="10" t="s">
        <v>64</v>
      </c>
      <c r="BR1" s="10" t="s">
        <v>65</v>
      </c>
      <c r="BS1" s="10" t="s">
        <v>66</v>
      </c>
      <c r="BT1" s="10" t="s">
        <v>67</v>
      </c>
      <c r="BU1" s="10" t="s">
        <v>68</v>
      </c>
      <c r="BV1" s="10" t="s">
        <v>69</v>
      </c>
      <c r="BW1" s="10" t="s">
        <v>70</v>
      </c>
      <c r="BX1" s="12" t="s">
        <v>71</v>
      </c>
      <c r="BY1" s="10" t="s">
        <v>72</v>
      </c>
      <c r="BZ1" s="11" t="s">
        <v>73</v>
      </c>
      <c r="CA1" s="11" t="s">
        <v>74</v>
      </c>
      <c r="CB1" s="11" t="s">
        <v>75</v>
      </c>
      <c r="CC1" s="10" t="s">
        <v>76</v>
      </c>
      <c r="CD1" s="10" t="s">
        <v>77</v>
      </c>
      <c r="CE1" s="10" t="s">
        <v>78</v>
      </c>
    </row>
    <row r="2" spans="1:83">
      <c r="A2" s="7" t="s">
        <v>84</v>
      </c>
      <c r="B2" s="30">
        <v>644250</v>
      </c>
      <c r="C2" s="30">
        <v>127600</v>
      </c>
      <c r="H2" s="7">
        <v>1989</v>
      </c>
      <c r="I2" s="7">
        <v>1</v>
      </c>
      <c r="J2" s="7">
        <v>20</v>
      </c>
      <c r="K2" s="27">
        <v>32528</v>
      </c>
      <c r="Q2" s="15">
        <v>3.83</v>
      </c>
      <c r="T2" s="16">
        <v>13.6</v>
      </c>
      <c r="U2" s="7">
        <v>3.2935775238285343E-2</v>
      </c>
      <c r="V2" s="7">
        <v>9.7922238222587943E-2</v>
      </c>
      <c r="W2" s="20">
        <v>0.32622879512831671</v>
      </c>
      <c r="X2" s="7">
        <v>6.3941398986656706E-3</v>
      </c>
      <c r="Z2" s="20"/>
      <c r="AB2" s="7">
        <v>0.30749080022453684</v>
      </c>
      <c r="AC2" s="7">
        <v>0.51900137366124433</v>
      </c>
      <c r="AH2" s="17">
        <v>29</v>
      </c>
      <c r="AK2" s="17">
        <v>1</v>
      </c>
      <c r="AL2" s="17">
        <v>200</v>
      </c>
      <c r="AM2" s="7">
        <v>171</v>
      </c>
      <c r="AT2" s="16">
        <v>1</v>
      </c>
      <c r="AX2" s="18">
        <v>34</v>
      </c>
      <c r="BC2" s="16">
        <v>9.8000000000000007</v>
      </c>
      <c r="BD2" s="7">
        <v>140</v>
      </c>
      <c r="BE2" s="7">
        <v>20</v>
      </c>
      <c r="BZ2" s="15">
        <v>1.77</v>
      </c>
      <c r="CA2" s="15">
        <v>0.35</v>
      </c>
      <c r="CB2" s="7">
        <v>1.42</v>
      </c>
    </row>
    <row r="3" spans="1:83">
      <c r="A3" s="7" t="s">
        <v>84</v>
      </c>
      <c r="B3" s="30">
        <v>644250</v>
      </c>
      <c r="C3" s="30">
        <v>127600</v>
      </c>
      <c r="H3" s="7">
        <v>1989</v>
      </c>
      <c r="I3" s="7">
        <v>2</v>
      </c>
      <c r="J3" s="7">
        <v>1</v>
      </c>
      <c r="K3" s="27">
        <v>32540</v>
      </c>
      <c r="Q3" s="15">
        <v>3.85</v>
      </c>
      <c r="T3" s="16">
        <v>13.3</v>
      </c>
      <c r="U3" s="7">
        <v>3.5929936623584006E-2</v>
      </c>
      <c r="V3" s="7">
        <v>0.10368236988274018</v>
      </c>
      <c r="W3" s="20">
        <v>0.35667681600695955</v>
      </c>
      <c r="X3" s="7">
        <v>8.6960302621853121E-3</v>
      </c>
      <c r="Z3" s="20"/>
      <c r="AB3" s="7">
        <v>0.31185679535957084</v>
      </c>
      <c r="AC3" s="7">
        <v>0.51618071402178112</v>
      </c>
      <c r="AH3" s="17">
        <v>27</v>
      </c>
      <c r="AK3" s="17">
        <v>1</v>
      </c>
      <c r="AL3" s="17">
        <v>210</v>
      </c>
      <c r="AM3" s="7">
        <v>183</v>
      </c>
      <c r="AT3" s="16">
        <v>3</v>
      </c>
      <c r="AX3" s="18">
        <v>32</v>
      </c>
      <c r="BC3" s="16">
        <v>9.8000000000000007</v>
      </c>
      <c r="BD3" s="7">
        <v>110</v>
      </c>
      <c r="BE3" s="7">
        <v>20</v>
      </c>
      <c r="BZ3" s="15">
        <v>1.76</v>
      </c>
      <c r="CA3" s="15">
        <v>0.35</v>
      </c>
      <c r="CB3" s="7">
        <v>1.41</v>
      </c>
    </row>
    <row r="4" spans="1:83">
      <c r="A4" s="7" t="s">
        <v>84</v>
      </c>
      <c r="B4" s="30">
        <v>644250</v>
      </c>
      <c r="C4" s="30">
        <v>127600</v>
      </c>
      <c r="H4" s="7">
        <v>1989</v>
      </c>
      <c r="I4" s="7">
        <v>2</v>
      </c>
      <c r="J4" s="7">
        <v>6</v>
      </c>
      <c r="K4" s="27">
        <v>32545</v>
      </c>
      <c r="Q4" s="15">
        <v>3.76</v>
      </c>
      <c r="T4" s="16">
        <v>16.899999999999999</v>
      </c>
      <c r="U4" s="7">
        <v>5.8885173910873792E-2</v>
      </c>
      <c r="V4" s="7">
        <v>0.14071178769800452</v>
      </c>
      <c r="W4" s="20">
        <v>0.43932144410613311</v>
      </c>
      <c r="X4" s="7">
        <v>2.0717013271676774E-2</v>
      </c>
      <c r="Z4" s="20"/>
      <c r="AB4" s="7">
        <v>0.34117133412337053</v>
      </c>
      <c r="AC4" s="7">
        <v>0.72773018698152747</v>
      </c>
      <c r="AH4" s="17"/>
      <c r="AK4" s="17">
        <v>1</v>
      </c>
      <c r="AL4" s="17">
        <v>250</v>
      </c>
      <c r="AM4" s="7">
        <v>0</v>
      </c>
      <c r="AT4" s="16">
        <v>1</v>
      </c>
      <c r="AX4" s="18">
        <v>44</v>
      </c>
      <c r="BC4" s="16">
        <v>12</v>
      </c>
      <c r="BD4" s="7">
        <v>170</v>
      </c>
      <c r="BE4" s="7">
        <v>30</v>
      </c>
      <c r="BZ4" s="15">
        <v>1.84</v>
      </c>
      <c r="CA4" s="15">
        <v>0.34</v>
      </c>
      <c r="CB4" s="7">
        <v>1.5</v>
      </c>
    </row>
    <row r="5" spans="1:83">
      <c r="A5" s="7" t="s">
        <v>84</v>
      </c>
      <c r="B5" s="30">
        <v>644250</v>
      </c>
      <c r="C5" s="30">
        <v>127600</v>
      </c>
      <c r="H5" s="7">
        <v>1989</v>
      </c>
      <c r="I5" s="7">
        <v>2</v>
      </c>
      <c r="J5" s="7">
        <v>17</v>
      </c>
      <c r="K5" s="27">
        <v>32556</v>
      </c>
      <c r="Q5" s="15">
        <v>3.83</v>
      </c>
      <c r="T5" s="16">
        <v>15.6</v>
      </c>
      <c r="U5" s="7">
        <v>4.9902689754977789E-2</v>
      </c>
      <c r="V5" s="7">
        <v>0.13001440032915038</v>
      </c>
      <c r="W5" s="20">
        <v>0.43062200956937802</v>
      </c>
      <c r="X5" s="7">
        <v>1.5601701352744236E-2</v>
      </c>
      <c r="Z5" s="20"/>
      <c r="AB5" s="7">
        <v>0.3099856545874134</v>
      </c>
      <c r="AC5" s="7">
        <v>0.65439303635548207</v>
      </c>
      <c r="AH5" s="17">
        <v>28</v>
      </c>
      <c r="AK5" s="17">
        <v>1</v>
      </c>
      <c r="AL5" s="17">
        <v>210</v>
      </c>
      <c r="AM5" s="7">
        <v>182</v>
      </c>
      <c r="AT5" s="16">
        <v>1</v>
      </c>
      <c r="AX5" s="18">
        <v>34</v>
      </c>
      <c r="BC5" s="16">
        <v>10</v>
      </c>
      <c r="BD5" s="7">
        <v>190</v>
      </c>
      <c r="BE5" s="7">
        <v>40</v>
      </c>
      <c r="BZ5" s="15">
        <v>1.7</v>
      </c>
      <c r="CA5" s="15">
        <v>0.42</v>
      </c>
      <c r="CB5" s="7">
        <v>1.28</v>
      </c>
    </row>
    <row r="6" spans="1:83">
      <c r="A6" s="7" t="s">
        <v>84</v>
      </c>
      <c r="B6" s="30">
        <v>644250</v>
      </c>
      <c r="C6" s="30">
        <v>127600</v>
      </c>
      <c r="H6" s="7">
        <v>1989</v>
      </c>
      <c r="I6" s="7">
        <v>2</v>
      </c>
      <c r="J6" s="7">
        <v>23</v>
      </c>
      <c r="K6" s="27">
        <v>32562</v>
      </c>
      <c r="Q6" s="15">
        <v>3.82</v>
      </c>
      <c r="T6" s="16">
        <v>15.5</v>
      </c>
      <c r="U6" s="7">
        <v>4.9403662857428012E-2</v>
      </c>
      <c r="V6" s="7">
        <v>0.12919152437770007</v>
      </c>
      <c r="W6" s="20">
        <v>0.44367116137451068</v>
      </c>
      <c r="X6" s="7">
        <v>1.5090170160850982E-2</v>
      </c>
      <c r="Z6" s="20"/>
      <c r="AB6" s="7">
        <v>0.29501652841015408</v>
      </c>
      <c r="AC6" s="7">
        <v>0.67131699419226187</v>
      </c>
      <c r="AH6" s="17">
        <v>10</v>
      </c>
      <c r="AK6" s="17">
        <v>1</v>
      </c>
      <c r="AL6" s="17"/>
      <c r="AM6" s="7">
        <v>0</v>
      </c>
      <c r="AT6" s="16"/>
      <c r="AX6" s="18">
        <v>32</v>
      </c>
      <c r="BD6" s="7">
        <v>150</v>
      </c>
      <c r="BE6" s="7">
        <v>20</v>
      </c>
      <c r="BZ6" s="15">
        <v>2.27</v>
      </c>
      <c r="CA6" s="15">
        <v>0.43</v>
      </c>
      <c r="CB6" s="7">
        <v>1.84</v>
      </c>
    </row>
    <row r="7" spans="1:83">
      <c r="A7" s="7" t="s">
        <v>84</v>
      </c>
      <c r="B7" s="30">
        <v>644250</v>
      </c>
      <c r="C7" s="30">
        <v>127600</v>
      </c>
      <c r="H7" s="7">
        <v>1989</v>
      </c>
      <c r="I7" s="7">
        <v>3</v>
      </c>
      <c r="J7" s="7">
        <v>9</v>
      </c>
      <c r="K7" s="27">
        <v>32576</v>
      </c>
      <c r="Q7" s="15">
        <v>3.85</v>
      </c>
      <c r="T7" s="16">
        <v>15.6</v>
      </c>
      <c r="U7" s="7">
        <v>4.5910474574579571E-2</v>
      </c>
      <c r="V7" s="7">
        <v>0.12096276486319688</v>
      </c>
      <c r="W7" s="20">
        <v>0.4262722923010005</v>
      </c>
      <c r="X7" s="7">
        <v>1.3555576585171222E-2</v>
      </c>
      <c r="Z7" s="20"/>
      <c r="AB7" s="7">
        <v>0.2869082517308052</v>
      </c>
      <c r="AC7" s="7">
        <v>0.64311039779762902</v>
      </c>
      <c r="AH7" s="17">
        <v>10</v>
      </c>
      <c r="AK7" s="17">
        <v>1</v>
      </c>
      <c r="AL7" s="17"/>
      <c r="AM7" s="7">
        <v>0</v>
      </c>
      <c r="AT7" s="16"/>
      <c r="AX7" s="18">
        <v>29</v>
      </c>
      <c r="BD7" s="7">
        <v>120</v>
      </c>
      <c r="BE7" s="7">
        <v>20</v>
      </c>
      <c r="BZ7" s="15">
        <v>1.72</v>
      </c>
      <c r="CA7" s="15">
        <v>0.59</v>
      </c>
      <c r="CB7" s="7">
        <v>1.1299999999999999</v>
      </c>
    </row>
    <row r="8" spans="1:83">
      <c r="A8" s="7" t="s">
        <v>84</v>
      </c>
      <c r="B8" s="30">
        <v>644250</v>
      </c>
      <c r="C8" s="30">
        <v>127600</v>
      </c>
      <c r="H8" s="7">
        <v>1989</v>
      </c>
      <c r="I8" s="7">
        <v>3</v>
      </c>
      <c r="J8" s="7">
        <v>16</v>
      </c>
      <c r="K8" s="27">
        <v>32583</v>
      </c>
      <c r="Q8" s="15">
        <v>3.84</v>
      </c>
      <c r="T8" s="16">
        <v>15.7</v>
      </c>
      <c r="U8" s="7">
        <v>4.2417286291731117E-2</v>
      </c>
      <c r="V8" s="7">
        <v>0.13001440032915038</v>
      </c>
      <c r="W8" s="20">
        <v>0.43497172683775559</v>
      </c>
      <c r="X8" s="7">
        <v>1.5090170160850982E-2</v>
      </c>
      <c r="Z8" s="20"/>
      <c r="AB8" s="7">
        <v>0.27879997505145632</v>
      </c>
      <c r="AC8" s="7">
        <v>0.63464841887923906</v>
      </c>
      <c r="AH8" s="17">
        <v>10</v>
      </c>
      <c r="AK8" s="17">
        <v>1</v>
      </c>
      <c r="AL8" s="17">
        <v>190</v>
      </c>
      <c r="AM8" s="7">
        <v>180</v>
      </c>
      <c r="AT8" s="16">
        <v>3</v>
      </c>
      <c r="AX8" s="18">
        <v>33</v>
      </c>
      <c r="BC8" s="16">
        <v>11</v>
      </c>
      <c r="BD8" s="7">
        <v>120</v>
      </c>
      <c r="BE8" s="7">
        <v>20</v>
      </c>
      <c r="BZ8" s="15">
        <v>1.87</v>
      </c>
      <c r="CA8" s="15">
        <v>0.4</v>
      </c>
      <c r="CB8" s="7">
        <v>1.47</v>
      </c>
    </row>
    <row r="9" spans="1:83">
      <c r="A9" s="7" t="s">
        <v>84</v>
      </c>
      <c r="B9" s="30">
        <v>644250</v>
      </c>
      <c r="C9" s="30">
        <v>127600</v>
      </c>
      <c r="H9" s="7">
        <v>1989</v>
      </c>
      <c r="I9" s="7">
        <v>3</v>
      </c>
      <c r="J9" s="7">
        <v>30</v>
      </c>
      <c r="K9" s="27">
        <v>32597</v>
      </c>
      <c r="Q9" s="15">
        <v>3.85</v>
      </c>
      <c r="T9" s="16">
        <v>15.2</v>
      </c>
      <c r="U9" s="7">
        <v>3.6927990418683561E-2</v>
      </c>
      <c r="V9" s="7">
        <v>0.11767126105739559</v>
      </c>
      <c r="W9" s="20">
        <v>0.4262722923010005</v>
      </c>
      <c r="X9" s="7">
        <v>1.5345935756797609E-2</v>
      </c>
      <c r="Z9" s="20"/>
      <c r="AB9" s="7">
        <v>0.2869082517308052</v>
      </c>
      <c r="AC9" s="7">
        <v>0.60362116284514289</v>
      </c>
      <c r="AH9" s="17">
        <v>10</v>
      </c>
      <c r="AK9" s="17">
        <v>1</v>
      </c>
      <c r="AL9" s="17">
        <v>180</v>
      </c>
      <c r="AM9" s="7">
        <v>180</v>
      </c>
      <c r="AT9" s="16">
        <v>2</v>
      </c>
      <c r="AX9" s="18">
        <v>32</v>
      </c>
      <c r="BC9" s="16">
        <v>11</v>
      </c>
      <c r="BD9" s="7">
        <v>80</v>
      </c>
      <c r="BE9" s="7">
        <v>30</v>
      </c>
      <c r="BZ9" s="15"/>
      <c r="CA9" s="15">
        <v>0.3</v>
      </c>
    </row>
    <row r="10" spans="1:83">
      <c r="A10" s="7" t="s">
        <v>84</v>
      </c>
      <c r="B10" s="30">
        <v>644250</v>
      </c>
      <c r="C10" s="30">
        <v>127600</v>
      </c>
      <c r="H10" s="7">
        <v>1989</v>
      </c>
      <c r="I10" s="7">
        <v>4</v>
      </c>
      <c r="J10" s="7">
        <v>7</v>
      </c>
      <c r="K10" s="27">
        <v>32605</v>
      </c>
      <c r="Q10" s="15">
        <v>3.86</v>
      </c>
      <c r="T10" s="16">
        <v>14.3</v>
      </c>
      <c r="U10" s="7">
        <v>4.2417286291731117E-2</v>
      </c>
      <c r="V10" s="7">
        <v>0.12013988891174655</v>
      </c>
      <c r="W10" s="20">
        <v>0.4262722923010005</v>
      </c>
      <c r="X10" s="7">
        <v>1.7392060524370624E-2</v>
      </c>
      <c r="Z10" s="20"/>
      <c r="AB10" s="7">
        <v>0.28877939250296258</v>
      </c>
      <c r="AC10" s="7">
        <v>0.59233852428728984</v>
      </c>
      <c r="AH10" s="17">
        <v>10</v>
      </c>
      <c r="AK10" s="17">
        <v>6</v>
      </c>
      <c r="AL10" s="17">
        <v>250</v>
      </c>
      <c r="AM10" s="7">
        <v>250</v>
      </c>
      <c r="AT10" s="16">
        <v>10</v>
      </c>
      <c r="AX10" s="18">
        <v>29</v>
      </c>
      <c r="BC10" s="16">
        <v>9.8000000000000007</v>
      </c>
      <c r="BD10" s="7">
        <v>140</v>
      </c>
      <c r="BE10" s="7">
        <v>20</v>
      </c>
      <c r="BZ10" s="15"/>
      <c r="CA10" s="15">
        <v>0.33</v>
      </c>
    </row>
    <row r="11" spans="1:83">
      <c r="A11" s="7" t="s">
        <v>84</v>
      </c>
      <c r="B11" s="30">
        <v>644250</v>
      </c>
      <c r="C11" s="30">
        <v>127600</v>
      </c>
      <c r="H11" s="7">
        <v>1989</v>
      </c>
      <c r="I11" s="7">
        <v>4</v>
      </c>
      <c r="J11" s="7">
        <v>13</v>
      </c>
      <c r="K11" s="27">
        <v>32611</v>
      </c>
      <c r="Q11" s="15">
        <v>3.86</v>
      </c>
      <c r="T11" s="16">
        <v>14.5</v>
      </c>
      <c r="U11" s="7">
        <v>3.8924098008882677E-2</v>
      </c>
      <c r="V11" s="7">
        <v>0.12096276486319688</v>
      </c>
      <c r="W11" s="20">
        <v>0.41757285776424535</v>
      </c>
      <c r="X11" s="7">
        <v>1.6624763736530743E-2</v>
      </c>
      <c r="Z11" s="20"/>
      <c r="AB11" s="7">
        <v>0.2869082517308052</v>
      </c>
      <c r="AC11" s="7">
        <v>0.58951786464782652</v>
      </c>
      <c r="AH11" s="17">
        <v>10</v>
      </c>
      <c r="AK11" s="17">
        <v>1</v>
      </c>
      <c r="AL11" s="17">
        <v>200</v>
      </c>
      <c r="AM11" s="7">
        <v>186</v>
      </c>
      <c r="AT11" s="16">
        <v>2</v>
      </c>
      <c r="AX11" s="18">
        <v>32</v>
      </c>
      <c r="BC11" s="16">
        <v>10</v>
      </c>
      <c r="BD11" s="7">
        <v>110</v>
      </c>
      <c r="BE11" s="7">
        <v>20</v>
      </c>
      <c r="BZ11" s="15"/>
      <c r="CA11" s="15">
        <v>0.32</v>
      </c>
    </row>
    <row r="12" spans="1:83">
      <c r="A12" s="7" t="s">
        <v>84</v>
      </c>
      <c r="B12" s="30">
        <v>644250</v>
      </c>
      <c r="C12" s="30">
        <v>127600</v>
      </c>
      <c r="H12" s="7">
        <v>1989</v>
      </c>
      <c r="I12" s="7">
        <v>4</v>
      </c>
      <c r="J12" s="7">
        <v>28</v>
      </c>
      <c r="K12" s="27">
        <v>32626</v>
      </c>
      <c r="Q12" s="15">
        <v>3.85</v>
      </c>
      <c r="T12" s="16">
        <v>14.5</v>
      </c>
      <c r="U12" s="7">
        <v>4.0920205599081785E-2</v>
      </c>
      <c r="V12" s="7">
        <v>0.11931701296029623</v>
      </c>
      <c r="W12" s="20">
        <v>0.41757285776424535</v>
      </c>
      <c r="X12" s="7">
        <v>1.5345935756797609E-2</v>
      </c>
      <c r="Z12" s="20"/>
      <c r="AB12" s="7">
        <v>0.2869082517308052</v>
      </c>
      <c r="AC12" s="7">
        <v>0.50489807546392795</v>
      </c>
      <c r="AH12" s="17">
        <v>10</v>
      </c>
      <c r="AK12" s="17">
        <v>1</v>
      </c>
      <c r="AL12" s="17">
        <v>210</v>
      </c>
      <c r="AM12" s="7">
        <v>210</v>
      </c>
      <c r="AT12" s="16">
        <v>5</v>
      </c>
      <c r="AX12" s="18">
        <v>32</v>
      </c>
      <c r="BC12" s="16">
        <v>11</v>
      </c>
      <c r="BD12" s="7">
        <v>170</v>
      </c>
      <c r="BE12" s="7">
        <v>20</v>
      </c>
      <c r="BZ12" s="15">
        <v>2.173</v>
      </c>
      <c r="CA12" s="15">
        <v>0.36</v>
      </c>
      <c r="CB12" s="7">
        <v>1.8129999999999999</v>
      </c>
    </row>
    <row r="13" spans="1:83">
      <c r="A13" s="7" t="s">
        <v>84</v>
      </c>
      <c r="B13" s="30">
        <v>644250</v>
      </c>
      <c r="C13" s="30">
        <v>127600</v>
      </c>
      <c r="H13" s="7">
        <v>1989</v>
      </c>
      <c r="I13" s="7">
        <v>5</v>
      </c>
      <c r="J13" s="7">
        <v>17</v>
      </c>
      <c r="K13" s="27">
        <v>32645</v>
      </c>
      <c r="Q13" s="15">
        <v>3.88</v>
      </c>
      <c r="T13" s="16">
        <v>14.4</v>
      </c>
      <c r="U13" s="7">
        <v>4.6908528369679119E-2</v>
      </c>
      <c r="V13" s="7">
        <v>0.12590002057189878</v>
      </c>
      <c r="W13" s="20">
        <v>0.45237059591126583</v>
      </c>
      <c r="X13" s="7">
        <v>1.5090170160850982E-2</v>
      </c>
      <c r="Z13" s="20"/>
      <c r="AB13" s="7">
        <v>0.28503711095864781</v>
      </c>
      <c r="AC13" s="7">
        <v>0.59797984356621636</v>
      </c>
      <c r="AH13" s="17">
        <v>63</v>
      </c>
      <c r="AK13" s="17">
        <v>3</v>
      </c>
      <c r="AL13" s="17">
        <v>410</v>
      </c>
      <c r="AM13" s="7">
        <v>347</v>
      </c>
      <c r="AT13" s="16">
        <v>32</v>
      </c>
      <c r="AX13" s="18">
        <v>45</v>
      </c>
      <c r="BC13" s="16">
        <v>11</v>
      </c>
      <c r="BD13" s="7">
        <v>280</v>
      </c>
      <c r="BE13" s="7">
        <v>60</v>
      </c>
      <c r="BZ13" s="15">
        <v>1.89</v>
      </c>
      <c r="CA13" s="15">
        <v>0.39</v>
      </c>
      <c r="CB13" s="7">
        <v>1.5</v>
      </c>
    </row>
    <row r="14" spans="1:83">
      <c r="A14" s="7" t="s">
        <v>84</v>
      </c>
      <c r="B14" s="30">
        <v>644250</v>
      </c>
      <c r="C14" s="30">
        <v>127600</v>
      </c>
      <c r="H14" s="7">
        <v>1989</v>
      </c>
      <c r="I14" s="7">
        <v>10</v>
      </c>
      <c r="J14" s="7">
        <v>18</v>
      </c>
      <c r="K14" s="27">
        <v>32799</v>
      </c>
      <c r="Q14" s="15">
        <v>3.62</v>
      </c>
      <c r="T14" s="16">
        <v>25</v>
      </c>
      <c r="U14" s="7">
        <v>6.3376415988821794E-2</v>
      </c>
      <c r="V14" s="7">
        <v>0.21559349927998356</v>
      </c>
      <c r="W14" s="20">
        <v>0.73510221835580691</v>
      </c>
      <c r="X14" s="7">
        <v>1.3299810989224595E-2</v>
      </c>
      <c r="Z14" s="20"/>
      <c r="AB14" s="7">
        <v>0.77777084762676973</v>
      </c>
      <c r="AC14" s="7">
        <v>1.1649324310983367</v>
      </c>
      <c r="AH14" s="17"/>
      <c r="AK14" s="17">
        <v>5</v>
      </c>
      <c r="AL14" s="17">
        <v>1300</v>
      </c>
      <c r="AM14" s="7">
        <v>0</v>
      </c>
      <c r="AT14" s="16">
        <v>25</v>
      </c>
      <c r="AX14" s="18">
        <v>67</v>
      </c>
      <c r="BC14" s="16">
        <v>32</v>
      </c>
      <c r="BD14" s="7">
        <v>350</v>
      </c>
      <c r="BE14" s="7">
        <v>20</v>
      </c>
      <c r="BZ14" s="15">
        <v>6.62</v>
      </c>
      <c r="CA14" s="15"/>
    </row>
    <row r="15" spans="1:83">
      <c r="A15" s="7" t="s">
        <v>84</v>
      </c>
      <c r="B15" s="30">
        <v>644250</v>
      </c>
      <c r="C15" s="30">
        <v>127600</v>
      </c>
      <c r="H15" s="7">
        <v>1989</v>
      </c>
      <c r="I15" s="7">
        <v>10</v>
      </c>
      <c r="J15" s="7">
        <v>22</v>
      </c>
      <c r="K15" s="27">
        <v>32803</v>
      </c>
      <c r="Q15" s="15">
        <v>3.63</v>
      </c>
      <c r="T15" s="16">
        <v>21</v>
      </c>
      <c r="U15" s="7">
        <v>5.3894904935376013E-2</v>
      </c>
      <c r="V15" s="7">
        <v>0.17280394980456698</v>
      </c>
      <c r="W15" s="20">
        <v>0.70030448020878655</v>
      </c>
      <c r="X15" s="7">
        <v>1.4322873373011103E-2</v>
      </c>
      <c r="Z15" s="20"/>
      <c r="AB15" s="7">
        <v>0.65053327512006476</v>
      </c>
      <c r="AC15" s="7">
        <v>0.89132844607039807</v>
      </c>
      <c r="AH15" s="17">
        <v>10</v>
      </c>
      <c r="AK15" s="17">
        <v>5</v>
      </c>
      <c r="AL15" s="17"/>
      <c r="AM15" s="7">
        <v>0</v>
      </c>
      <c r="AT15" s="16"/>
      <c r="AX15" s="18">
        <v>79</v>
      </c>
      <c r="BE15" s="7">
        <v>290</v>
      </c>
      <c r="BZ15" s="15">
        <v>5.01</v>
      </c>
      <c r="CA15" s="15"/>
    </row>
    <row r="16" spans="1:83">
      <c r="A16" s="7" t="s">
        <v>84</v>
      </c>
      <c r="B16" s="30">
        <v>644250</v>
      </c>
      <c r="C16" s="30">
        <v>127600</v>
      </c>
      <c r="H16" s="7">
        <v>1989</v>
      </c>
      <c r="I16" s="7">
        <v>11</v>
      </c>
      <c r="J16" s="7">
        <v>6</v>
      </c>
      <c r="K16" s="27">
        <v>32818</v>
      </c>
      <c r="Q16" s="15">
        <v>3.72</v>
      </c>
      <c r="T16" s="16">
        <v>19.600000000000001</v>
      </c>
      <c r="U16" s="7">
        <v>4.3914366984380455E-2</v>
      </c>
      <c r="V16" s="7">
        <v>0.15387780292120964</v>
      </c>
      <c r="W16" s="20">
        <v>0.64810787298825578</v>
      </c>
      <c r="X16" s="7">
        <v>8.4402646662386852E-3</v>
      </c>
      <c r="Z16" s="20"/>
      <c r="AB16" s="7">
        <v>0.4846254599887731</v>
      </c>
      <c r="AC16" s="7">
        <v>0.6967029309474313</v>
      </c>
      <c r="AH16" s="17">
        <v>10</v>
      </c>
      <c r="AK16" s="17">
        <v>1</v>
      </c>
      <c r="AL16" s="17">
        <v>450</v>
      </c>
      <c r="AM16" s="7">
        <v>450</v>
      </c>
      <c r="AT16" s="16">
        <v>6</v>
      </c>
      <c r="AX16" s="18">
        <v>53</v>
      </c>
      <c r="BC16" s="16">
        <v>17</v>
      </c>
      <c r="BD16" s="7">
        <v>180</v>
      </c>
      <c r="BE16" s="7">
        <v>40</v>
      </c>
      <c r="BZ16" s="15">
        <v>3.4</v>
      </c>
      <c r="CA16" s="15">
        <v>0.38600000000000001</v>
      </c>
      <c r="CB16" s="7">
        <v>3.0139999999999998</v>
      </c>
    </row>
    <row r="17" spans="1:80">
      <c r="A17" s="7" t="s">
        <v>84</v>
      </c>
      <c r="B17" s="30">
        <v>644250</v>
      </c>
      <c r="C17" s="30">
        <v>127600</v>
      </c>
      <c r="H17" s="7">
        <v>1989</v>
      </c>
      <c r="I17" s="7">
        <v>11</v>
      </c>
      <c r="J17" s="7">
        <v>15</v>
      </c>
      <c r="K17" s="27">
        <v>32827</v>
      </c>
      <c r="Q17" s="15">
        <v>3.75</v>
      </c>
      <c r="T17" s="16">
        <v>16.8</v>
      </c>
      <c r="U17" s="7">
        <v>3.1438694545636005E-2</v>
      </c>
      <c r="V17" s="7">
        <v>0.13495165603785228</v>
      </c>
      <c r="W17" s="20">
        <v>0.58286211396259247</v>
      </c>
      <c r="X17" s="7">
        <v>9.7190926459718198E-3</v>
      </c>
      <c r="Z17" s="20"/>
      <c r="AB17" s="7">
        <v>0.40354269319528469</v>
      </c>
      <c r="AC17" s="7">
        <v>0.67977897311065172</v>
      </c>
      <c r="AH17" s="17">
        <v>10</v>
      </c>
      <c r="AK17" s="17">
        <v>1</v>
      </c>
      <c r="AL17" s="17">
        <v>320</v>
      </c>
      <c r="AM17" s="7">
        <v>320</v>
      </c>
      <c r="AT17" s="16">
        <v>3</v>
      </c>
      <c r="AX17" s="18">
        <v>47</v>
      </c>
      <c r="BC17" s="16">
        <v>15</v>
      </c>
      <c r="BD17" s="7">
        <v>160</v>
      </c>
      <c r="BE17" s="7">
        <v>30</v>
      </c>
      <c r="BZ17" s="15">
        <v>2.92</v>
      </c>
      <c r="CA17" s="15">
        <v>0.57099999999999995</v>
      </c>
      <c r="CB17" s="7">
        <v>2.3490000000000002</v>
      </c>
    </row>
    <row r="18" spans="1:80">
      <c r="A18" s="7" t="s">
        <v>84</v>
      </c>
      <c r="B18" s="30">
        <v>644250</v>
      </c>
      <c r="C18" s="30">
        <v>127600</v>
      </c>
      <c r="H18" s="7">
        <v>1989</v>
      </c>
      <c r="I18" s="7">
        <v>11</v>
      </c>
      <c r="J18" s="7">
        <v>30</v>
      </c>
      <c r="K18" s="27">
        <v>32842</v>
      </c>
      <c r="Q18" s="15">
        <v>3.77</v>
      </c>
      <c r="T18" s="16">
        <v>18</v>
      </c>
      <c r="U18" s="7">
        <v>3.4432855930934675E-2</v>
      </c>
      <c r="V18" s="7">
        <v>0.14153466364945486</v>
      </c>
      <c r="W18" s="20">
        <v>0.4262722923010005</v>
      </c>
      <c r="X18" s="7">
        <v>8.951795858131939E-3</v>
      </c>
      <c r="Z18" s="20"/>
      <c r="AB18" s="7">
        <v>0.41788810578182495</v>
      </c>
      <c r="AC18" s="7">
        <v>0.71644754842367431</v>
      </c>
      <c r="AH18" s="17">
        <v>10</v>
      </c>
      <c r="AK18" s="17">
        <v>1</v>
      </c>
      <c r="AL18" s="17">
        <v>293</v>
      </c>
      <c r="AM18" s="7">
        <v>293</v>
      </c>
      <c r="AT18" s="16">
        <v>8</v>
      </c>
      <c r="AX18" s="18">
        <v>42</v>
      </c>
      <c r="BD18" s="7">
        <v>230</v>
      </c>
      <c r="BE18" s="7">
        <v>20</v>
      </c>
      <c r="BZ18" s="15">
        <v>3.24</v>
      </c>
      <c r="CA18" s="15">
        <v>0.503</v>
      </c>
      <c r="CB18" s="7">
        <v>2.7370000000000001</v>
      </c>
    </row>
    <row r="19" spans="1:80">
      <c r="A19" s="7" t="s">
        <v>84</v>
      </c>
      <c r="B19" s="30">
        <v>644250</v>
      </c>
      <c r="C19" s="30">
        <v>127600</v>
      </c>
      <c r="H19" s="7">
        <v>1989</v>
      </c>
      <c r="I19" s="7">
        <v>12</v>
      </c>
      <c r="J19" s="7">
        <v>7</v>
      </c>
      <c r="K19" s="27">
        <v>32849</v>
      </c>
      <c r="Q19" s="15">
        <v>3.8</v>
      </c>
      <c r="T19" s="16">
        <v>17.5</v>
      </c>
      <c r="U19" s="7">
        <v>3.4432855930934675E-2</v>
      </c>
      <c r="V19" s="7">
        <v>0.13577453198930262</v>
      </c>
      <c r="W19" s="20">
        <v>0.40452370595911269</v>
      </c>
      <c r="X19" s="7">
        <v>8.4402646662386852E-3</v>
      </c>
      <c r="Z19" s="20"/>
      <c r="AB19" s="7">
        <v>0.41788810578182495</v>
      </c>
      <c r="AC19" s="7">
        <v>0.6967029309474313</v>
      </c>
      <c r="AH19" s="17">
        <v>10</v>
      </c>
      <c r="AK19" s="17">
        <v>1</v>
      </c>
      <c r="AL19" s="17"/>
      <c r="AM19" s="7">
        <v>0</v>
      </c>
      <c r="AT19" s="16"/>
      <c r="AX19" s="18">
        <v>43</v>
      </c>
      <c r="BD19" s="7">
        <v>220</v>
      </c>
      <c r="BE19" s="7">
        <v>10</v>
      </c>
      <c r="BZ19" s="15">
        <v>2.91</v>
      </c>
      <c r="CA19" s="15"/>
    </row>
    <row r="20" spans="1:80">
      <c r="A20" s="7" t="s">
        <v>84</v>
      </c>
      <c r="B20" s="30">
        <v>644250</v>
      </c>
      <c r="C20" s="30">
        <v>127600</v>
      </c>
      <c r="H20" s="7">
        <v>1989</v>
      </c>
      <c r="I20" s="7">
        <v>12</v>
      </c>
      <c r="J20" s="7">
        <v>21</v>
      </c>
      <c r="K20" s="27">
        <v>32863</v>
      </c>
      <c r="Q20" s="15">
        <v>3.82</v>
      </c>
      <c r="T20" s="16">
        <v>15.3</v>
      </c>
      <c r="U20" s="7">
        <v>3.5430909726034229E-2</v>
      </c>
      <c r="V20" s="7">
        <v>0.12507714462044847</v>
      </c>
      <c r="W20" s="20">
        <v>0.42192257503262287</v>
      </c>
      <c r="X20" s="7">
        <v>8.951795858131939E-3</v>
      </c>
      <c r="Z20" s="20"/>
      <c r="AB20" s="7">
        <v>0.34927961080271935</v>
      </c>
      <c r="AC20" s="7">
        <v>0.65157237671601886</v>
      </c>
      <c r="AH20" s="17">
        <v>10</v>
      </c>
      <c r="AK20" s="17">
        <v>1</v>
      </c>
      <c r="AL20" s="17">
        <v>400</v>
      </c>
      <c r="AM20" s="7">
        <v>400</v>
      </c>
      <c r="AT20" s="16">
        <v>6</v>
      </c>
      <c r="AX20" s="18"/>
      <c r="BC20" s="16">
        <v>14</v>
      </c>
      <c r="BD20" s="7">
        <v>170</v>
      </c>
      <c r="BE20" s="7">
        <v>20</v>
      </c>
      <c r="BZ20" s="15">
        <v>2.883</v>
      </c>
      <c r="CA20" s="15">
        <v>0.33600000000000002</v>
      </c>
      <c r="CB20" s="7">
        <v>2.5470000000000002</v>
      </c>
    </row>
    <row r="21" spans="1:80">
      <c r="A21" s="7" t="s">
        <v>84</v>
      </c>
      <c r="B21" s="30">
        <v>644250</v>
      </c>
      <c r="C21" s="30">
        <v>127600</v>
      </c>
      <c r="H21" s="7">
        <v>1989</v>
      </c>
      <c r="I21" s="7">
        <v>12</v>
      </c>
      <c r="J21" s="7">
        <v>28</v>
      </c>
      <c r="K21" s="27">
        <v>32870</v>
      </c>
      <c r="Q21" s="15">
        <v>3.83</v>
      </c>
      <c r="T21" s="16">
        <v>14.5</v>
      </c>
      <c r="U21" s="7">
        <v>3.5430909726034229E-2</v>
      </c>
      <c r="V21" s="7">
        <v>0.12343139271754783</v>
      </c>
      <c r="W21" s="20">
        <v>0.44802087864288825</v>
      </c>
      <c r="X21" s="7">
        <v>1.0230623837865074E-2</v>
      </c>
      <c r="Z21" s="20"/>
      <c r="AB21" s="7">
        <v>0.35738788748206823</v>
      </c>
      <c r="AC21" s="7">
        <v>0.6402897381581657</v>
      </c>
      <c r="AH21" s="17">
        <v>10</v>
      </c>
      <c r="AK21" s="17">
        <v>1</v>
      </c>
      <c r="AL21" s="17">
        <v>390</v>
      </c>
      <c r="AM21" s="7">
        <v>390</v>
      </c>
      <c r="AT21" s="16">
        <v>2</v>
      </c>
      <c r="AX21" s="18">
        <v>44</v>
      </c>
      <c r="BC21" s="16">
        <v>13</v>
      </c>
      <c r="BD21" s="7">
        <v>190</v>
      </c>
      <c r="BE21" s="7">
        <v>30</v>
      </c>
      <c r="BZ21" s="15">
        <v>3.04</v>
      </c>
      <c r="CA21" s="15">
        <v>0.47199999999999998</v>
      </c>
      <c r="CB21" s="7">
        <v>2.5680000000000001</v>
      </c>
    </row>
    <row r="22" spans="1:80">
      <c r="A22" s="7" t="s">
        <v>84</v>
      </c>
      <c r="B22" s="30">
        <v>644250</v>
      </c>
      <c r="C22" s="30">
        <v>127600</v>
      </c>
      <c r="H22" s="7">
        <v>1990</v>
      </c>
      <c r="I22" s="7">
        <v>1</v>
      </c>
      <c r="J22" s="7">
        <v>5</v>
      </c>
      <c r="K22" s="27">
        <v>32878</v>
      </c>
      <c r="Q22" s="15">
        <v>3.84</v>
      </c>
      <c r="T22" s="16">
        <v>15.9</v>
      </c>
      <c r="U22" s="7">
        <v>3.8924098008882677E-2</v>
      </c>
      <c r="V22" s="7">
        <v>0.13166015223205102</v>
      </c>
      <c r="W22" s="20">
        <v>0.45672031317964334</v>
      </c>
      <c r="X22" s="7">
        <v>9.7190926459718198E-3</v>
      </c>
      <c r="Z22" s="20"/>
      <c r="AB22" s="7">
        <v>0.36799101852429361</v>
      </c>
      <c r="AC22" s="7">
        <v>0.65439303635548207</v>
      </c>
      <c r="AH22" s="17">
        <v>10</v>
      </c>
      <c r="AK22" s="17">
        <v>1</v>
      </c>
      <c r="AL22" s="17">
        <v>330</v>
      </c>
      <c r="AM22" s="7">
        <v>330</v>
      </c>
      <c r="AT22" s="16">
        <v>4</v>
      </c>
      <c r="AX22" s="18">
        <v>40</v>
      </c>
      <c r="BC22" s="16">
        <v>12</v>
      </c>
      <c r="BD22" s="7">
        <v>210</v>
      </c>
      <c r="BE22" s="7">
        <v>20</v>
      </c>
      <c r="BZ22" s="15">
        <v>1.825</v>
      </c>
      <c r="CA22" s="15"/>
    </row>
    <row r="23" spans="1:80">
      <c r="A23" s="7" t="s">
        <v>84</v>
      </c>
      <c r="B23" s="30">
        <v>644250</v>
      </c>
      <c r="C23" s="30">
        <v>127600</v>
      </c>
      <c r="H23" s="7">
        <v>1990</v>
      </c>
      <c r="I23" s="7">
        <v>1</v>
      </c>
      <c r="J23" s="7">
        <v>12</v>
      </c>
      <c r="K23" s="27">
        <v>32885</v>
      </c>
      <c r="Q23" s="15">
        <v>3.84</v>
      </c>
      <c r="T23" s="16">
        <v>15.2</v>
      </c>
      <c r="U23" s="7">
        <v>3.3434802135835121E-2</v>
      </c>
      <c r="V23" s="7">
        <v>0.12343139271754783</v>
      </c>
      <c r="W23" s="20">
        <v>0.43062200956937802</v>
      </c>
      <c r="X23" s="7">
        <v>1.0486389433811699E-2</v>
      </c>
      <c r="Z23" s="20"/>
      <c r="AB23" s="7">
        <v>0.33243934385330254</v>
      </c>
      <c r="AC23" s="7">
        <v>0.61208314176353285</v>
      </c>
      <c r="AH23" s="17">
        <v>10</v>
      </c>
      <c r="AK23" s="17">
        <v>1</v>
      </c>
      <c r="AL23" s="17">
        <v>290</v>
      </c>
      <c r="AM23" s="7">
        <v>290</v>
      </c>
      <c r="AT23" s="16">
        <v>2</v>
      </c>
      <c r="AX23" s="18">
        <v>41</v>
      </c>
      <c r="BC23" s="16">
        <v>13</v>
      </c>
      <c r="BD23" s="7">
        <v>160</v>
      </c>
      <c r="BE23" s="7">
        <v>30</v>
      </c>
      <c r="BZ23" s="15">
        <v>2.12</v>
      </c>
      <c r="CA23" s="15">
        <v>0.153</v>
      </c>
      <c r="CB23" s="7">
        <v>1.9670000000000001</v>
      </c>
    </row>
    <row r="24" spans="1:80">
      <c r="A24" s="7" t="s">
        <v>84</v>
      </c>
      <c r="B24" s="30">
        <v>644250</v>
      </c>
      <c r="C24" s="30">
        <v>127600</v>
      </c>
      <c r="H24" s="7">
        <v>1990</v>
      </c>
      <c r="I24" s="7">
        <v>1</v>
      </c>
      <c r="J24" s="7">
        <v>18</v>
      </c>
      <c r="K24" s="27">
        <v>32891</v>
      </c>
      <c r="Q24" s="15">
        <v>3.84</v>
      </c>
      <c r="T24" s="16">
        <v>15.3</v>
      </c>
      <c r="U24" s="7">
        <v>3.0939667648086231E-2</v>
      </c>
      <c r="V24" s="7">
        <v>0.11602550915449496</v>
      </c>
      <c r="W24" s="20">
        <v>0.43062200956937802</v>
      </c>
      <c r="X24" s="7">
        <v>1.4067107777064476E-2</v>
      </c>
      <c r="Z24" s="20"/>
      <c r="AB24" s="7">
        <v>0.35364560593775335</v>
      </c>
      <c r="AC24" s="7">
        <v>0.56413192789265698</v>
      </c>
      <c r="AH24" s="17">
        <v>10</v>
      </c>
      <c r="AK24" s="17">
        <v>1</v>
      </c>
      <c r="AL24" s="17">
        <v>280</v>
      </c>
      <c r="AM24" s="7">
        <v>276</v>
      </c>
      <c r="AT24" s="16">
        <v>1</v>
      </c>
      <c r="AX24" s="18">
        <v>41</v>
      </c>
      <c r="BC24" s="16">
        <v>14</v>
      </c>
      <c r="BD24" s="7">
        <v>180</v>
      </c>
      <c r="BE24" s="7">
        <v>10</v>
      </c>
      <c r="BZ24" s="15">
        <v>2.06</v>
      </c>
      <c r="CA24" s="15">
        <v>0.45200000000000001</v>
      </c>
      <c r="CB24" s="7">
        <v>1.6080000000000001</v>
      </c>
    </row>
    <row r="25" spans="1:80">
      <c r="A25" s="7" t="s">
        <v>84</v>
      </c>
      <c r="B25" s="30">
        <v>644250</v>
      </c>
      <c r="C25" s="30">
        <v>127600</v>
      </c>
      <c r="H25" s="7">
        <v>1990</v>
      </c>
      <c r="I25" s="7">
        <v>1</v>
      </c>
      <c r="J25" s="7">
        <v>24</v>
      </c>
      <c r="K25" s="27">
        <v>32897</v>
      </c>
      <c r="Q25" s="15">
        <v>3.8</v>
      </c>
      <c r="T25" s="16">
        <v>15.2</v>
      </c>
      <c r="U25" s="7">
        <v>3.3933829033384898E-2</v>
      </c>
      <c r="V25" s="7">
        <v>0.11026537749434273</v>
      </c>
      <c r="W25" s="20">
        <v>0.41322314049586778</v>
      </c>
      <c r="X25" s="7">
        <v>2.6088090786555936E-2</v>
      </c>
      <c r="Z25" s="20"/>
      <c r="AB25" s="7">
        <v>0.31809393126676228</v>
      </c>
      <c r="AC25" s="7">
        <v>0.61208314176353285</v>
      </c>
      <c r="AH25" s="17"/>
      <c r="AK25" s="17">
        <v>1</v>
      </c>
      <c r="AL25" s="17">
        <v>300</v>
      </c>
      <c r="AM25" s="7">
        <v>0</v>
      </c>
      <c r="AT25" s="16">
        <v>2</v>
      </c>
      <c r="AX25" s="18"/>
      <c r="BC25" s="16">
        <v>14</v>
      </c>
      <c r="BD25" s="7">
        <v>160</v>
      </c>
      <c r="BE25" s="7">
        <v>30</v>
      </c>
      <c r="BZ25" s="15">
        <v>1.78</v>
      </c>
      <c r="CA25" s="15">
        <v>0.20100000000000001</v>
      </c>
      <c r="CB25" s="7">
        <v>1.579</v>
      </c>
    </row>
    <row r="26" spans="1:80">
      <c r="A26" s="7" t="s">
        <v>84</v>
      </c>
      <c r="B26" s="30">
        <v>644250</v>
      </c>
      <c r="C26" s="30">
        <v>127600</v>
      </c>
      <c r="H26" s="7">
        <v>1990</v>
      </c>
      <c r="I26" s="7">
        <v>2</v>
      </c>
      <c r="J26" s="7">
        <v>1</v>
      </c>
      <c r="K26" s="27">
        <v>32905</v>
      </c>
      <c r="Q26" s="15">
        <v>3.85</v>
      </c>
      <c r="T26" s="16">
        <v>13.8</v>
      </c>
      <c r="U26" s="7">
        <v>3.4931882828484452E-2</v>
      </c>
      <c r="V26" s="7">
        <v>0.10203661797983954</v>
      </c>
      <c r="W26" s="20">
        <v>0.41322314049586778</v>
      </c>
      <c r="X26" s="7">
        <v>2.1740075655463278E-2</v>
      </c>
      <c r="Z26" s="20"/>
      <c r="AB26" s="7">
        <v>0.263830848874197</v>
      </c>
      <c r="AC26" s="7">
        <v>0.49361543690607484</v>
      </c>
      <c r="AH26" s="17">
        <v>10</v>
      </c>
      <c r="AK26" s="17">
        <v>1</v>
      </c>
      <c r="AL26" s="17">
        <v>300</v>
      </c>
      <c r="AM26" s="7">
        <v>300</v>
      </c>
      <c r="AT26" s="16">
        <v>2</v>
      </c>
      <c r="AX26" s="18">
        <v>48</v>
      </c>
      <c r="BC26" s="16">
        <v>14</v>
      </c>
      <c r="BD26" s="7">
        <v>180</v>
      </c>
      <c r="BE26" s="7">
        <v>10</v>
      </c>
      <c r="BZ26" s="15">
        <v>1.4850000000000001</v>
      </c>
      <c r="CA26" s="15">
        <v>0.41799999999999998</v>
      </c>
      <c r="CB26" s="7">
        <v>1.0669999999999999</v>
      </c>
    </row>
    <row r="27" spans="1:80">
      <c r="A27" s="7" t="s">
        <v>84</v>
      </c>
      <c r="B27" s="30">
        <v>644250</v>
      </c>
      <c r="C27" s="30">
        <v>127600</v>
      </c>
      <c r="H27" s="7">
        <v>1990</v>
      </c>
      <c r="I27" s="7">
        <v>2</v>
      </c>
      <c r="J27" s="7">
        <v>8</v>
      </c>
      <c r="K27" s="27">
        <v>32912</v>
      </c>
      <c r="Q27" s="15">
        <v>3.85</v>
      </c>
      <c r="T27" s="16">
        <v>13.4</v>
      </c>
      <c r="U27" s="7">
        <v>3.3933829033384898E-2</v>
      </c>
      <c r="V27" s="7">
        <v>0.10121374202838922</v>
      </c>
      <c r="W27" s="20">
        <v>0.40017398869073512</v>
      </c>
      <c r="X27" s="7">
        <v>2.327466923114304E-2</v>
      </c>
      <c r="Z27" s="20"/>
      <c r="AB27" s="7">
        <v>0.29314538763799664</v>
      </c>
      <c r="AC27" s="7">
        <v>0.46540884051144199</v>
      </c>
      <c r="AH27" s="17">
        <v>10</v>
      </c>
      <c r="AK27" s="17">
        <v>4</v>
      </c>
      <c r="AL27" s="17">
        <v>320</v>
      </c>
      <c r="AM27" s="7">
        <v>310</v>
      </c>
      <c r="AT27" s="16">
        <v>5</v>
      </c>
      <c r="AX27" s="18">
        <v>53</v>
      </c>
      <c r="BC27" s="16">
        <v>14</v>
      </c>
      <c r="BD27" s="7">
        <v>140</v>
      </c>
      <c r="BE27" s="7">
        <v>10</v>
      </c>
      <c r="BZ27" s="15">
        <v>1.36</v>
      </c>
      <c r="CA27" s="15">
        <v>0.48799999999999999</v>
      </c>
      <c r="CB27" s="7">
        <v>0.872</v>
      </c>
    </row>
    <row r="28" spans="1:80">
      <c r="A28" s="7" t="s">
        <v>84</v>
      </c>
      <c r="B28" s="30">
        <v>644250</v>
      </c>
      <c r="C28" s="30">
        <v>127600</v>
      </c>
      <c r="H28" s="7">
        <v>1990</v>
      </c>
      <c r="I28" s="7">
        <v>2</v>
      </c>
      <c r="J28" s="7">
        <v>15</v>
      </c>
      <c r="K28" s="27">
        <v>32919</v>
      </c>
      <c r="Q28" s="15">
        <v>3.86</v>
      </c>
      <c r="T28" s="16">
        <v>14</v>
      </c>
      <c r="U28" s="7">
        <v>3.9922151803982231E-2</v>
      </c>
      <c r="V28" s="7">
        <v>0.10368236988274018</v>
      </c>
      <c r="W28" s="20">
        <v>0.45237059591126583</v>
      </c>
      <c r="X28" s="7">
        <v>1.8926654100050386E-2</v>
      </c>
      <c r="Z28" s="20"/>
      <c r="AB28" s="7">
        <v>0.32245992640179627</v>
      </c>
      <c r="AC28" s="7">
        <v>0.54720797005587718</v>
      </c>
      <c r="AH28" s="17">
        <v>10</v>
      </c>
      <c r="AK28" s="17">
        <v>1</v>
      </c>
      <c r="AL28" s="17">
        <v>240</v>
      </c>
      <c r="AM28" s="7">
        <v>240</v>
      </c>
      <c r="AT28" s="16">
        <v>3</v>
      </c>
      <c r="AX28" s="18">
        <v>41</v>
      </c>
      <c r="BC28" s="16">
        <v>12</v>
      </c>
      <c r="BD28" s="7">
        <v>150</v>
      </c>
      <c r="BE28" s="7">
        <v>10</v>
      </c>
      <c r="BZ28" s="15">
        <v>1.7949999999999999</v>
      </c>
      <c r="CA28" s="15">
        <v>0.36099999999999999</v>
      </c>
      <c r="CB28" s="7">
        <v>1.4339999999999999</v>
      </c>
    </row>
    <row r="29" spans="1:80">
      <c r="A29" s="7" t="s">
        <v>84</v>
      </c>
      <c r="B29" s="30">
        <v>644250</v>
      </c>
      <c r="C29" s="30">
        <v>127600</v>
      </c>
      <c r="H29" s="7">
        <v>1990</v>
      </c>
      <c r="I29" s="7">
        <v>2</v>
      </c>
      <c r="J29" s="7">
        <v>20</v>
      </c>
      <c r="K29" s="27">
        <v>32924</v>
      </c>
      <c r="Q29" s="15">
        <v>3.89</v>
      </c>
      <c r="T29" s="16">
        <v>12.4</v>
      </c>
      <c r="U29" s="7">
        <v>3.1937721443185789E-2</v>
      </c>
      <c r="V29" s="7">
        <v>7.8996091339230606E-2</v>
      </c>
      <c r="W29" s="20">
        <v>0.4262722923010005</v>
      </c>
      <c r="X29" s="7">
        <v>2.3786200423036297E-2</v>
      </c>
      <c r="Z29" s="20"/>
      <c r="AB29" s="7">
        <v>0.27630512068857976</v>
      </c>
      <c r="AC29" s="7">
        <v>0.38360971096700675</v>
      </c>
      <c r="AH29" s="17">
        <v>10</v>
      </c>
      <c r="AK29" s="17">
        <v>38</v>
      </c>
      <c r="AL29" s="17">
        <v>257</v>
      </c>
      <c r="AM29" s="7">
        <v>257</v>
      </c>
      <c r="AT29" s="16">
        <v>8.8000000000000007</v>
      </c>
      <c r="AX29" s="18">
        <v>51</v>
      </c>
      <c r="BC29" s="16">
        <v>14.2</v>
      </c>
      <c r="BD29" s="7">
        <v>180</v>
      </c>
      <c r="BE29" s="7">
        <v>20</v>
      </c>
      <c r="BZ29" s="15">
        <v>1.3</v>
      </c>
      <c r="CA29" s="15"/>
    </row>
    <row r="30" spans="1:80">
      <c r="A30" s="7" t="s">
        <v>84</v>
      </c>
      <c r="B30" s="30">
        <v>644250</v>
      </c>
      <c r="C30" s="30">
        <v>127600</v>
      </c>
      <c r="H30" s="7">
        <v>1990</v>
      </c>
      <c r="I30" s="7">
        <v>2</v>
      </c>
      <c r="J30" s="7">
        <v>27</v>
      </c>
      <c r="K30" s="27">
        <v>32931</v>
      </c>
      <c r="Q30" s="15">
        <v>3.89</v>
      </c>
      <c r="T30" s="16">
        <v>12.5</v>
      </c>
      <c r="U30" s="7">
        <v>3.1937721443185789E-2</v>
      </c>
      <c r="V30" s="7">
        <v>9.0516354659535087E-2</v>
      </c>
      <c r="W30" s="20">
        <v>0.43497172683775559</v>
      </c>
      <c r="X30" s="7">
        <v>2.7111153170342444E-2</v>
      </c>
      <c r="Z30" s="20"/>
      <c r="AB30" s="7">
        <v>0.2825422565957712</v>
      </c>
      <c r="AC30" s="7">
        <v>0.43156092483788261</v>
      </c>
      <c r="AH30" s="17">
        <v>10</v>
      </c>
      <c r="AK30" s="17">
        <v>1</v>
      </c>
      <c r="AL30" s="17">
        <v>231</v>
      </c>
      <c r="AM30" s="7">
        <v>231</v>
      </c>
      <c r="AT30" s="16">
        <v>8.4</v>
      </c>
      <c r="AX30" s="18">
        <v>48</v>
      </c>
      <c r="BC30" s="16">
        <v>13.7</v>
      </c>
      <c r="BD30" s="7">
        <v>160</v>
      </c>
      <c r="BE30" s="7">
        <v>20</v>
      </c>
      <c r="BZ30" s="15">
        <v>1.143</v>
      </c>
      <c r="CA30" s="15"/>
    </row>
    <row r="31" spans="1:80">
      <c r="A31" s="7" t="s">
        <v>84</v>
      </c>
      <c r="B31" s="30">
        <v>644250</v>
      </c>
      <c r="C31" s="30">
        <v>127600</v>
      </c>
      <c r="H31" s="7">
        <v>1990</v>
      </c>
      <c r="I31" s="7">
        <v>3</v>
      </c>
      <c r="J31" s="7">
        <v>7</v>
      </c>
      <c r="K31" s="27">
        <v>32939</v>
      </c>
      <c r="Q31" s="15">
        <v>3.9</v>
      </c>
      <c r="T31" s="16">
        <v>13.4</v>
      </c>
      <c r="U31" s="7">
        <v>3.3933829033384898E-2</v>
      </c>
      <c r="V31" s="7">
        <v>9.4630734416786669E-2</v>
      </c>
      <c r="W31" s="20">
        <v>0.41757285776424535</v>
      </c>
      <c r="X31" s="7">
        <v>2.2763138039249786E-2</v>
      </c>
      <c r="Z31" s="20"/>
      <c r="AB31" s="7">
        <v>0.30749080022453684</v>
      </c>
      <c r="AC31" s="7">
        <v>0.47951213870875842</v>
      </c>
      <c r="AH31" s="17">
        <v>10</v>
      </c>
      <c r="AK31" s="17">
        <v>1</v>
      </c>
      <c r="AL31" s="17">
        <v>240</v>
      </c>
      <c r="AM31" s="7">
        <v>240</v>
      </c>
      <c r="AT31" s="16">
        <v>8.4</v>
      </c>
      <c r="AX31" s="18">
        <v>36</v>
      </c>
      <c r="BC31" s="16">
        <v>12</v>
      </c>
      <c r="BD31" s="7">
        <v>110</v>
      </c>
      <c r="BE31" s="7">
        <v>20</v>
      </c>
      <c r="BZ31" s="15">
        <v>1.6619999999999999</v>
      </c>
      <c r="CA31" s="15"/>
    </row>
    <row r="32" spans="1:80">
      <c r="A32" s="7" t="s">
        <v>84</v>
      </c>
      <c r="B32" s="30">
        <v>644250</v>
      </c>
      <c r="C32" s="30">
        <v>127600</v>
      </c>
      <c r="H32" s="7">
        <v>1990</v>
      </c>
      <c r="I32" s="7">
        <v>3</v>
      </c>
      <c r="J32" s="7">
        <v>13</v>
      </c>
      <c r="K32" s="27">
        <v>32945</v>
      </c>
      <c r="Q32" s="15">
        <v>3.88</v>
      </c>
      <c r="T32" s="16">
        <v>13.2</v>
      </c>
      <c r="U32" s="7">
        <v>3.2436748340735566E-2</v>
      </c>
      <c r="V32" s="7">
        <v>0.10203661797983954</v>
      </c>
      <c r="W32" s="20">
        <v>0.43062200956937802</v>
      </c>
      <c r="X32" s="7">
        <v>2.2763138039249786E-2</v>
      </c>
      <c r="Z32" s="20"/>
      <c r="AB32" s="7">
        <v>0.31996507203891972</v>
      </c>
      <c r="AC32" s="7">
        <v>0.5133600543823178</v>
      </c>
      <c r="AH32" s="17">
        <v>10</v>
      </c>
      <c r="AK32" s="17">
        <v>1</v>
      </c>
      <c r="AL32" s="17">
        <v>235</v>
      </c>
      <c r="AM32" s="7">
        <v>235</v>
      </c>
      <c r="AT32" s="16">
        <v>7.6</v>
      </c>
      <c r="AX32" s="18">
        <v>39</v>
      </c>
      <c r="BC32" s="16">
        <v>11.9</v>
      </c>
      <c r="BD32" s="7">
        <v>120</v>
      </c>
      <c r="BE32" s="7">
        <v>20</v>
      </c>
      <c r="BZ32" s="15">
        <v>1.365</v>
      </c>
      <c r="CA32" s="15">
        <v>0.371</v>
      </c>
      <c r="CB32" s="7">
        <v>0.99399999999999999</v>
      </c>
    </row>
    <row r="33" spans="1:80">
      <c r="A33" s="7" t="s">
        <v>84</v>
      </c>
      <c r="B33" s="30">
        <v>644250</v>
      </c>
      <c r="C33" s="30">
        <v>127600</v>
      </c>
      <c r="H33" s="7">
        <v>1990</v>
      </c>
      <c r="I33" s="7">
        <v>3</v>
      </c>
      <c r="J33" s="7">
        <v>22</v>
      </c>
      <c r="K33" s="27">
        <v>32954</v>
      </c>
      <c r="Q33" s="15">
        <v>3.87</v>
      </c>
      <c r="T33" s="16">
        <v>14.4</v>
      </c>
      <c r="U33" s="7">
        <v>3.6927990418683561E-2</v>
      </c>
      <c r="V33" s="7">
        <v>0.10779674963999178</v>
      </c>
      <c r="W33" s="20">
        <v>0.44802087864288825</v>
      </c>
      <c r="X33" s="7">
        <v>1.9182419695997013E-2</v>
      </c>
      <c r="Z33" s="20"/>
      <c r="AB33" s="7">
        <v>0.32620220794611116</v>
      </c>
      <c r="AC33" s="7">
        <v>0.52746335257963428</v>
      </c>
      <c r="AH33" s="17">
        <v>10</v>
      </c>
      <c r="AK33" s="17">
        <v>2</v>
      </c>
      <c r="AL33" s="17">
        <v>231</v>
      </c>
      <c r="AM33" s="7">
        <v>231</v>
      </c>
      <c r="AT33" s="16">
        <v>5.3</v>
      </c>
      <c r="AX33" s="18">
        <v>40</v>
      </c>
      <c r="BC33" s="16">
        <v>12.1</v>
      </c>
      <c r="BD33" s="7">
        <v>150</v>
      </c>
      <c r="BE33" s="7">
        <v>10</v>
      </c>
      <c r="BZ33" s="15">
        <v>1.5449999999999999</v>
      </c>
      <c r="CA33" s="15">
        <v>0.27600000000000002</v>
      </c>
      <c r="CB33" s="7">
        <v>1.2689999999999999</v>
      </c>
    </row>
    <row r="34" spans="1:80">
      <c r="A34" s="7" t="s">
        <v>84</v>
      </c>
      <c r="B34" s="30">
        <v>644250</v>
      </c>
      <c r="C34" s="30">
        <v>127600</v>
      </c>
      <c r="H34" s="7">
        <v>1990</v>
      </c>
      <c r="I34" s="7">
        <v>3</v>
      </c>
      <c r="J34" s="7">
        <v>27</v>
      </c>
      <c r="K34" s="27">
        <v>32959</v>
      </c>
      <c r="Q34" s="15">
        <v>3.87</v>
      </c>
      <c r="T34" s="16">
        <v>14.6</v>
      </c>
      <c r="U34" s="7">
        <v>3.7427017316233345E-2</v>
      </c>
      <c r="V34" s="7">
        <v>0.11191112939724338</v>
      </c>
      <c r="W34" s="20">
        <v>0.44367116137451068</v>
      </c>
      <c r="X34" s="7">
        <v>1.8415122908157132E-2</v>
      </c>
      <c r="Z34" s="20"/>
      <c r="AB34" s="7">
        <v>0.32869706230898765</v>
      </c>
      <c r="AC34" s="7">
        <v>0.55284928933480393</v>
      </c>
      <c r="AH34" s="17">
        <v>10</v>
      </c>
      <c r="AK34" s="17">
        <v>1</v>
      </c>
      <c r="AL34" s="17">
        <v>190</v>
      </c>
      <c r="AM34" s="7">
        <v>190</v>
      </c>
      <c r="AT34" s="16">
        <v>6.9</v>
      </c>
      <c r="AX34" s="18">
        <v>38</v>
      </c>
      <c r="BC34" s="16">
        <v>11.7</v>
      </c>
      <c r="BD34" s="7">
        <v>140</v>
      </c>
      <c r="BE34" s="7">
        <v>10</v>
      </c>
      <c r="BZ34" s="15">
        <v>1.9219999999999999</v>
      </c>
      <c r="CA34" s="15">
        <v>0.379</v>
      </c>
      <c r="CB34" s="7">
        <v>1.5429999999999999</v>
      </c>
    </row>
    <row r="35" spans="1:80">
      <c r="A35" s="7" t="s">
        <v>84</v>
      </c>
      <c r="B35" s="30">
        <v>644250</v>
      </c>
      <c r="C35" s="30">
        <v>127600</v>
      </c>
      <c r="H35" s="7">
        <v>1990</v>
      </c>
      <c r="I35" s="7">
        <v>4</v>
      </c>
      <c r="J35" s="7">
        <v>4</v>
      </c>
      <c r="K35" s="27">
        <v>32967</v>
      </c>
      <c r="Q35" s="15">
        <v>3.84</v>
      </c>
      <c r="T35" s="16">
        <v>15.4</v>
      </c>
      <c r="U35" s="7">
        <v>2.9442586955436896E-2</v>
      </c>
      <c r="V35" s="7">
        <v>9.4630734416786669E-2</v>
      </c>
      <c r="W35" s="20">
        <v>0.50021748586341896</v>
      </c>
      <c r="X35" s="7">
        <v>2.0717013271676774E-2</v>
      </c>
      <c r="Z35" s="20"/>
      <c r="AB35" s="7">
        <v>0.31185679535957084</v>
      </c>
      <c r="AC35" s="7">
        <v>0.59797984356621636</v>
      </c>
      <c r="AH35" s="17">
        <v>10</v>
      </c>
      <c r="AK35" s="17">
        <v>1</v>
      </c>
      <c r="AL35" s="17">
        <v>195</v>
      </c>
      <c r="AM35" s="7">
        <v>195</v>
      </c>
      <c r="AT35" s="16">
        <v>5.7</v>
      </c>
      <c r="AX35" s="18">
        <v>37</v>
      </c>
      <c r="BC35" s="16">
        <v>11.7</v>
      </c>
      <c r="BD35" s="7">
        <v>120</v>
      </c>
      <c r="BE35" s="7">
        <v>10</v>
      </c>
      <c r="BZ35" s="15">
        <v>1.65</v>
      </c>
      <c r="CA35" s="15">
        <v>0.42599999999999999</v>
      </c>
      <c r="CB35" s="7">
        <v>1.224</v>
      </c>
    </row>
    <row r="36" spans="1:80">
      <c r="A36" s="7" t="s">
        <v>84</v>
      </c>
      <c r="B36" s="30">
        <v>644250</v>
      </c>
      <c r="C36" s="30">
        <v>127600</v>
      </c>
      <c r="H36" s="7">
        <v>1990</v>
      </c>
      <c r="I36" s="7">
        <v>4</v>
      </c>
      <c r="J36" s="7">
        <v>18</v>
      </c>
      <c r="K36" s="27">
        <v>32981</v>
      </c>
      <c r="Q36" s="15">
        <v>3.87</v>
      </c>
      <c r="T36" s="16">
        <v>14.9</v>
      </c>
      <c r="U36" s="7">
        <v>3.5929936623584006E-2</v>
      </c>
      <c r="V36" s="7">
        <v>0.11602550915449496</v>
      </c>
      <c r="W36" s="20">
        <v>0.50456720313179648</v>
      </c>
      <c r="X36" s="7">
        <v>1.7136294928423997E-2</v>
      </c>
      <c r="Z36" s="20"/>
      <c r="AB36" s="7">
        <v>0.31372793613172828</v>
      </c>
      <c r="AC36" s="7">
        <v>0.57541456645051003</v>
      </c>
      <c r="AH36" s="17">
        <v>10</v>
      </c>
      <c r="AK36" s="17">
        <v>1</v>
      </c>
      <c r="AL36" s="17">
        <v>188</v>
      </c>
      <c r="AM36" s="7">
        <v>185</v>
      </c>
      <c r="AT36" s="16">
        <v>4.5999999999999996</v>
      </c>
      <c r="AX36" s="18">
        <v>42</v>
      </c>
      <c r="BC36" s="16">
        <v>11</v>
      </c>
      <c r="BD36" s="7">
        <v>140</v>
      </c>
      <c r="BE36" s="7">
        <v>10</v>
      </c>
      <c r="BZ36" s="15">
        <v>1.976</v>
      </c>
      <c r="CA36" s="15">
        <v>0.435</v>
      </c>
      <c r="CB36" s="7">
        <v>1.5409999999999999</v>
      </c>
    </row>
    <row r="37" spans="1:80">
      <c r="A37" s="7" t="s">
        <v>84</v>
      </c>
      <c r="B37" s="30">
        <v>644250</v>
      </c>
      <c r="C37" s="30">
        <v>127600</v>
      </c>
      <c r="H37" s="7">
        <v>1990</v>
      </c>
      <c r="I37" s="7">
        <v>4</v>
      </c>
      <c r="J37" s="7">
        <v>25</v>
      </c>
      <c r="K37" s="27">
        <v>32988</v>
      </c>
      <c r="Q37" s="15">
        <v>3.87</v>
      </c>
      <c r="T37" s="16">
        <v>14.6</v>
      </c>
      <c r="U37" s="7">
        <v>4.3914366984380455E-2</v>
      </c>
      <c r="V37" s="7">
        <v>0.11355688130014399</v>
      </c>
      <c r="W37" s="20">
        <v>0.48716833405828619</v>
      </c>
      <c r="X37" s="7">
        <v>1.8670888504103759E-2</v>
      </c>
      <c r="Z37" s="20"/>
      <c r="AB37" s="7">
        <v>0.31185679535957084</v>
      </c>
      <c r="AC37" s="7">
        <v>0.58669720500836331</v>
      </c>
      <c r="AH37" s="17">
        <v>10</v>
      </c>
      <c r="AK37" s="17">
        <v>1</v>
      </c>
      <c r="AL37" s="17"/>
      <c r="AM37" s="7">
        <v>0</v>
      </c>
      <c r="AT37" s="16"/>
      <c r="AX37" s="18"/>
      <c r="BD37" s="7">
        <v>180</v>
      </c>
      <c r="BE37" s="7">
        <v>10</v>
      </c>
      <c r="BZ37" s="15">
        <v>1.9079999999999999</v>
      </c>
      <c r="CA37" s="15">
        <v>0.39</v>
      </c>
      <c r="CB37" s="7">
        <v>1.518</v>
      </c>
    </row>
    <row r="38" spans="1:80">
      <c r="A38" s="7" t="s">
        <v>84</v>
      </c>
      <c r="B38" s="30">
        <v>644250</v>
      </c>
      <c r="C38" s="30">
        <v>127600</v>
      </c>
      <c r="H38" s="7">
        <v>1990</v>
      </c>
      <c r="I38" s="7">
        <v>5</v>
      </c>
      <c r="J38" s="7">
        <v>3</v>
      </c>
      <c r="K38" s="27">
        <v>32996</v>
      </c>
      <c r="Q38" s="15">
        <v>3.87</v>
      </c>
      <c r="T38" s="16">
        <v>15.2</v>
      </c>
      <c r="U38" s="7">
        <v>4.0421178701532015E-2</v>
      </c>
      <c r="V38" s="7">
        <v>0.12425426866899815</v>
      </c>
      <c r="W38" s="20">
        <v>0.508916920400174</v>
      </c>
      <c r="X38" s="7">
        <v>1.943818529194364E-2</v>
      </c>
      <c r="Z38" s="20"/>
      <c r="AB38" s="7">
        <v>0.31185679535957084</v>
      </c>
      <c r="AC38" s="7">
        <v>0.61208314176353285</v>
      </c>
      <c r="AH38" s="17"/>
      <c r="AK38" s="17">
        <v>3</v>
      </c>
      <c r="AL38" s="17"/>
      <c r="AM38" s="7">
        <v>0</v>
      </c>
      <c r="AT38" s="16"/>
      <c r="AX38" s="18">
        <v>46</v>
      </c>
      <c r="BD38" s="7">
        <v>290</v>
      </c>
      <c r="BE38" s="7">
        <v>20</v>
      </c>
      <c r="BZ38" s="15">
        <v>2.004</v>
      </c>
      <c r="CA38" s="15">
        <v>0.38800000000000001</v>
      </c>
      <c r="CB38" s="7">
        <v>1.6160000000000001</v>
      </c>
    </row>
    <row r="39" spans="1:80">
      <c r="A39" s="7" t="s">
        <v>84</v>
      </c>
      <c r="B39" s="30">
        <v>644250</v>
      </c>
      <c r="C39" s="30">
        <v>127600</v>
      </c>
      <c r="H39" s="7">
        <v>1990</v>
      </c>
      <c r="I39" s="7">
        <v>5</v>
      </c>
      <c r="J39" s="7">
        <v>16</v>
      </c>
      <c r="K39" s="27">
        <v>33009</v>
      </c>
      <c r="Q39" s="15">
        <v>3.82</v>
      </c>
      <c r="T39" s="16">
        <v>15.8</v>
      </c>
      <c r="U39" s="7">
        <v>4.191825939418134E-2</v>
      </c>
      <c r="V39" s="7">
        <v>0.14894054721250771</v>
      </c>
      <c r="W39" s="20">
        <v>0.52196607220530666</v>
      </c>
      <c r="X39" s="7">
        <v>1.9949716483836893E-2</v>
      </c>
      <c r="Z39" s="20"/>
      <c r="AB39" s="7">
        <v>0.31185679535957084</v>
      </c>
      <c r="AC39" s="7">
        <v>0.64875171707655555</v>
      </c>
      <c r="AH39" s="17">
        <v>42</v>
      </c>
      <c r="AK39" s="17">
        <v>19</v>
      </c>
      <c r="AL39" s="17">
        <v>278</v>
      </c>
      <c r="AM39" s="7">
        <v>236.00000000000003</v>
      </c>
      <c r="AT39" s="16">
        <v>7.2</v>
      </c>
      <c r="AX39" s="18">
        <v>46</v>
      </c>
      <c r="BC39" s="16">
        <v>13.6</v>
      </c>
      <c r="BD39" s="7">
        <v>210</v>
      </c>
      <c r="BE39" s="7">
        <v>20</v>
      </c>
      <c r="BZ39" s="15">
        <v>1.3979999999999999</v>
      </c>
      <c r="CA39" s="15">
        <v>0.255</v>
      </c>
      <c r="CB39" s="7">
        <v>1.143</v>
      </c>
    </row>
    <row r="40" spans="1:80">
      <c r="A40" s="7" t="s">
        <v>84</v>
      </c>
      <c r="B40" s="30">
        <v>644250</v>
      </c>
      <c r="C40" s="30">
        <v>127600</v>
      </c>
      <c r="H40" s="7">
        <v>1990</v>
      </c>
      <c r="I40" s="7">
        <v>6</v>
      </c>
      <c r="J40" s="7">
        <v>27</v>
      </c>
      <c r="K40" s="27">
        <v>33051</v>
      </c>
      <c r="Q40" s="15">
        <v>3.76</v>
      </c>
      <c r="T40" s="16">
        <v>17</v>
      </c>
      <c r="U40" s="7">
        <v>4.1419232496631563E-2</v>
      </c>
      <c r="V40" s="7">
        <v>0.12590002057189878</v>
      </c>
      <c r="W40" s="20">
        <v>0.57416267942583732</v>
      </c>
      <c r="X40" s="7">
        <v>2.8134215554128949E-3</v>
      </c>
      <c r="Z40" s="20"/>
      <c r="AB40" s="7">
        <v>0.36799101852429361</v>
      </c>
      <c r="AC40" s="7">
        <v>0.6769583134711884</v>
      </c>
      <c r="AH40" s="17">
        <v>10</v>
      </c>
      <c r="AK40" s="17">
        <v>1</v>
      </c>
      <c r="AL40" s="17">
        <v>318</v>
      </c>
      <c r="AM40" s="7">
        <v>309</v>
      </c>
      <c r="AT40" s="16">
        <v>8</v>
      </c>
      <c r="AX40" s="18">
        <v>55</v>
      </c>
      <c r="BC40" s="16">
        <v>17.100000000000001</v>
      </c>
      <c r="BD40" s="7">
        <v>310</v>
      </c>
      <c r="BE40" s="7">
        <v>10</v>
      </c>
      <c r="BZ40" s="15">
        <v>2.8919999999999999</v>
      </c>
      <c r="CA40" s="15">
        <v>0.59099999999999997</v>
      </c>
      <c r="CB40" s="7">
        <v>2.3010000000000002</v>
      </c>
    </row>
    <row r="41" spans="1:80">
      <c r="A41" s="7" t="s">
        <v>84</v>
      </c>
      <c r="B41" s="30">
        <v>644250</v>
      </c>
      <c r="C41" s="30">
        <v>127600</v>
      </c>
      <c r="H41" s="7">
        <v>1990</v>
      </c>
      <c r="I41" s="7">
        <v>7</v>
      </c>
      <c r="J41" s="7">
        <v>4</v>
      </c>
      <c r="K41" s="27">
        <v>33058</v>
      </c>
      <c r="Q41" s="15">
        <v>3.76</v>
      </c>
      <c r="T41" s="16">
        <v>15.8</v>
      </c>
      <c r="U41" s="7">
        <v>3.2935775238285343E-2</v>
      </c>
      <c r="V41" s="7">
        <v>0.12096276486319688</v>
      </c>
      <c r="W41" s="20">
        <v>0.53936494127881696</v>
      </c>
      <c r="X41" s="7">
        <v>2.0461247675730146E-3</v>
      </c>
      <c r="Z41" s="20"/>
      <c r="AB41" s="7">
        <v>0.32620220794611116</v>
      </c>
      <c r="AC41" s="7">
        <v>0.65157237671601886</v>
      </c>
      <c r="AH41" s="17">
        <v>10</v>
      </c>
      <c r="AK41" s="17">
        <v>1</v>
      </c>
      <c r="AL41" s="17">
        <v>317</v>
      </c>
      <c r="AM41" s="7">
        <v>317</v>
      </c>
      <c r="AT41" s="16">
        <v>5.7</v>
      </c>
      <c r="AX41" s="18">
        <v>49</v>
      </c>
      <c r="BC41" s="16">
        <v>15.8</v>
      </c>
      <c r="BD41" s="7">
        <v>320</v>
      </c>
      <c r="BE41" s="7">
        <v>20</v>
      </c>
      <c r="BZ41" s="15">
        <v>2.6459999999999999</v>
      </c>
      <c r="CA41" s="15">
        <v>0.5</v>
      </c>
      <c r="CB41" s="7">
        <v>2.1459999999999999</v>
      </c>
    </row>
    <row r="42" spans="1:80">
      <c r="A42" s="7" t="s">
        <v>84</v>
      </c>
      <c r="B42" s="30">
        <v>644250</v>
      </c>
      <c r="C42" s="30">
        <v>127600</v>
      </c>
      <c r="H42" s="7">
        <v>1990</v>
      </c>
      <c r="I42" s="7">
        <v>7</v>
      </c>
      <c r="J42" s="7">
        <v>11</v>
      </c>
      <c r="K42" s="27">
        <v>33065</v>
      </c>
      <c r="Q42" s="15">
        <v>3.76</v>
      </c>
      <c r="T42" s="16">
        <v>16.5</v>
      </c>
      <c r="U42" s="7">
        <v>3.1937721443185789E-2</v>
      </c>
      <c r="V42" s="7">
        <v>0.10779674963999178</v>
      </c>
      <c r="W42" s="20">
        <v>0.49586776859504139</v>
      </c>
      <c r="X42" s="7">
        <v>2.8134215554128949E-3</v>
      </c>
      <c r="Z42" s="20"/>
      <c r="AB42" s="7">
        <v>0.29501652841015408</v>
      </c>
      <c r="AC42" s="7">
        <v>0.66285501527387192</v>
      </c>
      <c r="AH42" s="17">
        <v>33</v>
      </c>
      <c r="AK42" s="17">
        <v>1</v>
      </c>
      <c r="AL42" s="17">
        <v>303</v>
      </c>
      <c r="AM42" s="7">
        <v>270</v>
      </c>
      <c r="AT42" s="16">
        <v>6.9</v>
      </c>
      <c r="AX42" s="18">
        <v>46</v>
      </c>
      <c r="BC42" s="16">
        <v>15.1</v>
      </c>
      <c r="BD42" s="7">
        <v>310</v>
      </c>
      <c r="BE42" s="7">
        <v>10</v>
      </c>
      <c r="BZ42" s="15">
        <v>2.0939999999999999</v>
      </c>
      <c r="CA42" s="15">
        <v>0.52600000000000002</v>
      </c>
      <c r="CB42" s="7">
        <v>1.5680000000000001</v>
      </c>
    </row>
    <row r="43" spans="1:80">
      <c r="A43" s="7" t="s">
        <v>84</v>
      </c>
      <c r="B43" s="30">
        <v>644250</v>
      </c>
      <c r="C43" s="30">
        <v>127600</v>
      </c>
      <c r="H43" s="7">
        <v>1990</v>
      </c>
      <c r="I43" s="7">
        <v>9</v>
      </c>
      <c r="J43" s="7">
        <v>26</v>
      </c>
      <c r="K43" s="27">
        <v>33142</v>
      </c>
      <c r="Q43" s="15">
        <v>3.68</v>
      </c>
      <c r="T43" s="16">
        <v>21</v>
      </c>
      <c r="U43" s="7">
        <v>3.3434802135835121E-2</v>
      </c>
      <c r="V43" s="7">
        <v>0.16046081053281216</v>
      </c>
      <c r="W43" s="20">
        <v>0.66550674206176608</v>
      </c>
      <c r="X43" s="7">
        <v>7.6729678783988046E-4</v>
      </c>
      <c r="Z43" s="20"/>
      <c r="AB43" s="7">
        <v>0.51955342106904501</v>
      </c>
      <c r="AC43" s="7">
        <v>0.97594823525429664</v>
      </c>
      <c r="AH43" s="17">
        <v>10</v>
      </c>
      <c r="AK43" s="17">
        <v>1</v>
      </c>
      <c r="AL43" s="17">
        <v>556</v>
      </c>
      <c r="AM43" s="7">
        <v>556</v>
      </c>
      <c r="AT43" s="16">
        <v>12</v>
      </c>
      <c r="AX43" s="18">
        <v>61</v>
      </c>
      <c r="BC43" s="16">
        <v>23.2</v>
      </c>
      <c r="BD43" s="7">
        <v>410</v>
      </c>
      <c r="BE43" s="7">
        <v>10</v>
      </c>
      <c r="BZ43" s="15">
        <v>4.05</v>
      </c>
      <c r="CA43" s="15">
        <v>0.98799999999999999</v>
      </c>
      <c r="CB43" s="7">
        <v>3.0619999999999998</v>
      </c>
    </row>
    <row r="44" spans="1:80">
      <c r="A44" s="7" t="s">
        <v>84</v>
      </c>
      <c r="B44" s="30">
        <v>644250</v>
      </c>
      <c r="C44" s="30">
        <v>127600</v>
      </c>
      <c r="H44" s="7">
        <v>1990</v>
      </c>
      <c r="I44" s="7">
        <v>10</v>
      </c>
      <c r="J44" s="7">
        <v>3</v>
      </c>
      <c r="K44" s="27">
        <v>33149</v>
      </c>
      <c r="Q44" s="15">
        <v>3.73</v>
      </c>
      <c r="T44" s="16">
        <v>18</v>
      </c>
      <c r="U44" s="7">
        <v>3.1937721443185789E-2</v>
      </c>
      <c r="V44" s="7">
        <v>0.13248302818350136</v>
      </c>
      <c r="W44" s="20">
        <v>0.60896041757285779</v>
      </c>
      <c r="X44" s="7">
        <v>1.5345935756797609E-3</v>
      </c>
      <c r="Z44" s="20"/>
      <c r="AB44" s="7">
        <v>0.43223351836836521</v>
      </c>
      <c r="AC44" s="7">
        <v>0.83491525328113236</v>
      </c>
      <c r="AH44" s="17">
        <v>10</v>
      </c>
      <c r="AK44" s="17">
        <v>1</v>
      </c>
      <c r="AL44" s="17">
        <v>412</v>
      </c>
      <c r="AM44" s="7">
        <v>412</v>
      </c>
      <c r="AT44" s="16">
        <v>19</v>
      </c>
      <c r="AX44" s="18">
        <v>64</v>
      </c>
      <c r="BD44" s="7">
        <v>330</v>
      </c>
      <c r="BE44" s="7">
        <v>10</v>
      </c>
      <c r="BZ44" s="15">
        <v>2.7450000000000001</v>
      </c>
      <c r="CA44" s="15">
        <v>0.97499999999999998</v>
      </c>
      <c r="CB44" s="7">
        <v>1.77</v>
      </c>
    </row>
    <row r="45" spans="1:80">
      <c r="A45" s="7" t="s">
        <v>84</v>
      </c>
      <c r="B45" s="30">
        <v>644250</v>
      </c>
      <c r="C45" s="30">
        <v>127600</v>
      </c>
      <c r="H45" s="7">
        <v>1990</v>
      </c>
      <c r="I45" s="7">
        <v>10</v>
      </c>
      <c r="J45" s="7">
        <v>10</v>
      </c>
      <c r="K45" s="27">
        <v>33156</v>
      </c>
      <c r="Q45" s="15">
        <v>3.74</v>
      </c>
      <c r="T45" s="16">
        <v>17</v>
      </c>
      <c r="U45" s="7">
        <v>3.5929936623584006E-2</v>
      </c>
      <c r="V45" s="7">
        <v>0.12343139271754783</v>
      </c>
      <c r="W45" s="20">
        <v>0.56111352762070466</v>
      </c>
      <c r="X45" s="7">
        <v>6.6499054946122975E-3</v>
      </c>
      <c r="Z45" s="20"/>
      <c r="AB45" s="7">
        <v>0.29501652841015408</v>
      </c>
      <c r="AC45" s="7">
        <v>0.80106733760757287</v>
      </c>
      <c r="AH45" s="17">
        <v>10</v>
      </c>
      <c r="AK45" s="17">
        <v>1</v>
      </c>
      <c r="AL45" s="17">
        <v>322</v>
      </c>
      <c r="AM45" s="7">
        <v>317</v>
      </c>
      <c r="AT45" s="16">
        <v>13</v>
      </c>
      <c r="AX45" s="18">
        <v>62</v>
      </c>
      <c r="BC45" s="16">
        <v>20.5</v>
      </c>
      <c r="BD45" s="7">
        <v>350</v>
      </c>
      <c r="BE45" s="7">
        <v>20</v>
      </c>
      <c r="BZ45" s="15">
        <v>2.379</v>
      </c>
      <c r="CA45" s="15">
        <v>0.86499999999999999</v>
      </c>
      <c r="CB45" s="7">
        <v>1.514</v>
      </c>
    </row>
    <row r="46" spans="1:80">
      <c r="A46" s="7" t="s">
        <v>84</v>
      </c>
      <c r="B46" s="30">
        <v>644250</v>
      </c>
      <c r="C46" s="30">
        <v>127600</v>
      </c>
      <c r="H46" s="7">
        <v>1990</v>
      </c>
      <c r="I46" s="7">
        <v>10</v>
      </c>
      <c r="J46" s="7">
        <v>18</v>
      </c>
      <c r="K46" s="27">
        <v>33164</v>
      </c>
      <c r="Q46" s="15">
        <v>3.77</v>
      </c>
      <c r="T46" s="16">
        <v>17.600000000000001</v>
      </c>
      <c r="U46" s="7">
        <v>3.8425071111332899E-2</v>
      </c>
      <c r="V46" s="7">
        <v>0.11849413700884591</v>
      </c>
      <c r="W46" s="20">
        <v>0.60026098303610276</v>
      </c>
      <c r="X46" s="7">
        <v>5.1153119189325368E-3</v>
      </c>
      <c r="Z46" s="20"/>
      <c r="AB46" s="7">
        <v>0.29314538763799664</v>
      </c>
      <c r="AC46" s="7">
        <v>0.82081195508381599</v>
      </c>
      <c r="AH46" s="17"/>
      <c r="AK46" s="17">
        <v>1</v>
      </c>
      <c r="AL46" s="17">
        <v>366</v>
      </c>
      <c r="AM46" s="7">
        <v>0</v>
      </c>
      <c r="AT46" s="16">
        <v>11</v>
      </c>
      <c r="AX46" s="18">
        <v>57</v>
      </c>
      <c r="BC46" s="16">
        <v>18.100000000000001</v>
      </c>
      <c r="BD46" s="7">
        <v>360</v>
      </c>
      <c r="BE46" s="7">
        <v>10</v>
      </c>
      <c r="BZ46" s="15">
        <v>2.484</v>
      </c>
      <c r="CA46" s="15">
        <v>0.76300000000000001</v>
      </c>
      <c r="CB46" s="7">
        <v>1.7210000000000001</v>
      </c>
    </row>
    <row r="47" spans="1:80">
      <c r="A47" s="7" t="s">
        <v>84</v>
      </c>
      <c r="B47" s="30">
        <v>644250</v>
      </c>
      <c r="C47" s="30">
        <v>127600</v>
      </c>
      <c r="H47" s="7">
        <v>1990</v>
      </c>
      <c r="I47" s="7">
        <v>10</v>
      </c>
      <c r="J47" s="7">
        <v>24</v>
      </c>
      <c r="K47" s="27">
        <v>33170</v>
      </c>
      <c r="Q47" s="15">
        <v>3.79</v>
      </c>
      <c r="T47" s="16">
        <v>17.100000000000001</v>
      </c>
      <c r="U47" s="7">
        <v>3.3933829033384898E-2</v>
      </c>
      <c r="V47" s="7">
        <v>0.11849413700884591</v>
      </c>
      <c r="W47" s="20">
        <v>0.58721183123096998</v>
      </c>
      <c r="X47" s="7">
        <v>6.3941398986656706E-3</v>
      </c>
      <c r="Z47" s="20"/>
      <c r="AB47" s="7">
        <v>0.26819684400923094</v>
      </c>
      <c r="AC47" s="7">
        <v>0.8433772321995221</v>
      </c>
      <c r="AH47" s="17">
        <v>10</v>
      </c>
      <c r="AK47" s="17">
        <v>1</v>
      </c>
      <c r="AL47" s="17">
        <v>248</v>
      </c>
      <c r="AM47" s="7">
        <v>229</v>
      </c>
      <c r="AT47" s="16">
        <v>18</v>
      </c>
      <c r="AX47" s="18">
        <v>56</v>
      </c>
      <c r="BC47" s="16">
        <v>17.2</v>
      </c>
      <c r="BD47" s="7">
        <v>370</v>
      </c>
      <c r="BE47" s="7">
        <v>10</v>
      </c>
      <c r="BZ47" s="15">
        <v>2.48</v>
      </c>
      <c r="CA47" s="15">
        <v>0.57199999999999995</v>
      </c>
      <c r="CB47" s="7">
        <v>1.9079999999999999</v>
      </c>
    </row>
    <row r="48" spans="1:80">
      <c r="A48" s="7" t="s">
        <v>84</v>
      </c>
      <c r="B48" s="30">
        <v>644250</v>
      </c>
      <c r="C48" s="30">
        <v>127600</v>
      </c>
      <c r="H48" s="7">
        <v>1990</v>
      </c>
      <c r="I48" s="7">
        <v>10</v>
      </c>
      <c r="J48" s="7">
        <v>31</v>
      </c>
      <c r="K48" s="27">
        <v>33177</v>
      </c>
      <c r="Q48" s="15">
        <v>3.78</v>
      </c>
      <c r="T48" s="16">
        <v>16.3</v>
      </c>
      <c r="U48" s="7">
        <v>3.2436748340735566E-2</v>
      </c>
      <c r="V48" s="7">
        <v>0.13001440032915038</v>
      </c>
      <c r="W48" s="20">
        <v>0.58721183123096998</v>
      </c>
      <c r="X48" s="7">
        <v>4.8595463229859099E-3</v>
      </c>
      <c r="Z48" s="20"/>
      <c r="AB48" s="7">
        <v>0.27006798478138838</v>
      </c>
      <c r="AC48" s="7">
        <v>0.79260535868918314</v>
      </c>
      <c r="AH48" s="17">
        <v>10</v>
      </c>
      <c r="AK48" s="17">
        <v>1</v>
      </c>
      <c r="AL48" s="17">
        <v>266</v>
      </c>
      <c r="AM48" s="7">
        <v>261</v>
      </c>
      <c r="AT48" s="16">
        <v>15</v>
      </c>
      <c r="AX48" s="18">
        <v>54</v>
      </c>
      <c r="BC48" s="16">
        <v>16.8</v>
      </c>
      <c r="BD48" s="7">
        <v>350</v>
      </c>
      <c r="BE48" s="7">
        <v>10</v>
      </c>
      <c r="BZ48" s="15">
        <v>2.238</v>
      </c>
      <c r="CA48" s="15">
        <v>0.83899999999999997</v>
      </c>
      <c r="CB48" s="7">
        <v>1.399</v>
      </c>
    </row>
    <row r="49" spans="1:80">
      <c r="A49" s="7" t="s">
        <v>84</v>
      </c>
      <c r="B49" s="30">
        <v>644250</v>
      </c>
      <c r="C49" s="30">
        <v>127600</v>
      </c>
      <c r="H49" s="7">
        <v>1990</v>
      </c>
      <c r="I49" s="7">
        <v>11</v>
      </c>
      <c r="J49" s="7">
        <v>7</v>
      </c>
      <c r="K49" s="27">
        <v>33184</v>
      </c>
      <c r="Q49" s="15">
        <v>3.79</v>
      </c>
      <c r="T49" s="16">
        <v>16.2</v>
      </c>
      <c r="U49" s="7">
        <v>3.1937721443185789E-2</v>
      </c>
      <c r="V49" s="7">
        <v>0.11931701296029623</v>
      </c>
      <c r="W49" s="20">
        <v>0.58721183123096998</v>
      </c>
      <c r="X49" s="7">
        <v>5.6268431108257898E-3</v>
      </c>
      <c r="Z49" s="20"/>
      <c r="AB49" s="7">
        <v>0.26195970810203956</v>
      </c>
      <c r="AC49" s="7">
        <v>0.78978469904971982</v>
      </c>
      <c r="AH49" s="17"/>
      <c r="AK49" s="17">
        <v>1</v>
      </c>
      <c r="AL49" s="17">
        <v>253</v>
      </c>
      <c r="AM49" s="7">
        <v>0</v>
      </c>
      <c r="AT49" s="16">
        <v>6.7</v>
      </c>
      <c r="AX49" s="18">
        <v>50</v>
      </c>
      <c r="BD49" s="7">
        <v>270</v>
      </c>
      <c r="BE49" s="7">
        <v>10</v>
      </c>
      <c r="BZ49" s="15">
        <v>2.2309999999999999</v>
      </c>
      <c r="CA49" s="15">
        <v>0.55200000000000005</v>
      </c>
      <c r="CB49" s="7">
        <v>1.679</v>
      </c>
    </row>
    <row r="50" spans="1:80">
      <c r="A50" s="7" t="s">
        <v>84</v>
      </c>
      <c r="B50" s="30">
        <v>644250</v>
      </c>
      <c r="C50" s="30">
        <v>127600</v>
      </c>
      <c r="H50" s="7">
        <v>1990</v>
      </c>
      <c r="I50" s="7">
        <v>11</v>
      </c>
      <c r="J50" s="7">
        <v>14</v>
      </c>
      <c r="K50" s="27">
        <v>33191</v>
      </c>
      <c r="Q50" s="15">
        <v>3.81</v>
      </c>
      <c r="T50" s="16">
        <v>16.100000000000001</v>
      </c>
      <c r="U50" s="7">
        <v>3.0939667648086231E-2</v>
      </c>
      <c r="V50" s="7">
        <v>0.1217856408146472</v>
      </c>
      <c r="W50" s="20">
        <v>0.56546324488908228</v>
      </c>
      <c r="X50" s="7">
        <v>4.8595463229859099E-3</v>
      </c>
      <c r="Z50" s="20"/>
      <c r="AB50" s="7">
        <v>0.26819684400923094</v>
      </c>
      <c r="AC50" s="7">
        <v>0.76721942193401349</v>
      </c>
      <c r="AH50" s="17">
        <v>10</v>
      </c>
      <c r="AK50" s="17">
        <v>1</v>
      </c>
      <c r="AL50" s="17">
        <v>287</v>
      </c>
      <c r="AM50" s="7">
        <v>286</v>
      </c>
      <c r="AT50" s="16">
        <v>6.9</v>
      </c>
      <c r="AX50" s="18">
        <v>49</v>
      </c>
      <c r="BC50" s="16">
        <v>10.8</v>
      </c>
      <c r="BD50" s="7">
        <v>330</v>
      </c>
      <c r="BE50" s="7">
        <v>10</v>
      </c>
      <c r="BZ50" s="15">
        <v>1.9590000000000001</v>
      </c>
      <c r="CA50" s="15"/>
    </row>
    <row r="51" spans="1:80">
      <c r="A51" s="7" t="s">
        <v>84</v>
      </c>
      <c r="B51" s="30">
        <v>644250</v>
      </c>
      <c r="C51" s="30">
        <v>127600</v>
      </c>
      <c r="H51" s="7">
        <v>1990</v>
      </c>
      <c r="I51" s="7">
        <v>11</v>
      </c>
      <c r="J51" s="7">
        <v>21</v>
      </c>
      <c r="K51" s="27">
        <v>33198</v>
      </c>
      <c r="Q51" s="15">
        <v>3.8</v>
      </c>
      <c r="T51" s="16">
        <v>15.7</v>
      </c>
      <c r="U51" s="7">
        <v>2.8444533160337338E-2</v>
      </c>
      <c r="V51" s="7">
        <v>0.12507714462044847</v>
      </c>
      <c r="W51" s="20">
        <v>0.56546324488908228</v>
      </c>
      <c r="X51" s="7">
        <v>5.6268431108257898E-3</v>
      </c>
      <c r="Z51" s="20"/>
      <c r="AB51" s="7">
        <v>0.2825422565957712</v>
      </c>
      <c r="AC51" s="7">
        <v>0.76157810265508696</v>
      </c>
      <c r="AH51" s="17">
        <v>10</v>
      </c>
      <c r="AK51" s="17">
        <v>1</v>
      </c>
      <c r="AL51" s="17">
        <v>288</v>
      </c>
      <c r="AM51" s="7">
        <v>288</v>
      </c>
      <c r="AT51" s="16">
        <v>5.4</v>
      </c>
      <c r="AX51" s="18">
        <v>46</v>
      </c>
      <c r="BC51" s="16">
        <v>11.7</v>
      </c>
      <c r="BD51" s="7">
        <v>230</v>
      </c>
      <c r="BE51" s="7">
        <v>10</v>
      </c>
      <c r="BZ51" s="15">
        <v>2.0640000000000001</v>
      </c>
      <c r="CA51" s="15"/>
    </row>
    <row r="52" spans="1:80">
      <c r="A52" s="7" t="s">
        <v>84</v>
      </c>
      <c r="B52" s="30">
        <v>644250</v>
      </c>
      <c r="C52" s="30">
        <v>127600</v>
      </c>
      <c r="H52" s="7">
        <v>1990</v>
      </c>
      <c r="I52" s="7">
        <v>11</v>
      </c>
      <c r="J52" s="7">
        <v>28</v>
      </c>
      <c r="K52" s="27">
        <v>33205</v>
      </c>
      <c r="Q52" s="15">
        <v>3.81</v>
      </c>
      <c r="T52" s="16">
        <v>15.7</v>
      </c>
      <c r="U52" s="7">
        <v>3.044064075053645E-2</v>
      </c>
      <c r="V52" s="7">
        <v>0.12096276486319688</v>
      </c>
      <c r="W52" s="20">
        <v>0.56546324488908228</v>
      </c>
      <c r="X52" s="7">
        <v>5.6268431108257898E-3</v>
      </c>
      <c r="Z52" s="20"/>
      <c r="AB52" s="7">
        <v>0.28067111582361376</v>
      </c>
      <c r="AC52" s="7">
        <v>0.77286074121294002</v>
      </c>
      <c r="AH52" s="17">
        <v>10</v>
      </c>
      <c r="AK52" s="17">
        <v>1</v>
      </c>
      <c r="AL52" s="17">
        <v>258</v>
      </c>
      <c r="AM52" s="7">
        <v>253</v>
      </c>
      <c r="AT52" s="16">
        <v>4.4000000000000004</v>
      </c>
      <c r="AX52" s="18">
        <v>43</v>
      </c>
      <c r="BC52" s="16">
        <v>10</v>
      </c>
      <c r="BD52" s="7">
        <v>240</v>
      </c>
      <c r="BE52" s="7">
        <v>10</v>
      </c>
      <c r="BZ52" s="15"/>
      <c r="CA52" s="15"/>
    </row>
    <row r="53" spans="1:80">
      <c r="A53" s="7" t="s">
        <v>84</v>
      </c>
      <c r="B53" s="30">
        <v>644250</v>
      </c>
      <c r="C53" s="30">
        <v>127600</v>
      </c>
      <c r="H53" s="7">
        <v>1990</v>
      </c>
      <c r="I53" s="7">
        <v>12</v>
      </c>
      <c r="J53" s="7">
        <v>5</v>
      </c>
      <c r="K53" s="27">
        <v>33212</v>
      </c>
      <c r="Q53" s="15">
        <v>3.82</v>
      </c>
      <c r="T53" s="16">
        <v>16.100000000000001</v>
      </c>
      <c r="U53" s="7">
        <v>3.2436748340735566E-2</v>
      </c>
      <c r="V53" s="7">
        <v>0.12343139271754783</v>
      </c>
      <c r="W53" s="20">
        <v>0.57416267942583732</v>
      </c>
      <c r="X53" s="7">
        <v>4.348015131092656E-3</v>
      </c>
      <c r="Z53" s="20"/>
      <c r="AB53" s="7">
        <v>0.2825422565957712</v>
      </c>
      <c r="AC53" s="7">
        <v>0.76439876229455028</v>
      </c>
      <c r="AH53" s="17">
        <v>10</v>
      </c>
      <c r="AK53" s="17">
        <v>1</v>
      </c>
      <c r="AL53" s="17">
        <v>272</v>
      </c>
      <c r="AM53" s="7">
        <v>267</v>
      </c>
      <c r="AT53" s="16">
        <v>6.5</v>
      </c>
      <c r="AX53" s="18">
        <v>48</v>
      </c>
      <c r="BC53" s="16">
        <v>9.3000000000000007</v>
      </c>
      <c r="BD53" s="7">
        <v>250</v>
      </c>
      <c r="BE53" s="7">
        <v>20</v>
      </c>
      <c r="BZ53" s="15">
        <v>2.2120000000000002</v>
      </c>
      <c r="CA53" s="15">
        <v>0.71</v>
      </c>
      <c r="CB53" s="7">
        <v>1.502</v>
      </c>
    </row>
    <row r="54" spans="1:80">
      <c r="A54" s="7" t="s">
        <v>84</v>
      </c>
      <c r="B54" s="30">
        <v>644250</v>
      </c>
      <c r="C54" s="30">
        <v>127600</v>
      </c>
      <c r="H54" s="7">
        <v>1990</v>
      </c>
      <c r="I54" s="7">
        <v>12</v>
      </c>
      <c r="J54" s="7">
        <v>12</v>
      </c>
      <c r="K54" s="27">
        <v>33219</v>
      </c>
      <c r="Q54" s="15">
        <v>3.84</v>
      </c>
      <c r="T54" s="16">
        <v>16.399999999999999</v>
      </c>
      <c r="U54" s="7">
        <v>2.9442586955436896E-2</v>
      </c>
      <c r="V54" s="7">
        <v>0.1217856408146472</v>
      </c>
      <c r="W54" s="20">
        <v>0.57851239669421495</v>
      </c>
      <c r="X54" s="7">
        <v>5.6268431108257898E-3</v>
      </c>
      <c r="Z54" s="20"/>
      <c r="AB54" s="7">
        <v>0.30125366431734546</v>
      </c>
      <c r="AC54" s="7">
        <v>0.74465414481830716</v>
      </c>
      <c r="AH54" s="17">
        <v>10</v>
      </c>
      <c r="AK54" s="17">
        <v>1</v>
      </c>
      <c r="AL54" s="17">
        <v>270</v>
      </c>
      <c r="AM54" s="7">
        <v>270</v>
      </c>
      <c r="AT54" s="16">
        <v>4.4000000000000004</v>
      </c>
      <c r="AX54" s="18">
        <v>42</v>
      </c>
      <c r="BD54" s="7">
        <v>170</v>
      </c>
      <c r="BE54" s="7">
        <v>10</v>
      </c>
      <c r="BZ54" s="15">
        <v>2.2440000000000002</v>
      </c>
      <c r="CA54" s="15">
        <v>0.63400000000000001</v>
      </c>
      <c r="CB54" s="7">
        <v>1.61</v>
      </c>
    </row>
    <row r="55" spans="1:80">
      <c r="A55" s="7" t="s">
        <v>84</v>
      </c>
      <c r="B55" s="30">
        <v>644250</v>
      </c>
      <c r="C55" s="30">
        <v>127600</v>
      </c>
      <c r="H55" s="7">
        <v>1990</v>
      </c>
      <c r="I55" s="7">
        <v>12</v>
      </c>
      <c r="J55" s="7">
        <v>19</v>
      </c>
      <c r="K55" s="27">
        <v>33226</v>
      </c>
      <c r="Q55" s="15">
        <v>3.83</v>
      </c>
      <c r="T55" s="16">
        <v>15.5</v>
      </c>
      <c r="U55" s="7">
        <v>3.2436748340735566E-2</v>
      </c>
      <c r="V55" s="7">
        <v>0.12096276486319688</v>
      </c>
      <c r="W55" s="20">
        <v>0.58286211396259247</v>
      </c>
      <c r="X55" s="7">
        <v>5.3710775148791629E-3</v>
      </c>
      <c r="Z55" s="20"/>
      <c r="AB55" s="7">
        <v>0.29938252354518802</v>
      </c>
      <c r="AC55" s="7">
        <v>0.75311612373669701</v>
      </c>
      <c r="AH55" s="17">
        <v>10</v>
      </c>
      <c r="AK55" s="17">
        <v>1</v>
      </c>
      <c r="AL55" s="17">
        <v>227</v>
      </c>
      <c r="AM55" s="7">
        <v>227</v>
      </c>
      <c r="AT55" s="16">
        <v>3.6</v>
      </c>
      <c r="AX55" s="18">
        <v>40</v>
      </c>
      <c r="BC55" s="16">
        <v>11</v>
      </c>
      <c r="BD55" s="7">
        <v>200</v>
      </c>
      <c r="BE55" s="7">
        <v>20</v>
      </c>
      <c r="BZ55" s="15">
        <v>2.044</v>
      </c>
      <c r="CA55" s="15">
        <v>0.36</v>
      </c>
      <c r="CB55" s="7">
        <v>1.6839999999999999</v>
      </c>
    </row>
    <row r="56" spans="1:80">
      <c r="A56" s="7" t="s">
        <v>84</v>
      </c>
      <c r="B56" s="30">
        <v>644250</v>
      </c>
      <c r="C56" s="30">
        <v>127600</v>
      </c>
      <c r="H56" s="7">
        <v>1990</v>
      </c>
      <c r="I56" s="7">
        <v>12</v>
      </c>
      <c r="J56" s="7">
        <v>27</v>
      </c>
      <c r="K56" s="27">
        <v>33234</v>
      </c>
      <c r="Q56" s="15">
        <v>3.84</v>
      </c>
      <c r="T56" s="16">
        <v>15.4</v>
      </c>
      <c r="U56" s="7">
        <v>3.2436748340735566E-2</v>
      </c>
      <c r="V56" s="7">
        <v>0.10285949393128986</v>
      </c>
      <c r="W56" s="20">
        <v>0.53936494127881696</v>
      </c>
      <c r="X56" s="7">
        <v>1.2276748605438087E-2</v>
      </c>
      <c r="Z56" s="20"/>
      <c r="AB56" s="7">
        <v>0.31185679535957084</v>
      </c>
      <c r="AC56" s="7">
        <v>0.61772446104245937</v>
      </c>
      <c r="AH56" s="17">
        <v>10</v>
      </c>
      <c r="AK56" s="17">
        <v>1</v>
      </c>
      <c r="AL56" s="17">
        <v>310</v>
      </c>
      <c r="AM56" s="7">
        <v>310</v>
      </c>
      <c r="AT56" s="16">
        <v>7.6</v>
      </c>
      <c r="AX56" s="18">
        <v>58</v>
      </c>
      <c r="BC56" s="16">
        <v>13.5</v>
      </c>
      <c r="BD56" s="7">
        <v>220</v>
      </c>
      <c r="BE56" s="7">
        <v>20</v>
      </c>
      <c r="BZ56" s="15">
        <v>2.0259999999999998</v>
      </c>
      <c r="CA56" s="15">
        <v>0.70299999999999996</v>
      </c>
      <c r="CB56" s="7">
        <v>1.323</v>
      </c>
    </row>
    <row r="57" spans="1:80">
      <c r="A57" s="7" t="s">
        <v>84</v>
      </c>
      <c r="B57" s="30">
        <v>644250</v>
      </c>
      <c r="C57" s="30">
        <v>127600</v>
      </c>
      <c r="H57" s="7">
        <v>1991</v>
      </c>
      <c r="I57" s="7">
        <v>1</v>
      </c>
      <c r="J57" s="7">
        <v>2</v>
      </c>
      <c r="K57" s="27">
        <v>33240</v>
      </c>
      <c r="Q57" s="15">
        <v>3.83</v>
      </c>
      <c r="T57" s="16">
        <v>14.6</v>
      </c>
      <c r="U57" s="7">
        <v>3.1438694545636005E-2</v>
      </c>
      <c r="V57" s="7">
        <v>9.4630734416786669E-2</v>
      </c>
      <c r="W57" s="20">
        <v>0.49586776859504139</v>
      </c>
      <c r="X57" s="7">
        <v>1.4578638968957728E-2</v>
      </c>
      <c r="Z57" s="20"/>
      <c r="AB57" s="7">
        <v>0.32245992640179627</v>
      </c>
      <c r="AC57" s="7">
        <v>0.58951786464782652</v>
      </c>
      <c r="AH57" s="17">
        <v>10</v>
      </c>
      <c r="AK57" s="17">
        <v>1</v>
      </c>
      <c r="AL57" s="17">
        <v>354</v>
      </c>
      <c r="AM57" s="7">
        <v>354</v>
      </c>
      <c r="AT57" s="16">
        <v>7.2</v>
      </c>
      <c r="AX57" s="18">
        <v>48</v>
      </c>
      <c r="BC57" s="16">
        <v>15.9</v>
      </c>
      <c r="BD57" s="7">
        <v>200</v>
      </c>
      <c r="BE57" s="7">
        <v>30</v>
      </c>
      <c r="BZ57" s="15">
        <v>2.141</v>
      </c>
      <c r="CA57" s="15">
        <v>0.38300000000000001</v>
      </c>
      <c r="CB57" s="7">
        <v>1.758</v>
      </c>
    </row>
    <row r="58" spans="1:80">
      <c r="A58" s="7" t="s">
        <v>84</v>
      </c>
      <c r="B58" s="30">
        <v>644250</v>
      </c>
      <c r="C58" s="30">
        <v>127600</v>
      </c>
      <c r="H58" s="7">
        <v>1991</v>
      </c>
      <c r="I58" s="7">
        <v>1</v>
      </c>
      <c r="J58" s="7">
        <v>9</v>
      </c>
      <c r="K58" s="27">
        <v>33247</v>
      </c>
      <c r="Q58" s="15">
        <v>3.83</v>
      </c>
      <c r="T58" s="16">
        <v>15.5</v>
      </c>
      <c r="U58" s="7">
        <v>3.4931882828484452E-2</v>
      </c>
      <c r="V58" s="7">
        <v>9.1339230610985409E-2</v>
      </c>
      <c r="W58" s="20">
        <v>0.50021748586341896</v>
      </c>
      <c r="X58" s="7">
        <v>1.6624763736530743E-2</v>
      </c>
      <c r="Z58" s="20"/>
      <c r="AB58" s="7">
        <v>0.27630512068857976</v>
      </c>
      <c r="AC58" s="7">
        <v>0.60362116284514289</v>
      </c>
      <c r="AH58" s="17">
        <v>10</v>
      </c>
      <c r="AK58" s="17">
        <v>1</v>
      </c>
      <c r="AL58" s="17">
        <v>246</v>
      </c>
      <c r="AM58" s="7">
        <v>246</v>
      </c>
      <c r="AT58" s="16">
        <v>5.8</v>
      </c>
      <c r="AX58" s="18">
        <v>51</v>
      </c>
      <c r="BC58" s="16">
        <v>11.5</v>
      </c>
      <c r="BD58" s="7">
        <v>160</v>
      </c>
      <c r="BE58" s="7">
        <v>10</v>
      </c>
      <c r="BZ58" s="15"/>
      <c r="CA58" s="15">
        <v>0.48799999999999999</v>
      </c>
    </row>
    <row r="59" spans="1:80">
      <c r="A59" s="7" t="s">
        <v>84</v>
      </c>
      <c r="B59" s="30">
        <v>644250</v>
      </c>
      <c r="C59" s="30">
        <v>127600</v>
      </c>
      <c r="H59" s="7">
        <v>1991</v>
      </c>
      <c r="I59" s="7">
        <v>1</v>
      </c>
      <c r="J59" s="7">
        <v>15</v>
      </c>
      <c r="K59" s="27">
        <v>33253</v>
      </c>
      <c r="Q59" s="15">
        <v>3.85</v>
      </c>
      <c r="T59" s="16">
        <v>14.2</v>
      </c>
      <c r="U59" s="7">
        <v>3.3434802135835121E-2</v>
      </c>
      <c r="V59" s="7">
        <v>0.10039086607693889</v>
      </c>
      <c r="W59" s="20">
        <v>0.51761635493692915</v>
      </c>
      <c r="X59" s="7">
        <v>1.4067107777064476E-2</v>
      </c>
      <c r="Z59" s="20"/>
      <c r="AB59" s="7">
        <v>0.3099856545874134</v>
      </c>
      <c r="AC59" s="7">
        <v>0.61208314176353285</v>
      </c>
      <c r="AH59" s="17">
        <v>10</v>
      </c>
      <c r="AK59" s="17">
        <v>1</v>
      </c>
      <c r="AL59" s="17">
        <v>221</v>
      </c>
      <c r="AM59" s="7">
        <v>221</v>
      </c>
      <c r="AT59" s="16">
        <v>5.0999999999999996</v>
      </c>
      <c r="AX59" s="18">
        <v>42</v>
      </c>
      <c r="BD59" s="7">
        <v>190</v>
      </c>
      <c r="BE59" s="7">
        <v>10</v>
      </c>
      <c r="BZ59" s="15">
        <v>1.7370000000000001</v>
      </c>
      <c r="CA59" s="15">
        <v>0.51600000000000001</v>
      </c>
      <c r="CB59" s="7">
        <v>1.2210000000000001</v>
      </c>
    </row>
    <row r="60" spans="1:80">
      <c r="A60" s="7" t="s">
        <v>84</v>
      </c>
      <c r="B60" s="30">
        <v>644250</v>
      </c>
      <c r="C60" s="30">
        <v>127600</v>
      </c>
      <c r="H60" s="7">
        <v>1991</v>
      </c>
      <c r="I60" s="7">
        <v>1</v>
      </c>
      <c r="J60" s="7">
        <v>16</v>
      </c>
      <c r="K60" s="27">
        <v>33254</v>
      </c>
      <c r="Q60" s="15">
        <v>3.85</v>
      </c>
      <c r="T60" s="16">
        <v>14.6</v>
      </c>
      <c r="U60" s="7">
        <v>3.4432855930934675E-2</v>
      </c>
      <c r="V60" s="7">
        <v>0.1045052458341905</v>
      </c>
      <c r="W60" s="20">
        <v>0.56111352762070466</v>
      </c>
      <c r="X60" s="7">
        <v>1.5090170160850982E-2</v>
      </c>
      <c r="Z60" s="20"/>
      <c r="AB60" s="7">
        <v>0.31185679535957084</v>
      </c>
      <c r="AC60" s="7">
        <v>0.62054512068192269</v>
      </c>
      <c r="AH60" s="17">
        <v>10</v>
      </c>
      <c r="AK60" s="17">
        <v>1</v>
      </c>
      <c r="AL60" s="17">
        <v>232</v>
      </c>
      <c r="AM60" s="7">
        <v>232</v>
      </c>
      <c r="AT60" s="16">
        <v>4</v>
      </c>
      <c r="AX60" s="18">
        <v>43</v>
      </c>
      <c r="BC60" s="16">
        <v>10.5</v>
      </c>
      <c r="BD60" s="7">
        <v>200</v>
      </c>
      <c r="BE60" s="7">
        <v>20</v>
      </c>
      <c r="BZ60" s="15">
        <v>1.7609999999999999</v>
      </c>
      <c r="CA60" s="15">
        <v>0.46100000000000002</v>
      </c>
      <c r="CB60" s="7">
        <v>1.3</v>
      </c>
    </row>
    <row r="61" spans="1:80">
      <c r="A61" s="7" t="s">
        <v>84</v>
      </c>
      <c r="B61" s="30">
        <v>644250</v>
      </c>
      <c r="C61" s="30">
        <v>127600</v>
      </c>
      <c r="H61" s="7">
        <v>1991</v>
      </c>
      <c r="I61" s="7">
        <v>1</v>
      </c>
      <c r="J61" s="7">
        <v>23</v>
      </c>
      <c r="K61" s="27">
        <v>33261</v>
      </c>
      <c r="Q61" s="15">
        <v>3.86</v>
      </c>
      <c r="T61" s="16">
        <v>14.4</v>
      </c>
      <c r="U61" s="7">
        <v>2.9941613852986673E-2</v>
      </c>
      <c r="V61" s="7">
        <v>9.3807858465336347E-2</v>
      </c>
      <c r="W61" s="20">
        <v>0.52196607220530666</v>
      </c>
      <c r="X61" s="7">
        <v>1.2276748605438087E-2</v>
      </c>
      <c r="Z61" s="20"/>
      <c r="AB61" s="7">
        <v>0.31809393126676228</v>
      </c>
      <c r="AC61" s="7">
        <v>0.62900709960031254</v>
      </c>
      <c r="AH61" s="17">
        <v>10</v>
      </c>
      <c r="AK61" s="17">
        <v>1</v>
      </c>
      <c r="AL61" s="17">
        <v>210</v>
      </c>
      <c r="AM61" s="7">
        <v>210</v>
      </c>
      <c r="AT61" s="16">
        <v>4.4000000000000004</v>
      </c>
      <c r="AX61" s="18">
        <v>41</v>
      </c>
      <c r="BC61" s="16">
        <v>10</v>
      </c>
      <c r="BD61" s="7">
        <v>190</v>
      </c>
      <c r="BE61" s="7">
        <v>10</v>
      </c>
      <c r="BZ61" s="15">
        <v>1.7370000000000001</v>
      </c>
      <c r="CA61" s="15">
        <v>0.54</v>
      </c>
      <c r="CB61" s="7">
        <v>1.1970000000000001</v>
      </c>
    </row>
    <row r="62" spans="1:80">
      <c r="A62" s="7" t="s">
        <v>84</v>
      </c>
      <c r="B62" s="30">
        <v>644250</v>
      </c>
      <c r="C62" s="30">
        <v>127600</v>
      </c>
      <c r="H62" s="7">
        <v>1991</v>
      </c>
      <c r="I62" s="7">
        <v>1</v>
      </c>
      <c r="J62" s="7">
        <v>30</v>
      </c>
      <c r="K62" s="27">
        <v>33268</v>
      </c>
      <c r="Q62" s="15">
        <v>3.86</v>
      </c>
      <c r="T62" s="16">
        <v>14.2</v>
      </c>
      <c r="U62" s="7">
        <v>3.1438694545636005E-2</v>
      </c>
      <c r="V62" s="7">
        <v>9.9567990125488587E-2</v>
      </c>
      <c r="W62" s="20">
        <v>0.52631578947368418</v>
      </c>
      <c r="X62" s="7">
        <v>1.0230623837865074E-2</v>
      </c>
      <c r="Z62" s="20"/>
      <c r="AB62" s="7">
        <v>0.32433106717395371</v>
      </c>
      <c r="AC62" s="7">
        <v>0.62054512068192269</v>
      </c>
      <c r="AH62" s="17">
        <v>10</v>
      </c>
      <c r="AK62" s="17">
        <v>1</v>
      </c>
      <c r="AL62" s="17">
        <v>217</v>
      </c>
      <c r="AM62" s="7">
        <v>217</v>
      </c>
      <c r="AT62" s="16">
        <v>5.5</v>
      </c>
      <c r="AX62" s="18">
        <v>39</v>
      </c>
      <c r="BC62" s="16">
        <v>9.4</v>
      </c>
      <c r="BD62" s="7">
        <v>190</v>
      </c>
      <c r="BE62" s="7">
        <v>30</v>
      </c>
      <c r="BZ62" s="15">
        <v>1.899</v>
      </c>
      <c r="CA62" s="15">
        <v>0.373</v>
      </c>
      <c r="CB62" s="7">
        <v>1.526</v>
      </c>
    </row>
    <row r="63" spans="1:80">
      <c r="A63" s="7" t="s">
        <v>84</v>
      </c>
      <c r="B63" s="30">
        <v>644250</v>
      </c>
      <c r="C63" s="30">
        <v>127600</v>
      </c>
      <c r="H63" s="7">
        <v>1991</v>
      </c>
      <c r="I63" s="7">
        <v>2</v>
      </c>
      <c r="J63" s="7">
        <v>6</v>
      </c>
      <c r="K63" s="27">
        <v>33275</v>
      </c>
      <c r="Q63" s="15">
        <v>3.88</v>
      </c>
      <c r="T63" s="16">
        <v>13.4</v>
      </c>
      <c r="U63" s="7">
        <v>3.2436748340735566E-2</v>
      </c>
      <c r="V63" s="7">
        <v>0.11108825344579305</v>
      </c>
      <c r="W63" s="20">
        <v>0.55676381035232714</v>
      </c>
      <c r="X63" s="7">
        <v>9.7190926459718198E-3</v>
      </c>
      <c r="Z63" s="20"/>
      <c r="AB63" s="7">
        <v>0.31622279049460489</v>
      </c>
      <c r="AC63" s="7">
        <v>0.73337150626045411</v>
      </c>
      <c r="AH63" s="17">
        <v>10</v>
      </c>
      <c r="AK63" s="17">
        <v>1</v>
      </c>
      <c r="AL63" s="17">
        <v>266</v>
      </c>
      <c r="AM63" s="7">
        <v>255</v>
      </c>
      <c r="AT63" s="16">
        <v>5.2</v>
      </c>
      <c r="AX63" s="18">
        <v>38</v>
      </c>
      <c r="BC63" s="16">
        <v>11.4</v>
      </c>
      <c r="BD63" s="7">
        <v>190</v>
      </c>
      <c r="BE63" s="7">
        <v>10</v>
      </c>
      <c r="BZ63" s="15">
        <v>1.9890000000000001</v>
      </c>
      <c r="CA63" s="15">
        <v>0.52200000000000002</v>
      </c>
      <c r="CB63" s="7">
        <v>1.4670000000000001</v>
      </c>
    </row>
    <row r="64" spans="1:80">
      <c r="A64" s="7" t="s">
        <v>84</v>
      </c>
      <c r="B64" s="30">
        <v>644250</v>
      </c>
      <c r="C64" s="30">
        <v>127600</v>
      </c>
      <c r="H64" s="7">
        <v>1991</v>
      </c>
      <c r="I64" s="7">
        <v>2</v>
      </c>
      <c r="J64" s="7">
        <v>13</v>
      </c>
      <c r="K64" s="27">
        <v>33282</v>
      </c>
      <c r="Q64" s="15">
        <v>3.9</v>
      </c>
      <c r="T64" s="16">
        <v>14.9</v>
      </c>
      <c r="U64" s="7">
        <v>3.2935775238285343E-2</v>
      </c>
      <c r="V64" s="7">
        <v>0.12260851676609751</v>
      </c>
      <c r="W64" s="20">
        <v>0.60461070030448028</v>
      </c>
      <c r="X64" s="7">
        <v>9.4633270500251929E-3</v>
      </c>
      <c r="Z64" s="20"/>
      <c r="AB64" s="7">
        <v>0.31996507203891972</v>
      </c>
      <c r="AC64" s="7">
        <v>0.62336578032138601</v>
      </c>
      <c r="AH64" s="17">
        <v>10</v>
      </c>
      <c r="AK64" s="17">
        <v>1</v>
      </c>
      <c r="AL64" s="17">
        <v>180</v>
      </c>
      <c r="AM64" s="7">
        <v>180</v>
      </c>
      <c r="AT64" s="16">
        <v>4.7</v>
      </c>
      <c r="AX64" s="18">
        <v>37</v>
      </c>
      <c r="BC64" s="16">
        <v>8.8000000000000007</v>
      </c>
      <c r="BD64" s="7">
        <v>190</v>
      </c>
      <c r="BE64" s="7">
        <v>10</v>
      </c>
      <c r="BZ64" s="15">
        <v>2.04</v>
      </c>
      <c r="CA64" s="15">
        <v>0.42299999999999999</v>
      </c>
      <c r="CB64" s="7">
        <v>1.617</v>
      </c>
    </row>
    <row r="65" spans="1:80">
      <c r="A65" s="7" t="s">
        <v>84</v>
      </c>
      <c r="B65" s="30">
        <v>644250</v>
      </c>
      <c r="C65" s="30">
        <v>127600</v>
      </c>
      <c r="H65" s="7">
        <v>1991</v>
      </c>
      <c r="I65" s="7">
        <v>2</v>
      </c>
      <c r="J65" s="7">
        <v>20</v>
      </c>
      <c r="K65" s="27">
        <v>33289</v>
      </c>
      <c r="Q65" s="15">
        <v>3.89</v>
      </c>
      <c r="T65" s="16">
        <v>13.9</v>
      </c>
      <c r="U65" s="7">
        <v>2.9941613852986673E-2</v>
      </c>
      <c r="V65" s="7">
        <v>0.11767126105739559</v>
      </c>
      <c r="W65" s="20">
        <v>0.53936494127881696</v>
      </c>
      <c r="X65" s="7">
        <v>9.4633270500251929E-3</v>
      </c>
      <c r="Z65" s="20"/>
      <c r="AB65" s="7">
        <v>0.31809393126676228</v>
      </c>
      <c r="AC65" s="7">
        <v>0.62618643996084922</v>
      </c>
      <c r="AH65" s="17">
        <v>10</v>
      </c>
      <c r="AK65" s="17">
        <v>1</v>
      </c>
      <c r="AL65" s="17">
        <v>220</v>
      </c>
      <c r="AM65" s="7">
        <v>220</v>
      </c>
      <c r="AT65" s="16">
        <v>5.8</v>
      </c>
      <c r="AX65" s="18">
        <v>39</v>
      </c>
      <c r="BC65" s="16">
        <v>8.8000000000000007</v>
      </c>
      <c r="BD65" s="7">
        <v>190</v>
      </c>
      <c r="BE65" s="7">
        <v>20</v>
      </c>
      <c r="BZ65" s="15">
        <v>2.5590000000000002</v>
      </c>
      <c r="CA65" s="15">
        <v>0.504</v>
      </c>
      <c r="CB65" s="7">
        <v>2.0550000000000002</v>
      </c>
    </row>
    <row r="66" spans="1:80">
      <c r="A66" s="7" t="s">
        <v>84</v>
      </c>
      <c r="B66" s="30">
        <v>644250</v>
      </c>
      <c r="C66" s="30">
        <v>127600</v>
      </c>
      <c r="H66" s="7">
        <v>1991</v>
      </c>
      <c r="I66" s="7">
        <v>2</v>
      </c>
      <c r="J66" s="7">
        <v>27</v>
      </c>
      <c r="K66" s="27">
        <v>33296</v>
      </c>
      <c r="Q66" s="15">
        <v>3.87</v>
      </c>
      <c r="T66" s="16">
        <v>14</v>
      </c>
      <c r="U66" s="7">
        <v>3.1937721443185789E-2</v>
      </c>
      <c r="V66" s="7">
        <v>9.9567990125488587E-2</v>
      </c>
      <c r="W66" s="20">
        <v>0.55241409308394951</v>
      </c>
      <c r="X66" s="7">
        <v>1.7392060524370624E-2</v>
      </c>
      <c r="Z66" s="20"/>
      <c r="AB66" s="7">
        <v>0.34491361566768541</v>
      </c>
      <c r="AC66" s="7">
        <v>0.54156665077695065</v>
      </c>
      <c r="AH66" s="17">
        <v>10</v>
      </c>
      <c r="AK66" s="17">
        <v>1</v>
      </c>
      <c r="AL66" s="17">
        <v>231</v>
      </c>
      <c r="AM66" s="7">
        <v>225</v>
      </c>
      <c r="AT66" s="16">
        <v>5.0999999999999996</v>
      </c>
      <c r="AX66" s="18">
        <v>38</v>
      </c>
      <c r="BC66" s="16">
        <v>9.9</v>
      </c>
      <c r="BD66" s="7">
        <v>140</v>
      </c>
      <c r="BE66" s="7">
        <v>20</v>
      </c>
      <c r="BZ66" s="15">
        <v>1.7310000000000001</v>
      </c>
      <c r="CA66" s="15">
        <v>0.42899999999999999</v>
      </c>
      <c r="CB66" s="7">
        <v>1.302</v>
      </c>
    </row>
    <row r="67" spans="1:80">
      <c r="A67" s="7" t="s">
        <v>84</v>
      </c>
      <c r="B67" s="30">
        <v>644250</v>
      </c>
      <c r="C67" s="30">
        <v>127600</v>
      </c>
      <c r="H67" s="7">
        <v>1991</v>
      </c>
      <c r="I67" s="7">
        <v>3</v>
      </c>
      <c r="J67" s="7">
        <v>6</v>
      </c>
      <c r="K67" s="27">
        <v>33303</v>
      </c>
      <c r="Q67" s="15">
        <v>3.86</v>
      </c>
      <c r="T67" s="16">
        <v>13.7</v>
      </c>
      <c r="U67" s="7">
        <v>3.3434802135835121E-2</v>
      </c>
      <c r="V67" s="7">
        <v>0.10039086607693889</v>
      </c>
      <c r="W67" s="20">
        <v>0.55676381035232714</v>
      </c>
      <c r="X67" s="7">
        <v>1.2532514201384714E-2</v>
      </c>
      <c r="Z67" s="20"/>
      <c r="AB67" s="7">
        <v>0.32620220794611116</v>
      </c>
      <c r="AC67" s="7">
        <v>0.59233852428728984</v>
      </c>
      <c r="AH67" s="17">
        <v>10</v>
      </c>
      <c r="AK67" s="17">
        <v>1</v>
      </c>
      <c r="AL67" s="17">
        <v>191</v>
      </c>
      <c r="AM67" s="7">
        <v>191</v>
      </c>
      <c r="AT67" s="16">
        <v>5</v>
      </c>
      <c r="AX67" s="18">
        <v>40</v>
      </c>
      <c r="BC67" s="16">
        <v>12.1</v>
      </c>
      <c r="BD67" s="7">
        <v>120</v>
      </c>
      <c r="BE67" s="7">
        <v>20</v>
      </c>
      <c r="BZ67" s="15">
        <v>1.5780000000000001</v>
      </c>
      <c r="CA67" s="15">
        <v>0.29399999999999998</v>
      </c>
      <c r="CB67" s="7">
        <v>1.284</v>
      </c>
    </row>
    <row r="68" spans="1:80">
      <c r="A68" s="7" t="s">
        <v>84</v>
      </c>
      <c r="B68" s="30">
        <v>644250</v>
      </c>
      <c r="C68" s="30">
        <v>127600</v>
      </c>
      <c r="H68" s="7">
        <v>1991</v>
      </c>
      <c r="I68" s="7">
        <v>3</v>
      </c>
      <c r="J68" s="7">
        <v>13</v>
      </c>
      <c r="K68" s="27">
        <v>33310</v>
      </c>
      <c r="Q68" s="15">
        <v>3.86</v>
      </c>
      <c r="T68" s="16">
        <v>14.4</v>
      </c>
      <c r="U68" s="7">
        <v>3.1937721443185789E-2</v>
      </c>
      <c r="V68" s="7">
        <v>0.10368236988274018</v>
      </c>
      <c r="W68" s="20">
        <v>0.48281861678990867</v>
      </c>
      <c r="X68" s="7">
        <v>1.1765217413544835E-2</v>
      </c>
      <c r="Z68" s="20"/>
      <c r="AB68" s="7">
        <v>0.32620220794611116</v>
      </c>
      <c r="AC68" s="7">
        <v>0.59515918392675315</v>
      </c>
      <c r="AH68" s="17">
        <v>10</v>
      </c>
      <c r="AK68" s="17">
        <v>1</v>
      </c>
      <c r="AL68" s="17">
        <v>223</v>
      </c>
      <c r="AM68" s="7">
        <v>223</v>
      </c>
      <c r="AT68" s="16">
        <v>4.4000000000000004</v>
      </c>
      <c r="AX68" s="18">
        <v>39</v>
      </c>
      <c r="BC68" s="16">
        <v>9</v>
      </c>
      <c r="BD68" s="7">
        <v>160</v>
      </c>
      <c r="BE68" s="7">
        <v>10</v>
      </c>
      <c r="BZ68" s="15">
        <v>1.863</v>
      </c>
      <c r="CA68" s="15">
        <v>0.49399999999999999</v>
      </c>
      <c r="CB68" s="7">
        <v>1.369</v>
      </c>
    </row>
    <row r="69" spans="1:80">
      <c r="A69" s="7" t="s">
        <v>84</v>
      </c>
      <c r="B69" s="30">
        <v>644250</v>
      </c>
      <c r="C69" s="30">
        <v>127600</v>
      </c>
      <c r="H69" s="7">
        <v>1991</v>
      </c>
      <c r="I69" s="7">
        <v>3</v>
      </c>
      <c r="J69" s="7">
        <v>20</v>
      </c>
      <c r="K69" s="27">
        <v>33317</v>
      </c>
      <c r="Q69" s="15">
        <v>3.88</v>
      </c>
      <c r="T69" s="16">
        <v>12.7</v>
      </c>
      <c r="U69" s="7">
        <v>3.2935775238285343E-2</v>
      </c>
      <c r="V69" s="7">
        <v>7.4881711581979024E-2</v>
      </c>
      <c r="W69" s="20">
        <v>0.45237059591126583</v>
      </c>
      <c r="X69" s="7">
        <v>1.8926654100050386E-2</v>
      </c>
      <c r="Z69" s="20"/>
      <c r="AB69" s="7">
        <v>0.31185679535957084</v>
      </c>
      <c r="AC69" s="7">
        <v>0.43438158447734587</v>
      </c>
      <c r="AH69" s="17"/>
      <c r="AK69" s="17">
        <v>41</v>
      </c>
      <c r="AL69" s="17">
        <v>289</v>
      </c>
      <c r="AM69" s="7">
        <v>0</v>
      </c>
      <c r="AT69" s="16">
        <v>6.5</v>
      </c>
      <c r="AX69" s="18">
        <v>65</v>
      </c>
      <c r="BC69" s="16">
        <v>14.8</v>
      </c>
      <c r="BD69" s="7">
        <v>150</v>
      </c>
      <c r="BE69" s="7">
        <v>10</v>
      </c>
      <c r="BZ69" s="15">
        <v>1.335</v>
      </c>
      <c r="CA69" s="15">
        <v>0.27600000000000002</v>
      </c>
      <c r="CB69" s="7">
        <v>1.0589999999999999</v>
      </c>
    </row>
    <row r="70" spans="1:80">
      <c r="A70" s="7" t="s">
        <v>84</v>
      </c>
      <c r="B70" s="30">
        <v>644250</v>
      </c>
      <c r="C70" s="30">
        <v>127600</v>
      </c>
      <c r="H70" s="7">
        <v>1991</v>
      </c>
      <c r="I70" s="7">
        <v>3</v>
      </c>
      <c r="J70" s="7">
        <v>26</v>
      </c>
      <c r="K70" s="27">
        <v>33323</v>
      </c>
      <c r="Q70" s="15">
        <v>3.91</v>
      </c>
      <c r="T70" s="16">
        <v>13</v>
      </c>
      <c r="U70" s="7">
        <v>3.1937721443185789E-2</v>
      </c>
      <c r="V70" s="7">
        <v>9.2984982513886025E-2</v>
      </c>
      <c r="W70" s="20">
        <v>0.47411918225315358</v>
      </c>
      <c r="X70" s="7">
        <v>1.5601701352744236E-2</v>
      </c>
      <c r="Z70" s="20"/>
      <c r="AB70" s="7">
        <v>0.33493419821617909</v>
      </c>
      <c r="AC70" s="7">
        <v>0.47105015979036857</v>
      </c>
      <c r="AH70" s="17">
        <v>10</v>
      </c>
      <c r="AK70" s="17">
        <v>1</v>
      </c>
      <c r="AL70" s="17">
        <v>194</v>
      </c>
      <c r="AM70" s="7">
        <v>194</v>
      </c>
      <c r="AT70" s="16">
        <v>4.8</v>
      </c>
      <c r="AX70" s="18">
        <v>50</v>
      </c>
      <c r="BC70" s="16">
        <v>13.7</v>
      </c>
      <c r="BD70" s="7">
        <v>180</v>
      </c>
      <c r="BE70" s="7">
        <v>10</v>
      </c>
      <c r="BZ70" s="15">
        <v>1.6639999999999999</v>
      </c>
      <c r="CA70" s="15">
        <v>0.33800000000000002</v>
      </c>
      <c r="CB70" s="7">
        <v>1.3260000000000001</v>
      </c>
    </row>
    <row r="71" spans="1:80">
      <c r="A71" s="7" t="s">
        <v>84</v>
      </c>
      <c r="B71" s="30">
        <v>644250</v>
      </c>
      <c r="C71" s="30">
        <v>127600</v>
      </c>
      <c r="H71" s="7">
        <v>1991</v>
      </c>
      <c r="I71" s="7">
        <v>3</v>
      </c>
      <c r="J71" s="7">
        <v>27</v>
      </c>
      <c r="K71" s="27">
        <v>33324</v>
      </c>
      <c r="Q71" s="15">
        <v>3.89</v>
      </c>
      <c r="T71" s="16">
        <v>13.1</v>
      </c>
      <c r="U71" s="7">
        <v>2.9941613852986673E-2</v>
      </c>
      <c r="V71" s="7">
        <v>9.5453610368236977E-2</v>
      </c>
      <c r="W71" s="20">
        <v>0.47411918225315358</v>
      </c>
      <c r="X71" s="7">
        <v>1.5601701352744236E-2</v>
      </c>
      <c r="Z71" s="20"/>
      <c r="AB71" s="7">
        <v>0.33243934385330254</v>
      </c>
      <c r="AC71" s="7">
        <v>0.51618071402178112</v>
      </c>
      <c r="AH71" s="17">
        <v>10</v>
      </c>
      <c r="AK71" s="17">
        <v>1</v>
      </c>
      <c r="AL71" s="17">
        <v>181</v>
      </c>
      <c r="AM71" s="7">
        <v>181</v>
      </c>
      <c r="AT71" s="16">
        <v>5.8</v>
      </c>
      <c r="AX71" s="18">
        <v>41</v>
      </c>
      <c r="BC71" s="16">
        <v>12.2</v>
      </c>
      <c r="BD71" s="7">
        <v>140</v>
      </c>
      <c r="BE71" s="7">
        <v>20</v>
      </c>
      <c r="BZ71" s="15">
        <v>1.575</v>
      </c>
      <c r="CA71" s="15">
        <v>0.46600000000000003</v>
      </c>
      <c r="CB71" s="7">
        <v>1.109</v>
      </c>
    </row>
    <row r="72" spans="1:80">
      <c r="A72" s="7" t="s">
        <v>84</v>
      </c>
      <c r="B72" s="30">
        <v>644250</v>
      </c>
      <c r="C72" s="30">
        <v>127600</v>
      </c>
      <c r="H72" s="7">
        <v>1991</v>
      </c>
      <c r="I72" s="7">
        <v>3</v>
      </c>
      <c r="J72" s="7">
        <v>28</v>
      </c>
      <c r="K72" s="27">
        <v>33325</v>
      </c>
      <c r="Q72" s="15">
        <v>3.9</v>
      </c>
      <c r="T72" s="16">
        <v>13.5</v>
      </c>
      <c r="U72" s="7">
        <v>3.1438694545636005E-2</v>
      </c>
      <c r="V72" s="7">
        <v>9.7922238222587943E-2</v>
      </c>
      <c r="W72" s="20">
        <v>0.48716833405828619</v>
      </c>
      <c r="X72" s="7">
        <v>1.5345935756797609E-2</v>
      </c>
      <c r="Z72" s="20"/>
      <c r="AB72" s="7">
        <v>0.33680533898833653</v>
      </c>
      <c r="AC72" s="7">
        <v>0.48797411762714832</v>
      </c>
      <c r="AH72" s="17">
        <v>10</v>
      </c>
      <c r="AK72" s="17">
        <v>1</v>
      </c>
      <c r="AL72" s="17">
        <v>297</v>
      </c>
      <c r="AM72" s="7">
        <v>286</v>
      </c>
      <c r="AT72" s="16">
        <v>6</v>
      </c>
      <c r="AX72" s="18">
        <v>43</v>
      </c>
      <c r="BC72" s="16">
        <v>15.1</v>
      </c>
      <c r="BD72" s="7">
        <v>190</v>
      </c>
      <c r="BE72" s="7">
        <v>10</v>
      </c>
      <c r="BZ72" s="15">
        <v>1.623</v>
      </c>
      <c r="CA72" s="15">
        <v>0.48799999999999999</v>
      </c>
      <c r="CB72" s="7">
        <v>1.135</v>
      </c>
    </row>
    <row r="73" spans="1:80">
      <c r="A73" s="7" t="s">
        <v>84</v>
      </c>
      <c r="B73" s="30">
        <v>644250</v>
      </c>
      <c r="C73" s="30">
        <v>127600</v>
      </c>
      <c r="H73" s="7">
        <v>1991</v>
      </c>
      <c r="I73" s="7">
        <v>4</v>
      </c>
      <c r="J73" s="7">
        <v>3</v>
      </c>
      <c r="K73" s="27">
        <v>33331</v>
      </c>
      <c r="Q73" s="15">
        <v>3.89</v>
      </c>
      <c r="T73" s="16">
        <v>13.4</v>
      </c>
      <c r="U73" s="7">
        <v>2.6448425570138229E-2</v>
      </c>
      <c r="V73" s="7">
        <v>8.7224850853733799E-2</v>
      </c>
      <c r="W73" s="20">
        <v>0.508916920400174</v>
      </c>
      <c r="X73" s="7">
        <v>1.6624763736530743E-2</v>
      </c>
      <c r="Z73" s="20"/>
      <c r="AB73" s="7">
        <v>0.32433106717395371</v>
      </c>
      <c r="AC73" s="7">
        <v>0.51053939474285459</v>
      </c>
      <c r="AH73" s="17">
        <v>10</v>
      </c>
      <c r="AK73" s="17">
        <v>6</v>
      </c>
      <c r="AL73" s="17">
        <v>213</v>
      </c>
      <c r="AM73" s="7">
        <v>207</v>
      </c>
      <c r="AT73" s="16">
        <v>5</v>
      </c>
      <c r="AX73" s="18">
        <v>49</v>
      </c>
      <c r="BC73" s="16">
        <v>12.7</v>
      </c>
      <c r="BD73" s="7">
        <v>160</v>
      </c>
      <c r="BE73" s="7">
        <v>10</v>
      </c>
      <c r="BZ73" s="15">
        <v>1.6080000000000001</v>
      </c>
      <c r="CA73" s="15">
        <v>0.34</v>
      </c>
      <c r="CB73" s="7">
        <v>1.268</v>
      </c>
    </row>
    <row r="74" spans="1:80">
      <c r="A74" s="7" t="s">
        <v>84</v>
      </c>
      <c r="B74" s="30">
        <v>644250</v>
      </c>
      <c r="C74" s="30">
        <v>127600</v>
      </c>
      <c r="H74" s="7">
        <v>1991</v>
      </c>
      <c r="I74" s="7">
        <v>4</v>
      </c>
      <c r="J74" s="7">
        <v>4</v>
      </c>
      <c r="K74" s="27">
        <v>33332</v>
      </c>
      <c r="Q74" s="15">
        <v>3.91</v>
      </c>
      <c r="T74" s="16">
        <v>12.2</v>
      </c>
      <c r="U74" s="7">
        <v>2.6448425570138229E-2</v>
      </c>
      <c r="V74" s="7">
        <v>4.3612425426866899E-2</v>
      </c>
      <c r="W74" s="20">
        <v>0.46976946498477606</v>
      </c>
      <c r="X74" s="7">
        <v>1.4834404564904355E-2</v>
      </c>
      <c r="Z74" s="20"/>
      <c r="AB74" s="7">
        <v>0.31809393126676228</v>
      </c>
      <c r="AC74" s="7">
        <v>0.46822950015090531</v>
      </c>
      <c r="AH74" s="17"/>
      <c r="AK74" s="17">
        <v>4</v>
      </c>
      <c r="AL74" s="17"/>
      <c r="AM74" s="7">
        <v>0</v>
      </c>
      <c r="AT74" s="16"/>
      <c r="AX74" s="18">
        <v>49</v>
      </c>
      <c r="BD74" s="7">
        <v>200</v>
      </c>
      <c r="BE74" s="7">
        <v>10</v>
      </c>
      <c r="BZ74" s="15">
        <v>1.4039999999999999</v>
      </c>
      <c r="CA74" s="15">
        <v>0.42299999999999999</v>
      </c>
      <c r="CB74" s="7">
        <v>0.98099999999999998</v>
      </c>
    </row>
    <row r="75" spans="1:80">
      <c r="A75" s="7" t="s">
        <v>84</v>
      </c>
      <c r="B75" s="30">
        <v>644250</v>
      </c>
      <c r="C75" s="30">
        <v>127600</v>
      </c>
      <c r="H75" s="7">
        <v>1991</v>
      </c>
      <c r="I75" s="7">
        <v>4</v>
      </c>
      <c r="J75" s="7">
        <v>5</v>
      </c>
      <c r="K75" s="27">
        <v>33333</v>
      </c>
      <c r="Q75" s="15">
        <v>3.92</v>
      </c>
      <c r="T75" s="16">
        <v>13.1</v>
      </c>
      <c r="U75" s="7">
        <v>2.7446479365237787E-2</v>
      </c>
      <c r="V75" s="7">
        <v>4.4435301378317221E-2</v>
      </c>
      <c r="W75" s="20">
        <v>0.43932144410613311</v>
      </c>
      <c r="X75" s="7">
        <v>1.5090170160850982E-2</v>
      </c>
      <c r="Z75" s="20"/>
      <c r="AB75" s="7">
        <v>0.32869706230898765</v>
      </c>
      <c r="AC75" s="7">
        <v>0.47387081942983189</v>
      </c>
      <c r="AH75" s="17"/>
      <c r="AK75" s="17">
        <v>1</v>
      </c>
      <c r="AL75" s="17">
        <v>236</v>
      </c>
      <c r="AM75" s="7">
        <v>0</v>
      </c>
      <c r="AT75" s="16">
        <v>5.6</v>
      </c>
      <c r="AX75" s="18">
        <v>44</v>
      </c>
      <c r="BC75" s="16">
        <v>11.8</v>
      </c>
      <c r="BD75" s="7">
        <v>190</v>
      </c>
      <c r="BE75" s="7">
        <v>10</v>
      </c>
      <c r="BZ75" s="15">
        <v>1.49</v>
      </c>
      <c r="CA75" s="15">
        <v>0.47599999999999998</v>
      </c>
      <c r="CB75" s="7">
        <v>1.014</v>
      </c>
    </row>
    <row r="76" spans="1:80">
      <c r="A76" s="7" t="s">
        <v>84</v>
      </c>
      <c r="B76" s="30">
        <v>644250</v>
      </c>
      <c r="C76" s="30">
        <v>127600</v>
      </c>
      <c r="H76" s="7">
        <v>1991</v>
      </c>
      <c r="I76" s="7">
        <v>4</v>
      </c>
      <c r="J76" s="7">
        <v>10</v>
      </c>
      <c r="K76" s="27">
        <v>33338</v>
      </c>
      <c r="Q76" s="15">
        <v>3.92</v>
      </c>
      <c r="T76" s="16">
        <v>13.2</v>
      </c>
      <c r="U76" s="7">
        <v>3.0939667648086231E-2</v>
      </c>
      <c r="V76" s="7">
        <v>8.7224850853733799E-2</v>
      </c>
      <c r="W76" s="20">
        <v>0.46541974771639844</v>
      </c>
      <c r="X76" s="7">
        <v>1.688052933247737E-2</v>
      </c>
      <c r="Z76" s="20"/>
      <c r="AB76" s="7">
        <v>0.3305682030811451</v>
      </c>
      <c r="AC76" s="7">
        <v>0.49643609654553816</v>
      </c>
      <c r="AH76" s="17">
        <v>10</v>
      </c>
      <c r="AK76" s="17">
        <v>1</v>
      </c>
      <c r="AL76" s="17">
        <v>222</v>
      </c>
      <c r="AM76" s="7">
        <v>222</v>
      </c>
      <c r="AT76" s="16">
        <v>5.6</v>
      </c>
      <c r="AX76" s="18">
        <v>40</v>
      </c>
      <c r="BC76" s="16">
        <v>11.2</v>
      </c>
      <c r="BD76" s="7">
        <v>170</v>
      </c>
      <c r="BE76" s="7">
        <v>10</v>
      </c>
      <c r="BZ76" s="15">
        <v>1.452</v>
      </c>
      <c r="CA76" s="15">
        <v>0.28899999999999998</v>
      </c>
      <c r="CB76" s="7">
        <v>1.163</v>
      </c>
    </row>
    <row r="77" spans="1:80">
      <c r="A77" s="7" t="s">
        <v>84</v>
      </c>
      <c r="B77" s="30">
        <v>644250</v>
      </c>
      <c r="C77" s="30">
        <v>127600</v>
      </c>
      <c r="H77" s="7">
        <v>1991</v>
      </c>
      <c r="I77" s="7">
        <v>4</v>
      </c>
      <c r="J77" s="7">
        <v>17</v>
      </c>
      <c r="K77" s="27">
        <v>33345</v>
      </c>
      <c r="Q77" s="15">
        <v>3.9</v>
      </c>
      <c r="T77" s="16">
        <v>13.1</v>
      </c>
      <c r="U77" s="7">
        <v>2.9941613852986673E-2</v>
      </c>
      <c r="V77" s="7">
        <v>9.1339230610985409E-2</v>
      </c>
      <c r="W77" s="20">
        <v>0.48716833405828619</v>
      </c>
      <c r="X77" s="7">
        <v>1.5601701352744236E-2</v>
      </c>
      <c r="Z77" s="20"/>
      <c r="AB77" s="7">
        <v>0.32245992640179627</v>
      </c>
      <c r="AC77" s="7">
        <v>0.52182203330070775</v>
      </c>
      <c r="AH77" s="17">
        <v>10</v>
      </c>
      <c r="AK77" s="17"/>
      <c r="AL77" s="17">
        <v>233</v>
      </c>
      <c r="AM77" s="7">
        <v>229</v>
      </c>
      <c r="AT77" s="16">
        <v>5.6</v>
      </c>
      <c r="AX77" s="18">
        <v>43</v>
      </c>
      <c r="BC77" s="16">
        <v>12</v>
      </c>
      <c r="BD77" s="7">
        <v>130</v>
      </c>
      <c r="BE77" s="7">
        <v>20</v>
      </c>
      <c r="BZ77" s="15">
        <v>1.617</v>
      </c>
      <c r="CA77" s="15">
        <v>0.36499999999999999</v>
      </c>
      <c r="CB77" s="7">
        <v>1.252</v>
      </c>
    </row>
    <row r="78" spans="1:80">
      <c r="A78" s="7" t="s">
        <v>84</v>
      </c>
      <c r="B78" s="30">
        <v>644250</v>
      </c>
      <c r="C78" s="30">
        <v>127600</v>
      </c>
      <c r="H78" s="7">
        <v>1991</v>
      </c>
      <c r="I78" s="7">
        <v>4</v>
      </c>
      <c r="J78" s="7">
        <v>22</v>
      </c>
      <c r="K78" s="27">
        <v>33350</v>
      </c>
      <c r="Q78" s="15">
        <v>3.92</v>
      </c>
      <c r="T78" s="16">
        <v>13.8</v>
      </c>
      <c r="U78" s="7">
        <v>3.8425071111332899E-2</v>
      </c>
      <c r="V78" s="7">
        <v>9.5453610368236977E-2</v>
      </c>
      <c r="W78" s="20">
        <v>0.49586776859504139</v>
      </c>
      <c r="X78" s="7">
        <v>1.6624763736530743E-2</v>
      </c>
      <c r="Z78" s="20"/>
      <c r="AB78" s="7">
        <v>0.3305682030811451</v>
      </c>
      <c r="AC78" s="7">
        <v>0.53874599113748745</v>
      </c>
      <c r="AH78" s="17"/>
      <c r="AK78" s="17">
        <v>84</v>
      </c>
      <c r="AL78" s="17">
        <v>405</v>
      </c>
      <c r="AM78" s="7">
        <v>0</v>
      </c>
      <c r="AT78" s="16">
        <v>5.6</v>
      </c>
      <c r="AX78" s="18">
        <v>45</v>
      </c>
      <c r="BC78" s="16">
        <v>11.4</v>
      </c>
      <c r="BD78" s="7">
        <v>180</v>
      </c>
      <c r="BE78" s="7">
        <v>10</v>
      </c>
      <c r="BZ78" s="15">
        <v>1.38</v>
      </c>
      <c r="CA78" s="15">
        <v>0.38100000000000001</v>
      </c>
      <c r="CB78" s="7">
        <v>0.999</v>
      </c>
    </row>
    <row r="79" spans="1:80">
      <c r="A79" s="7" t="s">
        <v>84</v>
      </c>
      <c r="B79" s="30">
        <v>644250</v>
      </c>
      <c r="C79" s="30">
        <v>127600</v>
      </c>
      <c r="H79" s="7">
        <v>1991</v>
      </c>
      <c r="I79" s="7">
        <v>4</v>
      </c>
      <c r="J79" s="7">
        <v>24</v>
      </c>
      <c r="K79" s="27">
        <v>33352</v>
      </c>
      <c r="Q79" s="15">
        <v>3.92</v>
      </c>
      <c r="T79" s="16">
        <v>13.4</v>
      </c>
      <c r="U79" s="7">
        <v>2.9941613852986673E-2</v>
      </c>
      <c r="V79" s="7">
        <v>9.2984982513886025E-2</v>
      </c>
      <c r="W79" s="20">
        <v>0.49151805132666382</v>
      </c>
      <c r="X79" s="7">
        <v>1.5090170160850982E-2</v>
      </c>
      <c r="Z79" s="20"/>
      <c r="AB79" s="7">
        <v>0.33243934385330254</v>
      </c>
      <c r="AC79" s="7">
        <v>0.49925675618500143</v>
      </c>
      <c r="AH79" s="17">
        <v>10</v>
      </c>
      <c r="AK79" s="17">
        <v>220</v>
      </c>
      <c r="AL79" s="17">
        <v>349</v>
      </c>
      <c r="AM79" s="7">
        <v>343</v>
      </c>
      <c r="AT79" s="16">
        <v>5</v>
      </c>
      <c r="AX79" s="18">
        <v>43</v>
      </c>
      <c r="BC79" s="16">
        <v>11.4</v>
      </c>
      <c r="BD79" s="7">
        <v>170</v>
      </c>
      <c r="BE79" s="7">
        <v>20</v>
      </c>
      <c r="BZ79" s="15">
        <v>1.59</v>
      </c>
      <c r="CA79" s="15">
        <v>0.436</v>
      </c>
      <c r="CB79" s="7">
        <v>1.1539999999999999</v>
      </c>
    </row>
    <row r="80" spans="1:80">
      <c r="A80" s="7" t="s">
        <v>84</v>
      </c>
      <c r="B80" s="30">
        <v>644250</v>
      </c>
      <c r="C80" s="30">
        <v>127600</v>
      </c>
      <c r="H80" s="7">
        <v>1991</v>
      </c>
      <c r="I80" s="7">
        <v>5</v>
      </c>
      <c r="J80" s="7">
        <v>6</v>
      </c>
      <c r="K80" s="27">
        <v>33364</v>
      </c>
      <c r="Q80" s="15">
        <v>3.9</v>
      </c>
      <c r="T80" s="16">
        <v>13.4</v>
      </c>
      <c r="U80" s="7">
        <v>3.0939667648086231E-2</v>
      </c>
      <c r="V80" s="7">
        <v>9.8745114174038265E-2</v>
      </c>
      <c r="W80" s="20">
        <v>0.52631578947368418</v>
      </c>
      <c r="X80" s="7">
        <v>1.5345935756797609E-2</v>
      </c>
      <c r="Z80" s="20"/>
      <c r="AB80" s="7">
        <v>0.3305682030811451</v>
      </c>
      <c r="AC80" s="7">
        <v>0.49925675618500143</v>
      </c>
      <c r="AH80" s="17"/>
      <c r="AK80" s="17">
        <v>1</v>
      </c>
      <c r="AL80" s="17">
        <v>303</v>
      </c>
      <c r="AM80" s="7">
        <v>0</v>
      </c>
      <c r="AT80" s="16">
        <v>6.7</v>
      </c>
      <c r="AX80" s="18">
        <v>47</v>
      </c>
      <c r="BC80" s="16">
        <v>11.2</v>
      </c>
      <c r="BD80" s="7">
        <v>210</v>
      </c>
      <c r="BE80" s="7">
        <v>10</v>
      </c>
      <c r="BZ80" s="15">
        <v>1.5449999999999999</v>
      </c>
      <c r="CA80" s="15">
        <v>0.254</v>
      </c>
      <c r="CB80" s="7">
        <v>1.2909999999999999</v>
      </c>
    </row>
    <row r="81" spans="1:80">
      <c r="A81" s="7" t="s">
        <v>84</v>
      </c>
      <c r="B81" s="30">
        <v>644250</v>
      </c>
      <c r="C81" s="30">
        <v>127600</v>
      </c>
      <c r="H81" s="7">
        <v>1991</v>
      </c>
      <c r="I81" s="7">
        <v>6</v>
      </c>
      <c r="J81" s="7">
        <v>19</v>
      </c>
      <c r="K81" s="27">
        <v>33408</v>
      </c>
      <c r="Q81" s="15">
        <v>3.82</v>
      </c>
      <c r="T81" s="16">
        <v>13.9</v>
      </c>
      <c r="U81" s="7">
        <v>2.7446479365237787E-2</v>
      </c>
      <c r="V81" s="7">
        <v>9.9567990125488587E-2</v>
      </c>
      <c r="W81" s="20">
        <v>0.52631578947368418</v>
      </c>
      <c r="X81" s="7">
        <v>3.5807183432527757E-3</v>
      </c>
      <c r="Z81" s="20"/>
      <c r="AB81" s="7">
        <v>0.39293956215305925</v>
      </c>
      <c r="AC81" s="7">
        <v>0.47387081942983189</v>
      </c>
      <c r="AH81" s="17">
        <v>10</v>
      </c>
      <c r="AK81" s="17">
        <v>1</v>
      </c>
      <c r="AL81" s="17">
        <v>311</v>
      </c>
      <c r="AM81" s="7">
        <v>308</v>
      </c>
      <c r="AT81" s="16">
        <v>6.4</v>
      </c>
      <c r="AX81" s="18">
        <v>60</v>
      </c>
      <c r="BC81" s="16">
        <v>14.6</v>
      </c>
      <c r="BD81" s="7">
        <v>220</v>
      </c>
      <c r="BE81" s="7">
        <v>10</v>
      </c>
      <c r="BZ81" s="15">
        <v>2.016</v>
      </c>
      <c r="CA81" s="15">
        <v>0.58499999999999996</v>
      </c>
      <c r="CB81" s="7">
        <v>1.431</v>
      </c>
    </row>
    <row r="82" spans="1:80">
      <c r="A82" s="7" t="s">
        <v>84</v>
      </c>
      <c r="B82" s="30">
        <v>644250</v>
      </c>
      <c r="C82" s="30">
        <v>127600</v>
      </c>
      <c r="H82" s="7">
        <v>1991</v>
      </c>
      <c r="I82" s="7">
        <v>6</v>
      </c>
      <c r="J82" s="7">
        <v>26</v>
      </c>
      <c r="K82" s="27">
        <v>33415</v>
      </c>
      <c r="Q82" s="15">
        <v>3.85</v>
      </c>
      <c r="T82" s="16">
        <v>13.1</v>
      </c>
      <c r="U82" s="7">
        <v>1.8963022106891561E-2</v>
      </c>
      <c r="V82" s="7">
        <v>8.640197490228349E-2</v>
      </c>
      <c r="W82" s="20">
        <v>0.46541974771639844</v>
      </c>
      <c r="X82" s="7">
        <v>2.5576559594662684E-3</v>
      </c>
      <c r="Z82" s="20"/>
      <c r="AB82" s="7">
        <v>0.32433106717395371</v>
      </c>
      <c r="AC82" s="7">
        <v>0.36386509349076374</v>
      </c>
      <c r="AH82" s="17">
        <v>10</v>
      </c>
      <c r="AK82" s="17">
        <v>1</v>
      </c>
      <c r="AL82" s="17">
        <v>323</v>
      </c>
      <c r="AM82" s="7">
        <v>310</v>
      </c>
      <c r="AT82" s="16">
        <v>3.3</v>
      </c>
      <c r="AX82" s="18">
        <v>72</v>
      </c>
      <c r="BC82" s="16">
        <v>15.6</v>
      </c>
      <c r="BD82" s="7">
        <v>250</v>
      </c>
      <c r="BE82" s="7">
        <v>10</v>
      </c>
      <c r="BZ82" s="15">
        <v>1.704</v>
      </c>
      <c r="CA82" s="15">
        <v>0.32300000000000001</v>
      </c>
      <c r="CB82" s="7">
        <v>1.381</v>
      </c>
    </row>
    <row r="83" spans="1:80">
      <c r="A83" s="7" t="s">
        <v>84</v>
      </c>
      <c r="B83" s="30">
        <v>644250</v>
      </c>
      <c r="C83" s="30">
        <v>127600</v>
      </c>
      <c r="H83" s="7">
        <v>1991</v>
      </c>
      <c r="I83" s="7">
        <v>6</v>
      </c>
      <c r="J83" s="7">
        <v>27</v>
      </c>
      <c r="K83" s="27">
        <v>33416</v>
      </c>
      <c r="Q83" s="15">
        <v>3.85</v>
      </c>
      <c r="T83" s="16">
        <v>10.5</v>
      </c>
      <c r="U83" s="7">
        <v>2.3953291082389336E-2</v>
      </c>
      <c r="V83" s="7">
        <v>6.1715696358773914E-2</v>
      </c>
      <c r="W83" s="20">
        <v>0.34797738147020446</v>
      </c>
      <c r="Z83" s="20"/>
      <c r="AB83" s="7">
        <v>0.23888230524543128</v>
      </c>
      <c r="AC83" s="7">
        <v>0.28488662358579175</v>
      </c>
      <c r="AH83" s="17">
        <v>40</v>
      </c>
      <c r="AK83" s="17">
        <v>12</v>
      </c>
      <c r="AL83" s="17">
        <v>406</v>
      </c>
      <c r="AM83" s="7">
        <v>366.00000000000006</v>
      </c>
      <c r="AT83" s="16">
        <v>8.8000000000000007</v>
      </c>
      <c r="AX83" s="18">
        <v>97</v>
      </c>
      <c r="BC83" s="16">
        <v>21.7</v>
      </c>
      <c r="BD83" s="7">
        <v>380</v>
      </c>
      <c r="BE83" s="7">
        <v>10</v>
      </c>
      <c r="BZ83" s="15">
        <v>1.2390000000000001</v>
      </c>
      <c r="CA83" s="15">
        <v>0.58299999999999996</v>
      </c>
      <c r="CB83" s="7">
        <v>0.65600000000000003</v>
      </c>
    </row>
    <row r="84" spans="1:80">
      <c r="A84" s="7" t="s">
        <v>84</v>
      </c>
      <c r="B84" s="30">
        <v>644250</v>
      </c>
      <c r="C84" s="30">
        <v>127600</v>
      </c>
      <c r="H84" s="7">
        <v>1991</v>
      </c>
      <c r="I84" s="7">
        <v>7</v>
      </c>
      <c r="J84" s="7">
        <v>3</v>
      </c>
      <c r="K84" s="27">
        <v>33422</v>
      </c>
      <c r="Q84" s="15">
        <v>3.86</v>
      </c>
      <c r="T84" s="16">
        <v>12.8</v>
      </c>
      <c r="U84" s="7">
        <v>2.6448425570138229E-2</v>
      </c>
      <c r="V84" s="7">
        <v>8.1464719193581572E-2</v>
      </c>
      <c r="W84" s="20">
        <v>0.43932144410613311</v>
      </c>
      <c r="X84" s="7">
        <v>4.603780727039283E-3</v>
      </c>
      <c r="Z84" s="20"/>
      <c r="AB84" s="7">
        <v>0.3099856545874134</v>
      </c>
      <c r="AC84" s="7">
        <v>0.40899564772217628</v>
      </c>
      <c r="AH84" s="17">
        <v>10</v>
      </c>
      <c r="AK84" s="17">
        <v>1</v>
      </c>
      <c r="AL84" s="17">
        <v>322</v>
      </c>
      <c r="AM84" s="7">
        <v>308</v>
      </c>
      <c r="AT84" s="16">
        <v>6.5</v>
      </c>
      <c r="AX84" s="18">
        <v>61</v>
      </c>
      <c r="BC84" s="16">
        <v>16.3</v>
      </c>
      <c r="BD84" s="7">
        <v>490</v>
      </c>
      <c r="BE84" s="7">
        <v>10</v>
      </c>
      <c r="BZ84" s="15">
        <v>1.125</v>
      </c>
      <c r="CA84" s="15">
        <v>0.54400000000000004</v>
      </c>
      <c r="CB84" s="7">
        <v>0.58099999999999996</v>
      </c>
    </row>
    <row r="85" spans="1:80">
      <c r="A85" s="7" t="s">
        <v>84</v>
      </c>
      <c r="B85" s="30">
        <v>644250</v>
      </c>
      <c r="C85" s="30">
        <v>127600</v>
      </c>
      <c r="H85" s="7">
        <v>1991</v>
      </c>
      <c r="I85" s="7">
        <v>7</v>
      </c>
      <c r="J85" s="7">
        <v>16</v>
      </c>
      <c r="K85" s="27">
        <v>33435</v>
      </c>
      <c r="Q85" s="15">
        <v>3.76</v>
      </c>
      <c r="T85" s="16">
        <v>12.8</v>
      </c>
      <c r="U85" s="7">
        <v>3.044064075053645E-2</v>
      </c>
      <c r="V85" s="7">
        <v>8.1464719193581572E-2</v>
      </c>
      <c r="W85" s="20">
        <v>0.49586776859504139</v>
      </c>
      <c r="X85" s="7">
        <v>2.3018903635196415E-3</v>
      </c>
      <c r="Z85" s="20"/>
      <c r="AB85" s="7">
        <v>0.29938252354518802</v>
      </c>
      <c r="AC85" s="7">
        <v>0.45130554231412556</v>
      </c>
      <c r="AH85" s="17">
        <v>10</v>
      </c>
      <c r="AK85" s="17">
        <v>1</v>
      </c>
      <c r="AL85" s="17"/>
      <c r="AM85" s="7">
        <v>0</v>
      </c>
      <c r="AT85" s="16"/>
      <c r="AX85" s="18">
        <v>87</v>
      </c>
      <c r="BD85" s="7">
        <v>460</v>
      </c>
      <c r="BE85" s="7">
        <v>20</v>
      </c>
      <c r="BZ85" s="15">
        <v>2.0129999999999999</v>
      </c>
      <c r="CA85" s="15">
        <v>0.66</v>
      </c>
      <c r="CB85" s="7">
        <v>1.353</v>
      </c>
    </row>
    <row r="86" spans="1:80">
      <c r="A86" s="7" t="s">
        <v>84</v>
      </c>
      <c r="B86" s="30">
        <v>644250</v>
      </c>
      <c r="C86" s="30">
        <v>127600</v>
      </c>
      <c r="H86" s="7">
        <v>1991</v>
      </c>
      <c r="I86" s="7">
        <v>7</v>
      </c>
      <c r="J86" s="7">
        <v>17</v>
      </c>
      <c r="K86" s="27">
        <v>33436</v>
      </c>
      <c r="Q86" s="15">
        <v>3.79</v>
      </c>
      <c r="T86" s="16">
        <v>13.7</v>
      </c>
      <c r="U86" s="7">
        <v>2.8444533160337338E-2</v>
      </c>
      <c r="V86" s="7">
        <v>8.8870602756634443E-2</v>
      </c>
      <c r="W86" s="20">
        <v>0.57416267942583732</v>
      </c>
      <c r="X86" s="7">
        <v>1.7903591716263878E-3</v>
      </c>
      <c r="Z86" s="20"/>
      <c r="AB86" s="7">
        <v>0.32869706230898765</v>
      </c>
      <c r="AC86" s="7">
        <v>0.44002290375627245</v>
      </c>
      <c r="AH86" s="17">
        <v>10</v>
      </c>
      <c r="AK86" s="17">
        <v>16</v>
      </c>
      <c r="AL86" s="17">
        <v>329</v>
      </c>
      <c r="AM86" s="7">
        <v>319</v>
      </c>
      <c r="AT86" s="16">
        <v>7.8</v>
      </c>
      <c r="AX86" s="18">
        <v>64</v>
      </c>
      <c r="BC86" s="16">
        <v>17.399999999999999</v>
      </c>
      <c r="BD86" s="7">
        <v>430</v>
      </c>
      <c r="BE86" s="7">
        <v>20</v>
      </c>
      <c r="BZ86" s="15">
        <v>1.716</v>
      </c>
      <c r="CA86" s="15">
        <v>0.65700000000000003</v>
      </c>
      <c r="CB86" s="7">
        <v>1.0589999999999999</v>
      </c>
    </row>
    <row r="87" spans="1:80">
      <c r="A87" s="7" t="s">
        <v>84</v>
      </c>
      <c r="B87" s="30">
        <v>644250</v>
      </c>
      <c r="C87" s="30">
        <v>127600</v>
      </c>
      <c r="H87" s="7">
        <v>1991</v>
      </c>
      <c r="I87" s="7">
        <v>7</v>
      </c>
      <c r="J87" s="7">
        <v>24</v>
      </c>
      <c r="K87" s="27">
        <v>33443</v>
      </c>
      <c r="Q87" s="15">
        <v>3.74</v>
      </c>
      <c r="T87" s="16">
        <v>12.7</v>
      </c>
      <c r="U87" s="7">
        <v>2.7945506262787564E-2</v>
      </c>
      <c r="V87" s="7">
        <v>8.5579098950833168E-2</v>
      </c>
      <c r="W87" s="20">
        <v>0.55676381035232714</v>
      </c>
      <c r="X87" s="7">
        <v>2.3018903635196415E-3</v>
      </c>
      <c r="Z87" s="20"/>
      <c r="AB87" s="7">
        <v>0.29938252354518802</v>
      </c>
      <c r="AC87" s="7">
        <v>0.49643609654553816</v>
      </c>
      <c r="AH87" s="17">
        <v>10</v>
      </c>
      <c r="AK87" s="17">
        <v>1</v>
      </c>
      <c r="AL87" s="17">
        <v>383</v>
      </c>
      <c r="AM87" s="7">
        <v>373</v>
      </c>
      <c r="AT87" s="16">
        <v>11</v>
      </c>
      <c r="AX87" s="18">
        <v>53</v>
      </c>
      <c r="BC87" s="16">
        <v>15.5</v>
      </c>
      <c r="BD87" s="7">
        <v>490</v>
      </c>
      <c r="BE87" s="7">
        <v>20</v>
      </c>
      <c r="BZ87" s="15">
        <v>1.857</v>
      </c>
      <c r="CA87" s="15">
        <v>0.47699999999999998</v>
      </c>
      <c r="CB87" s="7">
        <v>1.38</v>
      </c>
    </row>
    <row r="88" spans="1:80">
      <c r="A88" s="7" t="s">
        <v>84</v>
      </c>
      <c r="B88" s="30">
        <v>644250</v>
      </c>
      <c r="C88" s="30">
        <v>127600</v>
      </c>
      <c r="H88" s="7">
        <v>1991</v>
      </c>
      <c r="I88" s="7">
        <v>9</v>
      </c>
      <c r="J88" s="7">
        <v>25</v>
      </c>
      <c r="K88" s="27">
        <v>33506</v>
      </c>
      <c r="Q88" s="15">
        <v>3.69</v>
      </c>
      <c r="T88" s="16">
        <v>19.5</v>
      </c>
      <c r="U88" s="7">
        <v>3.1438694545636005E-2</v>
      </c>
      <c r="V88" s="7">
        <v>0.14482616745525612</v>
      </c>
      <c r="W88" s="20">
        <v>0.78294910830796005</v>
      </c>
      <c r="X88" s="7">
        <v>2.8134215554128949E-3</v>
      </c>
      <c r="Z88" s="20"/>
      <c r="AB88" s="7">
        <v>0.49897087257531336</v>
      </c>
      <c r="AC88" s="7">
        <v>0.75875744301562364</v>
      </c>
      <c r="AH88" s="17">
        <v>10</v>
      </c>
      <c r="AK88" s="17">
        <v>1</v>
      </c>
      <c r="AL88" s="17">
        <v>611</v>
      </c>
      <c r="AM88" s="7">
        <v>609</v>
      </c>
      <c r="AT88" s="16">
        <v>11</v>
      </c>
      <c r="AX88" s="18">
        <v>66</v>
      </c>
      <c r="BC88" s="16">
        <v>18.399999999999999</v>
      </c>
      <c r="BD88" s="7">
        <v>460</v>
      </c>
      <c r="BE88" s="7">
        <v>10</v>
      </c>
      <c r="BZ88" s="15">
        <v>3.7440000000000002</v>
      </c>
      <c r="CA88" s="15">
        <v>0.51900000000000002</v>
      </c>
      <c r="CB88" s="7">
        <v>3.2250000000000001</v>
      </c>
    </row>
    <row r="89" spans="1:80">
      <c r="A89" s="7" t="s">
        <v>84</v>
      </c>
      <c r="B89" s="30">
        <v>644250</v>
      </c>
      <c r="C89" s="30">
        <v>127600</v>
      </c>
      <c r="H89" s="7">
        <v>1991</v>
      </c>
      <c r="I89" s="7">
        <v>10</v>
      </c>
      <c r="J89" s="7">
        <v>2</v>
      </c>
      <c r="K89" s="27">
        <v>33513</v>
      </c>
      <c r="Q89" s="15">
        <v>3.69</v>
      </c>
      <c r="T89" s="16">
        <v>17.899999999999999</v>
      </c>
      <c r="U89" s="7">
        <v>3.0939667648086231E-2</v>
      </c>
      <c r="V89" s="7">
        <v>0.11437975725159431</v>
      </c>
      <c r="W89" s="20">
        <v>0.60461070030448028</v>
      </c>
      <c r="X89" s="7">
        <v>4.0922495351460291E-3</v>
      </c>
      <c r="Z89" s="20"/>
      <c r="AB89" s="7">
        <v>0.37422815443148505</v>
      </c>
      <c r="AC89" s="7">
        <v>0.79824667796810966</v>
      </c>
      <c r="AH89" s="17">
        <v>10</v>
      </c>
      <c r="AK89" s="17">
        <v>1</v>
      </c>
      <c r="AL89" s="17">
        <v>608</v>
      </c>
      <c r="AM89" s="7">
        <v>605</v>
      </c>
      <c r="AT89" s="16">
        <v>10</v>
      </c>
      <c r="AX89" s="18">
        <v>86</v>
      </c>
      <c r="BC89" s="16">
        <v>25.6</v>
      </c>
      <c r="BD89" s="7">
        <v>380</v>
      </c>
      <c r="BE89" s="7">
        <v>10</v>
      </c>
      <c r="BZ89" s="15">
        <v>3.34</v>
      </c>
      <c r="CA89" s="15">
        <v>0.751</v>
      </c>
      <c r="CB89" s="7">
        <v>2.589</v>
      </c>
    </row>
    <row r="90" spans="1:80">
      <c r="A90" s="7" t="s">
        <v>84</v>
      </c>
      <c r="B90" s="30">
        <v>644250</v>
      </c>
      <c r="C90" s="30">
        <v>127600</v>
      </c>
      <c r="H90" s="7">
        <v>1991</v>
      </c>
      <c r="I90" s="7">
        <v>10</v>
      </c>
      <c r="J90" s="7">
        <v>9</v>
      </c>
      <c r="K90" s="27">
        <v>33520</v>
      </c>
      <c r="Q90" s="15">
        <v>3.77</v>
      </c>
      <c r="T90" s="16">
        <v>15.5</v>
      </c>
      <c r="U90" s="7">
        <v>2.5450371775038672E-2</v>
      </c>
      <c r="V90" s="7">
        <v>0.10203661797983954</v>
      </c>
      <c r="W90" s="20">
        <v>0.54371465854719447</v>
      </c>
      <c r="X90" s="7">
        <v>2.8134215554128949E-3</v>
      </c>
      <c r="Z90" s="20"/>
      <c r="AB90" s="7">
        <v>0.37235701365932761</v>
      </c>
      <c r="AC90" s="7">
        <v>0.67131699419226187</v>
      </c>
      <c r="AH90" s="17">
        <v>10</v>
      </c>
      <c r="AK90" s="17">
        <v>1</v>
      </c>
      <c r="AL90" s="17">
        <v>400</v>
      </c>
      <c r="AM90" s="7">
        <v>388</v>
      </c>
      <c r="AT90" s="16">
        <v>5.7</v>
      </c>
      <c r="AX90" s="18">
        <v>63</v>
      </c>
      <c r="BC90" s="16">
        <v>31.8</v>
      </c>
      <c r="BD90" s="7">
        <v>330</v>
      </c>
      <c r="BE90" s="7">
        <v>20</v>
      </c>
      <c r="BZ90" s="15">
        <v>2.57</v>
      </c>
      <c r="CA90" s="15">
        <v>0.48199999999999998</v>
      </c>
      <c r="CB90" s="7">
        <v>2.0880000000000001</v>
      </c>
    </row>
    <row r="91" spans="1:80">
      <c r="A91" s="7" t="s">
        <v>84</v>
      </c>
      <c r="B91" s="30">
        <v>644250</v>
      </c>
      <c r="C91" s="30">
        <v>127600</v>
      </c>
      <c r="H91" s="7">
        <v>1991</v>
      </c>
      <c r="I91" s="7">
        <v>10</v>
      </c>
      <c r="J91" s="7">
        <v>23</v>
      </c>
      <c r="K91" s="27">
        <v>33534</v>
      </c>
      <c r="Q91" s="15">
        <v>3.82</v>
      </c>
      <c r="T91" s="16">
        <v>13.7</v>
      </c>
      <c r="U91" s="7">
        <v>2.4951344877488894E-2</v>
      </c>
      <c r="V91" s="7">
        <v>8.8870602756634443E-2</v>
      </c>
      <c r="W91" s="20">
        <v>0.50021748586341896</v>
      </c>
      <c r="X91" s="7">
        <v>4.348015131092656E-3</v>
      </c>
      <c r="Z91" s="20"/>
      <c r="AB91" s="7">
        <v>0.3099856545874134</v>
      </c>
      <c r="AC91" s="7">
        <v>0.61772446104245937</v>
      </c>
      <c r="AH91" s="17">
        <v>10</v>
      </c>
      <c r="AK91" s="17">
        <v>1</v>
      </c>
      <c r="AL91" s="17">
        <v>374</v>
      </c>
      <c r="AM91" s="7">
        <v>364</v>
      </c>
      <c r="AT91" s="16">
        <v>2.8</v>
      </c>
      <c r="AX91" s="18">
        <v>55</v>
      </c>
      <c r="BC91" s="16">
        <v>16.3</v>
      </c>
      <c r="BD91" s="7">
        <v>190</v>
      </c>
      <c r="BE91" s="7">
        <v>20</v>
      </c>
      <c r="BZ91" s="15">
        <v>2.04</v>
      </c>
      <c r="CA91" s="15">
        <v>0.63300000000000001</v>
      </c>
      <c r="CB91" s="7">
        <v>1.407</v>
      </c>
    </row>
    <row r="92" spans="1:80">
      <c r="A92" s="7" t="s">
        <v>84</v>
      </c>
      <c r="B92" s="30">
        <v>644250</v>
      </c>
      <c r="C92" s="30">
        <v>127600</v>
      </c>
      <c r="H92" s="7">
        <v>1991</v>
      </c>
      <c r="I92" s="7">
        <v>10</v>
      </c>
      <c r="J92" s="7">
        <v>30</v>
      </c>
      <c r="K92" s="27">
        <v>33541</v>
      </c>
      <c r="Q92" s="15">
        <v>3.81</v>
      </c>
      <c r="T92" s="16">
        <v>14.8</v>
      </c>
      <c r="U92" s="7">
        <v>2.8943560057887115E-2</v>
      </c>
      <c r="V92" s="7">
        <v>9.2984982513886025E-2</v>
      </c>
      <c r="W92" s="20">
        <v>0.51326663766855163</v>
      </c>
      <c r="X92" s="7">
        <v>4.0922495351460291E-3</v>
      </c>
      <c r="Z92" s="20"/>
      <c r="AC92" s="7">
        <v>0.6402897381581657</v>
      </c>
      <c r="AH92" s="17">
        <v>10</v>
      </c>
      <c r="AK92" s="17">
        <v>1</v>
      </c>
      <c r="AL92" s="17">
        <v>349</v>
      </c>
      <c r="AM92" s="7">
        <v>341.99999999999994</v>
      </c>
      <c r="AT92" s="16">
        <v>2.8</v>
      </c>
      <c r="AX92" s="18">
        <v>54</v>
      </c>
      <c r="BC92" s="16">
        <v>14.6</v>
      </c>
      <c r="BD92" s="7">
        <v>280</v>
      </c>
      <c r="BE92" s="7">
        <v>20</v>
      </c>
      <c r="BZ92" s="15">
        <v>1.98</v>
      </c>
      <c r="CA92" s="15">
        <v>0.61299999999999999</v>
      </c>
      <c r="CB92" s="7">
        <v>1.367</v>
      </c>
    </row>
    <row r="93" spans="1:80">
      <c r="A93" s="7" t="s">
        <v>84</v>
      </c>
      <c r="B93" s="30">
        <v>644250</v>
      </c>
      <c r="C93" s="30">
        <v>127600</v>
      </c>
      <c r="H93" s="7">
        <v>1991</v>
      </c>
      <c r="I93" s="7">
        <v>11</v>
      </c>
      <c r="J93" s="7">
        <v>6</v>
      </c>
      <c r="K93" s="27">
        <v>33548</v>
      </c>
      <c r="Q93" s="15">
        <v>3.84</v>
      </c>
      <c r="T93" s="16">
        <v>14.4</v>
      </c>
      <c r="U93" s="7">
        <v>2.5949398672588452E-2</v>
      </c>
      <c r="V93" s="7">
        <v>8.4756222999382846E-2</v>
      </c>
      <c r="W93" s="20">
        <v>0.48716833405828619</v>
      </c>
      <c r="X93" s="7">
        <v>6.6499054946122975E-3</v>
      </c>
      <c r="Z93" s="20"/>
      <c r="AH93" s="17">
        <v>10</v>
      </c>
      <c r="AK93" s="17">
        <v>17</v>
      </c>
      <c r="AL93" s="17">
        <v>309</v>
      </c>
      <c r="AM93" s="7">
        <v>299</v>
      </c>
      <c r="AT93" s="16">
        <v>2.8</v>
      </c>
      <c r="AX93" s="18">
        <v>56</v>
      </c>
      <c r="BC93" s="16">
        <v>15.5</v>
      </c>
      <c r="BD93" s="7">
        <v>250</v>
      </c>
      <c r="BE93" s="7">
        <v>20</v>
      </c>
      <c r="BZ93" s="15">
        <v>1.6319999999999999</v>
      </c>
      <c r="CA93" s="15"/>
    </row>
    <row r="94" spans="1:80">
      <c r="A94" s="7" t="s">
        <v>84</v>
      </c>
      <c r="B94" s="30">
        <v>644250</v>
      </c>
      <c r="C94" s="30">
        <v>127600</v>
      </c>
      <c r="H94" s="7">
        <v>1991</v>
      </c>
      <c r="I94" s="7">
        <v>11</v>
      </c>
      <c r="J94" s="7">
        <v>13</v>
      </c>
      <c r="K94" s="27">
        <v>33555</v>
      </c>
      <c r="Q94" s="15">
        <v>3.86</v>
      </c>
      <c r="T94" s="16">
        <v>14</v>
      </c>
      <c r="U94" s="7">
        <v>2.4452317979939117E-2</v>
      </c>
      <c r="V94" s="7">
        <v>7.7350339436329976E-2</v>
      </c>
      <c r="W94" s="20">
        <v>0.44802087864288825</v>
      </c>
      <c r="X94" s="7">
        <v>9.2075614540785659E-3</v>
      </c>
      <c r="Z94" s="20"/>
      <c r="AB94" s="7">
        <v>0.25759371296700551</v>
      </c>
      <c r="AC94" s="7">
        <v>0.54720797005587718</v>
      </c>
      <c r="AH94" s="17">
        <v>90</v>
      </c>
      <c r="AK94" s="17">
        <v>1</v>
      </c>
      <c r="AL94" s="17">
        <v>304</v>
      </c>
      <c r="AM94" s="7">
        <v>214</v>
      </c>
      <c r="AT94" s="16">
        <v>4.3</v>
      </c>
      <c r="AX94" s="18">
        <v>63</v>
      </c>
      <c r="BC94" s="16">
        <v>21.3</v>
      </c>
      <c r="BD94" s="7">
        <v>230</v>
      </c>
      <c r="BE94" s="7">
        <v>20</v>
      </c>
      <c r="BZ94" s="15">
        <v>1.6559999999999999</v>
      </c>
      <c r="CA94" s="15">
        <v>0.55500000000000005</v>
      </c>
      <c r="CB94" s="7">
        <v>1.101</v>
      </c>
    </row>
    <row r="95" spans="1:80">
      <c r="A95" s="7" t="s">
        <v>84</v>
      </c>
      <c r="B95" s="30">
        <v>644250</v>
      </c>
      <c r="C95" s="30">
        <v>127600</v>
      </c>
      <c r="H95" s="7">
        <v>1991</v>
      </c>
      <c r="I95" s="7">
        <v>11</v>
      </c>
      <c r="J95" s="7">
        <v>14</v>
      </c>
      <c r="K95" s="27">
        <v>33556</v>
      </c>
      <c r="Q95" s="15">
        <v>3.84</v>
      </c>
      <c r="T95" s="16">
        <v>12.9</v>
      </c>
      <c r="U95" s="7">
        <v>2.9442586955436896E-2</v>
      </c>
      <c r="V95" s="7">
        <v>8.7224850853733799E-2</v>
      </c>
      <c r="W95" s="20">
        <v>0.44367116137451068</v>
      </c>
      <c r="X95" s="7">
        <v>1.2532514201384714E-2</v>
      </c>
      <c r="Z95" s="20"/>
      <c r="AB95" s="7">
        <v>0.23701116447327383</v>
      </c>
      <c r="AC95" s="7">
        <v>0.5133600543823178</v>
      </c>
      <c r="AH95" s="17">
        <v>10</v>
      </c>
      <c r="AK95" s="17">
        <v>614</v>
      </c>
      <c r="AL95" s="17">
        <v>391</v>
      </c>
      <c r="AM95" s="7">
        <v>380</v>
      </c>
      <c r="AT95" s="16">
        <v>6.4</v>
      </c>
      <c r="AX95" s="18">
        <v>70</v>
      </c>
      <c r="BC95" s="16">
        <v>15.5</v>
      </c>
      <c r="BD95" s="7">
        <v>240</v>
      </c>
      <c r="BE95" s="7">
        <v>20</v>
      </c>
      <c r="BZ95" s="15">
        <v>1.6259999999999999</v>
      </c>
      <c r="CA95" s="15">
        <v>0.48599999999999999</v>
      </c>
      <c r="CB95" s="7">
        <v>1.1399999999999999</v>
      </c>
    </row>
    <row r="96" spans="1:80">
      <c r="A96" s="7" t="s">
        <v>84</v>
      </c>
      <c r="B96" s="30">
        <v>644250</v>
      </c>
      <c r="C96" s="30">
        <v>127600</v>
      </c>
      <c r="H96" s="7">
        <v>1991</v>
      </c>
      <c r="I96" s="7">
        <v>11</v>
      </c>
      <c r="J96" s="7">
        <v>15</v>
      </c>
      <c r="K96" s="27">
        <v>33557</v>
      </c>
      <c r="Q96" s="15">
        <v>3.87</v>
      </c>
      <c r="T96" s="16">
        <v>12.7</v>
      </c>
      <c r="U96" s="7">
        <v>2.9941613852986673E-2</v>
      </c>
      <c r="V96" s="7">
        <v>8.4756222999382846E-2</v>
      </c>
      <c r="W96" s="20">
        <v>0.44802087864288825</v>
      </c>
      <c r="X96" s="7">
        <v>1.0230623837865074E-2</v>
      </c>
      <c r="Z96" s="20"/>
      <c r="AB96" s="7">
        <v>0.24948543628765668</v>
      </c>
      <c r="AC96" s="7">
        <v>0.50489807546392795</v>
      </c>
      <c r="AH96" s="17">
        <v>10</v>
      </c>
      <c r="AK96" s="17">
        <v>223</v>
      </c>
      <c r="AL96" s="17">
        <v>353</v>
      </c>
      <c r="AM96" s="7">
        <v>343</v>
      </c>
      <c r="AT96" s="16">
        <v>5.0999999999999996</v>
      </c>
      <c r="AX96" s="18">
        <v>61</v>
      </c>
      <c r="BC96" s="16">
        <v>16.100000000000001</v>
      </c>
      <c r="BD96" s="7">
        <v>160</v>
      </c>
      <c r="BE96" s="7">
        <v>20</v>
      </c>
      <c r="BZ96" s="15">
        <v>1.482</v>
      </c>
      <c r="CA96" s="15">
        <v>0.60099999999999998</v>
      </c>
      <c r="CB96" s="7">
        <v>0.88100000000000001</v>
      </c>
    </row>
    <row r="97" spans="1:80">
      <c r="A97" s="7" t="s">
        <v>84</v>
      </c>
      <c r="B97" s="30">
        <v>644250</v>
      </c>
      <c r="C97" s="30">
        <v>127600</v>
      </c>
      <c r="H97" s="7">
        <v>1991</v>
      </c>
      <c r="I97" s="7">
        <v>11</v>
      </c>
      <c r="J97" s="7">
        <v>20</v>
      </c>
      <c r="K97" s="27">
        <v>33562</v>
      </c>
      <c r="Q97" s="15">
        <v>3.87</v>
      </c>
      <c r="T97" s="16">
        <v>12.7</v>
      </c>
      <c r="U97" s="7">
        <v>2.7446479365237787E-2</v>
      </c>
      <c r="V97" s="7">
        <v>8.4756222999382846E-2</v>
      </c>
      <c r="W97" s="20">
        <v>0.46976946498477606</v>
      </c>
      <c r="X97" s="7">
        <v>6.1383743027190437E-3</v>
      </c>
      <c r="Z97" s="20"/>
      <c r="AB97" s="7">
        <v>0.23701116447327383</v>
      </c>
      <c r="AC97" s="7">
        <v>0.55566994897426714</v>
      </c>
      <c r="AH97" s="17">
        <v>10</v>
      </c>
      <c r="AK97" s="17">
        <v>1</v>
      </c>
      <c r="AL97" s="17">
        <v>259</v>
      </c>
      <c r="AM97" s="7">
        <v>246</v>
      </c>
      <c r="AT97" s="16">
        <v>4.3</v>
      </c>
      <c r="AX97" s="18"/>
      <c r="BC97" s="16">
        <v>14</v>
      </c>
      <c r="BD97" s="7">
        <v>190</v>
      </c>
      <c r="BE97" s="7">
        <v>10</v>
      </c>
      <c r="BZ97" s="15">
        <v>1.728</v>
      </c>
      <c r="CA97" s="15">
        <v>0.61799999999999999</v>
      </c>
      <c r="CB97" s="7">
        <v>1.1100000000000001</v>
      </c>
    </row>
    <row r="98" spans="1:80">
      <c r="A98" s="7" t="s">
        <v>84</v>
      </c>
      <c r="B98" s="30">
        <v>644250</v>
      </c>
      <c r="C98" s="30">
        <v>127600</v>
      </c>
      <c r="H98" s="7">
        <v>1991</v>
      </c>
      <c r="I98" s="7">
        <v>11</v>
      </c>
      <c r="J98" s="7">
        <v>27</v>
      </c>
      <c r="K98" s="27">
        <v>33569</v>
      </c>
      <c r="Q98" s="15">
        <v>3.85</v>
      </c>
      <c r="T98" s="16">
        <v>13.4</v>
      </c>
      <c r="U98" s="7">
        <v>2.7446479365237787E-2</v>
      </c>
      <c r="V98" s="7">
        <v>8.8870602756634443E-2</v>
      </c>
      <c r="W98" s="20">
        <v>0.48281861678990867</v>
      </c>
      <c r="X98" s="7">
        <v>5.8826087067724176E-3</v>
      </c>
      <c r="Z98" s="20"/>
      <c r="AB98" s="7">
        <v>0.33493419821617909</v>
      </c>
      <c r="AC98" s="7">
        <v>0.58105588572943667</v>
      </c>
      <c r="AH98" s="17"/>
      <c r="AK98" s="17">
        <v>147</v>
      </c>
      <c r="AL98" s="17">
        <v>272</v>
      </c>
      <c r="AM98" s="7">
        <v>0</v>
      </c>
      <c r="AT98" s="16">
        <v>6.4</v>
      </c>
      <c r="AX98" s="18">
        <v>47</v>
      </c>
      <c r="BC98" s="16">
        <v>13.8</v>
      </c>
      <c r="BD98" s="7">
        <v>220</v>
      </c>
      <c r="BE98" s="7">
        <v>10</v>
      </c>
      <c r="BZ98" s="15">
        <v>1.806</v>
      </c>
      <c r="CA98" s="15"/>
    </row>
    <row r="99" spans="1:80">
      <c r="A99" s="7" t="s">
        <v>84</v>
      </c>
      <c r="B99" s="30">
        <v>644250</v>
      </c>
      <c r="C99" s="30">
        <v>127600</v>
      </c>
      <c r="H99" s="7">
        <v>1991</v>
      </c>
      <c r="I99" s="7">
        <v>12</v>
      </c>
      <c r="J99" s="7">
        <v>4</v>
      </c>
      <c r="K99" s="27">
        <v>33576</v>
      </c>
      <c r="Q99" s="15">
        <v>3.86</v>
      </c>
      <c r="T99" s="16">
        <v>13</v>
      </c>
      <c r="U99" s="7">
        <v>2.8943560057887115E-2</v>
      </c>
      <c r="V99" s="7">
        <v>8.8870602756634443E-2</v>
      </c>
      <c r="W99" s="20">
        <v>0.49586776859504139</v>
      </c>
      <c r="X99" s="7">
        <v>6.9056710905589245E-3</v>
      </c>
      <c r="Z99" s="20"/>
      <c r="AB99" s="7">
        <v>0.2869082517308052</v>
      </c>
      <c r="AC99" s="7">
        <v>0.58387654536889999</v>
      </c>
      <c r="AH99" s="17">
        <v>10</v>
      </c>
      <c r="AK99" s="17">
        <v>221</v>
      </c>
      <c r="AL99" s="17">
        <v>115</v>
      </c>
      <c r="AM99" s="7">
        <v>115</v>
      </c>
      <c r="AT99" s="16">
        <v>3.5</v>
      </c>
      <c r="AX99" s="18"/>
      <c r="BC99" s="16">
        <v>12.6</v>
      </c>
      <c r="BD99" s="7">
        <v>180</v>
      </c>
      <c r="BE99" s="7">
        <v>20</v>
      </c>
      <c r="BZ99" s="15">
        <v>1.782</v>
      </c>
      <c r="CA99" s="15">
        <v>0.46300000000000002</v>
      </c>
      <c r="CB99" s="7">
        <v>1.319</v>
      </c>
    </row>
    <row r="100" spans="1:80">
      <c r="A100" s="7" t="s">
        <v>84</v>
      </c>
      <c r="B100" s="30">
        <v>644250</v>
      </c>
      <c r="C100" s="30">
        <v>127600</v>
      </c>
      <c r="H100" s="7">
        <v>1991</v>
      </c>
      <c r="I100" s="7">
        <v>12</v>
      </c>
      <c r="J100" s="7">
        <v>5</v>
      </c>
      <c r="K100" s="27">
        <v>33577</v>
      </c>
      <c r="Q100" s="15">
        <v>3.87</v>
      </c>
      <c r="T100" s="16">
        <v>13</v>
      </c>
      <c r="U100" s="7">
        <v>3.3933829033384898E-2</v>
      </c>
      <c r="V100" s="7">
        <v>0.10697387368854146</v>
      </c>
      <c r="W100" s="20">
        <v>0.53936494127881696</v>
      </c>
      <c r="X100" s="7">
        <v>8.1844990702920582E-3</v>
      </c>
      <c r="Z100" s="20"/>
      <c r="AB100" s="7">
        <v>0.263830848874197</v>
      </c>
      <c r="AC100" s="7">
        <v>0.58105588572943667</v>
      </c>
      <c r="AH100" s="17">
        <v>10</v>
      </c>
      <c r="AK100" s="17">
        <v>342</v>
      </c>
      <c r="AL100" s="17"/>
      <c r="AM100" s="7">
        <v>0</v>
      </c>
      <c r="AT100" s="16"/>
      <c r="AX100" s="18">
        <v>48</v>
      </c>
      <c r="BD100" s="7">
        <v>200</v>
      </c>
      <c r="BE100" s="7">
        <v>10</v>
      </c>
      <c r="BZ100" s="15">
        <v>1.746</v>
      </c>
      <c r="CA100" s="15">
        <v>0.439</v>
      </c>
      <c r="CB100" s="7">
        <v>1.3069999999999999</v>
      </c>
    </row>
    <row r="101" spans="1:80">
      <c r="A101" s="7" t="s">
        <v>84</v>
      </c>
      <c r="B101" s="30">
        <v>644250</v>
      </c>
      <c r="C101" s="30">
        <v>127600</v>
      </c>
      <c r="H101" s="7">
        <v>1991</v>
      </c>
      <c r="I101" s="7">
        <v>12</v>
      </c>
      <c r="J101" s="7">
        <v>19</v>
      </c>
      <c r="K101" s="27">
        <v>33591</v>
      </c>
      <c r="Q101" s="15">
        <v>3.86</v>
      </c>
      <c r="T101" s="16">
        <v>13.8</v>
      </c>
      <c r="U101" s="7">
        <v>3.4432855930934675E-2</v>
      </c>
      <c r="V101" s="7">
        <v>9.7922238222587943E-2</v>
      </c>
      <c r="W101" s="20">
        <v>0.49586776859504139</v>
      </c>
      <c r="X101" s="7">
        <v>8.4402646662386852E-3</v>
      </c>
      <c r="Z101" s="20"/>
      <c r="AB101" s="7">
        <v>0.29938252354518802</v>
      </c>
      <c r="AC101" s="7">
        <v>0.58669720500836331</v>
      </c>
      <c r="AH101" s="17">
        <v>10</v>
      </c>
      <c r="AK101" s="17">
        <v>52</v>
      </c>
      <c r="AL101" s="17">
        <v>354</v>
      </c>
      <c r="AM101" s="7">
        <v>344</v>
      </c>
      <c r="AT101" s="16">
        <v>2.9</v>
      </c>
      <c r="AX101" s="18">
        <v>48</v>
      </c>
      <c r="BC101" s="16">
        <v>19.899999999999999</v>
      </c>
      <c r="BD101" s="7">
        <v>200</v>
      </c>
      <c r="BE101" s="7">
        <v>20</v>
      </c>
      <c r="BZ101" s="15">
        <v>1.74</v>
      </c>
      <c r="CA101" s="15">
        <v>0.41</v>
      </c>
      <c r="CB101" s="7">
        <v>1.33</v>
      </c>
    </row>
    <row r="102" spans="1:80">
      <c r="A102" s="7" t="s">
        <v>84</v>
      </c>
      <c r="B102" s="30">
        <v>644250</v>
      </c>
      <c r="C102" s="30">
        <v>127600</v>
      </c>
      <c r="H102" s="7">
        <v>1992</v>
      </c>
      <c r="I102" s="7">
        <v>1</v>
      </c>
      <c r="J102" s="7">
        <v>2</v>
      </c>
      <c r="K102" s="27">
        <v>33605</v>
      </c>
      <c r="Q102" s="15">
        <v>3.86</v>
      </c>
      <c r="T102" s="16">
        <v>13.4</v>
      </c>
      <c r="U102" s="7">
        <v>3.3933829033384898E-2</v>
      </c>
      <c r="V102" s="7">
        <v>9.8745114174038265E-2</v>
      </c>
      <c r="W102" s="20">
        <v>0.48281861678990867</v>
      </c>
      <c r="X102" s="7">
        <v>9.7190926459718198E-3</v>
      </c>
      <c r="Z102" s="20"/>
      <c r="AB102" s="7">
        <v>0.30749080022453684</v>
      </c>
      <c r="AC102" s="7">
        <v>0.57259390681104683</v>
      </c>
      <c r="AH102" s="17">
        <v>10</v>
      </c>
      <c r="AK102" s="17">
        <v>102</v>
      </c>
      <c r="AL102" s="17">
        <v>193</v>
      </c>
      <c r="AM102" s="7">
        <v>180</v>
      </c>
      <c r="AT102" s="16">
        <v>2.6</v>
      </c>
      <c r="AX102" s="18">
        <v>44</v>
      </c>
      <c r="BC102" s="16">
        <v>16.399999999999999</v>
      </c>
      <c r="BD102" s="7">
        <v>180</v>
      </c>
      <c r="BE102" s="7">
        <v>10</v>
      </c>
      <c r="BZ102" s="15">
        <v>1.653</v>
      </c>
      <c r="CA102" s="15">
        <v>0.51500000000000001</v>
      </c>
      <c r="CB102" s="7">
        <v>1.1379999999999999</v>
      </c>
    </row>
    <row r="103" spans="1:80">
      <c r="A103" s="7" t="s">
        <v>84</v>
      </c>
      <c r="B103" s="30">
        <v>644250</v>
      </c>
      <c r="C103" s="30">
        <v>127600</v>
      </c>
      <c r="H103" s="7">
        <v>1992</v>
      </c>
      <c r="I103" s="7">
        <v>1</v>
      </c>
      <c r="J103" s="7">
        <v>15</v>
      </c>
      <c r="K103" s="27">
        <v>33618</v>
      </c>
      <c r="Q103" s="15">
        <v>3.84</v>
      </c>
      <c r="T103" s="16">
        <v>14.9</v>
      </c>
      <c r="U103" s="7">
        <v>2.9941613852986673E-2</v>
      </c>
      <c r="V103" s="7">
        <v>0.11108825344579305</v>
      </c>
      <c r="W103" s="20">
        <v>0.53936494127881696</v>
      </c>
      <c r="X103" s="7">
        <v>1.7136294928423997E-2</v>
      </c>
      <c r="Z103" s="20"/>
      <c r="AB103" s="7">
        <v>0.30374851868022201</v>
      </c>
      <c r="AC103" s="7">
        <v>0.65439303635548207</v>
      </c>
      <c r="AH103" s="17">
        <v>10</v>
      </c>
      <c r="AK103" s="17">
        <v>100</v>
      </c>
      <c r="AL103" s="17">
        <v>229</v>
      </c>
      <c r="AM103" s="7">
        <v>212.00000000000003</v>
      </c>
      <c r="AT103" s="16">
        <v>2</v>
      </c>
      <c r="AX103" s="18">
        <v>43</v>
      </c>
      <c r="BC103" s="16">
        <v>14.2</v>
      </c>
      <c r="BD103" s="7">
        <v>110</v>
      </c>
      <c r="BE103" s="7">
        <v>10</v>
      </c>
      <c r="BZ103" s="15">
        <v>1.65</v>
      </c>
      <c r="CA103" s="15">
        <v>0.40600000000000003</v>
      </c>
      <c r="CB103" s="7">
        <v>1.244</v>
      </c>
    </row>
    <row r="104" spans="1:80">
      <c r="A104" s="7" t="s">
        <v>84</v>
      </c>
      <c r="B104" s="30">
        <v>644250</v>
      </c>
      <c r="C104" s="30">
        <v>127600</v>
      </c>
      <c r="H104" s="7">
        <v>1992</v>
      </c>
      <c r="I104" s="7">
        <v>1</v>
      </c>
      <c r="J104" s="7">
        <v>29</v>
      </c>
      <c r="K104" s="27">
        <v>33632</v>
      </c>
      <c r="Q104" s="15">
        <v>3.86</v>
      </c>
      <c r="T104" s="16">
        <v>14.4</v>
      </c>
      <c r="U104" s="7">
        <v>2.7446479365237787E-2</v>
      </c>
      <c r="V104" s="7">
        <v>0.10779674963999178</v>
      </c>
      <c r="W104" s="20">
        <v>0.52196607220530666</v>
      </c>
      <c r="X104" s="7">
        <v>1.2532514201384714E-2</v>
      </c>
      <c r="Z104" s="20"/>
      <c r="AB104" s="7">
        <v>0.31809393126676228</v>
      </c>
      <c r="AC104" s="7">
        <v>0.66849633455279844</v>
      </c>
      <c r="AH104" s="17">
        <v>10</v>
      </c>
      <c r="AK104" s="17">
        <v>1</v>
      </c>
      <c r="AL104" s="17">
        <v>184</v>
      </c>
      <c r="AM104" s="7">
        <v>166.99999999999997</v>
      </c>
      <c r="AT104" s="16">
        <v>2</v>
      </c>
      <c r="AX104" s="18">
        <v>40</v>
      </c>
      <c r="BC104" s="16">
        <v>13</v>
      </c>
      <c r="BD104" s="7">
        <v>150</v>
      </c>
      <c r="BE104" s="7">
        <v>20</v>
      </c>
      <c r="BZ104" s="15">
        <v>1.8240000000000001</v>
      </c>
      <c r="CA104" s="15">
        <v>0.30499999999999999</v>
      </c>
      <c r="CB104" s="7">
        <v>1.5189999999999999</v>
      </c>
    </row>
    <row r="105" spans="1:80">
      <c r="A105" s="7" t="s">
        <v>84</v>
      </c>
      <c r="B105" s="30">
        <v>644250</v>
      </c>
      <c r="C105" s="30">
        <v>127600</v>
      </c>
      <c r="H105" s="7">
        <v>1992</v>
      </c>
      <c r="I105" s="7">
        <v>2</v>
      </c>
      <c r="J105" s="7">
        <v>12</v>
      </c>
      <c r="K105" s="27">
        <v>33646</v>
      </c>
      <c r="Q105" s="15">
        <v>3.85</v>
      </c>
      <c r="T105" s="16">
        <v>14.4</v>
      </c>
      <c r="U105" s="7">
        <v>2.8444533160337338E-2</v>
      </c>
      <c r="V105" s="7">
        <v>0.10779674963999178</v>
      </c>
      <c r="W105" s="20">
        <v>0.51761635493692915</v>
      </c>
      <c r="X105" s="7">
        <v>1.2788279797331341E-2</v>
      </c>
      <c r="Z105" s="20"/>
      <c r="AB105" s="7">
        <v>0.31809393126676228</v>
      </c>
      <c r="AC105" s="7">
        <v>0.63464841887923906</v>
      </c>
      <c r="AH105" s="17">
        <v>28</v>
      </c>
      <c r="AK105" s="17">
        <v>10</v>
      </c>
      <c r="AL105" s="17">
        <v>216</v>
      </c>
      <c r="AM105" s="7">
        <v>188</v>
      </c>
      <c r="AT105" s="16">
        <v>3</v>
      </c>
      <c r="AX105" s="18">
        <v>38</v>
      </c>
      <c r="BC105" s="16">
        <v>10.7</v>
      </c>
      <c r="BD105" s="7">
        <v>160</v>
      </c>
      <c r="BE105" s="7">
        <v>10</v>
      </c>
      <c r="BZ105" s="15">
        <v>1.917</v>
      </c>
      <c r="CA105" s="15">
        <v>0.497</v>
      </c>
      <c r="CB105" s="7">
        <v>1.42</v>
      </c>
    </row>
    <row r="106" spans="1:80">
      <c r="A106" s="7" t="s">
        <v>84</v>
      </c>
      <c r="B106" s="30">
        <v>644250</v>
      </c>
      <c r="C106" s="30">
        <v>127600</v>
      </c>
      <c r="H106" s="7">
        <v>1992</v>
      </c>
      <c r="I106" s="7">
        <v>2</v>
      </c>
      <c r="J106" s="7">
        <v>26</v>
      </c>
      <c r="K106" s="27">
        <v>33660</v>
      </c>
      <c r="Q106" s="15">
        <v>3.88</v>
      </c>
      <c r="T106" s="16">
        <v>14.2</v>
      </c>
      <c r="U106" s="7">
        <v>3.1438694545636005E-2</v>
      </c>
      <c r="V106" s="7">
        <v>0.10532812178564081</v>
      </c>
      <c r="W106" s="20">
        <v>0.50021748586341896</v>
      </c>
      <c r="X106" s="7">
        <v>1.7136294928423997E-2</v>
      </c>
      <c r="Z106" s="20"/>
      <c r="AB106" s="7">
        <v>0.29751138277303057</v>
      </c>
      <c r="AC106" s="7">
        <v>0.64593105743709223</v>
      </c>
      <c r="AH106" s="17">
        <v>52</v>
      </c>
      <c r="AK106" s="17">
        <v>68</v>
      </c>
      <c r="AL106" s="17">
        <v>258</v>
      </c>
      <c r="AM106" s="7">
        <v>206.00000000000003</v>
      </c>
      <c r="AT106" s="16">
        <v>4.5999999999999996</v>
      </c>
      <c r="AX106" s="18">
        <v>43</v>
      </c>
      <c r="BC106" s="16">
        <v>10.9</v>
      </c>
      <c r="BD106" s="7">
        <v>140</v>
      </c>
      <c r="BE106" s="7">
        <v>10</v>
      </c>
      <c r="BZ106" s="15">
        <v>1.7729999999999999</v>
      </c>
      <c r="CA106" s="15">
        <v>0.308</v>
      </c>
      <c r="CB106" s="7">
        <v>1.4650000000000001</v>
      </c>
    </row>
    <row r="107" spans="1:80">
      <c r="A107" s="7" t="s">
        <v>84</v>
      </c>
      <c r="B107" s="30">
        <v>644250</v>
      </c>
      <c r="C107" s="30">
        <v>127600</v>
      </c>
      <c r="H107" s="7">
        <v>1992</v>
      </c>
      <c r="I107" s="7">
        <v>3</v>
      </c>
      <c r="J107" s="7">
        <v>11</v>
      </c>
      <c r="K107" s="27">
        <v>33674</v>
      </c>
      <c r="Q107" s="15">
        <v>3.86</v>
      </c>
      <c r="T107" s="16">
        <v>14.5</v>
      </c>
      <c r="U107" s="7">
        <v>3.2935775238285343E-2</v>
      </c>
      <c r="V107" s="7">
        <v>0.10779674963999178</v>
      </c>
      <c r="W107" s="20">
        <v>0.508916920400174</v>
      </c>
      <c r="X107" s="7">
        <v>1.6368998140584116E-2</v>
      </c>
      <c r="Z107" s="20"/>
      <c r="AB107" s="7">
        <v>0.30125366431734546</v>
      </c>
      <c r="AC107" s="7">
        <v>0.65439303635548207</v>
      </c>
      <c r="AH107" s="17">
        <v>49</v>
      </c>
      <c r="AK107" s="17">
        <v>8</v>
      </c>
      <c r="AL107" s="17">
        <v>283</v>
      </c>
      <c r="AM107" s="7">
        <v>234</v>
      </c>
      <c r="AT107" s="16">
        <v>4.0999999999999996</v>
      </c>
      <c r="AX107" s="18">
        <v>41</v>
      </c>
      <c r="BC107" s="16">
        <v>10.8</v>
      </c>
      <c r="BD107" s="7">
        <v>130</v>
      </c>
      <c r="BE107" s="7">
        <v>20</v>
      </c>
      <c r="BZ107" s="15">
        <v>2.367</v>
      </c>
      <c r="CA107" s="15">
        <v>0.41499999999999998</v>
      </c>
      <c r="CB107" s="7">
        <v>1.952</v>
      </c>
    </row>
    <row r="108" spans="1:80">
      <c r="A108" s="7" t="s">
        <v>84</v>
      </c>
      <c r="B108" s="30">
        <v>644250</v>
      </c>
      <c r="C108" s="30">
        <v>127600</v>
      </c>
      <c r="H108" s="7">
        <v>1992</v>
      </c>
      <c r="I108" s="7">
        <v>4</v>
      </c>
      <c r="J108" s="7">
        <v>1</v>
      </c>
      <c r="K108" s="27">
        <v>33695</v>
      </c>
      <c r="Q108" s="15">
        <v>3.91</v>
      </c>
      <c r="T108" s="16">
        <v>14.3</v>
      </c>
      <c r="U108" s="7">
        <v>3.4931882828484452E-2</v>
      </c>
      <c r="V108" s="7">
        <v>0.10779674963999178</v>
      </c>
      <c r="W108" s="20">
        <v>0.51326663766855163</v>
      </c>
      <c r="X108" s="7">
        <v>1.8926654100050386E-2</v>
      </c>
      <c r="Z108" s="20"/>
      <c r="AB108" s="7">
        <v>0.30561965945237946</v>
      </c>
      <c r="AC108" s="7">
        <v>0.63182775923977574</v>
      </c>
      <c r="AH108" s="17">
        <v>30</v>
      </c>
      <c r="AK108" s="17">
        <v>58</v>
      </c>
      <c r="AL108" s="17">
        <v>283</v>
      </c>
      <c r="AM108" s="7">
        <v>253</v>
      </c>
      <c r="AT108" s="16">
        <v>4.0999999999999996</v>
      </c>
      <c r="AX108" s="18">
        <v>44</v>
      </c>
      <c r="BC108" s="16">
        <v>10.8</v>
      </c>
      <c r="BD108" s="7">
        <v>170</v>
      </c>
      <c r="BE108" s="7">
        <v>10</v>
      </c>
      <c r="BZ108" s="15">
        <v>1.536</v>
      </c>
      <c r="CA108" s="15">
        <v>0.4</v>
      </c>
      <c r="CB108" s="7">
        <v>1.1359999999999999</v>
      </c>
    </row>
    <row r="109" spans="1:80">
      <c r="A109" s="7" t="s">
        <v>84</v>
      </c>
      <c r="B109" s="30">
        <v>644250</v>
      </c>
      <c r="C109" s="30">
        <v>127600</v>
      </c>
      <c r="H109" s="7">
        <v>1992</v>
      </c>
      <c r="I109" s="7">
        <v>4</v>
      </c>
      <c r="J109" s="7">
        <v>15</v>
      </c>
      <c r="K109" s="27">
        <v>33709</v>
      </c>
      <c r="Q109" s="15">
        <v>3.91</v>
      </c>
      <c r="T109" s="16">
        <v>13.8</v>
      </c>
      <c r="U109" s="7">
        <v>2.3953291082389336E-2</v>
      </c>
      <c r="V109" s="7">
        <v>0.10944250154289241</v>
      </c>
      <c r="W109" s="20">
        <v>0.48716833405828619</v>
      </c>
      <c r="X109" s="7">
        <v>1.7392060524370624E-2</v>
      </c>
      <c r="Z109" s="20"/>
      <c r="AB109" s="7">
        <v>0.2869082517308052</v>
      </c>
      <c r="AC109" s="7">
        <v>0.56977324717158351</v>
      </c>
      <c r="AH109" s="17">
        <v>20</v>
      </c>
      <c r="AK109" s="17">
        <v>128</v>
      </c>
      <c r="AL109" s="17">
        <v>237</v>
      </c>
      <c r="AM109" s="7">
        <v>217</v>
      </c>
      <c r="AT109" s="16">
        <v>4</v>
      </c>
      <c r="AX109" s="18">
        <v>40</v>
      </c>
      <c r="BC109" s="16">
        <v>11</v>
      </c>
      <c r="BD109" s="7">
        <v>150</v>
      </c>
      <c r="BE109" s="7">
        <v>20</v>
      </c>
      <c r="BZ109" s="15">
        <v>1.26</v>
      </c>
      <c r="CA109" s="15">
        <v>0.20499999999999999</v>
      </c>
      <c r="CB109" s="7">
        <v>1.0549999999999999</v>
      </c>
    </row>
    <row r="110" spans="1:80">
      <c r="A110" s="7" t="s">
        <v>84</v>
      </c>
      <c r="B110" s="30">
        <v>644250</v>
      </c>
      <c r="C110" s="30">
        <v>127600</v>
      </c>
      <c r="H110" s="7">
        <v>1992</v>
      </c>
      <c r="I110" s="7">
        <v>4</v>
      </c>
      <c r="J110" s="7">
        <v>29</v>
      </c>
      <c r="K110" s="27">
        <v>33723</v>
      </c>
      <c r="Q110" s="15">
        <v>3.91</v>
      </c>
      <c r="T110" s="16">
        <v>12.5</v>
      </c>
      <c r="U110" s="7">
        <v>2.9941613852986673E-2</v>
      </c>
      <c r="V110" s="7">
        <v>8.8047726805184121E-2</v>
      </c>
      <c r="W110" s="20">
        <v>0.45672031317964334</v>
      </c>
      <c r="X110" s="7">
        <v>1.7903591716263878E-2</v>
      </c>
      <c r="Z110" s="20"/>
      <c r="AB110" s="7">
        <v>0.27879997505145632</v>
      </c>
      <c r="AC110" s="7">
        <v>0.51618071402178112</v>
      </c>
      <c r="AH110" s="17">
        <v>10</v>
      </c>
      <c r="AK110" s="17">
        <v>121</v>
      </c>
      <c r="AL110" s="17">
        <v>251</v>
      </c>
      <c r="AM110" s="7">
        <v>251</v>
      </c>
      <c r="AT110" s="16">
        <v>15</v>
      </c>
      <c r="AX110" s="18">
        <v>52</v>
      </c>
      <c r="BC110" s="16">
        <v>13.1</v>
      </c>
      <c r="BD110" s="7">
        <v>180</v>
      </c>
      <c r="BE110" s="7">
        <v>20</v>
      </c>
      <c r="BZ110" s="15">
        <v>1.32</v>
      </c>
      <c r="CA110" s="15">
        <v>0.44700000000000001</v>
      </c>
      <c r="CB110" s="7">
        <v>0.873</v>
      </c>
    </row>
    <row r="111" spans="1:80">
      <c r="A111" s="7" t="s">
        <v>84</v>
      </c>
      <c r="B111" s="30">
        <v>644250</v>
      </c>
      <c r="C111" s="30">
        <v>127600</v>
      </c>
      <c r="H111" s="7">
        <v>1992</v>
      </c>
      <c r="I111" s="7">
        <v>5</v>
      </c>
      <c r="J111" s="7">
        <v>13</v>
      </c>
      <c r="K111" s="27">
        <v>33737</v>
      </c>
      <c r="Q111" s="15">
        <v>3.9</v>
      </c>
      <c r="T111" s="16">
        <v>12.4</v>
      </c>
      <c r="U111" s="7">
        <v>2.8444533160337338E-2</v>
      </c>
      <c r="V111" s="7">
        <v>8.4756222999382846E-2</v>
      </c>
      <c r="W111" s="20">
        <v>0.44367116137451068</v>
      </c>
      <c r="X111" s="7">
        <v>1.4834404564904355E-2</v>
      </c>
      <c r="Z111" s="20"/>
      <c r="AB111" s="7">
        <v>0.2825422565957712</v>
      </c>
      <c r="AC111" s="7">
        <v>0.48233279834822174</v>
      </c>
      <c r="AH111" s="17">
        <v>10</v>
      </c>
      <c r="AK111" s="17">
        <v>109</v>
      </c>
      <c r="AL111" s="17">
        <v>274</v>
      </c>
      <c r="AM111" s="7">
        <v>269</v>
      </c>
      <c r="AT111" s="16">
        <v>16</v>
      </c>
      <c r="AX111" s="18">
        <v>45</v>
      </c>
      <c r="BC111" s="16">
        <v>12.5</v>
      </c>
      <c r="BD111" s="7">
        <v>190</v>
      </c>
      <c r="BE111" s="7">
        <v>20</v>
      </c>
      <c r="BZ111" s="15">
        <v>1.486</v>
      </c>
      <c r="CA111" s="15">
        <v>0.38300000000000001</v>
      </c>
      <c r="CB111" s="7">
        <v>1.103</v>
      </c>
    </row>
    <row r="112" spans="1:80">
      <c r="A112" s="7" t="s">
        <v>84</v>
      </c>
      <c r="B112" s="30">
        <v>644250</v>
      </c>
      <c r="C112" s="30">
        <v>127600</v>
      </c>
      <c r="H112" s="7">
        <v>1992</v>
      </c>
      <c r="I112" s="7">
        <v>5</v>
      </c>
      <c r="J112" s="7">
        <v>27</v>
      </c>
      <c r="K112" s="27">
        <v>33751</v>
      </c>
      <c r="Q112" s="15">
        <v>4.17</v>
      </c>
      <c r="T112" s="16">
        <v>11.9</v>
      </c>
      <c r="U112" s="7">
        <v>3.7926044213783122E-2</v>
      </c>
      <c r="V112" s="7">
        <v>9.9567990125488587E-2</v>
      </c>
      <c r="W112" s="20">
        <v>0.49151805132666382</v>
      </c>
      <c r="X112" s="7">
        <v>2.3786200423036297E-2</v>
      </c>
      <c r="Z112" s="20"/>
      <c r="AB112" s="7">
        <v>0.29751138277303057</v>
      </c>
      <c r="AC112" s="7">
        <v>0.56413192789265698</v>
      </c>
      <c r="AH112" s="17"/>
      <c r="AK112" s="17">
        <v>436</v>
      </c>
      <c r="AL112" s="17"/>
      <c r="AM112" s="7">
        <v>0</v>
      </c>
      <c r="AT112" s="16"/>
      <c r="AX112" s="18"/>
      <c r="BD112" s="7">
        <v>140</v>
      </c>
      <c r="BE112" s="7">
        <v>10</v>
      </c>
      <c r="BZ112" s="15">
        <v>1.24</v>
      </c>
      <c r="CA112" s="15"/>
    </row>
    <row r="113" spans="1:80">
      <c r="A113" s="7" t="s">
        <v>84</v>
      </c>
      <c r="B113" s="30">
        <v>644250</v>
      </c>
      <c r="C113" s="30">
        <v>127600</v>
      </c>
      <c r="H113" s="7">
        <v>1992</v>
      </c>
      <c r="I113" s="7">
        <v>9</v>
      </c>
      <c r="J113" s="7">
        <v>9</v>
      </c>
      <c r="K113" s="27">
        <v>33856</v>
      </c>
      <c r="Q113" s="15">
        <v>3.75</v>
      </c>
      <c r="T113" s="16">
        <v>14.2</v>
      </c>
      <c r="U113" s="7">
        <v>2.8444533160337338E-2</v>
      </c>
      <c r="V113" s="7">
        <v>0.12507714462044847</v>
      </c>
      <c r="W113" s="20">
        <v>0.66985645933014359</v>
      </c>
      <c r="X113" s="7">
        <v>6.6499054946122975E-3</v>
      </c>
      <c r="Z113" s="20"/>
      <c r="AB113" s="7">
        <v>0.45531092122497346</v>
      </c>
      <c r="AC113" s="7">
        <v>0.7502954640972338</v>
      </c>
      <c r="AH113" s="17">
        <v>35</v>
      </c>
      <c r="AK113" s="17">
        <v>218</v>
      </c>
      <c r="AL113" s="17">
        <v>639</v>
      </c>
      <c r="AM113" s="7">
        <v>604</v>
      </c>
      <c r="AT113" s="16">
        <v>14</v>
      </c>
      <c r="AX113" s="18">
        <v>65</v>
      </c>
      <c r="BC113" s="16">
        <v>18</v>
      </c>
      <c r="BD113" s="7">
        <v>250</v>
      </c>
      <c r="BE113" s="7">
        <v>10</v>
      </c>
      <c r="BZ113" s="15">
        <v>2.86</v>
      </c>
      <c r="CA113" s="15">
        <v>0.876</v>
      </c>
      <c r="CB113" s="7">
        <v>1.984</v>
      </c>
    </row>
    <row r="114" spans="1:80">
      <c r="A114" s="7" t="s">
        <v>84</v>
      </c>
      <c r="B114" s="30">
        <v>644250</v>
      </c>
      <c r="C114" s="30">
        <v>127600</v>
      </c>
      <c r="H114" s="7">
        <v>1992</v>
      </c>
      <c r="I114" s="7">
        <v>9</v>
      </c>
      <c r="J114" s="7">
        <v>16</v>
      </c>
      <c r="K114" s="27">
        <v>33863</v>
      </c>
      <c r="Q114" s="15">
        <v>3.79</v>
      </c>
      <c r="T114" s="16">
        <v>12.7</v>
      </c>
      <c r="U114" s="7">
        <v>2.0460102799540893E-2</v>
      </c>
      <c r="V114" s="7">
        <v>0.10121374202838922</v>
      </c>
      <c r="W114" s="20">
        <v>0.61765985210961294</v>
      </c>
      <c r="X114" s="7">
        <v>3.3249527473061488E-3</v>
      </c>
      <c r="Z114" s="20"/>
      <c r="AB114" s="7">
        <v>0.34927961080271935</v>
      </c>
      <c r="AC114" s="7">
        <v>0.72208886770260095</v>
      </c>
      <c r="AH114" s="17">
        <v>50</v>
      </c>
      <c r="AK114" s="17">
        <v>1</v>
      </c>
      <c r="AL114" s="17">
        <v>439</v>
      </c>
      <c r="AM114" s="7">
        <v>389</v>
      </c>
      <c r="AT114" s="16">
        <v>8.5</v>
      </c>
      <c r="AX114" s="18">
        <v>65</v>
      </c>
      <c r="BC114" s="16">
        <v>18.3</v>
      </c>
      <c r="BD114" s="7">
        <v>300</v>
      </c>
      <c r="BE114" s="7">
        <v>10</v>
      </c>
      <c r="BZ114" s="15">
        <v>2.6280000000000001</v>
      </c>
      <c r="CA114" s="15">
        <v>1.02</v>
      </c>
      <c r="CB114" s="7">
        <v>1.6080000000000001</v>
      </c>
    </row>
    <row r="115" spans="1:80">
      <c r="A115" s="7" t="s">
        <v>84</v>
      </c>
      <c r="B115" s="30">
        <v>644250</v>
      </c>
      <c r="C115" s="30">
        <v>127600</v>
      </c>
      <c r="H115" s="7">
        <v>1992</v>
      </c>
      <c r="I115" s="7">
        <v>9</v>
      </c>
      <c r="J115" s="7">
        <v>28</v>
      </c>
      <c r="K115" s="27">
        <v>33875</v>
      </c>
      <c r="Q115" s="15">
        <v>3.81</v>
      </c>
      <c r="T115" s="16">
        <v>15.9</v>
      </c>
      <c r="U115" s="7">
        <v>2.095912969709067E-2</v>
      </c>
      <c r="V115" s="7">
        <v>9.7922238222587943E-2</v>
      </c>
      <c r="W115" s="20">
        <v>0.59591126576772513</v>
      </c>
      <c r="X115" s="7">
        <v>2.8134215554128949E-3</v>
      </c>
      <c r="Z115" s="20"/>
      <c r="AB115" s="7">
        <v>0.31996507203891972</v>
      </c>
      <c r="AC115" s="7">
        <v>0.68824095202904145</v>
      </c>
      <c r="AH115" s="17">
        <v>128</v>
      </c>
      <c r="AK115" s="17">
        <v>1</v>
      </c>
      <c r="AL115" s="17">
        <v>549</v>
      </c>
      <c r="AM115" s="7">
        <v>421.00000000000006</v>
      </c>
      <c r="AT115" s="16">
        <v>9.9</v>
      </c>
      <c r="AX115" s="18">
        <v>75</v>
      </c>
      <c r="BC115" s="16">
        <v>18.100000000000001</v>
      </c>
      <c r="BD115" s="7">
        <v>320</v>
      </c>
      <c r="BE115" s="7">
        <v>10</v>
      </c>
      <c r="BZ115" s="15">
        <v>2.052</v>
      </c>
      <c r="CA115" s="15">
        <v>0.88500000000000001</v>
      </c>
      <c r="CB115" s="7">
        <v>1.167</v>
      </c>
    </row>
    <row r="116" spans="1:80">
      <c r="A116" s="7" t="s">
        <v>84</v>
      </c>
      <c r="B116" s="30">
        <v>644250</v>
      </c>
      <c r="C116" s="30">
        <v>127600</v>
      </c>
      <c r="H116" s="7">
        <v>1992</v>
      </c>
      <c r="I116" s="7">
        <v>11</v>
      </c>
      <c r="J116" s="7">
        <v>4</v>
      </c>
      <c r="K116" s="27">
        <v>33912</v>
      </c>
      <c r="Q116" s="15">
        <v>3.83</v>
      </c>
      <c r="T116" s="16">
        <v>16.3</v>
      </c>
      <c r="U116" s="7">
        <v>2.2456210389740005E-2</v>
      </c>
      <c r="V116" s="7">
        <v>9.7099362271137621E-2</v>
      </c>
      <c r="W116" s="20">
        <v>0.5698129621574598</v>
      </c>
      <c r="X116" s="7">
        <v>2.8134215554128949E-3</v>
      </c>
      <c r="Z116" s="20"/>
      <c r="AB116" s="7">
        <v>0.2825422565957712</v>
      </c>
      <c r="AC116" s="7">
        <v>0.68259963275011493</v>
      </c>
      <c r="AH116" s="17">
        <v>10</v>
      </c>
      <c r="AK116" s="17">
        <v>77</v>
      </c>
      <c r="AL116" s="17">
        <v>418</v>
      </c>
      <c r="AM116" s="7">
        <v>403.99999999999994</v>
      </c>
      <c r="AT116" s="16">
        <v>4.9000000000000004</v>
      </c>
      <c r="AX116" s="18">
        <v>53</v>
      </c>
      <c r="BC116" s="16">
        <v>16.2</v>
      </c>
      <c r="BD116" s="7">
        <v>240</v>
      </c>
      <c r="BE116" s="7">
        <v>0</v>
      </c>
      <c r="BZ116" s="15">
        <v>2.2650000000000001</v>
      </c>
      <c r="CA116" s="15">
        <v>0.49399999999999999</v>
      </c>
      <c r="CB116" s="7">
        <v>1.7709999999999999</v>
      </c>
    </row>
    <row r="117" spans="1:80">
      <c r="A117" s="7" t="s">
        <v>84</v>
      </c>
      <c r="B117" s="30">
        <v>644250</v>
      </c>
      <c r="C117" s="30">
        <v>127600</v>
      </c>
      <c r="H117" s="7">
        <v>1992</v>
      </c>
      <c r="I117" s="7">
        <v>11</v>
      </c>
      <c r="J117" s="7">
        <v>18</v>
      </c>
      <c r="K117" s="27">
        <v>33926</v>
      </c>
      <c r="Q117" s="15">
        <v>3.9</v>
      </c>
      <c r="T117" s="16">
        <v>14.9</v>
      </c>
      <c r="U117" s="7">
        <v>2.4951344877488894E-2</v>
      </c>
      <c r="V117" s="7">
        <v>8.2287595145031894E-2</v>
      </c>
      <c r="W117" s="20">
        <v>0.49586776859504139</v>
      </c>
      <c r="X117" s="7">
        <v>6.6499054946122975E-3</v>
      </c>
      <c r="Z117" s="20"/>
      <c r="AB117" s="7">
        <v>0.27256283914426493</v>
      </c>
      <c r="AC117" s="7">
        <v>0.58951786464782652</v>
      </c>
      <c r="AH117" s="17">
        <v>10</v>
      </c>
      <c r="AK117" s="17">
        <v>143</v>
      </c>
      <c r="AL117" s="17">
        <v>342</v>
      </c>
      <c r="AM117" s="7">
        <v>342</v>
      </c>
      <c r="AT117" s="16">
        <v>11.4</v>
      </c>
      <c r="AX117" s="18">
        <v>58</v>
      </c>
      <c r="BC117" s="16">
        <v>15.7</v>
      </c>
      <c r="BD117" s="7">
        <v>200</v>
      </c>
      <c r="BE117" s="7">
        <v>0</v>
      </c>
      <c r="BZ117" s="15">
        <v>1.635</v>
      </c>
      <c r="CA117" s="15">
        <v>0.46400000000000002</v>
      </c>
      <c r="CB117" s="7">
        <v>1.171</v>
      </c>
    </row>
    <row r="118" spans="1:80">
      <c r="A118" s="7" t="s">
        <v>84</v>
      </c>
      <c r="B118" s="30">
        <v>644250</v>
      </c>
      <c r="C118" s="30">
        <v>127600</v>
      </c>
      <c r="H118" s="7">
        <v>1992</v>
      </c>
      <c r="I118" s="7">
        <v>12</v>
      </c>
      <c r="J118" s="7">
        <v>2</v>
      </c>
      <c r="K118" s="27">
        <v>33940</v>
      </c>
      <c r="Q118" s="15">
        <v>3.92</v>
      </c>
      <c r="T118" s="16">
        <v>13.6</v>
      </c>
      <c r="U118" s="7">
        <v>2.2456210389740005E-2</v>
      </c>
      <c r="V118" s="7">
        <v>7.8996091339230606E-2</v>
      </c>
      <c r="W118" s="20">
        <v>0.47846889952153115</v>
      </c>
      <c r="X118" s="7">
        <v>6.9056710905589245E-3</v>
      </c>
      <c r="Z118" s="20"/>
      <c r="AB118" s="7">
        <v>0.2663257032370735</v>
      </c>
      <c r="AC118" s="7">
        <v>0.50771873510339127</v>
      </c>
      <c r="AH118" s="17">
        <v>10</v>
      </c>
      <c r="AK118" s="17">
        <v>34</v>
      </c>
      <c r="AL118" s="17">
        <v>303</v>
      </c>
      <c r="AM118" s="7">
        <v>289</v>
      </c>
      <c r="AT118" s="16">
        <v>11.5</v>
      </c>
      <c r="AX118" s="18">
        <v>50</v>
      </c>
      <c r="BC118" s="16">
        <v>16.8</v>
      </c>
      <c r="BD118" s="7">
        <v>210</v>
      </c>
      <c r="BE118" s="7">
        <v>0</v>
      </c>
      <c r="BZ118" s="15">
        <v>1.448</v>
      </c>
      <c r="CA118" s="15">
        <v>0.53300000000000003</v>
      </c>
      <c r="CB118" s="7">
        <v>0.91500000000000004</v>
      </c>
    </row>
    <row r="119" spans="1:80">
      <c r="A119" s="7" t="s">
        <v>84</v>
      </c>
      <c r="B119" s="30">
        <v>644250</v>
      </c>
      <c r="C119" s="30">
        <v>127600</v>
      </c>
      <c r="H119" s="7">
        <v>1992</v>
      </c>
      <c r="I119" s="7">
        <v>12</v>
      </c>
      <c r="J119" s="7">
        <v>16</v>
      </c>
      <c r="K119" s="27">
        <v>33954</v>
      </c>
      <c r="Q119" s="15">
        <v>3.95</v>
      </c>
      <c r="T119" s="16">
        <v>11.6</v>
      </c>
      <c r="U119" s="7">
        <v>1.7465941414242226E-2</v>
      </c>
      <c r="V119" s="7">
        <v>6.8298703970376462E-2</v>
      </c>
      <c r="W119" s="20">
        <v>0.43062200956937802</v>
      </c>
      <c r="X119" s="7">
        <v>9.7190926459718198E-3</v>
      </c>
      <c r="Z119" s="20"/>
      <c r="AB119" s="7">
        <v>0.263830848874197</v>
      </c>
      <c r="AC119" s="7">
        <v>0.43156092483788261</v>
      </c>
      <c r="AH119" s="17">
        <v>21</v>
      </c>
      <c r="AK119" s="17">
        <v>128</v>
      </c>
      <c r="AL119" s="17">
        <v>320</v>
      </c>
      <c r="AM119" s="7">
        <v>299</v>
      </c>
      <c r="AT119" s="16">
        <v>4.7</v>
      </c>
      <c r="AX119" s="18">
        <v>51</v>
      </c>
      <c r="BC119" s="16">
        <v>13.9</v>
      </c>
      <c r="BD119" s="7">
        <v>160</v>
      </c>
      <c r="BE119" s="7">
        <v>0</v>
      </c>
      <c r="BZ119" s="15">
        <v>1.252</v>
      </c>
      <c r="CA119" s="15">
        <v>0.53700000000000003</v>
      </c>
      <c r="CB119" s="7">
        <v>0.71499999999999997</v>
      </c>
    </row>
    <row r="120" spans="1:80">
      <c r="A120" s="7" t="s">
        <v>84</v>
      </c>
      <c r="B120" s="30">
        <v>644250</v>
      </c>
      <c r="C120" s="30">
        <v>127600</v>
      </c>
      <c r="H120" s="7">
        <v>1992</v>
      </c>
      <c r="I120" s="7">
        <v>12</v>
      </c>
      <c r="J120" s="7">
        <v>30</v>
      </c>
      <c r="K120" s="27">
        <v>33968</v>
      </c>
      <c r="Q120" s="15">
        <v>3.96</v>
      </c>
      <c r="T120" s="16">
        <v>11.5</v>
      </c>
      <c r="U120" s="7">
        <v>2.095912969709067E-2</v>
      </c>
      <c r="V120" s="7">
        <v>7.7350339436329976E-2</v>
      </c>
      <c r="W120" s="20">
        <v>0.43062200956937802</v>
      </c>
      <c r="X120" s="7">
        <v>8.6960302621853121E-3</v>
      </c>
      <c r="Z120" s="20"/>
      <c r="AB120" s="7">
        <v>0.25572257219484806</v>
      </c>
      <c r="AC120" s="7">
        <v>0.45694686159305214</v>
      </c>
      <c r="AH120" s="17">
        <v>10</v>
      </c>
      <c r="AK120" s="17">
        <v>2</v>
      </c>
      <c r="AL120" s="17">
        <v>449</v>
      </c>
      <c r="AM120" s="7">
        <v>433</v>
      </c>
      <c r="AT120" s="16">
        <v>4.0999999999999996</v>
      </c>
      <c r="AX120" s="18">
        <v>46</v>
      </c>
      <c r="BC120" s="16">
        <v>13.7</v>
      </c>
      <c r="BD120" s="7">
        <v>160</v>
      </c>
      <c r="BE120" s="7">
        <v>0</v>
      </c>
      <c r="BZ120" s="15">
        <v>1.302</v>
      </c>
      <c r="CA120" s="15">
        <v>0.38600000000000001</v>
      </c>
      <c r="CB120" s="7">
        <v>0.91600000000000004</v>
      </c>
    </row>
    <row r="121" spans="1:80">
      <c r="A121" s="7" t="s">
        <v>84</v>
      </c>
      <c r="B121" s="30">
        <v>644250</v>
      </c>
      <c r="C121" s="30">
        <v>127600</v>
      </c>
      <c r="H121" s="7">
        <v>1993</v>
      </c>
      <c r="I121" s="7">
        <v>1</v>
      </c>
      <c r="J121" s="7">
        <v>13</v>
      </c>
      <c r="K121" s="27">
        <v>33982</v>
      </c>
      <c r="Q121" s="15">
        <v>3.93</v>
      </c>
      <c r="T121" s="16">
        <v>12.5</v>
      </c>
      <c r="U121" s="7">
        <v>2.1957183492190228E-2</v>
      </c>
      <c r="V121" s="7">
        <v>9.1339230610985409E-2</v>
      </c>
      <c r="W121" s="20">
        <v>0.46107003044802092</v>
      </c>
      <c r="X121" s="7">
        <v>1.4834404564904355E-2</v>
      </c>
      <c r="Z121" s="20"/>
      <c r="AB121" s="7">
        <v>0.27630512068857976</v>
      </c>
      <c r="AC121" s="7">
        <v>0.485153457987685</v>
      </c>
      <c r="AH121" s="17">
        <v>23</v>
      </c>
      <c r="AK121" s="17">
        <v>277</v>
      </c>
      <c r="AL121" s="17">
        <v>411</v>
      </c>
      <c r="AM121" s="7">
        <v>387.99999999999994</v>
      </c>
      <c r="AT121" s="16">
        <v>4.7</v>
      </c>
      <c r="AX121" s="18">
        <v>43</v>
      </c>
      <c r="BC121" s="16">
        <v>12.9</v>
      </c>
      <c r="BD121" s="7">
        <v>110</v>
      </c>
      <c r="BE121" s="7">
        <v>20</v>
      </c>
      <c r="BZ121" s="15">
        <v>1.524</v>
      </c>
      <c r="CA121" s="15"/>
    </row>
    <row r="122" spans="1:80">
      <c r="A122" s="7" t="s">
        <v>84</v>
      </c>
      <c r="B122" s="30">
        <v>644250</v>
      </c>
      <c r="C122" s="30">
        <v>127600</v>
      </c>
      <c r="H122" s="7">
        <v>1993</v>
      </c>
      <c r="I122" s="7">
        <v>1</v>
      </c>
      <c r="J122" s="7">
        <v>27</v>
      </c>
      <c r="K122" s="27">
        <v>33996</v>
      </c>
      <c r="Q122" s="15">
        <v>3.9</v>
      </c>
      <c r="T122" s="16">
        <v>15.1</v>
      </c>
      <c r="U122" s="7">
        <v>2.5949398672588452E-2</v>
      </c>
      <c r="V122" s="7">
        <v>0.1086196255914421</v>
      </c>
      <c r="W122" s="20">
        <v>0.50021748586341896</v>
      </c>
      <c r="X122" s="7">
        <v>1.8415122908157132E-2</v>
      </c>
      <c r="Z122" s="20"/>
      <c r="AB122" s="7">
        <v>0.26819684400923094</v>
      </c>
      <c r="AC122" s="7">
        <v>0.60926248212406953</v>
      </c>
      <c r="AH122" s="17">
        <v>34</v>
      </c>
      <c r="AK122" s="17">
        <v>199</v>
      </c>
      <c r="AL122" s="17">
        <v>285</v>
      </c>
      <c r="AM122" s="7">
        <v>251</v>
      </c>
      <c r="AT122" s="16">
        <v>5.7</v>
      </c>
      <c r="AX122" s="18">
        <v>38</v>
      </c>
      <c r="BC122" s="16">
        <v>11.5</v>
      </c>
      <c r="BD122" s="7">
        <v>160</v>
      </c>
      <c r="BE122" s="7">
        <v>20</v>
      </c>
      <c r="BZ122" s="15">
        <v>1.5389999999999999</v>
      </c>
      <c r="CA122" s="15">
        <v>0.29899999999999999</v>
      </c>
      <c r="CB122" s="7">
        <v>1.24</v>
      </c>
    </row>
    <row r="123" spans="1:80">
      <c r="A123" s="7" t="s">
        <v>84</v>
      </c>
      <c r="B123" s="30">
        <v>644250</v>
      </c>
      <c r="C123" s="30">
        <v>127600</v>
      </c>
      <c r="H123" s="7">
        <v>1993</v>
      </c>
      <c r="I123" s="7">
        <v>2</v>
      </c>
      <c r="J123" s="7">
        <v>10</v>
      </c>
      <c r="K123" s="27">
        <v>34010</v>
      </c>
      <c r="Q123" s="15">
        <v>3.83</v>
      </c>
      <c r="T123" s="16">
        <v>16.600000000000001</v>
      </c>
      <c r="U123" s="7">
        <v>3.6927990418683561E-2</v>
      </c>
      <c r="V123" s="7">
        <v>0.13166015223205102</v>
      </c>
      <c r="W123" s="20">
        <v>0.55241409308394951</v>
      </c>
      <c r="X123" s="7">
        <v>2.5065028402769429E-2</v>
      </c>
      <c r="Z123" s="20"/>
      <c r="AB123" s="7">
        <v>0.26008856732988211</v>
      </c>
      <c r="AC123" s="7">
        <v>0.82081195508381599</v>
      </c>
      <c r="AH123" s="17">
        <v>51</v>
      </c>
      <c r="AK123" s="17">
        <v>64</v>
      </c>
      <c r="AL123" s="17">
        <v>458</v>
      </c>
      <c r="AM123" s="7">
        <v>407</v>
      </c>
      <c r="AT123" s="16">
        <v>4.8</v>
      </c>
      <c r="AX123" s="18">
        <v>32</v>
      </c>
      <c r="BC123" s="16">
        <v>10.1</v>
      </c>
      <c r="BD123" s="7">
        <v>150</v>
      </c>
      <c r="BE123" s="7">
        <v>20</v>
      </c>
      <c r="BZ123" s="15">
        <v>1.7809999999999999</v>
      </c>
      <c r="CA123" s="15"/>
    </row>
    <row r="124" spans="1:80">
      <c r="A124" s="7" t="s">
        <v>84</v>
      </c>
      <c r="B124" s="30">
        <v>644250</v>
      </c>
      <c r="C124" s="30">
        <v>127600</v>
      </c>
      <c r="H124" s="7">
        <v>1993</v>
      </c>
      <c r="I124" s="7">
        <v>3</v>
      </c>
      <c r="J124" s="7">
        <v>1</v>
      </c>
      <c r="K124" s="27">
        <v>34029</v>
      </c>
      <c r="Q124" s="15">
        <v>3.87</v>
      </c>
      <c r="T124" s="16">
        <v>17.100000000000001</v>
      </c>
      <c r="U124" s="7">
        <v>3.5430909726034229E-2</v>
      </c>
      <c r="V124" s="7">
        <v>0.14235753960090516</v>
      </c>
      <c r="W124" s="20">
        <v>0.59591126576772513</v>
      </c>
      <c r="X124" s="7">
        <v>2.2507372443303159E-2</v>
      </c>
      <c r="Z124" s="20"/>
      <c r="AB124" s="7">
        <v>0.27630512068857976</v>
      </c>
      <c r="AC124" s="7">
        <v>0.88568712679147144</v>
      </c>
      <c r="AH124" s="17">
        <v>26</v>
      </c>
      <c r="AK124" s="17">
        <v>75</v>
      </c>
      <c r="AL124" s="17">
        <v>143</v>
      </c>
      <c r="AM124" s="7">
        <v>117</v>
      </c>
      <c r="AT124" s="16">
        <v>4.8</v>
      </c>
      <c r="AX124" s="18">
        <v>30</v>
      </c>
      <c r="BC124" s="16">
        <v>9.6</v>
      </c>
      <c r="BD124" s="7">
        <v>140</v>
      </c>
      <c r="BE124" s="7">
        <v>10</v>
      </c>
      <c r="BZ124" s="15">
        <v>1.833</v>
      </c>
      <c r="CA124" s="15">
        <v>0.30199999999999999</v>
      </c>
      <c r="CB124" s="7">
        <v>1.5309999999999999</v>
      </c>
    </row>
    <row r="125" spans="1:80">
      <c r="A125" s="7" t="s">
        <v>84</v>
      </c>
      <c r="B125" s="30">
        <v>644250</v>
      </c>
      <c r="C125" s="30">
        <v>127600</v>
      </c>
      <c r="H125" s="7">
        <v>1993</v>
      </c>
      <c r="I125" s="7">
        <v>3</v>
      </c>
      <c r="J125" s="7">
        <v>24</v>
      </c>
      <c r="K125" s="27">
        <v>34052</v>
      </c>
      <c r="Q125" s="15">
        <v>3.88</v>
      </c>
      <c r="T125" s="16">
        <v>16.899999999999999</v>
      </c>
      <c r="U125" s="7">
        <v>3.8425071111332899E-2</v>
      </c>
      <c r="V125" s="7">
        <v>0.13577453198930262</v>
      </c>
      <c r="W125" s="20">
        <v>0.59591126576772513</v>
      </c>
      <c r="X125" s="7">
        <v>2.1228544463570025E-2</v>
      </c>
      <c r="Z125" s="20"/>
      <c r="AB125" s="7">
        <v>0.27006798478138838</v>
      </c>
      <c r="AC125" s="7">
        <v>0.58105588572943667</v>
      </c>
      <c r="AH125" s="17">
        <v>65</v>
      </c>
      <c r="AK125" s="17">
        <v>11</v>
      </c>
      <c r="AL125" s="17">
        <v>345</v>
      </c>
      <c r="AM125" s="7">
        <v>279.99999999999994</v>
      </c>
      <c r="AT125" s="16">
        <v>8.5</v>
      </c>
      <c r="AX125" s="18">
        <v>30</v>
      </c>
      <c r="BC125" s="16">
        <v>9.5</v>
      </c>
      <c r="BD125" s="7">
        <v>140</v>
      </c>
      <c r="BE125" s="7">
        <v>30</v>
      </c>
      <c r="BZ125" s="15">
        <v>2.427</v>
      </c>
      <c r="CA125" s="15">
        <v>0.32600000000000001</v>
      </c>
      <c r="CB125" s="7">
        <v>2.101</v>
      </c>
    </row>
    <row r="126" spans="1:80">
      <c r="A126" s="7" t="s">
        <v>84</v>
      </c>
      <c r="B126" s="30">
        <v>644250</v>
      </c>
      <c r="C126" s="30">
        <v>127600</v>
      </c>
      <c r="H126" s="7">
        <v>1993</v>
      </c>
      <c r="I126" s="7">
        <v>3</v>
      </c>
      <c r="J126" s="7">
        <v>31</v>
      </c>
      <c r="K126" s="27">
        <v>34059</v>
      </c>
      <c r="Q126" s="15">
        <v>3.88</v>
      </c>
      <c r="T126" s="16">
        <v>16.899999999999999</v>
      </c>
      <c r="U126" s="7">
        <v>3.8425071111332899E-2</v>
      </c>
      <c r="V126" s="7">
        <v>0.13577453198930262</v>
      </c>
      <c r="W126" s="20">
        <v>0.59591126576772513</v>
      </c>
      <c r="X126" s="7">
        <v>2.1228544463570025E-2</v>
      </c>
      <c r="Z126" s="20"/>
      <c r="AB126" s="7">
        <v>0.27006798478138838</v>
      </c>
      <c r="AC126" s="7">
        <v>0.58105588572943667</v>
      </c>
      <c r="AH126" s="17">
        <v>65</v>
      </c>
      <c r="AK126" s="17">
        <v>11</v>
      </c>
      <c r="AL126" s="17"/>
      <c r="AM126" s="7">
        <v>0</v>
      </c>
      <c r="AT126" s="16"/>
      <c r="AX126" s="18">
        <v>30</v>
      </c>
      <c r="BD126" s="7">
        <v>140</v>
      </c>
      <c r="BE126" s="7">
        <v>30</v>
      </c>
      <c r="BZ126" s="15">
        <v>2.427</v>
      </c>
      <c r="CA126" s="15">
        <v>0.32600000000000001</v>
      </c>
      <c r="CB126" s="7">
        <v>2.101</v>
      </c>
    </row>
    <row r="127" spans="1:80">
      <c r="A127" s="7" t="s">
        <v>84</v>
      </c>
      <c r="B127" s="30">
        <v>644250</v>
      </c>
      <c r="C127" s="30">
        <v>127600</v>
      </c>
      <c r="H127" s="7">
        <v>1993</v>
      </c>
      <c r="I127" s="7">
        <v>4</v>
      </c>
      <c r="J127" s="7">
        <v>7</v>
      </c>
      <c r="K127" s="27">
        <v>34066</v>
      </c>
      <c r="Q127" s="15">
        <v>3.83</v>
      </c>
      <c r="T127" s="16">
        <v>18.3</v>
      </c>
      <c r="U127" s="7">
        <v>3.9922151803982231E-2</v>
      </c>
      <c r="V127" s="7">
        <v>0.14153466364945486</v>
      </c>
      <c r="W127" s="20">
        <v>0.59156154849934761</v>
      </c>
      <c r="X127" s="7">
        <v>2.7878449958182325E-2</v>
      </c>
      <c r="Z127" s="20"/>
      <c r="AB127" s="7">
        <v>0.27256283914426493</v>
      </c>
      <c r="AC127" s="7">
        <v>0.86594250931522843</v>
      </c>
      <c r="AH127" s="17">
        <v>162</v>
      </c>
      <c r="AK127" s="17">
        <v>1186</v>
      </c>
      <c r="AL127" s="17">
        <v>489</v>
      </c>
      <c r="AM127" s="7">
        <v>326.99999999999994</v>
      </c>
      <c r="AT127" s="16">
        <v>5.4</v>
      </c>
      <c r="AX127" s="18">
        <v>32</v>
      </c>
      <c r="BC127" s="16">
        <v>9.3000000000000007</v>
      </c>
      <c r="BD127" s="7">
        <v>140</v>
      </c>
      <c r="BE127" s="7">
        <v>10</v>
      </c>
      <c r="BZ127" s="15">
        <v>2.3420000000000001</v>
      </c>
      <c r="CA127" s="15">
        <v>0.311</v>
      </c>
      <c r="CB127" s="7">
        <v>2.0310000000000001</v>
      </c>
    </row>
    <row r="128" spans="1:80">
      <c r="A128" s="7" t="s">
        <v>84</v>
      </c>
      <c r="B128" s="30">
        <v>644250</v>
      </c>
      <c r="C128" s="30">
        <v>127600</v>
      </c>
      <c r="H128" s="7">
        <v>1993</v>
      </c>
      <c r="I128" s="7">
        <v>4</v>
      </c>
      <c r="J128" s="7">
        <v>21</v>
      </c>
      <c r="K128" s="27">
        <v>34080</v>
      </c>
      <c r="Q128" s="15">
        <v>3.88</v>
      </c>
      <c r="T128" s="16">
        <v>16.8</v>
      </c>
      <c r="U128" s="7">
        <v>3.2436748340735566E-2</v>
      </c>
      <c r="V128" s="7">
        <v>0.13330590413495166</v>
      </c>
      <c r="W128" s="20">
        <v>0.60896041757285779</v>
      </c>
      <c r="X128" s="7">
        <v>2.327466923114304E-2</v>
      </c>
      <c r="Z128" s="20"/>
      <c r="AB128" s="7">
        <v>0.27256283914426493</v>
      </c>
      <c r="AC128" s="7">
        <v>0.86312184967576522</v>
      </c>
      <c r="AH128" s="17">
        <v>54</v>
      </c>
      <c r="AK128" s="17">
        <v>119</v>
      </c>
      <c r="AL128" s="17">
        <v>243</v>
      </c>
      <c r="AM128" s="7">
        <v>189</v>
      </c>
      <c r="AT128" s="16">
        <v>6</v>
      </c>
      <c r="AX128" s="18">
        <v>32</v>
      </c>
      <c r="BC128" s="16">
        <v>10.3</v>
      </c>
      <c r="BD128" s="7">
        <v>150</v>
      </c>
      <c r="BE128" s="7">
        <v>20</v>
      </c>
      <c r="BZ128" s="15">
        <v>2.1259999999999999</v>
      </c>
      <c r="CA128" s="15">
        <v>0.42299999999999999</v>
      </c>
      <c r="CB128" s="7">
        <v>1.7030000000000001</v>
      </c>
    </row>
    <row r="129" spans="1:80">
      <c r="A129" s="7" t="s">
        <v>84</v>
      </c>
      <c r="B129" s="30">
        <v>644250</v>
      </c>
      <c r="C129" s="30">
        <v>127600</v>
      </c>
      <c r="H129" s="7">
        <v>1993</v>
      </c>
      <c r="I129" s="7">
        <v>4</v>
      </c>
      <c r="J129" s="7">
        <v>27</v>
      </c>
      <c r="K129" s="27">
        <v>34086</v>
      </c>
      <c r="Q129" s="15">
        <v>3.83</v>
      </c>
      <c r="T129" s="16">
        <v>17.3</v>
      </c>
      <c r="U129" s="7">
        <v>3.3933829033384898E-2</v>
      </c>
      <c r="V129" s="7">
        <v>0.14071178769800452</v>
      </c>
      <c r="W129" s="20">
        <v>0.60896041757285779</v>
      </c>
      <c r="X129" s="7">
        <v>2.3786200423036297E-2</v>
      </c>
      <c r="Z129" s="20"/>
      <c r="AB129" s="7">
        <v>0.28067111582361376</v>
      </c>
      <c r="AC129" s="7">
        <v>0.90825240390717776</v>
      </c>
      <c r="AH129" s="17">
        <v>870</v>
      </c>
      <c r="AK129" s="17">
        <v>235</v>
      </c>
      <c r="AL129" s="17">
        <v>267</v>
      </c>
      <c r="AM129" s="7">
        <v>-603</v>
      </c>
      <c r="AT129" s="16">
        <v>6</v>
      </c>
      <c r="AX129" s="18">
        <v>36</v>
      </c>
      <c r="BC129" s="16">
        <v>10.1</v>
      </c>
      <c r="BD129" s="7">
        <v>120</v>
      </c>
      <c r="BE129" s="7">
        <v>10</v>
      </c>
      <c r="BZ129" s="15">
        <v>1.992</v>
      </c>
      <c r="CA129" s="15">
        <v>0.38400000000000001</v>
      </c>
      <c r="CB129" s="7">
        <v>1.6080000000000001</v>
      </c>
    </row>
    <row r="130" spans="1:80">
      <c r="A130" s="7" t="s">
        <v>84</v>
      </c>
      <c r="B130" s="30">
        <v>644250</v>
      </c>
      <c r="C130" s="30">
        <v>127600</v>
      </c>
      <c r="H130" s="7">
        <v>1993</v>
      </c>
      <c r="I130" s="7">
        <v>5</v>
      </c>
      <c r="J130" s="7">
        <v>18</v>
      </c>
      <c r="K130" s="27">
        <v>34107</v>
      </c>
      <c r="Q130" s="15">
        <v>3.79</v>
      </c>
      <c r="T130" s="16">
        <v>20.3</v>
      </c>
      <c r="U130" s="7">
        <v>4.6908528369679119E-2</v>
      </c>
      <c r="V130" s="7">
        <v>0.16786669409586505</v>
      </c>
      <c r="W130" s="20">
        <v>0.73510221835580691</v>
      </c>
      <c r="X130" s="7">
        <v>3.0691871513595217E-2</v>
      </c>
      <c r="Z130" s="20"/>
      <c r="AB130" s="7">
        <v>0.30125366431734546</v>
      </c>
      <c r="AC130" s="7">
        <v>1.0831333015539013</v>
      </c>
      <c r="AH130" s="17">
        <v>150</v>
      </c>
      <c r="AK130" s="17">
        <v>12</v>
      </c>
      <c r="AL130" s="17">
        <v>327</v>
      </c>
      <c r="AM130" s="7">
        <v>177.00000000000003</v>
      </c>
      <c r="AT130" s="16">
        <v>7</v>
      </c>
      <c r="AX130" s="18">
        <v>47</v>
      </c>
      <c r="BC130" s="16">
        <v>12.6</v>
      </c>
      <c r="BD130" s="7">
        <v>240</v>
      </c>
      <c r="BE130" s="7">
        <v>20</v>
      </c>
      <c r="BZ130" s="15">
        <v>1.758</v>
      </c>
      <c r="CA130" s="15">
        <v>0.4</v>
      </c>
      <c r="CB130" s="7">
        <v>1.3580000000000001</v>
      </c>
    </row>
    <row r="131" spans="1:80">
      <c r="A131" s="7" t="s">
        <v>84</v>
      </c>
      <c r="B131" s="30">
        <v>644250</v>
      </c>
      <c r="C131" s="30">
        <v>127600</v>
      </c>
      <c r="H131" s="7">
        <v>1993</v>
      </c>
      <c r="I131" s="7">
        <v>5</v>
      </c>
      <c r="J131" s="7">
        <v>28</v>
      </c>
      <c r="K131" s="27">
        <v>34117</v>
      </c>
      <c r="Q131" s="15">
        <v>3.9</v>
      </c>
      <c r="T131" s="16">
        <v>16.2</v>
      </c>
      <c r="U131" s="7">
        <v>4.3415340086830678E-2</v>
      </c>
      <c r="V131" s="7">
        <v>0.12590002057189878</v>
      </c>
      <c r="W131" s="20">
        <v>0.56111352762070466</v>
      </c>
      <c r="X131" s="7">
        <v>4.2457088927140049E-2</v>
      </c>
      <c r="Z131" s="20"/>
      <c r="AB131" s="7">
        <v>0.24761429551549927</v>
      </c>
      <c r="AC131" s="7">
        <v>0.75311612373669701</v>
      </c>
      <c r="AH131" s="17">
        <v>77</v>
      </c>
      <c r="AK131" s="17">
        <v>1002</v>
      </c>
      <c r="AL131" s="17">
        <v>782</v>
      </c>
      <c r="AM131" s="7">
        <v>705.00000000000011</v>
      </c>
      <c r="AT131" s="16">
        <v>11</v>
      </c>
      <c r="AX131" s="18">
        <v>46</v>
      </c>
      <c r="BC131" s="16">
        <v>13.6</v>
      </c>
      <c r="BD131" s="7">
        <v>180</v>
      </c>
      <c r="BE131" s="7">
        <v>20</v>
      </c>
      <c r="BZ131" s="15">
        <v>1.47</v>
      </c>
      <c r="CA131" s="15">
        <v>0.35699999999999998</v>
      </c>
      <c r="CB131" s="7">
        <v>1.113</v>
      </c>
    </row>
    <row r="132" spans="1:80">
      <c r="A132" s="7" t="s">
        <v>84</v>
      </c>
      <c r="B132" s="30">
        <v>644250</v>
      </c>
      <c r="C132" s="30">
        <v>127600</v>
      </c>
      <c r="H132" s="7">
        <v>1993</v>
      </c>
      <c r="I132" s="7">
        <v>7</v>
      </c>
      <c r="J132" s="7">
        <v>21</v>
      </c>
      <c r="K132" s="27">
        <v>34171</v>
      </c>
      <c r="Q132" s="15">
        <v>3.73</v>
      </c>
      <c r="T132" s="16">
        <v>21.5</v>
      </c>
      <c r="U132" s="7">
        <v>3.1937721443185789E-2</v>
      </c>
      <c r="V132" s="7">
        <v>0.14976342316395805</v>
      </c>
      <c r="W132" s="20">
        <v>0.73945193562418443</v>
      </c>
      <c r="X132" s="7">
        <v>1.5345935756797609E-3</v>
      </c>
      <c r="Z132" s="20"/>
      <c r="AB132" s="7">
        <v>0.30749080022453684</v>
      </c>
      <c r="AC132" s="7">
        <v>1.0154374702067825</v>
      </c>
      <c r="AH132" s="17">
        <v>10</v>
      </c>
      <c r="AK132" s="17">
        <v>2</v>
      </c>
      <c r="AL132" s="17">
        <v>343</v>
      </c>
      <c r="AM132" s="7">
        <v>338</v>
      </c>
      <c r="AT132" s="16">
        <v>9</v>
      </c>
      <c r="AX132" s="18">
        <v>56</v>
      </c>
      <c r="BC132" s="16">
        <v>17.100000000000001</v>
      </c>
      <c r="BD132" s="7">
        <v>270</v>
      </c>
      <c r="BE132" s="7">
        <v>20</v>
      </c>
      <c r="BZ132" s="15">
        <v>2.5590000000000002</v>
      </c>
      <c r="CA132" s="15">
        <v>0.58399999999999996</v>
      </c>
      <c r="CB132" s="7">
        <v>1.9750000000000001</v>
      </c>
    </row>
    <row r="133" spans="1:80">
      <c r="A133" s="7" t="s">
        <v>84</v>
      </c>
      <c r="B133" s="30">
        <v>644250</v>
      </c>
      <c r="C133" s="30">
        <v>127600</v>
      </c>
      <c r="H133" s="7">
        <v>1993</v>
      </c>
      <c r="I133" s="7">
        <v>8</v>
      </c>
      <c r="J133" s="7">
        <v>4</v>
      </c>
      <c r="K133" s="27">
        <v>34185</v>
      </c>
      <c r="Q133" s="15">
        <v>3.74</v>
      </c>
      <c r="T133" s="16">
        <v>19.2</v>
      </c>
      <c r="U133" s="7">
        <v>3.2935775238285343E-2</v>
      </c>
      <c r="V133" s="7">
        <v>0.13495165603785228</v>
      </c>
      <c r="W133" s="20">
        <v>0.6916050456720314</v>
      </c>
      <c r="X133" s="7">
        <v>2.3018903635196415E-3</v>
      </c>
      <c r="Z133" s="20"/>
      <c r="AB133" s="7">
        <v>0.24761429551549927</v>
      </c>
      <c r="AC133" s="7">
        <v>0.99005153345161301</v>
      </c>
      <c r="AH133" s="17">
        <v>54</v>
      </c>
      <c r="AK133" s="17">
        <v>18</v>
      </c>
      <c r="AL133" s="17">
        <v>316</v>
      </c>
      <c r="AM133" s="7">
        <v>262</v>
      </c>
      <c r="AT133" s="16">
        <v>8</v>
      </c>
      <c r="AX133" s="18">
        <v>59</v>
      </c>
      <c r="BC133" s="16">
        <v>18.899999999999999</v>
      </c>
      <c r="BD133" s="7">
        <v>270</v>
      </c>
      <c r="BE133" s="7">
        <v>10</v>
      </c>
      <c r="BZ133" s="15">
        <v>1.97</v>
      </c>
      <c r="CA133" s="15">
        <v>0.57599999999999996</v>
      </c>
      <c r="CB133" s="7">
        <v>1.3939999999999999</v>
      </c>
    </row>
    <row r="134" spans="1:80">
      <c r="A134" s="7" t="s">
        <v>84</v>
      </c>
      <c r="B134" s="30">
        <v>644250</v>
      </c>
      <c r="C134" s="30">
        <v>127600</v>
      </c>
      <c r="H134" s="7">
        <v>1993</v>
      </c>
      <c r="I134" s="7">
        <v>8</v>
      </c>
      <c r="J134" s="7">
        <v>18</v>
      </c>
      <c r="K134" s="27">
        <v>34199</v>
      </c>
      <c r="Q134" s="15">
        <v>3.8</v>
      </c>
      <c r="T134" s="16">
        <v>16.3</v>
      </c>
      <c r="U134" s="7">
        <v>2.3953291082389336E-2</v>
      </c>
      <c r="V134" s="7">
        <v>0.10532812178564081</v>
      </c>
      <c r="W134" s="20">
        <v>0.62200956937799046</v>
      </c>
      <c r="X134" s="7">
        <v>2.8134215554128949E-3</v>
      </c>
      <c r="Z134" s="20"/>
      <c r="AB134" s="7">
        <v>0.18274808208070853</v>
      </c>
      <c r="AC134" s="7">
        <v>0.77850206049186665</v>
      </c>
      <c r="AH134" s="17">
        <v>10</v>
      </c>
      <c r="AK134" s="17">
        <v>100</v>
      </c>
      <c r="AL134" s="17">
        <v>331</v>
      </c>
      <c r="AM134" s="7">
        <v>329</v>
      </c>
      <c r="AT134" s="16">
        <v>6</v>
      </c>
      <c r="AX134" s="18"/>
      <c r="BC134" s="16">
        <v>17</v>
      </c>
      <c r="BD134" s="7">
        <v>280</v>
      </c>
      <c r="BE134" s="7">
        <v>20</v>
      </c>
      <c r="BZ134" s="15">
        <v>1.464</v>
      </c>
      <c r="CA134" s="15">
        <v>0.42599999999999999</v>
      </c>
      <c r="CB134" s="7">
        <v>1.038</v>
      </c>
    </row>
    <row r="135" spans="1:80">
      <c r="A135" s="7" t="s">
        <v>84</v>
      </c>
      <c r="B135" s="30">
        <v>644250</v>
      </c>
      <c r="C135" s="30">
        <v>127600</v>
      </c>
      <c r="H135" s="7">
        <v>1993</v>
      </c>
      <c r="I135" s="7">
        <v>9</v>
      </c>
      <c r="J135" s="7">
        <v>1</v>
      </c>
      <c r="K135" s="27">
        <v>34213</v>
      </c>
      <c r="Q135" s="15">
        <v>3.84</v>
      </c>
      <c r="T135" s="16">
        <v>16.100000000000001</v>
      </c>
      <c r="U135" s="7">
        <v>2.5450371775038672E-2</v>
      </c>
      <c r="V135" s="7">
        <v>0.10779674963999178</v>
      </c>
      <c r="W135" s="20">
        <v>0.66985645933014359</v>
      </c>
      <c r="X135" s="7">
        <v>4.0922495351460291E-3</v>
      </c>
      <c r="Z135" s="20"/>
      <c r="AB135" s="7">
        <v>0.12661385891598576</v>
      </c>
      <c r="AC135" s="7">
        <v>0.89414910570986128</v>
      </c>
      <c r="AH135" s="17">
        <v>21</v>
      </c>
      <c r="AK135" s="17">
        <v>2</v>
      </c>
      <c r="AL135" s="17">
        <v>342</v>
      </c>
      <c r="AM135" s="7">
        <v>321</v>
      </c>
      <c r="AT135" s="16">
        <v>5.6</v>
      </c>
      <c r="AX135" s="18"/>
      <c r="BD135" s="7">
        <v>490</v>
      </c>
      <c r="BE135" s="7">
        <v>20</v>
      </c>
      <c r="BZ135" s="15">
        <v>1.389</v>
      </c>
      <c r="CA135" s="15">
        <v>0.52</v>
      </c>
      <c r="CB135" s="7">
        <v>0.86899999999999999</v>
      </c>
    </row>
    <row r="136" spans="1:80">
      <c r="A136" s="7" t="s">
        <v>84</v>
      </c>
      <c r="B136" s="30">
        <v>644250</v>
      </c>
      <c r="C136" s="30">
        <v>127600</v>
      </c>
      <c r="H136" s="7">
        <v>1993</v>
      </c>
      <c r="I136" s="7">
        <v>9</v>
      </c>
      <c r="J136" s="7">
        <v>30</v>
      </c>
      <c r="K136" s="27">
        <v>34242</v>
      </c>
      <c r="Q136" s="15">
        <v>3.87</v>
      </c>
      <c r="T136" s="16">
        <v>16.100000000000001</v>
      </c>
      <c r="U136" s="7">
        <v>2.0460102799540893E-2</v>
      </c>
      <c r="V136" s="7">
        <v>0.1045052458341905</v>
      </c>
      <c r="W136" s="20">
        <v>0.68725532840365389</v>
      </c>
      <c r="X136" s="7">
        <v>2.5576559594662684E-3</v>
      </c>
      <c r="Z136" s="20"/>
      <c r="AB136" s="7">
        <v>9.1685897835713834E-2</v>
      </c>
      <c r="AC136" s="7">
        <v>0.91389372318610429</v>
      </c>
      <c r="AH136" s="17">
        <v>10</v>
      </c>
      <c r="AK136" s="17">
        <v>2</v>
      </c>
      <c r="AL136" s="17">
        <v>297</v>
      </c>
      <c r="AM136" s="7">
        <v>292</v>
      </c>
      <c r="AT136" s="16">
        <v>5</v>
      </c>
      <c r="AX136" s="18">
        <v>54</v>
      </c>
      <c r="BC136" s="16">
        <v>14.5</v>
      </c>
      <c r="BD136" s="7">
        <v>410</v>
      </c>
      <c r="BE136" s="7">
        <v>10</v>
      </c>
      <c r="BZ136" s="15">
        <v>1.514</v>
      </c>
      <c r="CA136" s="15">
        <v>0.47299999999999998</v>
      </c>
      <c r="CB136" s="7">
        <v>1.0409999999999999</v>
      </c>
    </row>
    <row r="137" spans="1:80">
      <c r="A137" s="7" t="s">
        <v>84</v>
      </c>
      <c r="B137" s="30">
        <v>644250</v>
      </c>
      <c r="C137" s="30">
        <v>127600</v>
      </c>
      <c r="H137" s="7">
        <v>1993</v>
      </c>
      <c r="I137" s="7">
        <v>10</v>
      </c>
      <c r="J137" s="7">
        <v>21</v>
      </c>
      <c r="K137" s="27">
        <v>34263</v>
      </c>
      <c r="Q137" s="15">
        <v>3.88</v>
      </c>
      <c r="T137" s="16">
        <v>14.9</v>
      </c>
      <c r="U137" s="7">
        <v>1.8963022106891561E-2</v>
      </c>
      <c r="V137" s="7">
        <v>9.0516354659535087E-2</v>
      </c>
      <c r="W137" s="20">
        <v>0.51761635493692915</v>
      </c>
      <c r="X137" s="7">
        <v>6.1383743027190437E-3</v>
      </c>
      <c r="Z137" s="20"/>
      <c r="AB137" s="7">
        <v>0.18898521798789994</v>
      </c>
      <c r="AC137" s="7">
        <v>0.65157237671601886</v>
      </c>
      <c r="AH137" s="17">
        <v>34</v>
      </c>
      <c r="AK137" s="17">
        <v>25</v>
      </c>
      <c r="AL137" s="17">
        <v>473</v>
      </c>
      <c r="AM137" s="7">
        <v>438.99999999999994</v>
      </c>
      <c r="AT137" s="16">
        <v>8.9</v>
      </c>
      <c r="AX137" s="18">
        <v>87</v>
      </c>
      <c r="BC137" s="16">
        <v>19.100000000000001</v>
      </c>
      <c r="BD137" s="7">
        <v>310</v>
      </c>
      <c r="BE137" s="7">
        <v>10</v>
      </c>
      <c r="BZ137" s="15">
        <v>1.3759999999999999</v>
      </c>
      <c r="CA137" s="15">
        <v>0.67900000000000005</v>
      </c>
      <c r="CB137" s="7">
        <v>0.69699999999999995</v>
      </c>
    </row>
    <row r="138" spans="1:80">
      <c r="A138" s="7" t="s">
        <v>84</v>
      </c>
      <c r="B138" s="30">
        <v>644250</v>
      </c>
      <c r="C138" s="30">
        <v>127600</v>
      </c>
      <c r="H138" s="7">
        <v>1993</v>
      </c>
      <c r="I138" s="7">
        <v>10</v>
      </c>
      <c r="J138" s="7">
        <v>31</v>
      </c>
      <c r="K138" s="27">
        <v>34273</v>
      </c>
      <c r="Q138" s="15">
        <v>3.92</v>
      </c>
      <c r="T138" s="16">
        <v>14.5</v>
      </c>
      <c r="U138" s="7">
        <v>2.5450371775038672E-2</v>
      </c>
      <c r="V138" s="7">
        <v>0.10203661797983954</v>
      </c>
      <c r="W138" s="20">
        <v>0.57851239669421495</v>
      </c>
      <c r="X138" s="7">
        <v>3.0691871513595218E-3</v>
      </c>
      <c r="Z138" s="20"/>
      <c r="AB138" s="7">
        <v>0.22017089752385702</v>
      </c>
      <c r="AC138" s="7">
        <v>0.5500286296953405</v>
      </c>
      <c r="AH138" s="17">
        <v>10</v>
      </c>
      <c r="AK138" s="17">
        <v>91</v>
      </c>
      <c r="AL138" s="17">
        <v>248</v>
      </c>
      <c r="AM138" s="7">
        <v>238</v>
      </c>
      <c r="AT138" s="16">
        <v>3.3</v>
      </c>
      <c r="AX138" s="18">
        <v>46</v>
      </c>
      <c r="BC138" s="16">
        <v>12.9</v>
      </c>
      <c r="BD138" s="7">
        <v>280</v>
      </c>
      <c r="BE138" s="7">
        <v>10</v>
      </c>
      <c r="BZ138" s="15">
        <v>1.5629999999999999</v>
      </c>
      <c r="CA138" s="15">
        <v>0.42899999999999999</v>
      </c>
      <c r="CB138" s="7">
        <v>1.1339999999999999</v>
      </c>
    </row>
    <row r="139" spans="1:80">
      <c r="A139" s="7" t="s">
        <v>84</v>
      </c>
      <c r="B139" s="30">
        <v>644250</v>
      </c>
      <c r="C139" s="30">
        <v>127600</v>
      </c>
      <c r="H139" s="7">
        <v>1993</v>
      </c>
      <c r="I139" s="7">
        <v>12</v>
      </c>
      <c r="J139" s="7">
        <v>9</v>
      </c>
      <c r="K139" s="27">
        <v>34312</v>
      </c>
      <c r="Q139" s="15">
        <v>3.92</v>
      </c>
      <c r="T139" s="16">
        <v>13.4</v>
      </c>
      <c r="U139" s="7">
        <v>1.7964968311792003E-2</v>
      </c>
      <c r="V139" s="7">
        <v>8.3110471096482202E-2</v>
      </c>
      <c r="W139" s="20">
        <v>0.46541974771639844</v>
      </c>
      <c r="X139" s="7">
        <v>8.6960302621853121E-3</v>
      </c>
      <c r="Z139" s="20"/>
      <c r="AB139" s="7">
        <v>0.263830848874197</v>
      </c>
      <c r="AC139" s="7">
        <v>0.49925675618500143</v>
      </c>
      <c r="AH139" s="17">
        <v>45</v>
      </c>
      <c r="AK139" s="17">
        <v>251</v>
      </c>
      <c r="AL139" s="17">
        <v>422</v>
      </c>
      <c r="AM139" s="7">
        <v>377</v>
      </c>
      <c r="AT139" s="16">
        <v>7.5</v>
      </c>
      <c r="AX139" s="18">
        <v>68</v>
      </c>
      <c r="BC139" s="16">
        <v>16.399999999999999</v>
      </c>
      <c r="BD139" s="7">
        <v>260</v>
      </c>
      <c r="BE139" s="7">
        <v>10</v>
      </c>
      <c r="BZ139" s="15">
        <v>1.1160000000000001</v>
      </c>
      <c r="CA139" s="15">
        <v>0.70599999999999996</v>
      </c>
      <c r="CB139" s="7">
        <v>0.41</v>
      </c>
    </row>
    <row r="140" spans="1:80">
      <c r="A140" s="7" t="s">
        <v>84</v>
      </c>
      <c r="B140" s="30">
        <v>644250</v>
      </c>
      <c r="C140" s="30">
        <v>127600</v>
      </c>
      <c r="H140" s="7">
        <v>1993</v>
      </c>
      <c r="I140" s="7">
        <v>12</v>
      </c>
      <c r="J140" s="7">
        <v>24</v>
      </c>
      <c r="K140" s="27">
        <v>34327</v>
      </c>
      <c r="Q140" s="15">
        <v>3.93</v>
      </c>
      <c r="T140" s="16">
        <v>11.6</v>
      </c>
      <c r="U140" s="7">
        <v>2.0460102799540893E-2</v>
      </c>
      <c r="V140" s="7">
        <v>6.8298703970376462E-2</v>
      </c>
      <c r="W140" s="20">
        <v>0.41322314049586778</v>
      </c>
      <c r="X140" s="7">
        <v>1.3299810989224595E-2</v>
      </c>
      <c r="Z140" s="20"/>
      <c r="AB140" s="7">
        <v>0.263830848874197</v>
      </c>
      <c r="AC140" s="7">
        <v>0.36386509349076374</v>
      </c>
      <c r="AH140" s="17">
        <v>54</v>
      </c>
      <c r="AK140" s="17">
        <v>356</v>
      </c>
      <c r="AL140" s="17">
        <v>347</v>
      </c>
      <c r="AM140" s="7">
        <v>293</v>
      </c>
      <c r="AT140" s="16">
        <v>5.6</v>
      </c>
      <c r="AX140" s="18">
        <v>61</v>
      </c>
      <c r="BC140" s="16">
        <v>14.3</v>
      </c>
      <c r="BD140" s="7">
        <v>200</v>
      </c>
      <c r="BE140" s="7">
        <v>10</v>
      </c>
      <c r="BZ140" s="15">
        <v>0.97499999999999998</v>
      </c>
      <c r="CA140" s="15">
        <v>0.60499999999999998</v>
      </c>
      <c r="CB140" s="7">
        <v>0.37</v>
      </c>
    </row>
    <row r="141" spans="1:80">
      <c r="A141" s="7" t="s">
        <v>84</v>
      </c>
      <c r="B141" s="30">
        <v>644250</v>
      </c>
      <c r="C141" s="30">
        <v>127600</v>
      </c>
      <c r="H141" s="7">
        <v>1994</v>
      </c>
      <c r="I141" s="7">
        <v>1</v>
      </c>
      <c r="J141" s="7">
        <v>12</v>
      </c>
      <c r="K141" s="27">
        <v>34346</v>
      </c>
      <c r="Q141" s="15">
        <v>3.99</v>
      </c>
      <c r="T141" s="16">
        <v>11</v>
      </c>
      <c r="U141" s="7">
        <v>1.7465941414242226E-2</v>
      </c>
      <c r="V141" s="7">
        <v>6.747582801892614E-2</v>
      </c>
      <c r="W141" s="20">
        <v>0.43062200956937802</v>
      </c>
      <c r="X141" s="7">
        <v>8.1844990702920582E-3</v>
      </c>
      <c r="Z141" s="20"/>
      <c r="AB141" s="7">
        <v>0.29127424686583919</v>
      </c>
      <c r="AC141" s="7">
        <v>0.3751477320486169</v>
      </c>
      <c r="AH141" s="17">
        <v>30</v>
      </c>
      <c r="AK141" s="17">
        <v>29</v>
      </c>
      <c r="AL141" s="17">
        <v>275</v>
      </c>
      <c r="AM141" s="7">
        <v>245.00000000000003</v>
      </c>
      <c r="AT141" s="16">
        <v>3.3</v>
      </c>
      <c r="AX141" s="18">
        <v>51</v>
      </c>
      <c r="BC141" s="16">
        <v>13.1</v>
      </c>
      <c r="BD141" s="7">
        <v>170</v>
      </c>
      <c r="BE141" s="7">
        <v>10</v>
      </c>
      <c r="BZ141" s="15">
        <v>1.1870000000000001</v>
      </c>
      <c r="CA141" s="15">
        <v>0.30199999999999999</v>
      </c>
      <c r="CB141" s="7">
        <v>0.88500000000000001</v>
      </c>
    </row>
    <row r="142" spans="1:80">
      <c r="A142" s="7" t="s">
        <v>84</v>
      </c>
      <c r="B142" s="30">
        <v>644250</v>
      </c>
      <c r="C142" s="30">
        <v>127600</v>
      </c>
      <c r="H142" s="7">
        <v>1994</v>
      </c>
      <c r="I142" s="7">
        <v>1</v>
      </c>
      <c r="J142" s="7">
        <v>26</v>
      </c>
      <c r="K142" s="27">
        <v>34360</v>
      </c>
      <c r="Q142" s="15">
        <v>4.03</v>
      </c>
      <c r="T142" s="16">
        <v>9.5</v>
      </c>
      <c r="U142" s="7">
        <v>1.6467887619142672E-2</v>
      </c>
      <c r="V142" s="7">
        <v>4.7726805184118488E-2</v>
      </c>
      <c r="W142" s="20">
        <v>0.32187907785993913</v>
      </c>
      <c r="X142" s="7">
        <v>9.9748582419184467E-3</v>
      </c>
      <c r="Z142" s="20"/>
      <c r="AB142" s="7">
        <v>0.24948543628765668</v>
      </c>
      <c r="AC142" s="7">
        <v>0.23693540971491595</v>
      </c>
      <c r="AH142" s="17">
        <v>24</v>
      </c>
      <c r="AK142" s="17">
        <v>68</v>
      </c>
      <c r="AL142" s="17">
        <v>321</v>
      </c>
      <c r="AM142" s="7">
        <v>297</v>
      </c>
      <c r="AT142" s="16">
        <v>8.6999999999999993</v>
      </c>
      <c r="AX142" s="18">
        <v>63</v>
      </c>
      <c r="BC142" s="16">
        <v>14.4</v>
      </c>
      <c r="BD142" s="7">
        <v>180</v>
      </c>
      <c r="BE142" s="7">
        <v>20</v>
      </c>
      <c r="BZ142" s="15">
        <v>0.77800000000000002</v>
      </c>
      <c r="CA142" s="15">
        <v>0.49199999999999999</v>
      </c>
      <c r="CB142" s="7">
        <v>0.28599999999999998</v>
      </c>
    </row>
    <row r="143" spans="1:80">
      <c r="A143" s="7" t="s">
        <v>84</v>
      </c>
      <c r="B143" s="30">
        <v>644250</v>
      </c>
      <c r="C143" s="30">
        <v>127600</v>
      </c>
      <c r="H143" s="7">
        <v>1994</v>
      </c>
      <c r="I143" s="7">
        <v>2</v>
      </c>
      <c r="J143" s="7">
        <v>1</v>
      </c>
      <c r="K143" s="27">
        <v>34366</v>
      </c>
      <c r="Q143" s="15">
        <v>4</v>
      </c>
      <c r="T143" s="16">
        <v>9.5</v>
      </c>
      <c r="U143" s="7">
        <v>1.7964968311792003E-2</v>
      </c>
      <c r="V143" s="7">
        <v>5.9247068504422955E-2</v>
      </c>
      <c r="W143" s="20">
        <v>0.37407568508046979</v>
      </c>
      <c r="X143" s="7">
        <v>8.6960302621853121E-3</v>
      </c>
      <c r="Z143" s="20"/>
      <c r="AB143" s="7">
        <v>0.29501652841015408</v>
      </c>
      <c r="AC143" s="7">
        <v>0.30181058142257144</v>
      </c>
      <c r="AH143" s="17">
        <v>10</v>
      </c>
      <c r="AK143" s="17">
        <v>13</v>
      </c>
      <c r="AL143" s="17">
        <v>201</v>
      </c>
      <c r="AM143" s="7">
        <v>184</v>
      </c>
      <c r="AT143" s="16">
        <v>7.3</v>
      </c>
      <c r="AX143" s="18">
        <v>45</v>
      </c>
      <c r="BC143" s="16">
        <v>12.6</v>
      </c>
      <c r="BD143" s="7">
        <v>170</v>
      </c>
      <c r="BE143" s="7">
        <v>20</v>
      </c>
      <c r="BZ143" s="15">
        <v>1.044</v>
      </c>
      <c r="CA143" s="15">
        <v>0.42599999999999999</v>
      </c>
      <c r="CB143" s="7">
        <v>0.61799999999999999</v>
      </c>
    </row>
    <row r="144" spans="1:80">
      <c r="A144" s="7" t="s">
        <v>84</v>
      </c>
      <c r="B144" s="30">
        <v>644250</v>
      </c>
      <c r="C144" s="30">
        <v>127600</v>
      </c>
      <c r="H144" s="7">
        <v>1994</v>
      </c>
      <c r="I144" s="7">
        <v>3</v>
      </c>
      <c r="J144" s="7">
        <v>9</v>
      </c>
      <c r="K144" s="27">
        <v>34402</v>
      </c>
      <c r="Q144" s="15">
        <v>3.99</v>
      </c>
      <c r="T144" s="16">
        <v>11.5</v>
      </c>
      <c r="U144" s="7">
        <v>2.1957183492190228E-2</v>
      </c>
      <c r="V144" s="7">
        <v>7.8996091339230606E-2</v>
      </c>
      <c r="W144" s="20">
        <v>0.38277511961722493</v>
      </c>
      <c r="X144" s="7">
        <v>1.7903591716263878E-2</v>
      </c>
      <c r="Z144" s="20"/>
      <c r="AB144" s="7">
        <v>0.25385143142269068</v>
      </c>
      <c r="AC144" s="7">
        <v>0.29334860250418165</v>
      </c>
      <c r="AH144" s="17">
        <v>60</v>
      </c>
      <c r="AK144" s="17">
        <v>2004</v>
      </c>
      <c r="AL144" s="17">
        <v>412</v>
      </c>
      <c r="AM144" s="7">
        <v>352</v>
      </c>
      <c r="AT144" s="16">
        <v>8.6999999999999993</v>
      </c>
      <c r="AX144" s="18">
        <v>42</v>
      </c>
      <c r="BC144" s="16">
        <v>11.3</v>
      </c>
      <c r="BD144" s="7">
        <v>140</v>
      </c>
      <c r="BE144" s="7">
        <v>20</v>
      </c>
      <c r="BZ144" s="15">
        <v>1.075</v>
      </c>
      <c r="CA144" s="15">
        <v>0.51800000000000002</v>
      </c>
      <c r="CB144" s="7">
        <v>0.55700000000000005</v>
      </c>
    </row>
    <row r="145" spans="1:80">
      <c r="A145" s="7" t="s">
        <v>84</v>
      </c>
      <c r="B145" s="30">
        <v>644250</v>
      </c>
      <c r="C145" s="30">
        <v>127600</v>
      </c>
      <c r="H145" s="7">
        <v>1994</v>
      </c>
      <c r="I145" s="7">
        <v>3</v>
      </c>
      <c r="J145" s="7">
        <v>23</v>
      </c>
      <c r="K145" s="27">
        <v>34416</v>
      </c>
      <c r="Q145" s="15">
        <v>4</v>
      </c>
      <c r="T145" s="16">
        <v>10.1</v>
      </c>
      <c r="U145" s="7">
        <v>1.8963022106891561E-2</v>
      </c>
      <c r="V145" s="7">
        <v>6.747582801892614E-2</v>
      </c>
      <c r="W145" s="20">
        <v>0.36972596781209222</v>
      </c>
      <c r="X145" s="7">
        <v>1.3811342181117849E-2</v>
      </c>
      <c r="Z145" s="20"/>
      <c r="AB145" s="7">
        <v>0.26195970810203956</v>
      </c>
      <c r="AC145" s="7">
        <v>0.27642464466740196</v>
      </c>
      <c r="AH145" s="17">
        <v>10</v>
      </c>
      <c r="AK145" s="17">
        <v>967</v>
      </c>
      <c r="AL145" s="17">
        <v>269</v>
      </c>
      <c r="AM145" s="7">
        <v>251</v>
      </c>
      <c r="AT145" s="16">
        <v>3.1</v>
      </c>
      <c r="AX145" s="18">
        <v>42</v>
      </c>
      <c r="BC145" s="16">
        <v>11.1</v>
      </c>
      <c r="BD145" s="7">
        <v>140</v>
      </c>
      <c r="BE145" s="7">
        <v>10</v>
      </c>
      <c r="BZ145" s="15">
        <v>0.96699999999999997</v>
      </c>
      <c r="CA145" s="15">
        <v>0.47</v>
      </c>
      <c r="CB145" s="7">
        <v>0.497</v>
      </c>
    </row>
    <row r="146" spans="1:80">
      <c r="A146" s="7" t="s">
        <v>84</v>
      </c>
      <c r="B146" s="30">
        <v>644250</v>
      </c>
      <c r="C146" s="30">
        <v>127600</v>
      </c>
      <c r="H146" s="7">
        <v>1994</v>
      </c>
      <c r="I146" s="7">
        <v>3</v>
      </c>
      <c r="J146" s="7">
        <v>30</v>
      </c>
      <c r="K146" s="27">
        <v>34423</v>
      </c>
      <c r="Q146" s="15">
        <v>4</v>
      </c>
      <c r="T146" s="16">
        <v>10.199999999999999</v>
      </c>
      <c r="U146" s="7">
        <v>1.7465941414242226E-2</v>
      </c>
      <c r="V146" s="7">
        <v>6.2538572310224236E-2</v>
      </c>
      <c r="W146" s="20">
        <v>0.34362766420182694</v>
      </c>
      <c r="X146" s="7">
        <v>1.5601701352744236E-2</v>
      </c>
      <c r="Z146" s="20"/>
      <c r="AB146" s="7">
        <v>0.23514002370111642</v>
      </c>
      <c r="AC146" s="7">
        <v>0.26232134647008554</v>
      </c>
      <c r="AH146" s="17">
        <v>75</v>
      </c>
      <c r="AK146" s="17">
        <v>998</v>
      </c>
      <c r="AL146" s="17">
        <v>338</v>
      </c>
      <c r="AM146" s="7">
        <v>263</v>
      </c>
      <c r="AT146" s="16">
        <v>4.0999999999999996</v>
      </c>
      <c r="AX146" s="18">
        <v>42</v>
      </c>
      <c r="BC146" s="16">
        <v>11.2</v>
      </c>
      <c r="BD146" s="7">
        <v>140</v>
      </c>
      <c r="BE146" s="7">
        <v>10</v>
      </c>
      <c r="BZ146" s="15">
        <v>0.90900000000000003</v>
      </c>
      <c r="CA146" s="15">
        <v>0.48499999999999999</v>
      </c>
      <c r="CB146" s="7">
        <v>0.42399999999999999</v>
      </c>
    </row>
    <row r="147" spans="1:80">
      <c r="A147" s="7" t="s">
        <v>84</v>
      </c>
      <c r="B147" s="30">
        <v>644250</v>
      </c>
      <c r="C147" s="30">
        <v>127600</v>
      </c>
      <c r="H147" s="7">
        <v>1994</v>
      </c>
      <c r="I147" s="7">
        <v>4</v>
      </c>
      <c r="J147" s="7">
        <v>6</v>
      </c>
      <c r="K147" s="27">
        <v>34430</v>
      </c>
      <c r="Q147" s="15">
        <v>4.01</v>
      </c>
      <c r="T147" s="16"/>
      <c r="U147" s="7">
        <v>2.0460102799540893E-2</v>
      </c>
      <c r="V147" s="7">
        <v>6.0069944455873277E-2</v>
      </c>
      <c r="W147" s="20">
        <v>0.3349282296650718</v>
      </c>
      <c r="X147" s="7">
        <v>1.688052933247737E-2</v>
      </c>
      <c r="Z147" s="20"/>
      <c r="AB147" s="7">
        <v>0.23077402856608245</v>
      </c>
      <c r="AC147" s="7">
        <v>0.25385936755169564</v>
      </c>
      <c r="AH147" s="17">
        <v>10</v>
      </c>
      <c r="AK147" s="17">
        <v>1033</v>
      </c>
      <c r="AL147" s="17">
        <v>307</v>
      </c>
      <c r="AM147" s="7">
        <v>289</v>
      </c>
      <c r="AT147" s="16">
        <v>5.0999999999999996</v>
      </c>
      <c r="AX147" s="18"/>
      <c r="BC147" s="16">
        <v>11.1</v>
      </c>
      <c r="BD147" s="7">
        <v>160</v>
      </c>
      <c r="BE147" s="7">
        <v>20</v>
      </c>
      <c r="BZ147" s="15">
        <v>0.75800000000000001</v>
      </c>
      <c r="CA147" s="15">
        <v>0.54200000000000004</v>
      </c>
      <c r="CB147" s="7">
        <v>0.216</v>
      </c>
    </row>
    <row r="148" spans="1:80">
      <c r="A148" s="7" t="s">
        <v>84</v>
      </c>
      <c r="B148" s="30">
        <v>644250</v>
      </c>
      <c r="C148" s="30">
        <v>127600</v>
      </c>
      <c r="H148" s="7">
        <v>1994</v>
      </c>
      <c r="I148" s="7">
        <v>4</v>
      </c>
      <c r="J148" s="7">
        <v>20</v>
      </c>
      <c r="K148" s="27">
        <v>34444</v>
      </c>
      <c r="Q148" s="15">
        <v>4.0199999999999996</v>
      </c>
      <c r="T148" s="16">
        <v>9.6</v>
      </c>
      <c r="U148" s="7">
        <v>1.5968860721592894E-2</v>
      </c>
      <c r="V148" s="7">
        <v>5.3486936844270729E-2</v>
      </c>
      <c r="W148" s="20">
        <v>0.32622879512831671</v>
      </c>
      <c r="X148" s="7">
        <v>1.5345935756797609E-2</v>
      </c>
      <c r="Z148" s="20"/>
      <c r="AB148" s="7">
        <v>0.27443397991642238</v>
      </c>
      <c r="AC148" s="7">
        <v>0.27360398502793859</v>
      </c>
      <c r="AH148" s="17">
        <v>10</v>
      </c>
      <c r="AK148" s="17">
        <v>180</v>
      </c>
      <c r="AL148" s="17">
        <v>165</v>
      </c>
      <c r="AM148" s="7">
        <v>155</v>
      </c>
      <c r="AT148" s="16">
        <v>10</v>
      </c>
      <c r="AX148" s="18">
        <v>44</v>
      </c>
      <c r="BC148" s="16">
        <v>11.1</v>
      </c>
      <c r="BD148" s="7">
        <v>150</v>
      </c>
      <c r="BE148" s="7">
        <v>10</v>
      </c>
      <c r="BZ148" s="15">
        <v>0.873</v>
      </c>
      <c r="CA148" s="15">
        <v>0.51800000000000002</v>
      </c>
      <c r="CB148" s="7">
        <v>0.35499999999999998</v>
      </c>
    </row>
    <row r="149" spans="1:80">
      <c r="A149" s="7" t="s">
        <v>84</v>
      </c>
      <c r="B149" s="30">
        <v>644250</v>
      </c>
      <c r="C149" s="30">
        <v>127600</v>
      </c>
      <c r="H149" s="7">
        <v>1994</v>
      </c>
      <c r="I149" s="7">
        <v>5</v>
      </c>
      <c r="J149" s="7">
        <v>3</v>
      </c>
      <c r="K149" s="27">
        <v>34457</v>
      </c>
      <c r="Q149" s="15">
        <v>4.08</v>
      </c>
      <c r="T149" s="16">
        <v>9.6</v>
      </c>
      <c r="U149" s="7">
        <v>2.5949398672588452E-2</v>
      </c>
      <c r="V149" s="7">
        <v>6.418432421312488E-2</v>
      </c>
      <c r="W149" s="20">
        <v>0.38712483688560245</v>
      </c>
      <c r="X149" s="7">
        <v>1.4067107777064476E-2</v>
      </c>
      <c r="Z149" s="20"/>
      <c r="AB149" s="7">
        <v>0.27443397991642238</v>
      </c>
      <c r="AC149" s="7">
        <v>0.29616926214364492</v>
      </c>
      <c r="AH149" s="17">
        <v>72</v>
      </c>
      <c r="AK149" s="17">
        <v>7</v>
      </c>
      <c r="AL149" s="17">
        <v>227</v>
      </c>
      <c r="AM149" s="7">
        <v>155.00000000000003</v>
      </c>
      <c r="AT149" s="16">
        <v>8</v>
      </c>
      <c r="AX149" s="18">
        <v>46</v>
      </c>
      <c r="BC149" s="16">
        <v>12.2</v>
      </c>
      <c r="BD149" s="7">
        <v>190</v>
      </c>
      <c r="BE149" s="7">
        <v>10</v>
      </c>
      <c r="BZ149" s="15">
        <v>0.91200000000000003</v>
      </c>
      <c r="CA149" s="15">
        <v>0.44</v>
      </c>
      <c r="CB149" s="7">
        <v>0.47199999999999998</v>
      </c>
    </row>
    <row r="150" spans="1:80">
      <c r="A150" s="7" t="s">
        <v>84</v>
      </c>
      <c r="B150" s="30">
        <v>644250</v>
      </c>
      <c r="C150" s="30">
        <v>127600</v>
      </c>
      <c r="H150" s="7">
        <v>1994</v>
      </c>
      <c r="I150" s="7">
        <v>9</v>
      </c>
      <c r="J150" s="7">
        <v>7</v>
      </c>
      <c r="K150" s="27">
        <v>34584</v>
      </c>
      <c r="Q150" s="15">
        <v>3.77</v>
      </c>
      <c r="T150" s="16">
        <v>18</v>
      </c>
      <c r="U150" s="7">
        <v>2.2955237287289786E-2</v>
      </c>
      <c r="V150" s="7">
        <v>0.11684838510594528</v>
      </c>
      <c r="W150" s="20">
        <v>0.6307090039147456</v>
      </c>
      <c r="X150" s="7">
        <v>9.2075614540785659E-3</v>
      </c>
      <c r="Z150" s="20"/>
      <c r="AB150" s="7">
        <v>0.5095740036175388</v>
      </c>
      <c r="AC150" s="7">
        <v>0.55849060861373045</v>
      </c>
      <c r="AH150" s="17">
        <v>10</v>
      </c>
      <c r="AK150" s="17">
        <v>133</v>
      </c>
      <c r="AL150" s="17">
        <v>592</v>
      </c>
      <c r="AM150" s="7">
        <v>573</v>
      </c>
      <c r="AT150" s="16">
        <v>22</v>
      </c>
      <c r="AX150" s="18">
        <v>68</v>
      </c>
      <c r="BC150" s="16">
        <v>24.1</v>
      </c>
      <c r="BD150" s="7">
        <v>320</v>
      </c>
      <c r="BE150" s="7">
        <v>20</v>
      </c>
      <c r="BZ150" s="15">
        <v>1.88</v>
      </c>
      <c r="CA150" s="15">
        <v>0.48</v>
      </c>
      <c r="CB150" s="7">
        <v>1.4</v>
      </c>
    </row>
    <row r="151" spans="1:80">
      <c r="A151" s="7" t="s">
        <v>84</v>
      </c>
      <c r="B151" s="30">
        <v>644250</v>
      </c>
      <c r="C151" s="30">
        <v>127600</v>
      </c>
      <c r="H151" s="7">
        <v>1994</v>
      </c>
      <c r="I151" s="7">
        <v>9</v>
      </c>
      <c r="J151" s="7">
        <v>14</v>
      </c>
      <c r="K151" s="27">
        <v>34591</v>
      </c>
      <c r="Q151" s="15">
        <v>3.86</v>
      </c>
      <c r="T151" s="16">
        <v>13.5</v>
      </c>
      <c r="U151" s="7">
        <v>1.7465941414242226E-2</v>
      </c>
      <c r="V151" s="7">
        <v>6.747582801892614E-2</v>
      </c>
      <c r="W151" s="20">
        <v>0.41757285776424535</v>
      </c>
      <c r="X151" s="7">
        <v>7.4172022824521774E-3</v>
      </c>
      <c r="Z151" s="20"/>
      <c r="AB151" s="7">
        <v>0.263830848874197</v>
      </c>
      <c r="AC151" s="7">
        <v>0.42591960555895603</v>
      </c>
      <c r="AH151" s="17">
        <v>10</v>
      </c>
      <c r="AK151" s="17">
        <v>105</v>
      </c>
      <c r="AL151" s="17">
        <v>515</v>
      </c>
      <c r="AM151" s="7">
        <v>504</v>
      </c>
      <c r="AT151" s="16">
        <v>12</v>
      </c>
      <c r="AX151" s="18">
        <v>76</v>
      </c>
      <c r="BC151" s="16">
        <v>23</v>
      </c>
      <c r="BD151" s="7">
        <v>310</v>
      </c>
      <c r="BE151" s="7">
        <v>10</v>
      </c>
      <c r="BZ151" s="15">
        <v>1.8360000000000001</v>
      </c>
      <c r="CA151" s="15">
        <v>0.51400000000000001</v>
      </c>
      <c r="CB151" s="7">
        <v>1.3220000000000001</v>
      </c>
    </row>
    <row r="152" spans="1:80">
      <c r="A152" s="7" t="s">
        <v>84</v>
      </c>
      <c r="B152" s="30">
        <v>644250</v>
      </c>
      <c r="C152" s="30">
        <v>127600</v>
      </c>
      <c r="H152" s="7">
        <v>1994</v>
      </c>
      <c r="I152" s="7">
        <v>9</v>
      </c>
      <c r="J152" s="7">
        <v>20</v>
      </c>
      <c r="K152" s="27">
        <v>34597</v>
      </c>
      <c r="Q152" s="15">
        <v>3.93</v>
      </c>
      <c r="T152" s="16">
        <v>11.8</v>
      </c>
      <c r="U152" s="7">
        <v>1.2974699336294226E-2</v>
      </c>
      <c r="V152" s="7">
        <v>5.842419255297264E-2</v>
      </c>
      <c r="W152" s="20">
        <v>0.36972596781209222</v>
      </c>
      <c r="X152" s="7">
        <v>9.2075614540785659E-3</v>
      </c>
      <c r="Z152" s="20"/>
      <c r="AB152" s="7">
        <v>0.19958834903012537</v>
      </c>
      <c r="AC152" s="7">
        <v>0.38643037060647001</v>
      </c>
      <c r="AH152" s="17">
        <v>500</v>
      </c>
      <c r="AK152" s="17">
        <v>110</v>
      </c>
      <c r="AL152" s="17">
        <v>441</v>
      </c>
      <c r="AM152" s="7">
        <v>-59</v>
      </c>
      <c r="AT152" s="16">
        <v>5</v>
      </c>
      <c r="AX152" s="18">
        <v>71</v>
      </c>
      <c r="BC152" s="16">
        <v>21</v>
      </c>
      <c r="BD152" s="7">
        <v>270</v>
      </c>
      <c r="BE152" s="7">
        <v>20</v>
      </c>
      <c r="BZ152" s="15">
        <v>1.62</v>
      </c>
      <c r="CA152" s="15">
        <v>0.51500000000000001</v>
      </c>
      <c r="CB152" s="7">
        <v>1.105</v>
      </c>
    </row>
    <row r="153" spans="1:80">
      <c r="A153" s="7" t="s">
        <v>84</v>
      </c>
      <c r="B153" s="30">
        <v>644250</v>
      </c>
      <c r="C153" s="30">
        <v>127600</v>
      </c>
      <c r="H153" s="7">
        <v>1994</v>
      </c>
      <c r="I153" s="7">
        <v>9</v>
      </c>
      <c r="J153" s="7">
        <v>28</v>
      </c>
      <c r="K153" s="27">
        <v>34605</v>
      </c>
      <c r="Q153" s="15">
        <v>3.9</v>
      </c>
      <c r="T153" s="16">
        <v>12.2</v>
      </c>
      <c r="U153" s="7">
        <v>1.1976645541194668E-2</v>
      </c>
      <c r="V153" s="7">
        <v>6.6652952067475832E-2</v>
      </c>
      <c r="W153" s="20">
        <v>0.40756850804697692</v>
      </c>
      <c r="X153" s="7">
        <v>3.8364839391994022E-3</v>
      </c>
      <c r="Z153" s="20"/>
      <c r="AB153" s="7">
        <v>0.2226657518867336</v>
      </c>
      <c r="AC153" s="7">
        <v>0.43156092483788261</v>
      </c>
      <c r="AH153" s="17">
        <v>10</v>
      </c>
      <c r="AK153" s="17">
        <v>1</v>
      </c>
      <c r="AL153" s="17">
        <v>368</v>
      </c>
      <c r="AM153" s="7">
        <v>358</v>
      </c>
      <c r="AT153" s="16">
        <v>6</v>
      </c>
      <c r="AX153" s="18">
        <v>63</v>
      </c>
      <c r="BC153" s="16">
        <v>19</v>
      </c>
      <c r="BD153" s="7">
        <v>270</v>
      </c>
      <c r="BE153" s="7">
        <v>10</v>
      </c>
      <c r="BZ153" s="15">
        <v>1.5760000000000001</v>
      </c>
      <c r="CA153" s="15">
        <v>0.45900000000000002</v>
      </c>
      <c r="CB153" s="7">
        <v>1.117</v>
      </c>
    </row>
    <row r="154" spans="1:80">
      <c r="A154" s="7" t="s">
        <v>84</v>
      </c>
      <c r="B154" s="30">
        <v>644250</v>
      </c>
      <c r="C154" s="30">
        <v>127600</v>
      </c>
      <c r="H154" s="7">
        <v>1994</v>
      </c>
      <c r="I154" s="7">
        <v>10</v>
      </c>
      <c r="J154" s="7">
        <v>4</v>
      </c>
      <c r="K154" s="27">
        <v>34611</v>
      </c>
      <c r="Q154" s="15">
        <v>3.94</v>
      </c>
      <c r="T154" s="16">
        <v>11.7</v>
      </c>
      <c r="U154" s="7">
        <v>1.3972753131393782E-2</v>
      </c>
      <c r="V154" s="7">
        <v>6.0069944455873277E-2</v>
      </c>
      <c r="W154" s="20">
        <v>0.38712483688560245</v>
      </c>
      <c r="X154" s="7">
        <v>4.603780727039283E-3</v>
      </c>
      <c r="Z154" s="20"/>
      <c r="AB154" s="7">
        <v>0.18524293644358511</v>
      </c>
      <c r="AC154" s="7">
        <v>0.39771300916432317</v>
      </c>
      <c r="AH154" s="17">
        <v>10</v>
      </c>
      <c r="AK154" s="17">
        <v>18</v>
      </c>
      <c r="AL154" s="17">
        <v>450</v>
      </c>
      <c r="AM154" s="7">
        <v>435</v>
      </c>
      <c r="AT154" s="16">
        <v>3</v>
      </c>
      <c r="AX154" s="18">
        <v>69</v>
      </c>
      <c r="BC154" s="16">
        <v>20</v>
      </c>
      <c r="BD154" s="7">
        <v>260</v>
      </c>
      <c r="BE154" s="7">
        <v>20</v>
      </c>
      <c r="BZ154" s="15">
        <v>1.4279999999999999</v>
      </c>
      <c r="CA154" s="15">
        <v>0.502</v>
      </c>
      <c r="CB154" s="7">
        <v>0.92600000000000005</v>
      </c>
    </row>
    <row r="155" spans="1:80">
      <c r="A155" s="7" t="s">
        <v>84</v>
      </c>
      <c r="B155" s="30">
        <v>644250</v>
      </c>
      <c r="C155" s="30">
        <v>127600</v>
      </c>
      <c r="H155" s="7">
        <v>1994</v>
      </c>
      <c r="I155" s="7">
        <v>10</v>
      </c>
      <c r="J155" s="7">
        <v>16</v>
      </c>
      <c r="K155" s="27">
        <v>34623</v>
      </c>
      <c r="Q155" s="15">
        <v>3.9</v>
      </c>
      <c r="T155" s="16">
        <v>11.6</v>
      </c>
      <c r="U155" s="7">
        <v>1.2974699336294226E-2</v>
      </c>
      <c r="V155" s="7">
        <v>5.842419255297264E-2</v>
      </c>
      <c r="W155" s="20">
        <v>0.3653762505437147</v>
      </c>
      <c r="X155" s="7">
        <v>3.8364839391994022E-3</v>
      </c>
      <c r="Z155" s="20"/>
      <c r="AB155" s="7">
        <v>0.18898521798789994</v>
      </c>
      <c r="AC155" s="7">
        <v>0.39489234952485991</v>
      </c>
      <c r="AH155" s="17">
        <v>10</v>
      </c>
      <c r="AK155" s="17">
        <v>125</v>
      </c>
      <c r="AL155" s="17">
        <v>400</v>
      </c>
      <c r="AM155" s="7">
        <v>395</v>
      </c>
      <c r="AT155" s="16">
        <v>2</v>
      </c>
      <c r="AX155" s="18">
        <v>64</v>
      </c>
      <c r="BC155" s="16">
        <v>16</v>
      </c>
      <c r="BD155" s="7">
        <v>210</v>
      </c>
      <c r="BE155" s="7">
        <v>20</v>
      </c>
      <c r="BZ155" s="15">
        <v>1.3819999999999999</v>
      </c>
      <c r="CA155" s="15">
        <v>0.46899999999999997</v>
      </c>
      <c r="CB155" s="7">
        <v>0.91300000000000003</v>
      </c>
    </row>
    <row r="156" spans="1:80">
      <c r="A156" s="7" t="s">
        <v>84</v>
      </c>
      <c r="B156" s="30">
        <v>644250</v>
      </c>
      <c r="C156" s="30">
        <v>127600</v>
      </c>
      <c r="H156" s="7">
        <v>1994</v>
      </c>
      <c r="I156" s="7">
        <v>11</v>
      </c>
      <c r="J156" s="7">
        <v>2</v>
      </c>
      <c r="K156" s="27">
        <v>34640</v>
      </c>
      <c r="Q156" s="15">
        <v>3.92</v>
      </c>
      <c r="T156" s="16">
        <v>11.7</v>
      </c>
      <c r="U156" s="7">
        <v>1.3473726233844003E-2</v>
      </c>
      <c r="V156" s="7">
        <v>6.0069944455873277E-2</v>
      </c>
      <c r="W156" s="20">
        <v>0.40887342322749026</v>
      </c>
      <c r="X156" s="7">
        <v>5.1153119189325368E-3</v>
      </c>
      <c r="Z156" s="20"/>
      <c r="AB156" s="7">
        <v>0.19522235389509135</v>
      </c>
      <c r="AC156" s="7">
        <v>0.39771300916432317</v>
      </c>
      <c r="AH156" s="17">
        <v>97</v>
      </c>
      <c r="AK156" s="17">
        <v>139</v>
      </c>
      <c r="AL156" s="17">
        <v>413</v>
      </c>
      <c r="AM156" s="7">
        <v>315.99999999999994</v>
      </c>
      <c r="AT156" s="16">
        <v>8</v>
      </c>
      <c r="AX156" s="18">
        <v>59</v>
      </c>
      <c r="BC156" s="16">
        <v>15</v>
      </c>
      <c r="BD156" s="7">
        <v>210</v>
      </c>
      <c r="BE156" s="7">
        <v>10</v>
      </c>
      <c r="BZ156" s="15">
        <v>1.33</v>
      </c>
      <c r="CA156" s="15">
        <v>0.42099999999999999</v>
      </c>
      <c r="CB156" s="7">
        <v>0.90900000000000003</v>
      </c>
    </row>
    <row r="157" spans="1:80">
      <c r="A157" s="7" t="s">
        <v>84</v>
      </c>
      <c r="B157" s="30">
        <v>644250</v>
      </c>
      <c r="C157" s="30">
        <v>127600</v>
      </c>
      <c r="H157" s="7">
        <v>1994</v>
      </c>
      <c r="I157" s="7">
        <v>11</v>
      </c>
      <c r="J157" s="7">
        <v>18</v>
      </c>
      <c r="K157" s="27">
        <v>34656</v>
      </c>
      <c r="Q157" s="15">
        <v>3.92</v>
      </c>
      <c r="T157" s="16">
        <v>11</v>
      </c>
      <c r="U157" s="7">
        <v>8.9824841558960016E-3</v>
      </c>
      <c r="V157" s="7">
        <v>6.1715696358773914E-2</v>
      </c>
      <c r="W157" s="20">
        <v>0.36972596781209222</v>
      </c>
      <c r="X157" s="7">
        <v>1.3299810989224595E-2</v>
      </c>
      <c r="Z157" s="20"/>
      <c r="AB157" s="7">
        <v>0.18087694130855109</v>
      </c>
      <c r="AC157" s="7">
        <v>0.36668575313022705</v>
      </c>
      <c r="AH157" s="17">
        <v>177</v>
      </c>
      <c r="AK157" s="17">
        <v>537</v>
      </c>
      <c r="AL157" s="17">
        <v>526</v>
      </c>
      <c r="AM157" s="7">
        <v>349.00000000000006</v>
      </c>
      <c r="AT157" s="16">
        <v>17</v>
      </c>
      <c r="AX157" s="18">
        <v>62</v>
      </c>
      <c r="BC157" s="16">
        <v>16</v>
      </c>
      <c r="BD157" s="7">
        <v>210</v>
      </c>
      <c r="BE157" s="7">
        <v>20</v>
      </c>
      <c r="BZ157" s="15">
        <v>1.248</v>
      </c>
      <c r="CA157" s="15">
        <v>0.41699999999999998</v>
      </c>
      <c r="CB157" s="7">
        <v>0.83099999999999996</v>
      </c>
    </row>
    <row r="158" spans="1:80">
      <c r="A158" s="7" t="s">
        <v>84</v>
      </c>
      <c r="B158" s="30">
        <v>644250</v>
      </c>
      <c r="C158" s="30">
        <v>127600</v>
      </c>
      <c r="H158" s="7">
        <v>1994</v>
      </c>
      <c r="I158" s="7">
        <v>11</v>
      </c>
      <c r="J158" s="7">
        <v>30</v>
      </c>
      <c r="K158" s="27">
        <v>34668</v>
      </c>
      <c r="Q158" s="15">
        <v>3.97</v>
      </c>
      <c r="T158" s="16">
        <v>10.9</v>
      </c>
      <c r="U158" s="7">
        <v>1.5968860721592894E-2</v>
      </c>
      <c r="V158" s="7">
        <v>7.0767331824727428E-2</v>
      </c>
      <c r="W158" s="20">
        <v>0.3653762505437147</v>
      </c>
      <c r="X158" s="7">
        <v>1.0230623837865074E-2</v>
      </c>
      <c r="Z158" s="20"/>
      <c r="AB158" s="7">
        <v>0.20145948980228279</v>
      </c>
      <c r="AC158" s="7">
        <v>0.40899564772217628</v>
      </c>
      <c r="AH158" s="17">
        <v>21</v>
      </c>
      <c r="AK158" s="17">
        <v>59</v>
      </c>
      <c r="AL158" s="17">
        <v>333</v>
      </c>
      <c r="AM158" s="7">
        <v>312</v>
      </c>
      <c r="AT158" s="16">
        <v>9</v>
      </c>
      <c r="AX158" s="18">
        <v>48</v>
      </c>
      <c r="BC158" s="16">
        <v>13</v>
      </c>
      <c r="BD158" s="7">
        <v>190</v>
      </c>
      <c r="BE158" s="7">
        <v>10</v>
      </c>
      <c r="BZ158" s="15">
        <v>1.34</v>
      </c>
      <c r="CA158" s="15">
        <v>0.33500000000000002</v>
      </c>
      <c r="CB158" s="7">
        <v>1.0049999999999999</v>
      </c>
    </row>
    <row r="159" spans="1:80">
      <c r="A159" s="7" t="s">
        <v>84</v>
      </c>
      <c r="B159" s="30">
        <v>644250</v>
      </c>
      <c r="C159" s="30">
        <v>127600</v>
      </c>
      <c r="H159" s="7">
        <v>1994</v>
      </c>
      <c r="I159" s="7">
        <v>12</v>
      </c>
      <c r="J159" s="7">
        <v>13</v>
      </c>
      <c r="K159" s="27">
        <v>34681</v>
      </c>
      <c r="Q159" s="15">
        <v>3.9</v>
      </c>
      <c r="T159" s="16">
        <v>11.9</v>
      </c>
      <c r="U159" s="7">
        <v>1.4970806926493337E-2</v>
      </c>
      <c r="V159" s="7">
        <v>8.1464719193581572E-2</v>
      </c>
      <c r="W159" s="20">
        <v>0.38277511961722493</v>
      </c>
      <c r="X159" s="7">
        <v>1.4322873373011103E-2</v>
      </c>
      <c r="Z159" s="20"/>
      <c r="AB159" s="7">
        <v>0.20145948980228279</v>
      </c>
      <c r="AC159" s="7">
        <v>0.43156092483788261</v>
      </c>
      <c r="AH159" s="17">
        <v>103</v>
      </c>
      <c r="AK159" s="17">
        <v>526</v>
      </c>
      <c r="AL159" s="17">
        <v>398</v>
      </c>
      <c r="AM159" s="7">
        <v>295.00000000000006</v>
      </c>
      <c r="AT159" s="16">
        <v>7</v>
      </c>
      <c r="AX159" s="18">
        <v>46</v>
      </c>
      <c r="BC159" s="16">
        <v>13</v>
      </c>
      <c r="BD159" s="7">
        <v>150</v>
      </c>
      <c r="BE159" s="7">
        <v>10</v>
      </c>
      <c r="BZ159" s="15">
        <v>1.1739999999999999</v>
      </c>
      <c r="CA159" s="15">
        <v>0.39700000000000002</v>
      </c>
      <c r="CB159" s="7">
        <v>0.77700000000000002</v>
      </c>
    </row>
    <row r="160" spans="1:80">
      <c r="A160" s="7" t="s">
        <v>84</v>
      </c>
      <c r="B160" s="30">
        <v>644250</v>
      </c>
      <c r="C160" s="30">
        <v>127600</v>
      </c>
      <c r="H160" s="7">
        <v>1994</v>
      </c>
      <c r="I160" s="7">
        <v>12</v>
      </c>
      <c r="J160" s="7">
        <v>29</v>
      </c>
      <c r="K160" s="27">
        <v>34697</v>
      </c>
      <c r="Q160" s="15">
        <v>3.94</v>
      </c>
      <c r="T160" s="16">
        <v>12</v>
      </c>
      <c r="U160" s="7">
        <v>1.7964968311792003E-2</v>
      </c>
      <c r="V160" s="7">
        <v>7.8173215387780284E-2</v>
      </c>
      <c r="W160" s="20">
        <v>0.36972596781209222</v>
      </c>
      <c r="X160" s="7">
        <v>1.688052933247737E-2</v>
      </c>
      <c r="Z160" s="20"/>
      <c r="AB160" s="7">
        <v>0.20145948980228279</v>
      </c>
      <c r="AC160" s="7">
        <v>0.41745762664056618</v>
      </c>
      <c r="AH160" s="17">
        <v>336</v>
      </c>
      <c r="AK160" s="17">
        <v>711</v>
      </c>
      <c r="AL160" s="17"/>
      <c r="AM160" s="7">
        <v>0</v>
      </c>
      <c r="AT160" s="16"/>
      <c r="AX160" s="18">
        <v>43</v>
      </c>
      <c r="BD160" s="7">
        <v>160</v>
      </c>
      <c r="BE160" s="7">
        <v>10</v>
      </c>
      <c r="BZ160" s="15">
        <v>1.1200000000000001</v>
      </c>
      <c r="CA160" s="15">
        <v>0.36099999999999999</v>
      </c>
      <c r="CB160" s="7">
        <v>0.75900000000000001</v>
      </c>
    </row>
    <row r="161" spans="1:80">
      <c r="A161" s="7" t="s">
        <v>84</v>
      </c>
      <c r="B161" s="30">
        <v>644250</v>
      </c>
      <c r="C161" s="30">
        <v>127600</v>
      </c>
      <c r="H161" s="7">
        <v>1995</v>
      </c>
      <c r="I161" s="7">
        <v>1</v>
      </c>
      <c r="J161" s="7">
        <v>12</v>
      </c>
      <c r="K161" s="27">
        <v>34711</v>
      </c>
      <c r="Q161" s="15">
        <v>3.95</v>
      </c>
      <c r="T161" s="16">
        <v>11.1</v>
      </c>
      <c r="U161" s="7">
        <v>2.0460102799540893E-2</v>
      </c>
      <c r="V161" s="7">
        <v>7.7350339436329976E-2</v>
      </c>
      <c r="W161" s="20">
        <v>0.33927794693344931</v>
      </c>
      <c r="X161" s="7">
        <v>2.2507372443303159E-2</v>
      </c>
      <c r="Z161" s="20"/>
      <c r="AB161" s="7">
        <v>0.2076966257094742</v>
      </c>
      <c r="AC161" s="7">
        <v>0.39489234952485991</v>
      </c>
      <c r="AH161" s="17">
        <v>51</v>
      </c>
      <c r="AK161" s="17">
        <v>597</v>
      </c>
      <c r="AL161" s="17">
        <v>319</v>
      </c>
      <c r="AM161" s="7">
        <v>268</v>
      </c>
      <c r="AT161" s="16">
        <v>7</v>
      </c>
      <c r="AX161" s="18">
        <v>43</v>
      </c>
      <c r="BC161" s="16">
        <v>11</v>
      </c>
      <c r="BD161" s="7">
        <v>130</v>
      </c>
      <c r="BE161" s="7">
        <v>10</v>
      </c>
      <c r="BZ161" s="15">
        <v>1.3680000000000001</v>
      </c>
      <c r="CA161" s="15">
        <v>0.34899999999999998</v>
      </c>
      <c r="CB161" s="7">
        <v>1.0189999999999999</v>
      </c>
    </row>
    <row r="162" spans="1:80">
      <c r="A162" s="7" t="s">
        <v>84</v>
      </c>
      <c r="B162" s="30">
        <v>644250</v>
      </c>
      <c r="C162" s="30">
        <v>127600</v>
      </c>
      <c r="H162" s="7">
        <v>1995</v>
      </c>
      <c r="I162" s="7">
        <v>2</v>
      </c>
      <c r="J162" s="7">
        <v>3</v>
      </c>
      <c r="K162" s="27">
        <v>34733</v>
      </c>
      <c r="Q162" s="15">
        <v>3.98</v>
      </c>
      <c r="T162" s="16">
        <v>10.4</v>
      </c>
      <c r="U162" s="7">
        <v>1.846399520934178E-2</v>
      </c>
      <c r="V162" s="7">
        <v>7.0767331824727428E-2</v>
      </c>
      <c r="W162" s="20">
        <v>0.33057851239669422</v>
      </c>
      <c r="X162" s="7">
        <v>1.7392060524370624E-2</v>
      </c>
      <c r="Z162" s="20"/>
      <c r="AB162" s="7">
        <v>0.2226657518867336</v>
      </c>
      <c r="AC162" s="7">
        <v>0.36950641276969032</v>
      </c>
      <c r="AH162" s="17">
        <v>10</v>
      </c>
      <c r="AK162" s="17">
        <v>297</v>
      </c>
      <c r="AL162" s="17">
        <v>272</v>
      </c>
      <c r="AM162" s="7">
        <v>262</v>
      </c>
      <c r="AT162" s="16">
        <v>13</v>
      </c>
      <c r="AX162" s="18">
        <v>39</v>
      </c>
      <c r="BC162" s="16">
        <v>10</v>
      </c>
      <c r="BD162" s="7">
        <v>120</v>
      </c>
      <c r="BE162" s="7">
        <v>10</v>
      </c>
      <c r="BZ162" s="15">
        <v>1.278</v>
      </c>
      <c r="CA162" s="15">
        <v>0.26700000000000002</v>
      </c>
      <c r="CB162" s="7">
        <v>1.0109999999999999</v>
      </c>
    </row>
    <row r="163" spans="1:80">
      <c r="A163" s="7" t="s">
        <v>84</v>
      </c>
      <c r="B163" s="30">
        <v>644250</v>
      </c>
      <c r="C163" s="30">
        <v>127600</v>
      </c>
      <c r="H163" s="7">
        <v>1995</v>
      </c>
      <c r="I163" s="7">
        <v>2</v>
      </c>
      <c r="J163" s="7">
        <v>7</v>
      </c>
      <c r="K163" s="27">
        <v>34737</v>
      </c>
      <c r="Q163" s="15">
        <v>4</v>
      </c>
      <c r="T163" s="16">
        <v>9.9</v>
      </c>
      <c r="U163" s="7">
        <v>1.5469833824043116E-2</v>
      </c>
      <c r="V163" s="7">
        <v>6.418432421312488E-2</v>
      </c>
      <c r="W163" s="20">
        <v>0.30013049151805138</v>
      </c>
      <c r="X163" s="7">
        <v>1.8415122908157132E-2</v>
      </c>
      <c r="Z163" s="20"/>
      <c r="AB163" s="7">
        <v>0.21206262084450819</v>
      </c>
      <c r="AC163" s="7">
        <v>0.31309321998042461</v>
      </c>
      <c r="AH163" s="17">
        <v>10</v>
      </c>
      <c r="AK163" s="17">
        <v>348</v>
      </c>
      <c r="AL163" s="17">
        <v>264</v>
      </c>
      <c r="AM163" s="7">
        <v>254</v>
      </c>
      <c r="AT163" s="16">
        <v>19</v>
      </c>
      <c r="AX163" s="18">
        <v>41</v>
      </c>
      <c r="BC163" s="16">
        <v>10</v>
      </c>
      <c r="BD163" s="7">
        <v>150</v>
      </c>
      <c r="BE163" s="7">
        <v>20</v>
      </c>
      <c r="BZ163" s="15">
        <v>1.1040000000000001</v>
      </c>
      <c r="CA163" s="15">
        <v>0.22800000000000001</v>
      </c>
      <c r="CB163" s="7">
        <v>0.876</v>
      </c>
    </row>
    <row r="164" spans="1:80">
      <c r="A164" s="7" t="s">
        <v>84</v>
      </c>
      <c r="B164" s="30">
        <v>644250</v>
      </c>
      <c r="C164" s="30">
        <v>127600</v>
      </c>
      <c r="H164" s="7">
        <v>1995</v>
      </c>
      <c r="I164" s="7">
        <v>2</v>
      </c>
      <c r="J164" s="7">
        <v>20</v>
      </c>
      <c r="K164" s="27">
        <v>34750</v>
      </c>
      <c r="Q164" s="15">
        <v>3.97</v>
      </c>
      <c r="T164" s="16">
        <v>10.3</v>
      </c>
      <c r="U164" s="7">
        <v>1.4970806926493337E-2</v>
      </c>
      <c r="V164" s="7">
        <v>6.8298703970376462E-2</v>
      </c>
      <c r="W164" s="20">
        <v>0.29143105698129623</v>
      </c>
      <c r="X164" s="7">
        <v>2.020548207978352E-2</v>
      </c>
      <c r="Z164" s="20"/>
      <c r="AB164" s="7">
        <v>0.20582548493731675</v>
      </c>
      <c r="AC164" s="7">
        <v>0.31591387961988787</v>
      </c>
      <c r="AH164" s="17">
        <v>10</v>
      </c>
      <c r="AK164" s="17">
        <v>463</v>
      </c>
      <c r="AL164" s="17">
        <v>278</v>
      </c>
      <c r="AM164" s="7">
        <v>268</v>
      </c>
      <c r="AT164" s="16">
        <v>6</v>
      </c>
      <c r="AX164" s="18">
        <v>38</v>
      </c>
      <c r="BC164" s="16">
        <v>10</v>
      </c>
      <c r="BD164" s="7">
        <v>140</v>
      </c>
      <c r="BE164" s="7">
        <v>10</v>
      </c>
      <c r="BZ164" s="15">
        <v>1.214</v>
      </c>
      <c r="CA164" s="15">
        <v>0.29299999999999998</v>
      </c>
      <c r="CB164" s="7">
        <v>0.92100000000000004</v>
      </c>
    </row>
    <row r="165" spans="1:80">
      <c r="A165" s="7" t="s">
        <v>84</v>
      </c>
      <c r="B165" s="30">
        <v>644250</v>
      </c>
      <c r="C165" s="30">
        <v>127600</v>
      </c>
      <c r="H165" s="7">
        <v>1995</v>
      </c>
      <c r="I165" s="7">
        <v>2</v>
      </c>
      <c r="J165" s="7">
        <v>26</v>
      </c>
      <c r="K165" s="27">
        <v>34756</v>
      </c>
      <c r="Q165" s="15">
        <v>3.95</v>
      </c>
      <c r="T165" s="16">
        <v>10.8</v>
      </c>
      <c r="U165" s="7">
        <v>1.7465941414242226E-2</v>
      </c>
      <c r="V165" s="7">
        <v>7.0767331824727428E-2</v>
      </c>
      <c r="W165" s="20">
        <v>0.30013049151805138</v>
      </c>
      <c r="X165" s="7">
        <v>2.4297731614929548E-2</v>
      </c>
      <c r="Z165" s="20"/>
      <c r="AB165" s="7">
        <v>0.19958834903012537</v>
      </c>
      <c r="AC165" s="7">
        <v>0.31027256034096135</v>
      </c>
      <c r="AH165" s="17">
        <v>22</v>
      </c>
      <c r="AK165" s="17">
        <v>1006.9999999999999</v>
      </c>
      <c r="AL165" s="17">
        <v>279</v>
      </c>
      <c r="AM165" s="7">
        <v>257</v>
      </c>
      <c r="AT165" s="16">
        <v>5</v>
      </c>
      <c r="AX165" s="18">
        <v>34</v>
      </c>
      <c r="BC165" s="16">
        <v>8.6</v>
      </c>
      <c r="BD165" s="7">
        <v>90</v>
      </c>
      <c r="BE165" s="7">
        <v>10</v>
      </c>
      <c r="BZ165" s="15">
        <v>1.1419999999999999</v>
      </c>
      <c r="CA165" s="15">
        <v>0.26100000000000001</v>
      </c>
      <c r="CB165" s="7">
        <v>0.88100000000000001</v>
      </c>
    </row>
    <row r="166" spans="1:80">
      <c r="A166" s="7" t="s">
        <v>84</v>
      </c>
      <c r="B166" s="30">
        <v>644250</v>
      </c>
      <c r="C166" s="30">
        <v>127600</v>
      </c>
      <c r="H166" s="7">
        <v>1995</v>
      </c>
      <c r="I166" s="7">
        <v>3</v>
      </c>
      <c r="J166" s="7">
        <v>10</v>
      </c>
      <c r="K166" s="27">
        <v>34768</v>
      </c>
      <c r="Q166" s="15">
        <v>3.99</v>
      </c>
      <c r="T166" s="16">
        <v>11</v>
      </c>
      <c r="U166" s="7">
        <v>1.6966914516692449E-2</v>
      </c>
      <c r="V166" s="7">
        <v>7.2413083727628058E-2</v>
      </c>
      <c r="W166" s="20">
        <v>0.29578077424967381</v>
      </c>
      <c r="X166" s="7">
        <v>3.0180340321701964E-2</v>
      </c>
      <c r="Z166" s="20"/>
      <c r="AB166" s="7">
        <v>0.19148007235077649</v>
      </c>
      <c r="AC166" s="7">
        <v>0.32719651817774104</v>
      </c>
      <c r="AH166" s="17">
        <v>51</v>
      </c>
      <c r="AK166" s="17">
        <v>1037</v>
      </c>
      <c r="AL166" s="17">
        <v>359</v>
      </c>
      <c r="AM166" s="7">
        <v>308</v>
      </c>
      <c r="AT166" s="16">
        <v>6</v>
      </c>
      <c r="AX166" s="18">
        <v>35</v>
      </c>
      <c r="BC166" s="16">
        <v>8.6</v>
      </c>
      <c r="BD166" s="7">
        <v>160</v>
      </c>
      <c r="BE166" s="7">
        <v>20</v>
      </c>
      <c r="BZ166" s="15">
        <v>1.1679999999999999</v>
      </c>
      <c r="CA166" s="15">
        <v>0.25800000000000001</v>
      </c>
      <c r="CB166" s="7">
        <v>0.91</v>
      </c>
    </row>
    <row r="167" spans="1:80">
      <c r="A167" s="7" t="s">
        <v>84</v>
      </c>
      <c r="B167" s="30">
        <v>644250</v>
      </c>
      <c r="C167" s="30">
        <v>127600</v>
      </c>
      <c r="H167" s="7">
        <v>1995</v>
      </c>
      <c r="I167" s="7">
        <v>3</v>
      </c>
      <c r="J167" s="7">
        <v>22</v>
      </c>
      <c r="K167" s="27">
        <v>34780</v>
      </c>
      <c r="Q167" s="15">
        <v>4.04</v>
      </c>
      <c r="T167" s="16">
        <v>10.3</v>
      </c>
      <c r="U167" s="7">
        <v>1.5469833824043116E-2</v>
      </c>
      <c r="V167" s="7">
        <v>6.583007611602551E-2</v>
      </c>
      <c r="W167" s="20">
        <v>0.29143105698129623</v>
      </c>
      <c r="X167" s="7">
        <v>2.5320793998716055E-2</v>
      </c>
      <c r="Z167" s="20"/>
      <c r="AB167" s="7">
        <v>0.19958834903012537</v>
      </c>
      <c r="AC167" s="7">
        <v>0.31027256034096135</v>
      </c>
      <c r="AH167" s="17">
        <v>10</v>
      </c>
      <c r="AK167" s="17">
        <v>634</v>
      </c>
      <c r="AL167" s="17"/>
      <c r="AM167" s="7">
        <v>0</v>
      </c>
      <c r="AT167" s="16"/>
      <c r="AX167" s="18">
        <v>37</v>
      </c>
      <c r="BD167" s="7">
        <v>160</v>
      </c>
      <c r="BE167" s="7">
        <v>10</v>
      </c>
      <c r="BZ167" s="15">
        <v>1.238</v>
      </c>
      <c r="CA167" s="15">
        <v>0.27200000000000002</v>
      </c>
      <c r="CB167" s="7">
        <v>0.96599999999999997</v>
      </c>
    </row>
    <row r="168" spans="1:80">
      <c r="A168" s="7" t="s">
        <v>84</v>
      </c>
      <c r="B168" s="30">
        <v>644250</v>
      </c>
      <c r="C168" s="30">
        <v>127600</v>
      </c>
      <c r="H168" s="7">
        <v>1995</v>
      </c>
      <c r="I168" s="7">
        <v>3</v>
      </c>
      <c r="J168" s="7">
        <v>31</v>
      </c>
      <c r="K168" s="27">
        <v>34789</v>
      </c>
      <c r="Q168" s="15">
        <v>4</v>
      </c>
      <c r="T168" s="16">
        <v>10.199999999999999</v>
      </c>
      <c r="U168" s="7">
        <v>1.5968860721592894E-2</v>
      </c>
      <c r="V168" s="7">
        <v>6.5007200164575188E-2</v>
      </c>
      <c r="W168" s="20">
        <v>0.29143105698129623</v>
      </c>
      <c r="X168" s="7">
        <v>2.4041966018982921E-2</v>
      </c>
      <c r="Z168" s="20"/>
      <c r="AB168" s="7">
        <v>0.20582548493731675</v>
      </c>
      <c r="AC168" s="7">
        <v>0.32155519889881451</v>
      </c>
      <c r="AH168" s="17">
        <v>10</v>
      </c>
      <c r="AK168" s="17">
        <v>523</v>
      </c>
      <c r="AL168" s="17"/>
      <c r="AM168" s="7">
        <v>0</v>
      </c>
      <c r="AT168" s="16"/>
      <c r="AX168" s="18">
        <v>37</v>
      </c>
      <c r="BD168" s="7">
        <v>160</v>
      </c>
      <c r="BE168" s="7">
        <v>10</v>
      </c>
      <c r="BZ168" s="15">
        <v>1.1599999999999999</v>
      </c>
      <c r="CA168" s="15">
        <v>0.27500000000000002</v>
      </c>
      <c r="CB168" s="7">
        <v>0.88500000000000001</v>
      </c>
    </row>
    <row r="169" spans="1:80">
      <c r="A169" s="7" t="s">
        <v>84</v>
      </c>
      <c r="B169" s="30">
        <v>644250</v>
      </c>
      <c r="C169" s="30">
        <v>127600</v>
      </c>
      <c r="H169" s="7">
        <v>1995</v>
      </c>
      <c r="I169" s="7">
        <v>5</v>
      </c>
      <c r="J169" s="7">
        <v>3</v>
      </c>
      <c r="K169" s="27">
        <v>34822</v>
      </c>
      <c r="Q169" s="15">
        <v>4.01</v>
      </c>
      <c r="T169" s="16">
        <v>10.5</v>
      </c>
      <c r="U169" s="7">
        <v>1.5968860721592894E-2</v>
      </c>
      <c r="V169" s="7">
        <v>6.9121579921826784E-2</v>
      </c>
      <c r="W169" s="20">
        <v>0.3044802087864289</v>
      </c>
      <c r="X169" s="7">
        <v>1.9949716483836893E-2</v>
      </c>
      <c r="Z169" s="20"/>
      <c r="AB169" s="7">
        <v>0.20582548493731675</v>
      </c>
      <c r="AC169" s="7">
        <v>0.34129981637505746</v>
      </c>
      <c r="AH169" s="17">
        <v>87</v>
      </c>
      <c r="AK169" s="17">
        <v>348</v>
      </c>
      <c r="AL169" s="17">
        <v>330</v>
      </c>
      <c r="AM169" s="7">
        <v>243.00000000000003</v>
      </c>
      <c r="AT169" s="16">
        <v>3</v>
      </c>
      <c r="AX169" s="18">
        <v>37</v>
      </c>
      <c r="BC169" s="16">
        <v>9.4</v>
      </c>
      <c r="BD169" s="7">
        <v>130</v>
      </c>
      <c r="BE169" s="7">
        <v>10</v>
      </c>
      <c r="BZ169" s="15">
        <v>1.194</v>
      </c>
      <c r="CA169" s="15">
        <v>0.248</v>
      </c>
      <c r="CB169" s="7">
        <v>0.94599999999999995</v>
      </c>
    </row>
    <row r="170" spans="1:80">
      <c r="A170" s="7" t="s">
        <v>84</v>
      </c>
      <c r="B170" s="30">
        <v>644250</v>
      </c>
      <c r="C170" s="30">
        <v>127600</v>
      </c>
      <c r="H170" s="7">
        <v>1995</v>
      </c>
      <c r="I170" s="7">
        <v>6</v>
      </c>
      <c r="J170" s="7">
        <v>1</v>
      </c>
      <c r="K170" s="27">
        <v>34851</v>
      </c>
      <c r="Q170" s="15">
        <v>4</v>
      </c>
      <c r="T170" s="16">
        <v>10.3</v>
      </c>
      <c r="U170" s="7">
        <v>1.6467887619142672E-2</v>
      </c>
      <c r="V170" s="7">
        <v>6.3361448261674558E-2</v>
      </c>
      <c r="W170" s="20">
        <v>0.3044802087864289</v>
      </c>
      <c r="X170" s="7">
        <v>1.3044045393277968E-2</v>
      </c>
      <c r="Z170" s="20"/>
      <c r="AB170" s="7">
        <v>0.20145948980228279</v>
      </c>
      <c r="AC170" s="7">
        <v>0.33565849709613094</v>
      </c>
      <c r="AH170" s="17">
        <v>62</v>
      </c>
      <c r="AK170" s="17">
        <v>414</v>
      </c>
      <c r="AL170" s="17">
        <v>340</v>
      </c>
      <c r="AM170" s="7">
        <v>278</v>
      </c>
      <c r="AT170" s="16">
        <v>4</v>
      </c>
      <c r="AX170" s="18">
        <v>42</v>
      </c>
      <c r="BC170" s="16">
        <v>10</v>
      </c>
      <c r="BD170" s="7">
        <v>10</v>
      </c>
      <c r="BE170" s="7">
        <v>130</v>
      </c>
      <c r="BZ170" s="15">
        <v>1.4119999999999999</v>
      </c>
      <c r="CA170" s="15">
        <v>0.5</v>
      </c>
      <c r="CB170" s="7">
        <v>0.91200000000000003</v>
      </c>
    </row>
    <row r="171" spans="1:80">
      <c r="A171" s="7" t="s">
        <v>84</v>
      </c>
      <c r="B171" s="30">
        <v>644250</v>
      </c>
      <c r="C171" s="30">
        <v>127600</v>
      </c>
      <c r="H171" s="7">
        <v>1995</v>
      </c>
      <c r="I171" s="7">
        <v>6</v>
      </c>
      <c r="J171" s="7">
        <v>25</v>
      </c>
      <c r="K171" s="27">
        <v>34875</v>
      </c>
      <c r="Q171" s="15">
        <v>3.99</v>
      </c>
      <c r="T171" s="16">
        <v>10.1</v>
      </c>
      <c r="U171" s="7">
        <v>1.4970806926493337E-2</v>
      </c>
      <c r="V171" s="7">
        <v>5.842419255297264E-2</v>
      </c>
      <c r="W171" s="20">
        <v>0.30013049151805138</v>
      </c>
      <c r="X171" s="7">
        <v>3.8364839391994022E-3</v>
      </c>
      <c r="Z171" s="20"/>
      <c r="AB171" s="7">
        <v>0.19148007235077649</v>
      </c>
      <c r="AC171" s="7">
        <v>0.34129981637505746</v>
      </c>
      <c r="AH171" s="17">
        <v>50</v>
      </c>
      <c r="AK171" s="17">
        <v>44</v>
      </c>
      <c r="AL171" s="17">
        <v>350</v>
      </c>
      <c r="AM171" s="7">
        <v>300</v>
      </c>
      <c r="AT171" s="16">
        <v>3</v>
      </c>
      <c r="AX171" s="18">
        <v>53</v>
      </c>
      <c r="BC171" s="16">
        <v>11</v>
      </c>
      <c r="BD171" s="7">
        <v>180</v>
      </c>
      <c r="BE171" s="7">
        <v>10</v>
      </c>
      <c r="BZ171" s="15">
        <v>1.3120000000000001</v>
      </c>
      <c r="CA171" s="15">
        <v>0.80800000000000005</v>
      </c>
      <c r="CB171" s="7">
        <v>0.504</v>
      </c>
    </row>
    <row r="172" spans="1:80">
      <c r="A172" s="7" t="s">
        <v>84</v>
      </c>
      <c r="B172" s="30">
        <v>644250</v>
      </c>
      <c r="C172" s="30">
        <v>127600</v>
      </c>
      <c r="H172" s="7">
        <v>1995</v>
      </c>
      <c r="I172" s="7">
        <v>7</v>
      </c>
      <c r="J172" s="7">
        <v>7</v>
      </c>
      <c r="K172" s="27">
        <v>34887</v>
      </c>
      <c r="Q172" s="15">
        <v>3.95</v>
      </c>
      <c r="T172" s="16">
        <v>10.9</v>
      </c>
      <c r="U172" s="7">
        <v>1.3473726233844003E-2</v>
      </c>
      <c r="V172" s="7">
        <v>6.5007200164575188E-2</v>
      </c>
      <c r="W172" s="20">
        <v>0.32622879512831671</v>
      </c>
      <c r="X172" s="7">
        <v>2.5576559594662684E-3</v>
      </c>
      <c r="Z172" s="20"/>
      <c r="AB172" s="7">
        <v>0.18274808208070853</v>
      </c>
      <c r="AC172" s="7">
        <v>0.41463696700110286</v>
      </c>
      <c r="AH172" s="17">
        <v>10</v>
      </c>
      <c r="AK172" s="17">
        <v>1</v>
      </c>
      <c r="AL172" s="17">
        <v>280</v>
      </c>
      <c r="AM172" s="7">
        <v>280</v>
      </c>
      <c r="AT172" s="16">
        <v>3</v>
      </c>
      <c r="AX172" s="18">
        <v>47</v>
      </c>
      <c r="BC172" s="16">
        <v>11</v>
      </c>
      <c r="BD172" s="7">
        <v>10</v>
      </c>
      <c r="BE172" s="7">
        <v>240</v>
      </c>
      <c r="BZ172" s="15">
        <v>1.534</v>
      </c>
      <c r="CA172" s="15">
        <v>0.45800000000000002</v>
      </c>
      <c r="CB172" s="7">
        <v>1.0760000000000001</v>
      </c>
    </row>
    <row r="173" spans="1:80">
      <c r="A173" s="7" t="s">
        <v>84</v>
      </c>
      <c r="B173" s="30">
        <v>644250</v>
      </c>
      <c r="C173" s="30">
        <v>127600</v>
      </c>
      <c r="H173" s="7">
        <v>1995</v>
      </c>
      <c r="I173" s="7">
        <v>8</v>
      </c>
      <c r="J173" s="7">
        <v>18</v>
      </c>
      <c r="K173" s="27">
        <v>34929</v>
      </c>
      <c r="Q173" s="15">
        <v>3.8</v>
      </c>
      <c r="T173" s="16">
        <v>14.8</v>
      </c>
      <c r="U173" s="7">
        <v>1.8963022106891561E-2</v>
      </c>
      <c r="V173" s="7">
        <v>0.10039086607693889</v>
      </c>
      <c r="W173" s="20">
        <v>0.38712483688560245</v>
      </c>
      <c r="X173" s="7">
        <v>5.8826087067724176E-3</v>
      </c>
      <c r="Z173" s="20"/>
      <c r="AB173" s="7">
        <v>0.3099856545874134</v>
      </c>
      <c r="AC173" s="7">
        <v>0.45130554231412556</v>
      </c>
      <c r="AH173" s="17">
        <v>45</v>
      </c>
      <c r="AK173" s="17">
        <v>371</v>
      </c>
      <c r="AL173" s="17">
        <v>640</v>
      </c>
      <c r="AM173" s="7">
        <v>595</v>
      </c>
      <c r="AT173" s="16">
        <v>8</v>
      </c>
      <c r="AX173" s="18">
        <v>64</v>
      </c>
      <c r="BC173" s="16">
        <v>21</v>
      </c>
      <c r="BD173" s="7">
        <v>240</v>
      </c>
      <c r="BE173" s="7">
        <v>10</v>
      </c>
      <c r="BZ173" s="15">
        <v>2.2000000000000002</v>
      </c>
      <c r="CA173" s="15">
        <v>0.57599999999999996</v>
      </c>
      <c r="CB173" s="7">
        <v>1.6240000000000001</v>
      </c>
    </row>
    <row r="174" spans="1:80">
      <c r="A174" s="7" t="s">
        <v>84</v>
      </c>
      <c r="B174" s="30">
        <v>644250</v>
      </c>
      <c r="C174" s="30">
        <v>127600</v>
      </c>
      <c r="H174" s="7">
        <v>1995</v>
      </c>
      <c r="I174" s="7">
        <v>9</v>
      </c>
      <c r="J174" s="7">
        <v>19</v>
      </c>
      <c r="K174" s="27">
        <v>34961</v>
      </c>
      <c r="Q174" s="15">
        <v>3.82</v>
      </c>
      <c r="T174" s="16">
        <v>16.2</v>
      </c>
      <c r="U174" s="7">
        <v>1.6966914516692449E-2</v>
      </c>
      <c r="V174" s="7">
        <v>8.8870602756634443E-2</v>
      </c>
      <c r="W174" s="20">
        <v>0.35232709873858198</v>
      </c>
      <c r="X174" s="7">
        <v>8.6960302621853121E-3</v>
      </c>
      <c r="Z174" s="20"/>
      <c r="AB174" s="7">
        <v>0.26195970810203956</v>
      </c>
      <c r="AC174" s="7">
        <v>0.39489234952485991</v>
      </c>
      <c r="AH174" s="17">
        <v>1770</v>
      </c>
      <c r="AK174" s="17">
        <v>3312</v>
      </c>
      <c r="AL174" s="17">
        <v>2800</v>
      </c>
      <c r="AM174" s="7">
        <v>1029.9999999999998</v>
      </c>
      <c r="AT174" s="16">
        <v>5</v>
      </c>
      <c r="AX174" s="18">
        <v>55</v>
      </c>
      <c r="BC174" s="16">
        <v>15</v>
      </c>
      <c r="BD174" s="7">
        <v>250</v>
      </c>
      <c r="BE174" s="7">
        <v>10</v>
      </c>
      <c r="BZ174" s="15">
        <v>2.3010000000000002</v>
      </c>
      <c r="CA174" s="15">
        <v>0.55400000000000005</v>
      </c>
      <c r="CB174" s="7">
        <v>1.7470000000000001</v>
      </c>
    </row>
    <row r="175" spans="1:80">
      <c r="A175" s="7" t="s">
        <v>84</v>
      </c>
      <c r="B175" s="30">
        <v>644250</v>
      </c>
      <c r="C175" s="30">
        <v>127600</v>
      </c>
      <c r="H175" s="7">
        <v>1995</v>
      </c>
      <c r="I175" s="7">
        <v>10</v>
      </c>
      <c r="J175" s="7">
        <v>2</v>
      </c>
      <c r="K175" s="27">
        <v>34974</v>
      </c>
      <c r="Q175" s="15">
        <v>3.8</v>
      </c>
      <c r="T175" s="16">
        <v>14.3</v>
      </c>
      <c r="U175" s="7">
        <v>1.6966914516692449E-2</v>
      </c>
      <c r="V175" s="7">
        <v>9.4630734416786669E-2</v>
      </c>
      <c r="W175" s="20">
        <v>0.38277511961722493</v>
      </c>
      <c r="X175" s="7">
        <v>2.3018903635196415E-3</v>
      </c>
      <c r="Z175" s="20"/>
      <c r="AB175" s="7">
        <v>0.29127424686583919</v>
      </c>
      <c r="AC175" s="7">
        <v>0.46822950015090531</v>
      </c>
      <c r="AH175" s="17">
        <v>10</v>
      </c>
      <c r="AK175" s="17">
        <v>3</v>
      </c>
      <c r="AL175" s="17">
        <v>390</v>
      </c>
      <c r="AM175" s="7">
        <v>380</v>
      </c>
      <c r="AT175" s="16">
        <v>5</v>
      </c>
      <c r="AX175" s="18">
        <v>55</v>
      </c>
      <c r="BC175" s="16">
        <v>16</v>
      </c>
      <c r="BD175" s="7">
        <v>200</v>
      </c>
      <c r="BE175" s="7">
        <v>20</v>
      </c>
      <c r="BZ175" s="15">
        <v>1.8480000000000001</v>
      </c>
      <c r="CA175" s="15">
        <v>0.58799999999999997</v>
      </c>
      <c r="CB175" s="7">
        <v>1.26</v>
      </c>
    </row>
    <row r="176" spans="1:80">
      <c r="A176" s="7" t="s">
        <v>84</v>
      </c>
      <c r="B176" s="30">
        <v>644250</v>
      </c>
      <c r="C176" s="30">
        <v>127600</v>
      </c>
      <c r="H176" s="7">
        <v>1995</v>
      </c>
      <c r="I176" s="7">
        <v>11</v>
      </c>
      <c r="J176" s="7">
        <v>1</v>
      </c>
      <c r="K176" s="27">
        <v>35004</v>
      </c>
      <c r="Q176" s="15">
        <v>3.8</v>
      </c>
      <c r="T176" s="16">
        <v>13.6</v>
      </c>
      <c r="U176" s="7">
        <v>1.5968860721592894E-2</v>
      </c>
      <c r="V176" s="7">
        <v>8.4756222999382846E-2</v>
      </c>
      <c r="W176" s="20">
        <v>0.36102653327533718</v>
      </c>
      <c r="X176" s="7">
        <v>5.6268431108257898E-3</v>
      </c>
      <c r="Z176" s="20"/>
      <c r="AB176" s="7">
        <v>0.21019148007235078</v>
      </c>
      <c r="AC176" s="7">
        <v>0.4766914790692951</v>
      </c>
      <c r="AH176" s="17">
        <v>61</v>
      </c>
      <c r="AK176" s="17">
        <v>245</v>
      </c>
      <c r="AL176" s="17">
        <v>470</v>
      </c>
      <c r="AM176" s="7">
        <v>409</v>
      </c>
      <c r="AT176" s="16">
        <v>4</v>
      </c>
      <c r="AX176" s="18">
        <v>55</v>
      </c>
      <c r="BC176" s="16">
        <v>17</v>
      </c>
      <c r="BD176" s="7">
        <v>200</v>
      </c>
      <c r="BE176" s="7">
        <v>10</v>
      </c>
      <c r="BZ176" s="15">
        <v>1.9419999999999999</v>
      </c>
      <c r="CA176" s="15">
        <v>0.66</v>
      </c>
      <c r="CB176" s="7">
        <v>1.282</v>
      </c>
    </row>
    <row r="177" spans="1:80">
      <c r="A177" s="7" t="s">
        <v>84</v>
      </c>
      <c r="B177" s="30">
        <v>644250</v>
      </c>
      <c r="C177" s="30">
        <v>127600</v>
      </c>
      <c r="H177" s="7">
        <v>1995</v>
      </c>
      <c r="I177" s="7">
        <v>11</v>
      </c>
      <c r="J177" s="7">
        <v>30</v>
      </c>
      <c r="K177" s="27">
        <v>35033</v>
      </c>
      <c r="Q177" s="15">
        <v>3.9</v>
      </c>
      <c r="T177" s="16">
        <v>12.4</v>
      </c>
      <c r="U177" s="7">
        <v>1.7964968311792003E-2</v>
      </c>
      <c r="V177" s="7">
        <v>8.064184324213125E-2</v>
      </c>
      <c r="W177" s="20">
        <v>0.32622879512831671</v>
      </c>
      <c r="X177" s="7">
        <v>1.5857466948690863E-2</v>
      </c>
      <c r="Z177" s="20"/>
      <c r="AB177" s="7">
        <v>0.17900580053639367</v>
      </c>
      <c r="AC177" s="7">
        <v>0.45412620195358888</v>
      </c>
      <c r="AH177" s="17">
        <v>29</v>
      </c>
      <c r="AK177" s="17">
        <v>158</v>
      </c>
      <c r="AL177" s="17">
        <v>380</v>
      </c>
      <c r="AM177" s="7">
        <v>351</v>
      </c>
      <c r="AT177" s="16">
        <v>3</v>
      </c>
      <c r="AX177" s="18">
        <v>54</v>
      </c>
      <c r="BC177" s="16">
        <v>15</v>
      </c>
      <c r="BD177" s="7">
        <v>180</v>
      </c>
      <c r="BE177" s="7">
        <v>10</v>
      </c>
      <c r="BZ177" s="15">
        <v>1.375</v>
      </c>
      <c r="CA177" s="15">
        <v>0.92200000000000004</v>
      </c>
      <c r="CB177" s="7">
        <v>0.45300000000000001</v>
      </c>
    </row>
    <row r="178" spans="1:80">
      <c r="A178" s="7" t="s">
        <v>84</v>
      </c>
      <c r="B178" s="30">
        <v>644250</v>
      </c>
      <c r="C178" s="30">
        <v>127600</v>
      </c>
      <c r="H178" s="7">
        <v>1995</v>
      </c>
      <c r="I178" s="7">
        <v>12</v>
      </c>
      <c r="J178" s="7">
        <v>27</v>
      </c>
      <c r="K178" s="27">
        <v>35060</v>
      </c>
      <c r="Q178" s="15">
        <v>3.91</v>
      </c>
      <c r="T178" s="16">
        <v>12.2</v>
      </c>
      <c r="U178" s="7">
        <v>1.9462049004441338E-2</v>
      </c>
      <c r="V178" s="7">
        <v>8.640197490228349E-2</v>
      </c>
      <c r="W178" s="20">
        <v>0.35667681600695955</v>
      </c>
      <c r="X178" s="7">
        <v>1.1765217413544835E-2</v>
      </c>
      <c r="Z178" s="20"/>
      <c r="AB178" s="7">
        <v>0.21642861597954219</v>
      </c>
      <c r="AC178" s="7">
        <v>0.50489807546392795</v>
      </c>
      <c r="AH178" s="17">
        <v>10</v>
      </c>
      <c r="AK178" s="17">
        <v>68</v>
      </c>
      <c r="AL178" s="17">
        <v>270</v>
      </c>
      <c r="AM178" s="7">
        <v>251</v>
      </c>
      <c r="AT178" s="16">
        <v>3</v>
      </c>
      <c r="AX178" s="18">
        <v>40</v>
      </c>
      <c r="BC178" s="16">
        <v>10</v>
      </c>
      <c r="BD178" s="7">
        <v>80</v>
      </c>
      <c r="BE178" s="7">
        <v>100</v>
      </c>
      <c r="BZ178" s="15">
        <v>1.69</v>
      </c>
      <c r="CA178" s="15">
        <v>0.82399999999999995</v>
      </c>
      <c r="CB178" s="7">
        <v>0.86599999999999999</v>
      </c>
    </row>
    <row r="179" spans="1:80">
      <c r="A179" s="7" t="s">
        <v>84</v>
      </c>
      <c r="B179" s="30">
        <v>644250</v>
      </c>
      <c r="C179" s="30">
        <v>127600</v>
      </c>
      <c r="H179" s="7">
        <v>1996</v>
      </c>
      <c r="I179" s="7">
        <v>2</v>
      </c>
      <c r="J179" s="7">
        <v>6</v>
      </c>
      <c r="K179" s="27">
        <v>35101</v>
      </c>
      <c r="Q179" s="15">
        <v>3.92</v>
      </c>
      <c r="T179" s="16">
        <v>12.8</v>
      </c>
      <c r="U179" s="7">
        <v>1.7964968311792003E-2</v>
      </c>
      <c r="V179" s="7">
        <v>9.2162106562435717E-2</v>
      </c>
      <c r="W179" s="20">
        <v>0.35667681600695955</v>
      </c>
      <c r="X179" s="7">
        <v>9.9748582419184467E-3</v>
      </c>
      <c r="Z179" s="20"/>
      <c r="AB179" s="7">
        <v>0.25572257219484806</v>
      </c>
      <c r="AC179" s="7">
        <v>0.49079477726661153</v>
      </c>
      <c r="AH179" s="17">
        <v>40</v>
      </c>
      <c r="AK179" s="17">
        <v>103</v>
      </c>
      <c r="AL179" s="17">
        <v>300</v>
      </c>
      <c r="AM179" s="7">
        <v>260</v>
      </c>
      <c r="AT179" s="16">
        <v>4</v>
      </c>
      <c r="AX179" s="18">
        <v>36</v>
      </c>
      <c r="BC179" s="16">
        <v>11</v>
      </c>
      <c r="BD179" s="7">
        <v>140</v>
      </c>
      <c r="BE179" s="7">
        <v>10</v>
      </c>
      <c r="BZ179" s="15">
        <v>1.7</v>
      </c>
      <c r="CA179" s="15">
        <v>0.78800000000000003</v>
      </c>
      <c r="CB179" s="7">
        <v>0.91200000000000003</v>
      </c>
    </row>
    <row r="180" spans="1:80">
      <c r="A180" s="7" t="s">
        <v>84</v>
      </c>
      <c r="B180" s="30">
        <v>644250</v>
      </c>
      <c r="C180" s="30">
        <v>127600</v>
      </c>
      <c r="H180" s="7">
        <v>1996</v>
      </c>
      <c r="I180" s="7">
        <v>5</v>
      </c>
      <c r="J180" s="7">
        <v>31</v>
      </c>
      <c r="K180" s="27">
        <v>35216</v>
      </c>
      <c r="Q180" s="15">
        <v>3.98</v>
      </c>
      <c r="T180" s="16">
        <v>10.1</v>
      </c>
      <c r="U180" s="7">
        <v>1.9961075901991115E-2</v>
      </c>
      <c r="V180" s="7">
        <v>6.6982102448055955E-2</v>
      </c>
      <c r="W180" s="20">
        <v>0.32622879512831671</v>
      </c>
      <c r="X180" s="7">
        <v>1.7392060524370624E-2</v>
      </c>
      <c r="Z180" s="20"/>
      <c r="AB180" s="7">
        <v>0.22453689265889101</v>
      </c>
      <c r="AC180" s="7">
        <v>0.32719651817774104</v>
      </c>
      <c r="AH180" s="17">
        <v>27</v>
      </c>
      <c r="AK180" s="17">
        <v>432</v>
      </c>
      <c r="AL180" s="17">
        <v>450</v>
      </c>
      <c r="AM180" s="7">
        <v>423</v>
      </c>
      <c r="AT180" s="16"/>
      <c r="AX180" s="18">
        <v>49</v>
      </c>
      <c r="BC180" s="16">
        <v>13</v>
      </c>
      <c r="BD180" s="7">
        <v>70</v>
      </c>
      <c r="BE180" s="7">
        <v>20</v>
      </c>
      <c r="BZ180" s="15">
        <v>1.724</v>
      </c>
      <c r="CA180" s="15">
        <v>0.35299999999999998</v>
      </c>
      <c r="CB180" s="7">
        <v>1.371</v>
      </c>
    </row>
    <row r="181" spans="1:80">
      <c r="A181" s="7" t="s">
        <v>84</v>
      </c>
      <c r="B181" s="30">
        <v>644250</v>
      </c>
      <c r="C181" s="30">
        <v>127600</v>
      </c>
      <c r="H181" s="7">
        <v>1996</v>
      </c>
      <c r="I181" s="7">
        <v>6</v>
      </c>
      <c r="J181" s="7">
        <v>30</v>
      </c>
      <c r="K181" s="27">
        <v>35246</v>
      </c>
      <c r="Q181" s="15">
        <v>3.96</v>
      </c>
      <c r="T181" s="16">
        <v>11</v>
      </c>
      <c r="U181" s="7">
        <v>2.0460102799540893E-2</v>
      </c>
      <c r="V181" s="7">
        <v>6.7969553589796339E-2</v>
      </c>
      <c r="W181" s="20">
        <v>0.35232709873858198</v>
      </c>
      <c r="X181" s="7">
        <v>5.1153119189325368E-3</v>
      </c>
      <c r="Z181" s="20"/>
      <c r="AB181" s="7">
        <v>0.23888230524543128</v>
      </c>
      <c r="AC181" s="7">
        <v>0.36386509349076374</v>
      </c>
      <c r="AH181" s="17">
        <v>35</v>
      </c>
      <c r="AK181" s="17">
        <v>30</v>
      </c>
      <c r="AL181" s="17">
        <v>370</v>
      </c>
      <c r="AM181" s="7">
        <v>334.99999999999994</v>
      </c>
      <c r="AT181" s="16"/>
      <c r="AX181" s="18">
        <v>49</v>
      </c>
      <c r="BC181" s="16">
        <v>13</v>
      </c>
      <c r="BD181" s="7">
        <v>140</v>
      </c>
      <c r="BE181" s="7">
        <v>0</v>
      </c>
      <c r="BZ181" s="15">
        <v>1.806</v>
      </c>
      <c r="CA181" s="15">
        <v>0.376</v>
      </c>
      <c r="CB181" s="7">
        <v>1.43</v>
      </c>
    </row>
    <row r="182" spans="1:80">
      <c r="A182" s="7" t="s">
        <v>84</v>
      </c>
      <c r="B182" s="30">
        <v>644250</v>
      </c>
      <c r="C182" s="30">
        <v>127600</v>
      </c>
      <c r="H182" s="7">
        <v>1996</v>
      </c>
      <c r="I182" s="7">
        <v>7</v>
      </c>
      <c r="J182" s="7">
        <v>5</v>
      </c>
      <c r="K182" s="27">
        <v>35251</v>
      </c>
      <c r="Q182" s="15">
        <v>3.92</v>
      </c>
      <c r="T182" s="16">
        <v>11.1</v>
      </c>
      <c r="U182" s="7">
        <v>1.846399520934178E-2</v>
      </c>
      <c r="V182" s="7">
        <v>6.583007611602551E-2</v>
      </c>
      <c r="W182" s="20">
        <v>0.37407568508046979</v>
      </c>
      <c r="X182" s="7">
        <v>2.5576559594662684E-3</v>
      </c>
      <c r="Z182" s="20"/>
      <c r="AB182" s="7">
        <v>0.2226657518867336</v>
      </c>
      <c r="AC182" s="7">
        <v>0.39489234952485991</v>
      </c>
      <c r="AH182" s="17">
        <v>124</v>
      </c>
      <c r="AK182" s="17">
        <v>1</v>
      </c>
      <c r="AL182" s="17">
        <v>430</v>
      </c>
      <c r="AM182" s="7">
        <v>306</v>
      </c>
      <c r="AT182" s="16"/>
      <c r="AX182" s="18">
        <v>49</v>
      </c>
      <c r="BC182" s="16">
        <v>13</v>
      </c>
      <c r="BD182" s="7">
        <v>150</v>
      </c>
      <c r="BE182" s="7">
        <v>10</v>
      </c>
      <c r="BZ182" s="15">
        <v>1.6</v>
      </c>
      <c r="CA182" s="15">
        <v>0.224</v>
      </c>
      <c r="CB182" s="7">
        <v>1.3759999999999999</v>
      </c>
    </row>
    <row r="183" spans="1:80">
      <c r="A183" s="7" t="s">
        <v>84</v>
      </c>
      <c r="B183" s="30">
        <v>644250</v>
      </c>
      <c r="C183" s="30">
        <v>127600</v>
      </c>
      <c r="H183" s="7">
        <v>1996</v>
      </c>
      <c r="I183" s="7">
        <v>9</v>
      </c>
      <c r="J183" s="7">
        <v>28</v>
      </c>
      <c r="K183" s="27">
        <v>35336</v>
      </c>
      <c r="Q183" s="15">
        <v>3.9</v>
      </c>
      <c r="T183" s="16">
        <v>9.8000000000000007</v>
      </c>
      <c r="U183" s="7">
        <v>2.4951344877488894E-2</v>
      </c>
      <c r="V183" s="7">
        <v>5.6037852293766718E-2</v>
      </c>
      <c r="W183" s="20">
        <v>0.24358416702914309</v>
      </c>
      <c r="X183" s="7">
        <v>2.5832325190609309E-2</v>
      </c>
      <c r="Z183" s="20"/>
      <c r="AB183" s="7">
        <v>0.19771720825796793</v>
      </c>
      <c r="AC183" s="7">
        <v>0.22283211151759952</v>
      </c>
      <c r="AH183" s="17">
        <v>73</v>
      </c>
      <c r="AK183" s="17">
        <v>37</v>
      </c>
      <c r="AL183" s="17">
        <v>730</v>
      </c>
      <c r="AM183" s="7">
        <v>657</v>
      </c>
      <c r="AT183" s="16"/>
      <c r="AX183" s="18">
        <v>97</v>
      </c>
      <c r="BC183" s="16">
        <v>24</v>
      </c>
      <c r="BD183" s="7">
        <v>330</v>
      </c>
      <c r="BE183" s="7">
        <v>10</v>
      </c>
      <c r="BZ183" s="15">
        <v>1.7</v>
      </c>
      <c r="CA183" s="15">
        <v>0.48399999999999999</v>
      </c>
      <c r="CB183" s="7">
        <v>1.216</v>
      </c>
    </row>
    <row r="184" spans="1:80">
      <c r="A184" s="7" t="s">
        <v>84</v>
      </c>
      <c r="B184" s="30">
        <v>644250</v>
      </c>
      <c r="C184" s="30">
        <v>127600</v>
      </c>
      <c r="H184" s="7">
        <v>1996</v>
      </c>
      <c r="I184" s="7">
        <v>10</v>
      </c>
      <c r="J184" s="7">
        <v>18</v>
      </c>
      <c r="K184" s="27">
        <v>35356</v>
      </c>
      <c r="Q184" s="15">
        <v>3.82</v>
      </c>
      <c r="T184" s="16">
        <v>15.2</v>
      </c>
      <c r="U184" s="7">
        <v>2.8943560057887115E-2</v>
      </c>
      <c r="V184" s="7">
        <v>9.5206747582801898E-2</v>
      </c>
      <c r="W184" s="20">
        <v>0.47411918225315358</v>
      </c>
      <c r="X184" s="7">
        <v>4.348015131092656E-3</v>
      </c>
      <c r="Z184" s="20"/>
      <c r="AB184" s="7">
        <v>0.34740847003056197</v>
      </c>
      <c r="AC184" s="7">
        <v>0.49643609654553816</v>
      </c>
      <c r="AH184" s="17">
        <v>10</v>
      </c>
      <c r="AK184" s="17">
        <v>117</v>
      </c>
      <c r="AL184" s="17">
        <v>620</v>
      </c>
      <c r="AM184" s="7">
        <v>604</v>
      </c>
      <c r="AT184" s="16">
        <v>5</v>
      </c>
      <c r="AX184" s="18">
        <v>55</v>
      </c>
      <c r="BC184" s="16">
        <v>17</v>
      </c>
      <c r="BD184" s="7">
        <v>190</v>
      </c>
      <c r="BE184" s="7">
        <v>10</v>
      </c>
      <c r="BZ184" s="15">
        <v>2.8319999999999999</v>
      </c>
      <c r="CA184" s="15">
        <v>0.42499999999999999</v>
      </c>
      <c r="CB184" s="7">
        <v>2.407</v>
      </c>
    </row>
    <row r="185" spans="1:80">
      <c r="A185" s="7" t="s">
        <v>84</v>
      </c>
      <c r="B185" s="30">
        <v>644250</v>
      </c>
      <c r="C185" s="30">
        <v>127600</v>
      </c>
      <c r="H185" s="7">
        <v>1996</v>
      </c>
      <c r="I185" s="7">
        <v>10</v>
      </c>
      <c r="J185" s="7">
        <v>31</v>
      </c>
      <c r="K185" s="27">
        <v>35369</v>
      </c>
      <c r="Q185" s="15">
        <v>3.82</v>
      </c>
      <c r="T185" s="16">
        <v>14.4</v>
      </c>
      <c r="U185" s="7">
        <v>2.1458156594640451E-2</v>
      </c>
      <c r="V185" s="7">
        <v>8.8459164780909275E-2</v>
      </c>
      <c r="W185" s="20">
        <v>0.44367116137451068</v>
      </c>
      <c r="X185" s="7">
        <v>6.3941398986656706E-3</v>
      </c>
      <c r="Z185" s="20"/>
      <c r="AB185" s="7">
        <v>0.25759371296700551</v>
      </c>
      <c r="AC185" s="7">
        <v>0.49925675618500143</v>
      </c>
      <c r="AH185" s="17">
        <v>10</v>
      </c>
      <c r="AK185" s="17">
        <v>234</v>
      </c>
      <c r="AL185" s="17">
        <v>580</v>
      </c>
      <c r="AM185" s="7">
        <v>570</v>
      </c>
      <c r="AT185" s="16">
        <v>4</v>
      </c>
      <c r="AX185" s="18">
        <v>53</v>
      </c>
      <c r="BC185" s="16">
        <v>17</v>
      </c>
      <c r="BD185" s="7">
        <v>190</v>
      </c>
      <c r="BE185" s="7">
        <v>10</v>
      </c>
      <c r="BZ185" s="15">
        <v>2.0139999999999998</v>
      </c>
      <c r="CA185" s="15">
        <v>0.33900000000000002</v>
      </c>
      <c r="CB185" s="7">
        <v>1.675</v>
      </c>
    </row>
    <row r="186" spans="1:80">
      <c r="A186" s="7" t="s">
        <v>84</v>
      </c>
      <c r="B186" s="30">
        <v>644250</v>
      </c>
      <c r="C186" s="30">
        <v>127600</v>
      </c>
      <c r="H186" s="7">
        <v>1996</v>
      </c>
      <c r="I186" s="7">
        <v>11</v>
      </c>
      <c r="J186" s="7">
        <v>14</v>
      </c>
      <c r="K186" s="27">
        <v>35383</v>
      </c>
      <c r="Q186" s="15">
        <v>3.81</v>
      </c>
      <c r="T186" s="16">
        <v>18.600000000000001</v>
      </c>
      <c r="U186" s="7">
        <v>2.095912969709067E-2</v>
      </c>
      <c r="V186" s="7">
        <v>8.508537337996297E-2</v>
      </c>
      <c r="W186" s="20">
        <v>0.42192257503262287</v>
      </c>
      <c r="X186" s="7">
        <v>1.2276748605438087E-2</v>
      </c>
      <c r="Z186" s="20"/>
      <c r="AB186" s="7">
        <v>0.20145948980228279</v>
      </c>
      <c r="AC186" s="7">
        <v>0.48233279834822174</v>
      </c>
      <c r="AH186" s="17">
        <v>10</v>
      </c>
      <c r="AK186" s="17">
        <v>295</v>
      </c>
      <c r="AL186" s="17">
        <v>440</v>
      </c>
      <c r="AM186" s="7">
        <v>430</v>
      </c>
      <c r="AT186" s="16">
        <v>6</v>
      </c>
      <c r="AX186" s="18">
        <v>57</v>
      </c>
      <c r="BC186" s="16">
        <v>16</v>
      </c>
      <c r="BD186" s="7">
        <v>190</v>
      </c>
      <c r="BE186" s="7">
        <v>20</v>
      </c>
      <c r="BZ186" s="15">
        <v>1.972</v>
      </c>
      <c r="CA186" s="15">
        <v>0.91200000000000003</v>
      </c>
      <c r="CB186" s="7">
        <v>1.06</v>
      </c>
    </row>
    <row r="187" spans="1:80">
      <c r="A187" s="7" t="s">
        <v>84</v>
      </c>
      <c r="B187" s="30">
        <v>644250</v>
      </c>
      <c r="C187" s="30">
        <v>127600</v>
      </c>
      <c r="H187" s="7">
        <v>1996</v>
      </c>
      <c r="I187" s="7">
        <v>11</v>
      </c>
      <c r="J187" s="7">
        <v>30</v>
      </c>
      <c r="K187" s="27">
        <v>35399</v>
      </c>
      <c r="Q187" s="15">
        <v>3.85</v>
      </c>
      <c r="T187" s="16">
        <v>13.1</v>
      </c>
      <c r="U187" s="7">
        <v>2.095912969709067E-2</v>
      </c>
      <c r="V187" s="7">
        <v>8.1711581979016665E-2</v>
      </c>
      <c r="W187" s="20">
        <v>0.43932144410613311</v>
      </c>
      <c r="X187" s="7">
        <v>1.0997920625704953E-2</v>
      </c>
      <c r="Z187" s="20"/>
      <c r="AB187" s="7">
        <v>0.19958834903012537</v>
      </c>
      <c r="AC187" s="7">
        <v>0.485153457987685</v>
      </c>
      <c r="AH187" s="17">
        <v>10</v>
      </c>
      <c r="AK187" s="17">
        <v>253</v>
      </c>
      <c r="AL187" s="17">
        <v>410</v>
      </c>
      <c r="AM187" s="7">
        <v>396.99999999999994</v>
      </c>
      <c r="AT187" s="16">
        <v>3</v>
      </c>
      <c r="AX187" s="18">
        <v>46</v>
      </c>
      <c r="BC187" s="16">
        <v>12</v>
      </c>
      <c r="BD187" s="7">
        <v>130</v>
      </c>
      <c r="BE187" s="7">
        <v>10</v>
      </c>
      <c r="BZ187" s="15">
        <v>1.79</v>
      </c>
      <c r="CA187" s="15">
        <v>0.71099999999999997</v>
      </c>
      <c r="CB187" s="7">
        <v>1.079</v>
      </c>
    </row>
    <row r="188" spans="1:80">
      <c r="A188" s="7" t="s">
        <v>84</v>
      </c>
      <c r="B188" s="30">
        <v>644250</v>
      </c>
      <c r="C188" s="30">
        <v>127600</v>
      </c>
      <c r="H188" s="7">
        <v>1996</v>
      </c>
      <c r="I188" s="7">
        <v>12</v>
      </c>
      <c r="J188" s="7">
        <v>15</v>
      </c>
      <c r="K188" s="27">
        <v>35414</v>
      </c>
      <c r="Q188" s="15">
        <v>3.87</v>
      </c>
      <c r="T188" s="16">
        <v>12.3</v>
      </c>
      <c r="U188" s="7">
        <v>2.3454264184839559E-2</v>
      </c>
      <c r="V188" s="7">
        <v>8.4673935404237802E-2</v>
      </c>
      <c r="W188" s="20">
        <v>0.42192257503262287</v>
      </c>
      <c r="X188" s="7">
        <v>1.0997920625704953E-2</v>
      </c>
      <c r="Z188" s="20"/>
      <c r="AB188" s="7">
        <v>0.21019148007235078</v>
      </c>
      <c r="AC188" s="7">
        <v>0.47387081942983189</v>
      </c>
      <c r="AH188" s="17">
        <v>41</v>
      </c>
      <c r="AK188" s="17">
        <v>241</v>
      </c>
      <c r="AL188" s="17">
        <v>430</v>
      </c>
      <c r="AM188" s="7">
        <v>389</v>
      </c>
      <c r="AT188" s="16">
        <v>3</v>
      </c>
      <c r="AX188" s="18">
        <v>42</v>
      </c>
      <c r="BC188" s="16">
        <v>11</v>
      </c>
      <c r="BD188" s="7">
        <v>170</v>
      </c>
      <c r="BE188" s="7">
        <v>10</v>
      </c>
      <c r="BZ188" s="15">
        <v>1.7130000000000001</v>
      </c>
      <c r="CA188" s="15">
        <v>0.65100000000000002</v>
      </c>
      <c r="CB188" s="7">
        <v>1.0620000000000001</v>
      </c>
    </row>
    <row r="189" spans="1:80">
      <c r="A189" s="7" t="s">
        <v>84</v>
      </c>
      <c r="B189" s="30">
        <v>644250</v>
      </c>
      <c r="C189" s="30">
        <v>127600</v>
      </c>
      <c r="H189" s="7">
        <v>1996</v>
      </c>
      <c r="I189" s="7">
        <v>12</v>
      </c>
      <c r="J189" s="7">
        <v>30</v>
      </c>
      <c r="K189" s="27">
        <v>35429</v>
      </c>
      <c r="Q189" s="15">
        <v>3.9</v>
      </c>
      <c r="T189" s="16">
        <v>13</v>
      </c>
      <c r="U189" s="7">
        <v>2.6448425570138229E-2</v>
      </c>
      <c r="V189" s="7">
        <v>9.3067270109031069E-2</v>
      </c>
      <c r="W189" s="20">
        <v>0.43497172683775559</v>
      </c>
      <c r="X189" s="7">
        <v>2.0972778867623398E-2</v>
      </c>
      <c r="Z189" s="20"/>
      <c r="AB189" s="7">
        <v>0.24137715960830786</v>
      </c>
      <c r="AC189" s="7">
        <v>0.48233279834822174</v>
      </c>
      <c r="AH189" s="17">
        <v>10</v>
      </c>
      <c r="AK189" s="17">
        <v>1</v>
      </c>
      <c r="AL189" s="17">
        <v>270</v>
      </c>
      <c r="AM189" s="7">
        <v>260</v>
      </c>
      <c r="AT189" s="16">
        <v>3</v>
      </c>
      <c r="AX189" s="18">
        <v>44</v>
      </c>
      <c r="BC189" s="16">
        <v>11</v>
      </c>
      <c r="BD189" s="7">
        <v>120</v>
      </c>
      <c r="BE189" s="7">
        <v>10</v>
      </c>
      <c r="BZ189" s="15">
        <v>1.905</v>
      </c>
      <c r="CA189" s="15">
        <v>0.85499999999999998</v>
      </c>
      <c r="CB189" s="7">
        <v>1.05</v>
      </c>
    </row>
    <row r="190" spans="1:80">
      <c r="A190" s="7" t="s">
        <v>84</v>
      </c>
      <c r="B190" s="30">
        <v>644250</v>
      </c>
      <c r="C190" s="30">
        <v>127600</v>
      </c>
      <c r="H190" s="7">
        <v>1997</v>
      </c>
      <c r="I190" s="7">
        <v>1</v>
      </c>
      <c r="J190" s="7">
        <v>17</v>
      </c>
      <c r="K190" s="27">
        <v>35447</v>
      </c>
      <c r="Q190" s="15">
        <v>3.94</v>
      </c>
      <c r="S190" s="7">
        <f>1.1/40.08*2</f>
        <v>5.4890219560878251E-2</v>
      </c>
      <c r="T190" s="16">
        <v>12.4</v>
      </c>
      <c r="U190" s="7">
        <v>2.6947452467688007E-2</v>
      </c>
      <c r="V190" s="7">
        <v>9.1915243777000624E-2</v>
      </c>
      <c r="W190" s="20">
        <v>0.4262722923010005</v>
      </c>
      <c r="X190" s="7">
        <v>1.3811342181117849E-2</v>
      </c>
      <c r="Z190" s="20"/>
      <c r="AB190" s="7">
        <v>0.2226657518867336</v>
      </c>
      <c r="AC190" s="7">
        <v>0.45412620195358888</v>
      </c>
      <c r="AH190" s="17">
        <v>10</v>
      </c>
      <c r="AK190" s="17">
        <v>490</v>
      </c>
      <c r="AL190" s="17">
        <v>300</v>
      </c>
      <c r="AM190" s="7">
        <v>290</v>
      </c>
      <c r="AT190" s="16">
        <v>3</v>
      </c>
      <c r="AX190" s="18">
        <v>43</v>
      </c>
      <c r="BC190" s="16">
        <v>11</v>
      </c>
      <c r="BD190" s="7">
        <v>120</v>
      </c>
      <c r="BE190" s="7">
        <v>10</v>
      </c>
      <c r="BZ190" s="15">
        <v>1.6679999999999999</v>
      </c>
      <c r="CA190" s="15">
        <v>0.72599999999999998</v>
      </c>
      <c r="CB190" s="7">
        <v>0.94199999999999995</v>
      </c>
    </row>
    <row r="191" spans="1:80">
      <c r="A191" s="7" t="s">
        <v>84</v>
      </c>
      <c r="B191" s="30">
        <v>644250</v>
      </c>
      <c r="C191" s="30">
        <v>127600</v>
      </c>
      <c r="H191" s="7">
        <v>1997</v>
      </c>
      <c r="I191" s="7">
        <v>1</v>
      </c>
      <c r="J191" s="7">
        <v>30</v>
      </c>
      <c r="K191" s="27">
        <v>35460</v>
      </c>
      <c r="Q191" s="15">
        <v>3.94</v>
      </c>
      <c r="T191" s="16">
        <v>11.9</v>
      </c>
      <c r="U191" s="7">
        <v>2.3454264184839559E-2</v>
      </c>
      <c r="V191" s="7">
        <v>8.4427072618802723E-2</v>
      </c>
      <c r="W191" s="20">
        <v>0.39147455415398003</v>
      </c>
      <c r="X191" s="7">
        <v>1.5857466948690863E-2</v>
      </c>
      <c r="Z191" s="20"/>
      <c r="AB191" s="7">
        <v>0.21393376161666561</v>
      </c>
      <c r="AC191" s="7">
        <v>0.40335432844324975</v>
      </c>
      <c r="AH191" s="17">
        <v>21</v>
      </c>
      <c r="AK191" s="17">
        <v>502</v>
      </c>
      <c r="AL191" s="17">
        <v>360</v>
      </c>
      <c r="AM191" s="7">
        <v>338.99999999999994</v>
      </c>
      <c r="AT191" s="16">
        <v>3</v>
      </c>
      <c r="AX191" s="18">
        <v>42</v>
      </c>
      <c r="BC191" s="16">
        <v>11</v>
      </c>
      <c r="BD191" s="7">
        <v>140</v>
      </c>
      <c r="BE191" s="7">
        <v>10</v>
      </c>
      <c r="BZ191" s="15">
        <v>1.4730000000000001</v>
      </c>
      <c r="CA191" s="15">
        <v>0.71099999999999997</v>
      </c>
      <c r="CB191" s="7">
        <v>0.76200000000000001</v>
      </c>
    </row>
    <row r="192" spans="1:80">
      <c r="A192" s="7" t="s">
        <v>84</v>
      </c>
      <c r="B192" s="30">
        <v>644250</v>
      </c>
      <c r="C192" s="30">
        <v>127600</v>
      </c>
      <c r="H192" s="7">
        <v>1997</v>
      </c>
      <c r="I192" s="7">
        <v>2</v>
      </c>
      <c r="J192" s="7">
        <v>21</v>
      </c>
      <c r="K192" s="27">
        <v>35482</v>
      </c>
      <c r="Q192" s="15">
        <v>3.93</v>
      </c>
      <c r="T192" s="16">
        <v>12.1</v>
      </c>
      <c r="U192" s="7">
        <v>3.8924098008882677E-2</v>
      </c>
      <c r="V192" s="7">
        <v>9.5700473153672083E-2</v>
      </c>
      <c r="W192" s="20">
        <v>0.39147455415398003</v>
      </c>
      <c r="X192" s="7">
        <v>2.3018903635196413E-2</v>
      </c>
      <c r="Z192" s="20"/>
      <c r="AB192" s="7">
        <v>0.22640803343104843</v>
      </c>
      <c r="AC192" s="7">
        <v>0.41745762664056618</v>
      </c>
      <c r="AH192" s="17">
        <v>10</v>
      </c>
      <c r="AK192" s="17">
        <v>455</v>
      </c>
      <c r="AL192" s="17">
        <v>400</v>
      </c>
      <c r="AM192" s="7">
        <v>383</v>
      </c>
      <c r="AT192" s="16">
        <v>2</v>
      </c>
      <c r="AX192" s="18">
        <v>38</v>
      </c>
      <c r="BC192" s="16">
        <v>10</v>
      </c>
      <c r="BD192" s="7">
        <v>90</v>
      </c>
      <c r="BE192" s="7">
        <v>10</v>
      </c>
      <c r="BZ192" s="15">
        <v>1.581</v>
      </c>
      <c r="CA192" s="15">
        <v>0.58599999999999997</v>
      </c>
      <c r="CB192" s="7">
        <v>0.995</v>
      </c>
    </row>
    <row r="193" spans="1:80">
      <c r="A193" s="7" t="s">
        <v>84</v>
      </c>
      <c r="B193" s="30">
        <v>644250</v>
      </c>
      <c r="C193" s="30">
        <v>127600</v>
      </c>
      <c r="H193" s="7">
        <v>1997</v>
      </c>
      <c r="I193" s="7">
        <v>2</v>
      </c>
      <c r="J193" s="7">
        <v>28</v>
      </c>
      <c r="K193" s="27">
        <v>35489</v>
      </c>
      <c r="Q193" s="15">
        <v>3.91</v>
      </c>
      <c r="T193" s="16">
        <v>12</v>
      </c>
      <c r="U193" s="7">
        <v>2.3454264184839559E-2</v>
      </c>
      <c r="V193" s="7">
        <v>8.961119111293972E-2</v>
      </c>
      <c r="W193" s="20">
        <v>0.3653762505437147</v>
      </c>
      <c r="X193" s="7">
        <v>3.0691871513595217E-2</v>
      </c>
      <c r="Z193" s="20"/>
      <c r="AB193" s="7">
        <v>0.20395434416515934</v>
      </c>
      <c r="AC193" s="7">
        <v>0.37796839168808016</v>
      </c>
      <c r="AH193" s="17">
        <v>54</v>
      </c>
      <c r="AK193" s="17">
        <v>629</v>
      </c>
      <c r="AL193" s="17">
        <v>450</v>
      </c>
      <c r="AM193" s="7">
        <v>396</v>
      </c>
      <c r="AT193" s="16">
        <v>2</v>
      </c>
      <c r="AX193" s="18">
        <v>40</v>
      </c>
      <c r="BC193" s="16">
        <v>10</v>
      </c>
      <c r="BD193" s="7">
        <v>200</v>
      </c>
      <c r="BE193" s="7">
        <v>20</v>
      </c>
      <c r="BZ193" s="15">
        <v>1.333</v>
      </c>
      <c r="CA193" s="15">
        <v>0.58299999999999996</v>
      </c>
      <c r="CB193" s="7">
        <v>0.75</v>
      </c>
    </row>
    <row r="194" spans="1:80">
      <c r="A194" s="7" t="s">
        <v>84</v>
      </c>
      <c r="B194" s="30">
        <v>644250</v>
      </c>
      <c r="C194" s="30">
        <v>127600</v>
      </c>
      <c r="H194" s="7">
        <v>1997</v>
      </c>
      <c r="I194" s="7">
        <v>3</v>
      </c>
      <c r="J194" s="7">
        <v>10</v>
      </c>
      <c r="K194" s="27">
        <v>35499</v>
      </c>
      <c r="Q194" s="15">
        <v>3.93</v>
      </c>
      <c r="T194" s="16">
        <v>11.9</v>
      </c>
      <c r="U194" s="7">
        <v>2.2955237287289786E-2</v>
      </c>
      <c r="V194" s="7">
        <v>9.0680929849825148E-2</v>
      </c>
      <c r="W194" s="20">
        <v>0.36972596781209222</v>
      </c>
      <c r="X194" s="7">
        <v>2.8134215554128952E-2</v>
      </c>
      <c r="Z194" s="20"/>
      <c r="AB194" s="7">
        <v>0.21393376161666561</v>
      </c>
      <c r="AC194" s="7">
        <v>0.45412620195358888</v>
      </c>
      <c r="AH194" s="17">
        <v>10</v>
      </c>
      <c r="AK194" s="17">
        <v>355</v>
      </c>
      <c r="AL194" s="17">
        <v>330</v>
      </c>
      <c r="AM194" s="7">
        <v>320</v>
      </c>
      <c r="AT194" s="16">
        <v>2</v>
      </c>
      <c r="AX194" s="18">
        <v>38</v>
      </c>
      <c r="BC194" s="16">
        <v>9.1</v>
      </c>
      <c r="BD194" s="7">
        <v>120</v>
      </c>
      <c r="BE194" s="7">
        <v>10</v>
      </c>
      <c r="BZ194" s="15">
        <v>1.0529999999999999</v>
      </c>
      <c r="CA194" s="15">
        <v>0.316</v>
      </c>
      <c r="CB194" s="7">
        <v>0.73699999999999999</v>
      </c>
    </row>
    <row r="195" spans="1:80">
      <c r="A195" s="7" t="s">
        <v>84</v>
      </c>
      <c r="B195" s="30">
        <v>644250</v>
      </c>
      <c r="C195" s="30">
        <v>127600</v>
      </c>
      <c r="H195" s="7">
        <v>1997</v>
      </c>
      <c r="I195" s="7">
        <v>3</v>
      </c>
      <c r="J195" s="7">
        <v>31</v>
      </c>
      <c r="K195" s="27">
        <v>35520</v>
      </c>
      <c r="Q195" s="15">
        <v>3.91</v>
      </c>
      <c r="T195" s="16">
        <v>12.6</v>
      </c>
      <c r="U195" s="7">
        <v>2.3454264184839559E-2</v>
      </c>
      <c r="V195" s="7">
        <v>9.6194198724542282E-2</v>
      </c>
      <c r="W195" s="20">
        <v>0.39147455415398003</v>
      </c>
      <c r="X195" s="7">
        <v>2.8134215554128952E-2</v>
      </c>
      <c r="Z195" s="20"/>
      <c r="AB195" s="7">
        <v>0.22640803343104843</v>
      </c>
      <c r="AC195" s="7">
        <v>0.4766914790692951</v>
      </c>
      <c r="AH195" s="17">
        <v>51</v>
      </c>
      <c r="AK195" s="17">
        <v>454</v>
      </c>
      <c r="AL195" s="17">
        <v>350</v>
      </c>
      <c r="AM195" s="7">
        <v>299</v>
      </c>
      <c r="AT195" s="16">
        <v>2</v>
      </c>
      <c r="AX195" s="18">
        <v>37</v>
      </c>
      <c r="BC195" s="16">
        <v>9.6</v>
      </c>
      <c r="BD195" s="7">
        <v>150</v>
      </c>
      <c r="BE195" s="7">
        <v>10</v>
      </c>
      <c r="BZ195" s="15">
        <v>1.377</v>
      </c>
      <c r="CA195" s="15">
        <v>0.35099999999999998</v>
      </c>
      <c r="CB195" s="7">
        <v>1.026</v>
      </c>
    </row>
    <row r="196" spans="1:80">
      <c r="A196" s="7" t="s">
        <v>84</v>
      </c>
      <c r="B196" s="30">
        <v>644250</v>
      </c>
      <c r="C196" s="30">
        <v>127600</v>
      </c>
      <c r="H196" s="7">
        <v>1997</v>
      </c>
      <c r="I196" s="7">
        <v>4</v>
      </c>
      <c r="J196" s="7">
        <v>29</v>
      </c>
      <c r="K196" s="27">
        <v>35549</v>
      </c>
      <c r="Q196" s="15">
        <v>3.9</v>
      </c>
      <c r="T196" s="16">
        <v>12.8</v>
      </c>
      <c r="U196" s="7">
        <v>1.3972753131393782E-2</v>
      </c>
      <c r="V196" s="7">
        <v>9.1997531372145655E-2</v>
      </c>
      <c r="W196" s="20">
        <v>0.4262722923010005</v>
      </c>
      <c r="X196" s="7">
        <v>1.7903591716263878E-2</v>
      </c>
      <c r="Z196" s="20"/>
      <c r="AB196" s="7">
        <v>0.23701116447327383</v>
      </c>
      <c r="AC196" s="7">
        <v>0.52464269294017107</v>
      </c>
      <c r="AH196" s="17">
        <v>10</v>
      </c>
      <c r="AK196" s="17">
        <v>245</v>
      </c>
      <c r="AL196" s="17">
        <v>280</v>
      </c>
      <c r="AM196" s="7">
        <v>267</v>
      </c>
      <c r="AT196" s="16">
        <v>3</v>
      </c>
      <c r="AX196" s="18">
        <v>37</v>
      </c>
      <c r="BC196" s="16">
        <v>9</v>
      </c>
      <c r="BE196" s="7">
        <v>10</v>
      </c>
      <c r="BZ196" s="15">
        <v>1.9139999999999999</v>
      </c>
      <c r="CA196" s="15">
        <v>0.39900000000000002</v>
      </c>
      <c r="CB196" s="7">
        <v>1.5149999999999999</v>
      </c>
    </row>
    <row r="197" spans="1:80">
      <c r="A197" s="7" t="s">
        <v>84</v>
      </c>
      <c r="B197" s="30">
        <v>644250</v>
      </c>
      <c r="C197" s="30">
        <v>127600</v>
      </c>
      <c r="H197" s="7">
        <v>1997</v>
      </c>
      <c r="I197" s="7">
        <v>5</v>
      </c>
      <c r="J197" s="7">
        <v>20</v>
      </c>
      <c r="K197" s="27">
        <v>35570</v>
      </c>
      <c r="Q197" s="15">
        <v>3.87</v>
      </c>
      <c r="T197" s="16">
        <v>13.3</v>
      </c>
      <c r="U197" s="7">
        <v>2.3953291082389336E-2</v>
      </c>
      <c r="V197" s="7">
        <v>0.10532812178564081</v>
      </c>
      <c r="W197" s="20">
        <v>0.43932144410613311</v>
      </c>
      <c r="X197" s="7">
        <v>1.2788279797331341E-2</v>
      </c>
      <c r="Z197" s="20"/>
      <c r="AB197" s="7">
        <v>0.22765546061248673</v>
      </c>
      <c r="AC197" s="7">
        <v>0.51618071402178112</v>
      </c>
      <c r="AH197" s="17">
        <v>40</v>
      </c>
      <c r="AK197" s="17">
        <v>160</v>
      </c>
      <c r="AL197" s="17">
        <v>300</v>
      </c>
      <c r="AM197" s="7">
        <v>260</v>
      </c>
      <c r="AT197" s="16">
        <v>2</v>
      </c>
      <c r="AX197" s="18">
        <v>38</v>
      </c>
      <c r="BC197" s="16">
        <v>10</v>
      </c>
      <c r="BE197" s="7">
        <v>10</v>
      </c>
      <c r="BZ197" s="15">
        <v>1.383</v>
      </c>
      <c r="CA197" s="15">
        <v>0.30099999999999999</v>
      </c>
      <c r="CB197" s="7">
        <v>1.0820000000000001</v>
      </c>
    </row>
    <row r="198" spans="1:80">
      <c r="A198" s="7" t="s">
        <v>84</v>
      </c>
      <c r="B198" s="30">
        <v>644250</v>
      </c>
      <c r="C198" s="30">
        <v>127600</v>
      </c>
      <c r="H198" s="7">
        <v>1997</v>
      </c>
      <c r="I198" s="7">
        <v>6</v>
      </c>
      <c r="J198" s="7">
        <v>2</v>
      </c>
      <c r="K198" s="27">
        <v>35583</v>
      </c>
      <c r="Q198" s="15">
        <v>3.86</v>
      </c>
      <c r="T198" s="16">
        <v>13.6</v>
      </c>
      <c r="U198" s="7">
        <v>2.3953291082389336E-2</v>
      </c>
      <c r="V198" s="7">
        <v>0.10442295823904546</v>
      </c>
      <c r="W198" s="20">
        <v>0.43062200956937802</v>
      </c>
      <c r="X198" s="7">
        <v>1.0230623837865074E-2</v>
      </c>
      <c r="Z198" s="20"/>
      <c r="AB198" s="7">
        <v>0.23077402856608245</v>
      </c>
      <c r="AC198" s="7">
        <v>0.54156665077695065</v>
      </c>
      <c r="AH198" s="17">
        <v>31</v>
      </c>
      <c r="AK198" s="17">
        <v>1000</v>
      </c>
      <c r="AL198" s="17">
        <v>300</v>
      </c>
      <c r="AM198" s="7">
        <v>269</v>
      </c>
      <c r="AT198" s="16">
        <v>1</v>
      </c>
      <c r="AX198" s="18">
        <v>39</v>
      </c>
      <c r="BC198" s="16">
        <v>11</v>
      </c>
      <c r="BE198" s="7">
        <v>10</v>
      </c>
      <c r="BZ198" s="15">
        <v>1.4279999999999999</v>
      </c>
      <c r="CA198" s="15">
        <v>0.28899999999999998</v>
      </c>
      <c r="CB198" s="7">
        <v>1.139</v>
      </c>
    </row>
    <row r="199" spans="1:80">
      <c r="A199" s="7" t="s">
        <v>84</v>
      </c>
      <c r="B199" s="30">
        <v>644250</v>
      </c>
      <c r="C199" s="30">
        <v>127600</v>
      </c>
      <c r="H199" s="7">
        <v>1997</v>
      </c>
      <c r="I199" s="7">
        <v>6</v>
      </c>
      <c r="J199" s="7">
        <v>26</v>
      </c>
      <c r="K199" s="27">
        <v>35607</v>
      </c>
      <c r="Q199" s="15">
        <v>3.8</v>
      </c>
      <c r="T199" s="16">
        <v>15.3</v>
      </c>
      <c r="U199" s="7">
        <v>2.5949398672588452E-2</v>
      </c>
      <c r="V199" s="7">
        <v>0.11339230610985393</v>
      </c>
      <c r="W199" s="20">
        <v>0.51326663766855163</v>
      </c>
      <c r="X199" s="7">
        <v>7.6729678783988044E-3</v>
      </c>
      <c r="Z199" s="20"/>
      <c r="AB199" s="7">
        <v>0.24948543628765668</v>
      </c>
      <c r="AC199" s="7">
        <v>0.60644182248460621</v>
      </c>
      <c r="AH199" s="17">
        <v>26</v>
      </c>
      <c r="AK199" s="17">
        <v>130</v>
      </c>
      <c r="AL199" s="17">
        <v>400</v>
      </c>
      <c r="AM199" s="7">
        <v>374</v>
      </c>
      <c r="AT199" s="16">
        <v>4</v>
      </c>
      <c r="AX199" s="18">
        <v>46</v>
      </c>
      <c r="BC199" s="16">
        <v>14</v>
      </c>
      <c r="BE199" s="7">
        <v>10</v>
      </c>
      <c r="BZ199" s="15">
        <v>1.6679999999999999</v>
      </c>
      <c r="CA199" s="15">
        <v>0.311</v>
      </c>
      <c r="CB199" s="7">
        <v>1.357</v>
      </c>
    </row>
    <row r="200" spans="1:80">
      <c r="A200" s="7" t="s">
        <v>84</v>
      </c>
      <c r="B200" s="30">
        <v>644250</v>
      </c>
      <c r="C200" s="30">
        <v>127600</v>
      </c>
      <c r="H200" s="7">
        <v>1997</v>
      </c>
      <c r="I200" s="7">
        <v>7</v>
      </c>
      <c r="J200" s="7">
        <v>1</v>
      </c>
      <c r="K200" s="27">
        <v>35612</v>
      </c>
      <c r="Q200" s="15">
        <v>3.78</v>
      </c>
      <c r="T200" s="16">
        <v>14.3</v>
      </c>
      <c r="U200" s="7">
        <v>2.095912969709067E-2</v>
      </c>
      <c r="V200" s="7">
        <v>8.8870602756634443E-2</v>
      </c>
      <c r="W200" s="20">
        <v>0.45672031317964334</v>
      </c>
      <c r="X200" s="7">
        <v>2.5576559594662684E-3</v>
      </c>
      <c r="Z200" s="20"/>
      <c r="AB200" s="7">
        <v>0.23077402856608245</v>
      </c>
      <c r="AC200" s="7">
        <v>0.5133600543823178</v>
      </c>
      <c r="AH200" s="17">
        <v>10</v>
      </c>
      <c r="AK200" s="17">
        <v>371</v>
      </c>
      <c r="AL200" s="17">
        <v>440</v>
      </c>
      <c r="AM200" s="7">
        <v>422</v>
      </c>
      <c r="AT200" s="16">
        <v>4</v>
      </c>
      <c r="AX200" s="18">
        <v>58</v>
      </c>
      <c r="BC200" s="16">
        <v>17</v>
      </c>
      <c r="BE200" s="7">
        <v>10</v>
      </c>
      <c r="BZ200" s="15">
        <v>1.512</v>
      </c>
      <c r="CA200" s="15">
        <v>0.29799999999999999</v>
      </c>
      <c r="CB200" s="7">
        <v>1.214</v>
      </c>
    </row>
    <row r="201" spans="1:80">
      <c r="A201" s="7" t="s">
        <v>84</v>
      </c>
      <c r="B201" s="30">
        <v>644250</v>
      </c>
      <c r="C201" s="30">
        <v>127600</v>
      </c>
      <c r="H201" s="7">
        <v>1997</v>
      </c>
      <c r="I201" s="7">
        <v>7</v>
      </c>
      <c r="J201" s="7">
        <v>15</v>
      </c>
      <c r="K201" s="27">
        <v>35626</v>
      </c>
      <c r="Q201" s="15">
        <v>3.8</v>
      </c>
      <c r="T201" s="16">
        <v>15.1</v>
      </c>
      <c r="U201" s="7">
        <v>2.2955237287289786E-2</v>
      </c>
      <c r="V201" s="7">
        <v>9.2491256943015854E-2</v>
      </c>
      <c r="W201" s="20">
        <v>0.41322314049586778</v>
      </c>
      <c r="X201" s="7">
        <v>5.1153119189325368E-3</v>
      </c>
      <c r="Z201" s="20"/>
      <c r="AB201" s="7">
        <v>0.22453689265889101</v>
      </c>
      <c r="AC201" s="7">
        <v>0.58105588572943667</v>
      </c>
      <c r="AH201" s="17">
        <v>10</v>
      </c>
      <c r="AK201" s="17">
        <v>79</v>
      </c>
      <c r="AL201" s="17">
        <v>330</v>
      </c>
      <c r="AM201" s="7">
        <v>314</v>
      </c>
      <c r="AT201" s="16">
        <v>3</v>
      </c>
      <c r="AX201" s="18">
        <v>59</v>
      </c>
      <c r="BC201" s="16">
        <v>16</v>
      </c>
      <c r="BE201" s="7">
        <v>10</v>
      </c>
      <c r="BZ201" s="15">
        <v>1.6739999999999999</v>
      </c>
      <c r="CA201" s="15">
        <v>0.40600000000000003</v>
      </c>
      <c r="CB201" s="7">
        <v>1.268</v>
      </c>
    </row>
    <row r="202" spans="1:80">
      <c r="A202" s="7" t="s">
        <v>84</v>
      </c>
      <c r="B202" s="30">
        <v>644250</v>
      </c>
      <c r="C202" s="30">
        <v>127600</v>
      </c>
      <c r="H202" s="7">
        <v>1997</v>
      </c>
      <c r="I202" s="7">
        <v>7</v>
      </c>
      <c r="J202" s="7">
        <v>27</v>
      </c>
      <c r="K202" s="27">
        <v>35638</v>
      </c>
      <c r="Q202" s="15">
        <v>3.79</v>
      </c>
      <c r="T202" s="16">
        <v>16.5</v>
      </c>
      <c r="U202" s="7">
        <v>2.8943560057887115E-2</v>
      </c>
      <c r="V202" s="7">
        <v>9.8498251388603172E-2</v>
      </c>
      <c r="W202" s="20">
        <v>0.43932144410613311</v>
      </c>
      <c r="X202" s="7">
        <v>7.6729678783988044E-3</v>
      </c>
      <c r="Z202" s="20"/>
      <c r="AB202" s="7">
        <v>0.23077402856608245</v>
      </c>
      <c r="AC202" s="7">
        <v>0.65721369599494539</v>
      </c>
      <c r="AH202" s="17">
        <v>131</v>
      </c>
      <c r="AK202" s="17">
        <v>64</v>
      </c>
      <c r="AL202" s="17">
        <v>740</v>
      </c>
      <c r="AM202" s="7">
        <v>609</v>
      </c>
      <c r="AT202" s="16">
        <v>5</v>
      </c>
      <c r="AX202" s="18">
        <v>67</v>
      </c>
      <c r="BC202" s="16">
        <v>18</v>
      </c>
      <c r="BE202" s="7">
        <v>10</v>
      </c>
      <c r="BZ202" s="15">
        <v>1.746</v>
      </c>
      <c r="CA202" s="15">
        <v>0.38800000000000001</v>
      </c>
      <c r="CB202" s="7">
        <v>1.3580000000000001</v>
      </c>
    </row>
    <row r="203" spans="1:80">
      <c r="A203" s="7" t="s">
        <v>84</v>
      </c>
      <c r="B203" s="30">
        <v>644250</v>
      </c>
      <c r="C203" s="30">
        <v>127600</v>
      </c>
      <c r="H203" s="7">
        <v>1997</v>
      </c>
      <c r="I203" s="7">
        <v>8</v>
      </c>
      <c r="J203" s="7">
        <v>30</v>
      </c>
      <c r="K203" s="27">
        <v>35672</v>
      </c>
      <c r="Q203" s="15">
        <v>3.76</v>
      </c>
      <c r="T203" s="16">
        <v>15.4</v>
      </c>
      <c r="U203" s="7">
        <v>2.1458156594640451E-2</v>
      </c>
      <c r="V203" s="7">
        <v>9.150380580127547E-2</v>
      </c>
      <c r="W203" s="20">
        <v>0.50456720313179648</v>
      </c>
      <c r="X203" s="7">
        <v>1.0230623837865074E-2</v>
      </c>
      <c r="Z203" s="20"/>
      <c r="AB203" s="7">
        <v>0.27443397991642238</v>
      </c>
      <c r="AC203" s="7">
        <v>0.48233279834822174</v>
      </c>
      <c r="AH203" s="17">
        <v>30</v>
      </c>
      <c r="AK203" s="17">
        <v>532</v>
      </c>
      <c r="AL203" s="17">
        <v>740</v>
      </c>
      <c r="AM203" s="7">
        <v>710</v>
      </c>
      <c r="AT203" s="16">
        <v>8</v>
      </c>
      <c r="AX203" s="18">
        <v>73</v>
      </c>
      <c r="BC203" s="16">
        <v>22</v>
      </c>
      <c r="BE203" s="7">
        <v>10</v>
      </c>
      <c r="BZ203" s="15">
        <v>1.7849999999999999</v>
      </c>
      <c r="CA203" s="15">
        <v>0.38900000000000001</v>
      </c>
      <c r="CB203" s="7">
        <v>1.3959999999999999</v>
      </c>
    </row>
    <row r="204" spans="1:80">
      <c r="A204" s="7" t="s">
        <v>84</v>
      </c>
      <c r="B204" s="30">
        <v>644250</v>
      </c>
      <c r="C204" s="30">
        <v>127600</v>
      </c>
      <c r="H204" s="7">
        <v>1997</v>
      </c>
      <c r="I204" s="7">
        <v>9</v>
      </c>
      <c r="J204" s="7">
        <v>11</v>
      </c>
      <c r="K204" s="27">
        <v>35684</v>
      </c>
      <c r="Q204" s="15">
        <v>3.78</v>
      </c>
      <c r="T204" s="16">
        <v>15.9</v>
      </c>
      <c r="U204" s="7">
        <v>2.1957183492190228E-2</v>
      </c>
      <c r="V204" s="7">
        <v>8.8870602756634443E-2</v>
      </c>
      <c r="W204" s="20">
        <v>0.54806437581557199</v>
      </c>
      <c r="X204" s="7">
        <v>2.5576559594662684E-3</v>
      </c>
      <c r="Z204" s="20"/>
      <c r="AB204" s="7">
        <v>0.23701116447327383</v>
      </c>
      <c r="AC204" s="7">
        <v>0.57823522608997335</v>
      </c>
      <c r="AH204" s="17">
        <v>10</v>
      </c>
      <c r="AK204" s="17">
        <v>117</v>
      </c>
      <c r="AL204" s="17">
        <v>560</v>
      </c>
      <c r="AM204" s="7">
        <v>555</v>
      </c>
      <c r="AT204" s="16">
        <v>5</v>
      </c>
      <c r="AX204" s="18">
        <v>67</v>
      </c>
      <c r="BC204" s="16">
        <v>20</v>
      </c>
      <c r="BE204" s="7">
        <v>10</v>
      </c>
      <c r="BZ204" s="15">
        <v>2.0760000000000001</v>
      </c>
      <c r="CA204" s="15">
        <v>0.4</v>
      </c>
      <c r="CB204" s="7">
        <v>1.6759999999999999</v>
      </c>
    </row>
    <row r="205" spans="1:80">
      <c r="A205" s="7" t="s">
        <v>84</v>
      </c>
      <c r="B205" s="30">
        <v>644250</v>
      </c>
      <c r="C205" s="30">
        <v>127600</v>
      </c>
      <c r="H205" s="7">
        <v>1997</v>
      </c>
      <c r="I205" s="7">
        <v>9</v>
      </c>
      <c r="J205" s="7">
        <v>19</v>
      </c>
      <c r="K205" s="27">
        <v>35692</v>
      </c>
      <c r="Q205" s="15">
        <v>3.77</v>
      </c>
      <c r="T205" s="16">
        <v>15.7</v>
      </c>
      <c r="U205" s="7">
        <v>1.8963022106891561E-2</v>
      </c>
      <c r="V205" s="7">
        <v>8.8212301995474182E-2</v>
      </c>
      <c r="W205" s="20">
        <v>0.52631578947368418</v>
      </c>
      <c r="X205" s="7">
        <v>5.1153119189325368E-3</v>
      </c>
      <c r="Z205" s="20"/>
      <c r="AB205" s="7">
        <v>0.20582548493731675</v>
      </c>
      <c r="AC205" s="7">
        <v>0.58105588572943667</v>
      </c>
      <c r="AH205" s="17">
        <v>10</v>
      </c>
      <c r="AK205" s="17">
        <v>320</v>
      </c>
      <c r="AL205" s="17">
        <v>570</v>
      </c>
      <c r="AM205" s="7">
        <v>565</v>
      </c>
      <c r="AT205" s="16">
        <v>5</v>
      </c>
      <c r="AX205" s="18">
        <v>71</v>
      </c>
      <c r="BC205" s="16">
        <v>20</v>
      </c>
      <c r="BE205" s="7">
        <v>10</v>
      </c>
      <c r="BZ205" s="15">
        <v>1.845</v>
      </c>
      <c r="CA205" s="15">
        <v>0.35</v>
      </c>
      <c r="CB205" s="7">
        <v>1.4950000000000001</v>
      </c>
    </row>
    <row r="206" spans="1:80">
      <c r="A206" s="7" t="s">
        <v>84</v>
      </c>
      <c r="B206" s="30">
        <v>644250</v>
      </c>
      <c r="C206" s="30">
        <v>127600</v>
      </c>
      <c r="H206" s="7">
        <v>1997</v>
      </c>
      <c r="I206" s="7">
        <v>9</v>
      </c>
      <c r="J206" s="7">
        <v>30</v>
      </c>
      <c r="K206" s="27">
        <v>35703</v>
      </c>
      <c r="Q206" s="15">
        <v>3.79</v>
      </c>
      <c r="T206" s="16">
        <v>15.2</v>
      </c>
      <c r="U206" s="7">
        <v>1.6966914516692449E-2</v>
      </c>
      <c r="V206" s="7">
        <v>8.3686484262497418E-2</v>
      </c>
      <c r="W206" s="20">
        <v>0.53501522401043944</v>
      </c>
      <c r="X206" s="7">
        <v>2.5576559594662684E-3</v>
      </c>
      <c r="Z206" s="20"/>
      <c r="AB206" s="7">
        <v>0.13097985405101978</v>
      </c>
      <c r="AC206" s="7">
        <v>0.64311039779762902</v>
      </c>
      <c r="AH206" s="17">
        <v>36</v>
      </c>
      <c r="AK206" s="17">
        <v>1</v>
      </c>
      <c r="AL206" s="17">
        <v>510</v>
      </c>
      <c r="AM206" s="7">
        <v>474.00000000000006</v>
      </c>
      <c r="AT206" s="16">
        <v>3</v>
      </c>
      <c r="AX206" s="18">
        <v>59</v>
      </c>
      <c r="BC206" s="16">
        <v>19</v>
      </c>
      <c r="BE206" s="7">
        <v>10</v>
      </c>
      <c r="BZ206" s="15">
        <v>1.6020000000000001</v>
      </c>
      <c r="CA206" s="15">
        <v>0.438</v>
      </c>
      <c r="CB206" s="7">
        <v>1.1639999999999999</v>
      </c>
    </row>
    <row r="207" spans="1:80">
      <c r="A207" s="7" t="s">
        <v>84</v>
      </c>
      <c r="B207" s="30">
        <v>644250</v>
      </c>
      <c r="C207" s="30">
        <v>127600</v>
      </c>
      <c r="H207" s="7">
        <v>1997</v>
      </c>
      <c r="I207" s="7">
        <v>10</v>
      </c>
      <c r="J207" s="7">
        <v>8</v>
      </c>
      <c r="K207" s="27">
        <v>35711</v>
      </c>
      <c r="Q207" s="15">
        <v>3.79</v>
      </c>
      <c r="T207" s="16">
        <v>15</v>
      </c>
      <c r="U207" s="7">
        <v>1.6467887619142672E-2</v>
      </c>
      <c r="V207" s="7">
        <v>8.574367414112323E-2</v>
      </c>
      <c r="W207" s="20">
        <v>0.51326663766855163</v>
      </c>
      <c r="X207" s="7">
        <v>2.5576559594662684E-3</v>
      </c>
      <c r="Z207" s="20"/>
      <c r="AB207" s="7">
        <v>0.1434541258654026</v>
      </c>
      <c r="AC207" s="7">
        <v>0.60926248212406953</v>
      </c>
      <c r="AH207" s="17">
        <v>10</v>
      </c>
      <c r="AK207" s="17">
        <v>27</v>
      </c>
      <c r="AL207" s="17">
        <v>450</v>
      </c>
      <c r="AM207" s="7">
        <v>443</v>
      </c>
      <c r="AT207" s="16">
        <v>3</v>
      </c>
      <c r="AX207" s="18">
        <v>56</v>
      </c>
      <c r="BC207" s="16">
        <v>17</v>
      </c>
      <c r="BE207" s="7">
        <v>10</v>
      </c>
      <c r="BZ207" s="15">
        <v>1.3859999999999999</v>
      </c>
      <c r="CA207" s="15">
        <v>0.51100000000000001</v>
      </c>
      <c r="CB207" s="7">
        <v>0.875</v>
      </c>
    </row>
    <row r="208" spans="1:80">
      <c r="A208" s="7" t="s">
        <v>84</v>
      </c>
      <c r="B208" s="30">
        <v>644250</v>
      </c>
      <c r="C208" s="30">
        <v>127600</v>
      </c>
      <c r="H208" s="7">
        <v>1997</v>
      </c>
      <c r="I208" s="7">
        <v>10</v>
      </c>
      <c r="J208" s="7">
        <v>17</v>
      </c>
      <c r="K208" s="27">
        <v>35720</v>
      </c>
      <c r="Q208" s="15">
        <v>3.86</v>
      </c>
      <c r="T208" s="16">
        <v>13.9</v>
      </c>
      <c r="U208" s="7">
        <v>1.7964968311792003E-2</v>
      </c>
      <c r="V208" s="7">
        <v>8.7554001234313936E-2</v>
      </c>
      <c r="W208" s="20">
        <v>0.41757285776424535</v>
      </c>
      <c r="X208" s="7">
        <v>2.5576559594662684E-3</v>
      </c>
      <c r="Z208" s="20"/>
      <c r="AB208" s="7">
        <v>0.1434541258654026</v>
      </c>
      <c r="AC208" s="7">
        <v>0.63182775923977574</v>
      </c>
      <c r="AH208" s="17">
        <v>128</v>
      </c>
      <c r="AK208" s="17">
        <v>628</v>
      </c>
      <c r="AL208" s="17">
        <v>560</v>
      </c>
      <c r="AM208" s="7">
        <v>432.00000000000006</v>
      </c>
      <c r="AT208" s="16">
        <v>3</v>
      </c>
      <c r="AX208" s="18">
        <v>52</v>
      </c>
      <c r="BC208" s="16">
        <v>16</v>
      </c>
      <c r="BE208" s="7">
        <v>10</v>
      </c>
      <c r="BZ208" s="15">
        <v>1.97</v>
      </c>
      <c r="CA208" s="15">
        <v>0.61299999999999999</v>
      </c>
      <c r="CB208" s="7">
        <v>1.357</v>
      </c>
    </row>
    <row r="209" spans="1:80">
      <c r="A209" s="7" t="s">
        <v>84</v>
      </c>
      <c r="B209" s="30">
        <v>644250</v>
      </c>
      <c r="C209" s="30">
        <v>127600</v>
      </c>
      <c r="H209" s="7">
        <v>1997</v>
      </c>
      <c r="I209" s="7">
        <v>10</v>
      </c>
      <c r="J209" s="7">
        <v>29</v>
      </c>
      <c r="K209" s="27">
        <v>35732</v>
      </c>
      <c r="Q209" s="15">
        <v>3.89</v>
      </c>
      <c r="T209" s="16">
        <v>13.4</v>
      </c>
      <c r="U209" s="7">
        <v>1.4471780028943558E-2</v>
      </c>
      <c r="V209" s="7">
        <v>7.093190701501749E-2</v>
      </c>
      <c r="W209" s="20">
        <v>0.49151805132666382</v>
      </c>
      <c r="X209" s="7">
        <v>2.5576559594662684E-3</v>
      </c>
      <c r="Z209" s="20"/>
      <c r="AB209" s="7">
        <v>0.14969126177259401</v>
      </c>
      <c r="AC209" s="7">
        <v>0.61208314176353285</v>
      </c>
      <c r="AH209" s="17">
        <v>121</v>
      </c>
      <c r="AK209" s="17">
        <v>33</v>
      </c>
      <c r="AL209" s="17">
        <v>380</v>
      </c>
      <c r="AM209" s="7">
        <v>259</v>
      </c>
      <c r="AT209" s="16">
        <v>3</v>
      </c>
      <c r="AX209" s="18">
        <v>55</v>
      </c>
      <c r="BC209" s="16">
        <v>15</v>
      </c>
      <c r="BE209" s="7">
        <v>10</v>
      </c>
      <c r="BZ209" s="15">
        <v>1.9419999999999999</v>
      </c>
      <c r="CA209" s="15">
        <v>0.65500000000000003</v>
      </c>
      <c r="CB209" s="7">
        <v>1.2869999999999999</v>
      </c>
    </row>
    <row r="210" spans="1:80">
      <c r="A210" s="7" t="s">
        <v>84</v>
      </c>
      <c r="B210" s="30">
        <v>644250</v>
      </c>
      <c r="C210" s="30">
        <v>127600</v>
      </c>
      <c r="H210" s="7">
        <v>1997</v>
      </c>
      <c r="I210" s="7">
        <v>11</v>
      </c>
      <c r="J210" s="7">
        <v>14</v>
      </c>
      <c r="K210" s="27">
        <v>35748</v>
      </c>
      <c r="Q210" s="15">
        <v>3.96</v>
      </c>
      <c r="T210" s="16">
        <v>12.5</v>
      </c>
      <c r="U210" s="7">
        <v>1.9462049004441338E-2</v>
      </c>
      <c r="V210" s="7">
        <v>9.1586093396420487E-2</v>
      </c>
      <c r="W210" s="20">
        <v>0.62635928664636809</v>
      </c>
      <c r="X210" s="7">
        <v>2.5576559594662684E-3</v>
      </c>
      <c r="Z210" s="20"/>
      <c r="AB210" s="7">
        <v>0.16216553358697686</v>
      </c>
      <c r="AC210" s="7">
        <v>0.62336578032138601</v>
      </c>
      <c r="AH210" s="17">
        <v>494</v>
      </c>
      <c r="AK210" s="17">
        <v>154</v>
      </c>
      <c r="AL210" s="17">
        <v>700</v>
      </c>
      <c r="AM210" s="7">
        <v>205.99999999999997</v>
      </c>
      <c r="AT210" s="16">
        <v>1</v>
      </c>
      <c r="AX210" s="18">
        <v>47</v>
      </c>
      <c r="BC210" s="16">
        <v>14</v>
      </c>
      <c r="BE210" s="7">
        <v>10</v>
      </c>
      <c r="BZ210" s="15">
        <v>2.0960000000000001</v>
      </c>
      <c r="CA210" s="15">
        <v>0.38900000000000001</v>
      </c>
      <c r="CB210" s="7">
        <v>1.7070000000000001</v>
      </c>
    </row>
    <row r="211" spans="1:80">
      <c r="A211" s="7" t="s">
        <v>84</v>
      </c>
      <c r="B211" s="30">
        <v>644250</v>
      </c>
      <c r="C211" s="30">
        <v>127600</v>
      </c>
      <c r="H211" s="7">
        <v>1997</v>
      </c>
      <c r="I211" s="7">
        <v>11</v>
      </c>
      <c r="J211" s="7">
        <v>27</v>
      </c>
      <c r="K211" s="27">
        <v>35761</v>
      </c>
      <c r="Q211" s="15">
        <v>3.94</v>
      </c>
      <c r="T211" s="16">
        <v>12.9</v>
      </c>
      <c r="U211" s="7">
        <v>1.7465941414242226E-2</v>
      </c>
      <c r="V211" s="7">
        <v>9.2408969347870809E-2</v>
      </c>
      <c r="W211" s="20">
        <v>0.50021748586341896</v>
      </c>
      <c r="X211" s="7">
        <v>2.5576559594662684E-3</v>
      </c>
      <c r="Z211" s="20"/>
      <c r="AB211" s="7">
        <v>0.16216553358697686</v>
      </c>
      <c r="AC211" s="7">
        <v>0.62336578032138601</v>
      </c>
      <c r="AH211" s="17">
        <v>298</v>
      </c>
      <c r="AK211" s="17">
        <v>1</v>
      </c>
      <c r="AL211" s="17">
        <v>350</v>
      </c>
      <c r="AM211" s="7">
        <v>51.999999999999993</v>
      </c>
      <c r="AT211" s="16">
        <v>2</v>
      </c>
      <c r="AX211" s="18">
        <v>43</v>
      </c>
      <c r="BC211" s="16">
        <v>13</v>
      </c>
      <c r="BE211" s="7">
        <v>10</v>
      </c>
      <c r="BZ211" s="15">
        <v>2.0699999999999998</v>
      </c>
      <c r="CA211" s="15">
        <v>0.45800000000000002</v>
      </c>
      <c r="CB211" s="7">
        <v>1.6120000000000001</v>
      </c>
    </row>
    <row r="212" spans="1:80">
      <c r="A212" s="7" t="s">
        <v>84</v>
      </c>
      <c r="B212" s="30">
        <v>644250</v>
      </c>
      <c r="C212" s="30">
        <v>127600</v>
      </c>
      <c r="H212" s="7">
        <v>1997</v>
      </c>
      <c r="I212" s="7">
        <v>12</v>
      </c>
      <c r="J212" s="7">
        <v>10</v>
      </c>
      <c r="K212" s="27">
        <v>35774</v>
      </c>
      <c r="Q212" s="15">
        <v>3.83</v>
      </c>
      <c r="T212" s="16">
        <v>13.1</v>
      </c>
      <c r="U212" s="7">
        <v>1.9462049004441338E-2</v>
      </c>
      <c r="V212" s="7">
        <v>8.220530754988685E-2</v>
      </c>
      <c r="W212" s="20">
        <v>0.55676381035232714</v>
      </c>
      <c r="X212" s="7">
        <v>1.7903591716263878E-2</v>
      </c>
      <c r="Z212" s="20"/>
      <c r="AB212" s="7">
        <v>0.15592839767978542</v>
      </c>
      <c r="AC212" s="7">
        <v>0.54438731041641397</v>
      </c>
      <c r="AH212" s="17">
        <v>62</v>
      </c>
      <c r="AK212" s="17">
        <v>402</v>
      </c>
      <c r="AL212" s="17">
        <v>530</v>
      </c>
      <c r="AM212" s="7">
        <v>468</v>
      </c>
      <c r="AT212" s="16">
        <v>4</v>
      </c>
      <c r="AX212" s="18">
        <v>65</v>
      </c>
      <c r="BC212" s="16">
        <v>19</v>
      </c>
      <c r="BE212" s="7">
        <v>10</v>
      </c>
      <c r="BZ212" s="15">
        <v>1.994</v>
      </c>
      <c r="CA212" s="15">
        <v>0.39900000000000002</v>
      </c>
      <c r="CB212" s="7">
        <v>1.595</v>
      </c>
    </row>
    <row r="213" spans="1:80">
      <c r="A213" s="7" t="s">
        <v>84</v>
      </c>
      <c r="B213" s="30">
        <v>644250</v>
      </c>
      <c r="C213" s="30">
        <v>127600</v>
      </c>
      <c r="H213" s="7">
        <v>1997</v>
      </c>
      <c r="I213" s="7">
        <v>12</v>
      </c>
      <c r="J213" s="7">
        <v>16</v>
      </c>
      <c r="K213" s="27">
        <v>35780</v>
      </c>
      <c r="Q213" s="15">
        <v>3.94</v>
      </c>
      <c r="T213" s="16">
        <v>12.7</v>
      </c>
      <c r="U213" s="7">
        <v>2.1458156594640451E-2</v>
      </c>
      <c r="V213" s="7">
        <v>9.9321127340053494E-2</v>
      </c>
      <c r="W213" s="20">
        <v>0.46541974771639844</v>
      </c>
      <c r="X213" s="7">
        <v>1.0230623837865074E-2</v>
      </c>
      <c r="Z213" s="20"/>
      <c r="AB213" s="7">
        <v>0.16216553358697686</v>
      </c>
      <c r="AC213" s="7">
        <v>0.64311039779762902</v>
      </c>
      <c r="AH213" s="17">
        <v>443</v>
      </c>
      <c r="AK213" s="17">
        <v>324</v>
      </c>
      <c r="AL213" s="17">
        <v>750</v>
      </c>
      <c r="AM213" s="7">
        <v>307</v>
      </c>
      <c r="AT213" s="16">
        <v>3</v>
      </c>
      <c r="AX213" s="18">
        <v>51</v>
      </c>
      <c r="BC213" s="16">
        <v>15</v>
      </c>
      <c r="BE213" s="7">
        <v>10</v>
      </c>
      <c r="BZ213" s="15">
        <v>1.738</v>
      </c>
      <c r="CA213" s="15">
        <v>0.40600000000000003</v>
      </c>
      <c r="CB213" s="7">
        <v>1.3320000000000001</v>
      </c>
    </row>
    <row r="214" spans="1:80">
      <c r="A214" s="7" t="s">
        <v>84</v>
      </c>
      <c r="B214" s="30">
        <v>644250</v>
      </c>
      <c r="C214" s="30">
        <v>127600</v>
      </c>
      <c r="H214" s="7">
        <v>1997</v>
      </c>
      <c r="I214" s="7">
        <v>12</v>
      </c>
      <c r="J214" s="7">
        <v>31</v>
      </c>
      <c r="K214" s="27">
        <v>35795</v>
      </c>
      <c r="Q214" s="15">
        <v>3.94</v>
      </c>
      <c r="T214" s="16">
        <v>12.4</v>
      </c>
      <c r="U214" s="7">
        <v>1.9462049004441338E-2</v>
      </c>
      <c r="V214" s="7">
        <v>8.9199753137214566E-2</v>
      </c>
      <c r="W214" s="20">
        <v>0.43932144410613311</v>
      </c>
      <c r="X214" s="7">
        <v>1.2788279797331341E-2</v>
      </c>
      <c r="Z214" s="20"/>
      <c r="AB214" s="7">
        <v>0.16840266949416827</v>
      </c>
      <c r="AC214" s="7">
        <v>0.59233852428728984</v>
      </c>
      <c r="AH214" s="17">
        <v>165</v>
      </c>
      <c r="AK214" s="17">
        <v>327</v>
      </c>
      <c r="AL214" s="17">
        <v>540</v>
      </c>
      <c r="AM214" s="7">
        <v>375</v>
      </c>
      <c r="AT214" s="16">
        <v>4</v>
      </c>
      <c r="AX214" s="18">
        <v>54</v>
      </c>
      <c r="BC214" s="16">
        <v>14</v>
      </c>
      <c r="BE214" s="7">
        <v>10</v>
      </c>
      <c r="BZ214" s="15">
        <v>1.67</v>
      </c>
      <c r="CA214" s="15">
        <v>0.45800000000000002</v>
      </c>
      <c r="CB214" s="7">
        <v>1.212</v>
      </c>
    </row>
    <row r="215" spans="1:80">
      <c r="A215" s="7" t="s">
        <v>84</v>
      </c>
      <c r="B215" s="30">
        <v>644250</v>
      </c>
      <c r="C215" s="30">
        <v>127600</v>
      </c>
      <c r="H215" s="7">
        <v>1998</v>
      </c>
      <c r="I215" s="7">
        <v>1</v>
      </c>
      <c r="J215" s="7">
        <v>12</v>
      </c>
      <c r="K215" s="27">
        <v>35807</v>
      </c>
      <c r="Q215" s="15">
        <v>3.9</v>
      </c>
      <c r="T215" s="16">
        <v>10.5</v>
      </c>
      <c r="U215" s="7">
        <v>2.0460102799540893E-2</v>
      </c>
      <c r="V215" s="7">
        <v>7.0438181444147291E-2</v>
      </c>
      <c r="W215" s="20">
        <v>0.3653762505437147</v>
      </c>
      <c r="X215" s="7">
        <v>1.7903591716263878E-2</v>
      </c>
      <c r="Z215" s="20"/>
      <c r="AB215" s="7">
        <v>0.15592839767978542</v>
      </c>
      <c r="AC215" s="7">
        <v>0.43438158447734587</v>
      </c>
      <c r="AH215" s="17">
        <v>86</v>
      </c>
      <c r="AK215" s="17">
        <v>506</v>
      </c>
      <c r="AL215" s="17">
        <v>420</v>
      </c>
      <c r="AM215" s="7">
        <v>333.99999999999994</v>
      </c>
      <c r="AT215" s="16">
        <v>3</v>
      </c>
      <c r="AX215" s="18">
        <v>63</v>
      </c>
      <c r="BC215" s="16">
        <v>15</v>
      </c>
      <c r="BE215" s="7">
        <v>0</v>
      </c>
      <c r="BZ215" s="15">
        <v>1.3939999999999999</v>
      </c>
      <c r="CA215" s="15">
        <v>0.68799999999999994</v>
      </c>
      <c r="CB215" s="7">
        <v>0.70599999999999996</v>
      </c>
    </row>
    <row r="216" spans="1:80">
      <c r="A216" s="7" t="s">
        <v>84</v>
      </c>
      <c r="B216" s="30">
        <v>644250</v>
      </c>
      <c r="C216" s="30">
        <v>127600</v>
      </c>
      <c r="H216" s="7">
        <v>1998</v>
      </c>
      <c r="I216" s="7">
        <v>1</v>
      </c>
      <c r="J216" s="7">
        <v>27</v>
      </c>
      <c r="K216" s="27">
        <v>35822</v>
      </c>
      <c r="Q216" s="15">
        <v>3.94</v>
      </c>
      <c r="T216" s="16">
        <v>9.9</v>
      </c>
      <c r="U216" s="7">
        <v>1.8963022106891561E-2</v>
      </c>
      <c r="V216" s="7">
        <v>7.4058835630528702E-2</v>
      </c>
      <c r="W216" s="20">
        <v>0.64810787298825578</v>
      </c>
      <c r="X216" s="7">
        <v>1.5345935756797609E-2</v>
      </c>
      <c r="Z216" s="20"/>
      <c r="AB216" s="7">
        <v>0.19335121312293393</v>
      </c>
      <c r="AC216" s="7">
        <v>0.4484848826746623</v>
      </c>
      <c r="AH216" s="17">
        <v>34</v>
      </c>
      <c r="AK216" s="17">
        <v>222</v>
      </c>
      <c r="AL216" s="17">
        <v>310</v>
      </c>
      <c r="AM216" s="7">
        <v>276</v>
      </c>
      <c r="AT216" s="16">
        <v>3</v>
      </c>
      <c r="AX216" s="18">
        <v>47</v>
      </c>
      <c r="BC216" s="16">
        <v>12</v>
      </c>
      <c r="BE216" s="7">
        <v>0</v>
      </c>
      <c r="BZ216" s="15">
        <v>1.5620000000000001</v>
      </c>
      <c r="CA216" s="15">
        <v>0.7</v>
      </c>
      <c r="CB216" s="7">
        <v>0.86199999999999999</v>
      </c>
    </row>
    <row r="217" spans="1:80">
      <c r="A217" s="7" t="s">
        <v>84</v>
      </c>
      <c r="B217" s="30">
        <v>644250</v>
      </c>
      <c r="C217" s="30">
        <v>127600</v>
      </c>
      <c r="H217" s="7">
        <v>1998</v>
      </c>
      <c r="I217" s="7">
        <v>2</v>
      </c>
      <c r="J217" s="7">
        <v>12</v>
      </c>
      <c r="K217" s="27">
        <v>35838</v>
      </c>
      <c r="Q217" s="15">
        <v>3.96</v>
      </c>
      <c r="T217" s="16">
        <v>9.5</v>
      </c>
      <c r="U217" s="7">
        <v>1.8963022106891561E-2</v>
      </c>
      <c r="V217" s="7">
        <v>6.6982102448055955E-2</v>
      </c>
      <c r="W217" s="20">
        <v>0.3653762505437147</v>
      </c>
      <c r="X217" s="7">
        <v>2.0461247675730147E-2</v>
      </c>
      <c r="Z217" s="20"/>
      <c r="AB217" s="7">
        <v>0.18711407721574252</v>
      </c>
      <c r="AC217" s="7">
        <v>0.36950641276969032</v>
      </c>
      <c r="AH217" s="17">
        <v>68</v>
      </c>
      <c r="AK217" s="17">
        <v>478</v>
      </c>
      <c r="AL217" s="17">
        <v>75</v>
      </c>
      <c r="AM217" s="7">
        <v>6.999999999999992</v>
      </c>
      <c r="AT217" s="16">
        <v>3</v>
      </c>
      <c r="AX217" s="18">
        <v>53</v>
      </c>
      <c r="BC217" s="16">
        <v>13</v>
      </c>
      <c r="BE217" s="7">
        <v>10</v>
      </c>
      <c r="BZ217" s="15">
        <v>1.38</v>
      </c>
      <c r="CA217" s="15">
        <v>0.5</v>
      </c>
      <c r="CB217" s="7">
        <v>0.88</v>
      </c>
    </row>
    <row r="218" spans="1:80">
      <c r="A218" s="7" t="s">
        <v>84</v>
      </c>
      <c r="B218" s="30">
        <v>644250</v>
      </c>
      <c r="C218" s="30">
        <v>127600</v>
      </c>
      <c r="H218" s="7">
        <v>1998</v>
      </c>
      <c r="I218" s="7">
        <v>2</v>
      </c>
      <c r="J218" s="7">
        <v>26</v>
      </c>
      <c r="K218" s="27">
        <v>35852</v>
      </c>
      <c r="Q218" s="15">
        <v>4</v>
      </c>
      <c r="T218" s="16">
        <v>9.4</v>
      </c>
      <c r="U218" s="7">
        <v>2.5949398672588452E-2</v>
      </c>
      <c r="V218" s="7">
        <v>6.2291709524789136E-2</v>
      </c>
      <c r="W218" s="20">
        <v>0.34362766420182694</v>
      </c>
      <c r="X218" s="7">
        <v>9.616786407593168E-3</v>
      </c>
      <c r="Z218" s="20"/>
      <c r="AB218" s="7">
        <v>0.18087694130855109</v>
      </c>
      <c r="AC218" s="7">
        <v>0.32437585853827777</v>
      </c>
      <c r="AH218" s="17">
        <v>71</v>
      </c>
      <c r="AK218" s="17">
        <v>753</v>
      </c>
      <c r="AL218" s="17">
        <v>270</v>
      </c>
      <c r="AM218" s="7">
        <v>199</v>
      </c>
      <c r="AT218" s="16">
        <v>5</v>
      </c>
      <c r="AX218" s="18">
        <v>46</v>
      </c>
      <c r="BC218" s="16">
        <v>6.8</v>
      </c>
      <c r="BE218" s="7">
        <v>10</v>
      </c>
      <c r="BZ218" s="15">
        <v>1.1100000000000001</v>
      </c>
      <c r="CA218" s="15">
        <v>0.46800000000000003</v>
      </c>
      <c r="CB218" s="7">
        <v>0.64200000000000002</v>
      </c>
    </row>
    <row r="219" spans="1:80">
      <c r="A219" s="7" t="s">
        <v>84</v>
      </c>
      <c r="B219" s="30">
        <v>644250</v>
      </c>
      <c r="C219" s="30">
        <v>127600</v>
      </c>
      <c r="H219" s="7">
        <v>1998</v>
      </c>
      <c r="I219" s="7">
        <v>3</v>
      </c>
      <c r="J219" s="7">
        <v>13</v>
      </c>
      <c r="K219" s="27">
        <v>35867</v>
      </c>
      <c r="Q219" s="15">
        <v>3.95</v>
      </c>
      <c r="T219" s="16">
        <v>10.9</v>
      </c>
      <c r="U219" s="7">
        <v>2.5949398672588452E-2</v>
      </c>
      <c r="V219" s="7">
        <v>6.7640403209216202E-2</v>
      </c>
      <c r="W219" s="20">
        <v>0.36972596781209222</v>
      </c>
      <c r="X219" s="7">
        <v>1.7903591716263878E-2</v>
      </c>
      <c r="Z219" s="20"/>
      <c r="AB219" s="7">
        <v>0.20582548493731675</v>
      </c>
      <c r="AC219" s="7">
        <v>0.38643037060647001</v>
      </c>
      <c r="AH219" s="17">
        <v>34</v>
      </c>
      <c r="AK219" s="17">
        <v>232</v>
      </c>
      <c r="AL219" s="17">
        <v>360</v>
      </c>
      <c r="AM219" s="7">
        <v>325.99999999999994</v>
      </c>
      <c r="AT219" s="16">
        <v>2</v>
      </c>
      <c r="AX219" s="18">
        <v>47</v>
      </c>
      <c r="BC219" s="16">
        <v>12</v>
      </c>
      <c r="BE219" s="7">
        <v>10</v>
      </c>
      <c r="BZ219" s="15">
        <v>1.3919999999999999</v>
      </c>
      <c r="CA219" s="15">
        <v>0.46200000000000002</v>
      </c>
      <c r="CB219" s="7">
        <v>0.93</v>
      </c>
    </row>
    <row r="220" spans="1:80">
      <c r="A220" s="7" t="s">
        <v>84</v>
      </c>
      <c r="B220" s="30">
        <v>644250</v>
      </c>
      <c r="C220" s="30">
        <v>127600</v>
      </c>
      <c r="H220" s="7">
        <v>1998</v>
      </c>
      <c r="I220" s="7">
        <v>3</v>
      </c>
      <c r="J220" s="7">
        <v>29</v>
      </c>
      <c r="K220" s="27">
        <v>35883</v>
      </c>
      <c r="Q220" s="15">
        <v>3.96</v>
      </c>
      <c r="T220" s="16">
        <v>10.4</v>
      </c>
      <c r="U220" s="7">
        <v>2.0460102799540893E-2</v>
      </c>
      <c r="V220" s="7">
        <v>7.3647397654803534E-2</v>
      </c>
      <c r="W220" s="20">
        <v>0.38712483688560245</v>
      </c>
      <c r="X220" s="7">
        <v>2.3018903635196413E-2</v>
      </c>
      <c r="Z220" s="20"/>
      <c r="AB220" s="7">
        <v>0.21206262084450819</v>
      </c>
      <c r="AC220" s="7">
        <v>0.40899564772217628</v>
      </c>
      <c r="AH220" s="17">
        <v>88</v>
      </c>
      <c r="AK220" s="17">
        <v>392</v>
      </c>
      <c r="AL220" s="17">
        <v>440</v>
      </c>
      <c r="AM220" s="7">
        <v>352</v>
      </c>
      <c r="AT220" s="16">
        <v>3</v>
      </c>
      <c r="AX220" s="18">
        <v>41</v>
      </c>
      <c r="BC220" s="16">
        <v>11</v>
      </c>
      <c r="BE220" s="7">
        <v>10</v>
      </c>
      <c r="BZ220" s="15">
        <v>1.288</v>
      </c>
      <c r="CA220" s="15">
        <v>0.68799999999999994</v>
      </c>
      <c r="CB220" s="7">
        <v>0.6</v>
      </c>
    </row>
    <row r="221" spans="1:80">
      <c r="A221" s="7" t="s">
        <v>84</v>
      </c>
      <c r="B221" s="30">
        <v>644250</v>
      </c>
      <c r="C221" s="30">
        <v>127600</v>
      </c>
      <c r="H221" s="7">
        <v>1998</v>
      </c>
      <c r="I221" s="7">
        <v>4</v>
      </c>
      <c r="J221" s="7">
        <v>14</v>
      </c>
      <c r="K221" s="27">
        <v>35899</v>
      </c>
      <c r="Q221" s="15">
        <v>3.93</v>
      </c>
      <c r="T221" s="16">
        <v>10.5</v>
      </c>
      <c r="U221" s="7">
        <v>1.9462049004441338E-2</v>
      </c>
      <c r="V221" s="7">
        <v>6.871014194610163E-2</v>
      </c>
      <c r="W221" s="20">
        <v>0.37407568508046979</v>
      </c>
      <c r="X221" s="7">
        <v>2.3018903635196413E-2</v>
      </c>
      <c r="Z221" s="20"/>
      <c r="AB221" s="7">
        <v>0.20582548493731675</v>
      </c>
      <c r="AC221" s="7">
        <v>0.39207168988539659</v>
      </c>
      <c r="AH221" s="17">
        <v>10</v>
      </c>
      <c r="AK221" s="17">
        <v>554</v>
      </c>
      <c r="AL221" s="17">
        <v>370</v>
      </c>
      <c r="AM221" s="7">
        <v>358</v>
      </c>
      <c r="AT221" s="16">
        <v>3</v>
      </c>
      <c r="AX221" s="18">
        <v>41</v>
      </c>
      <c r="BC221" s="16">
        <v>11</v>
      </c>
      <c r="BE221" s="7">
        <v>10</v>
      </c>
      <c r="BZ221" s="15">
        <v>1.25</v>
      </c>
      <c r="CA221" s="15">
        <v>0.49</v>
      </c>
      <c r="CB221" s="7">
        <v>0.76</v>
      </c>
    </row>
    <row r="222" spans="1:80">
      <c r="A222" s="7" t="s">
        <v>84</v>
      </c>
      <c r="B222" s="30">
        <v>644250</v>
      </c>
      <c r="C222" s="30">
        <v>127600</v>
      </c>
      <c r="H222" s="7">
        <v>1998</v>
      </c>
      <c r="I222" s="7">
        <v>5</v>
      </c>
      <c r="J222" s="7">
        <v>12</v>
      </c>
      <c r="K222" s="27">
        <v>35927</v>
      </c>
      <c r="Q222" s="15">
        <v>3.97</v>
      </c>
      <c r="T222" s="16">
        <v>10.92</v>
      </c>
      <c r="U222" s="7">
        <v>2.8244922401317426E-2</v>
      </c>
      <c r="V222" s="7">
        <v>6.8874717136391692E-2</v>
      </c>
      <c r="W222" s="20">
        <v>0.35515441496302741</v>
      </c>
      <c r="X222" s="7">
        <v>1.657361061734142E-2</v>
      </c>
      <c r="Z222" s="20"/>
      <c r="AB222" s="7">
        <v>0.18586665003430422</v>
      </c>
      <c r="AC222" s="7">
        <v>0.36217269770708577</v>
      </c>
      <c r="AH222" s="17">
        <v>263</v>
      </c>
      <c r="AK222" s="17">
        <v>861</v>
      </c>
      <c r="AL222" s="17">
        <v>630</v>
      </c>
      <c r="AM222" s="7">
        <v>367</v>
      </c>
      <c r="AT222" s="16">
        <v>1</v>
      </c>
      <c r="AX222" s="18">
        <v>59</v>
      </c>
      <c r="BC222" s="16">
        <v>13</v>
      </c>
      <c r="BE222" s="7">
        <v>10</v>
      </c>
      <c r="BZ222" s="15">
        <v>1.32</v>
      </c>
      <c r="CA222" s="15">
        <v>0.5</v>
      </c>
      <c r="CB222" s="7">
        <v>0.82</v>
      </c>
    </row>
    <row r="223" spans="1:80">
      <c r="A223" s="7" t="s">
        <v>84</v>
      </c>
      <c r="B223" s="30">
        <v>644250</v>
      </c>
      <c r="C223" s="30">
        <v>127600</v>
      </c>
      <c r="H223" s="7">
        <v>1998</v>
      </c>
      <c r="I223" s="7">
        <v>5</v>
      </c>
      <c r="J223" s="7">
        <v>27</v>
      </c>
      <c r="K223" s="27">
        <v>35942</v>
      </c>
      <c r="Q223" s="15">
        <v>3.95</v>
      </c>
      <c r="T223" s="16">
        <v>10.74</v>
      </c>
      <c r="U223" s="7">
        <v>2.9392684265681916E-2</v>
      </c>
      <c r="V223" s="7">
        <v>7.0685044229582383E-2</v>
      </c>
      <c r="W223" s="20">
        <v>0.38560243584167031</v>
      </c>
      <c r="X223" s="7">
        <v>9.2842911328625526E-3</v>
      </c>
      <c r="Z223" s="20"/>
      <c r="AB223" s="7">
        <v>0.20083577621156365</v>
      </c>
      <c r="AC223" s="7">
        <v>0.4125496788679</v>
      </c>
      <c r="AH223" s="17">
        <v>59</v>
      </c>
      <c r="AK223" s="17">
        <v>93</v>
      </c>
      <c r="AL223" s="17">
        <v>230</v>
      </c>
      <c r="AM223" s="7">
        <v>171</v>
      </c>
      <c r="AT223" s="16">
        <v>1</v>
      </c>
      <c r="AX223" s="18">
        <v>56</v>
      </c>
      <c r="BC223" s="16">
        <v>13</v>
      </c>
      <c r="BE223" s="7">
        <v>10</v>
      </c>
      <c r="BZ223" s="15">
        <v>1.32</v>
      </c>
      <c r="CA223" s="15">
        <v>0.61199999999999999</v>
      </c>
      <c r="CB223" s="7">
        <v>0.70799999999999996</v>
      </c>
    </row>
    <row r="224" spans="1:80">
      <c r="A224" s="7" t="s">
        <v>84</v>
      </c>
      <c r="B224" s="30">
        <v>644250</v>
      </c>
      <c r="C224" s="30">
        <v>127600</v>
      </c>
      <c r="H224" s="7">
        <v>1998</v>
      </c>
      <c r="I224" s="7">
        <v>6</v>
      </c>
      <c r="J224" s="7">
        <v>16</v>
      </c>
      <c r="K224" s="27">
        <v>35962</v>
      </c>
      <c r="Q224" s="15">
        <v>3.97</v>
      </c>
      <c r="T224" s="16"/>
      <c r="U224" s="7">
        <v>2.0659713558560805E-2</v>
      </c>
      <c r="V224" s="7">
        <v>5.784817938695741E-2</v>
      </c>
      <c r="W224" s="20">
        <v>0.37681600695954764</v>
      </c>
      <c r="X224" s="7">
        <v>5.3199243956898378E-3</v>
      </c>
      <c r="Z224" s="20"/>
      <c r="AB224" s="7">
        <v>0.18025322771783198</v>
      </c>
      <c r="AC224" s="7">
        <v>0.38022491939965081</v>
      </c>
      <c r="AH224" s="17">
        <v>61</v>
      </c>
      <c r="AK224" s="17">
        <v>220</v>
      </c>
      <c r="AL224" s="17">
        <v>480</v>
      </c>
      <c r="AM224" s="7">
        <v>419</v>
      </c>
      <c r="AT224" s="16">
        <v>2</v>
      </c>
      <c r="AX224" s="18">
        <v>74</v>
      </c>
      <c r="BC224" s="16">
        <v>16</v>
      </c>
      <c r="BD224" s="7">
        <v>176</v>
      </c>
      <c r="BE224" s="7">
        <v>10</v>
      </c>
      <c r="BZ224" s="15">
        <v>1.39</v>
      </c>
      <c r="CA224" s="15"/>
    </row>
    <row r="225" spans="1:80">
      <c r="A225" s="7" t="s">
        <v>84</v>
      </c>
      <c r="B225" s="30">
        <v>644250</v>
      </c>
      <c r="C225" s="30">
        <v>127600</v>
      </c>
      <c r="H225" s="7">
        <v>1998</v>
      </c>
      <c r="I225" s="7">
        <v>6</v>
      </c>
      <c r="J225" s="7">
        <v>24</v>
      </c>
      <c r="K225" s="27">
        <v>35970</v>
      </c>
      <c r="Q225" s="15">
        <v>3.98</v>
      </c>
      <c r="T225" s="16"/>
      <c r="U225" s="7">
        <v>1.9761465142971207E-2</v>
      </c>
      <c r="V225" s="7">
        <v>5.1594322155934992E-2</v>
      </c>
      <c r="W225" s="20">
        <v>0.33371030882992608</v>
      </c>
      <c r="X225" s="7">
        <v>5.9849149451510677E-3</v>
      </c>
      <c r="Z225" s="20"/>
      <c r="AB225" s="7">
        <v>0.15093868895403229</v>
      </c>
      <c r="AC225" s="7">
        <v>0.31360093871552802</v>
      </c>
      <c r="AH225" s="17">
        <v>20</v>
      </c>
      <c r="AK225" s="17">
        <v>260</v>
      </c>
      <c r="AL225" s="17">
        <v>490</v>
      </c>
      <c r="AM225" s="7">
        <v>470</v>
      </c>
      <c r="AT225" s="16">
        <v>3</v>
      </c>
      <c r="AX225" s="18">
        <v>95</v>
      </c>
      <c r="BC225" s="16">
        <v>19</v>
      </c>
      <c r="BD225" s="7">
        <v>217</v>
      </c>
      <c r="BE225" s="7">
        <v>10</v>
      </c>
      <c r="BZ225" s="15">
        <v>1.34</v>
      </c>
      <c r="CA225" s="15"/>
    </row>
    <row r="226" spans="1:80">
      <c r="A226" s="7" t="s">
        <v>84</v>
      </c>
      <c r="B226" s="30">
        <v>644250</v>
      </c>
      <c r="C226" s="30">
        <v>127600</v>
      </c>
      <c r="H226" s="7">
        <v>1998</v>
      </c>
      <c r="I226" s="7">
        <v>7</v>
      </c>
      <c r="J226" s="7">
        <v>1</v>
      </c>
      <c r="K226" s="27">
        <v>35977</v>
      </c>
      <c r="Q226" s="15">
        <v>4.03</v>
      </c>
      <c r="T226" s="16"/>
      <c r="U226" s="7">
        <v>2.1258545835620538E-2</v>
      </c>
      <c r="V226" s="7">
        <v>5.5297263937461434E-2</v>
      </c>
      <c r="W226" s="20">
        <v>0.35511091779034365</v>
      </c>
      <c r="X226" s="7">
        <v>4.3735916906873194E-3</v>
      </c>
      <c r="Z226" s="20"/>
      <c r="AB226" s="7">
        <v>0.13596956277677291</v>
      </c>
      <c r="AC226" s="7">
        <v>0.24638461950711793</v>
      </c>
      <c r="AH226" s="17">
        <v>122</v>
      </c>
      <c r="AK226" s="17">
        <v>2</v>
      </c>
      <c r="AL226" s="17">
        <v>630</v>
      </c>
      <c r="AM226" s="7">
        <v>508</v>
      </c>
      <c r="AT226" s="16">
        <v>3</v>
      </c>
      <c r="AX226" s="18">
        <v>76</v>
      </c>
      <c r="BC226" s="16">
        <v>16</v>
      </c>
      <c r="BD226" s="7">
        <v>180</v>
      </c>
      <c r="BE226" s="7">
        <v>6</v>
      </c>
      <c r="BZ226" s="15">
        <v>1.54</v>
      </c>
      <c r="CA226" s="15"/>
    </row>
    <row r="227" spans="1:80">
      <c r="A227" s="7" t="s">
        <v>84</v>
      </c>
      <c r="B227" s="30">
        <v>644250</v>
      </c>
      <c r="C227" s="30">
        <v>127600</v>
      </c>
      <c r="H227" s="7">
        <v>1998</v>
      </c>
      <c r="I227" s="7">
        <v>7</v>
      </c>
      <c r="J227" s="7">
        <v>16</v>
      </c>
      <c r="K227" s="27">
        <v>35992</v>
      </c>
      <c r="Q227" s="15">
        <v>4</v>
      </c>
      <c r="T227" s="16"/>
      <c r="U227" s="7">
        <v>2.1757572733170315E-2</v>
      </c>
      <c r="V227" s="7">
        <v>4.9454844682164163E-2</v>
      </c>
      <c r="W227" s="20">
        <v>0.30769899956502827</v>
      </c>
      <c r="X227" s="7">
        <v>6.0872211835297178E-3</v>
      </c>
      <c r="Z227" s="20"/>
      <c r="AB227" s="7">
        <v>0.11975300941807521</v>
      </c>
      <c r="AC227" s="7">
        <v>0.30485689383319181</v>
      </c>
      <c r="AH227" s="17">
        <v>49</v>
      </c>
      <c r="AK227" s="17">
        <v>416</v>
      </c>
      <c r="AL227" s="17">
        <v>640</v>
      </c>
      <c r="AM227" s="7">
        <v>591</v>
      </c>
      <c r="AT227" s="16">
        <v>6</v>
      </c>
      <c r="AX227" s="18">
        <v>120</v>
      </c>
      <c r="BC227" s="16">
        <v>23</v>
      </c>
      <c r="BD227" s="7">
        <v>220</v>
      </c>
      <c r="BE227" s="7">
        <v>8</v>
      </c>
      <c r="BZ227" s="15">
        <v>1.28</v>
      </c>
      <c r="CA227" s="15"/>
    </row>
    <row r="228" spans="1:80">
      <c r="A228" s="7" t="s">
        <v>84</v>
      </c>
      <c r="B228" s="30">
        <v>644250</v>
      </c>
      <c r="C228" s="30">
        <v>127600</v>
      </c>
      <c r="H228" s="7">
        <v>1998</v>
      </c>
      <c r="I228" s="7">
        <v>7</v>
      </c>
      <c r="J228" s="7">
        <v>21</v>
      </c>
      <c r="K228" s="27">
        <v>35997</v>
      </c>
      <c r="Q228" s="15">
        <v>4.0599999999999996</v>
      </c>
      <c r="T228" s="16"/>
      <c r="U228" s="7">
        <v>2.0759518938070761E-2</v>
      </c>
      <c r="V228" s="7">
        <v>5.0689158609339639E-2</v>
      </c>
      <c r="W228" s="20">
        <v>0.32644628099173556</v>
      </c>
      <c r="X228" s="7">
        <v>4.1689792139300175E-3</v>
      </c>
      <c r="Z228" s="20"/>
      <c r="AB228" s="7">
        <v>0.14532526663756001</v>
      </c>
      <c r="AC228" s="7">
        <v>0.34939510954031711</v>
      </c>
      <c r="AH228" s="17">
        <v>31</v>
      </c>
      <c r="AK228" s="17">
        <v>18</v>
      </c>
      <c r="AL228" s="17">
        <v>500</v>
      </c>
      <c r="AM228" s="7">
        <v>469</v>
      </c>
      <c r="AT228" s="16">
        <v>4</v>
      </c>
      <c r="AX228" s="18">
        <v>85</v>
      </c>
      <c r="BC228" s="16">
        <v>17</v>
      </c>
      <c r="BD228" s="7">
        <v>200</v>
      </c>
      <c r="BE228" s="7">
        <v>8</v>
      </c>
      <c r="BZ228" s="15">
        <v>1.38</v>
      </c>
      <c r="CA228" s="15">
        <v>0.443</v>
      </c>
      <c r="CB228" s="7">
        <v>0.93700000000000006</v>
      </c>
    </row>
    <row r="229" spans="1:80">
      <c r="A229" s="7" t="s">
        <v>84</v>
      </c>
      <c r="B229" s="30">
        <v>644250</v>
      </c>
      <c r="C229" s="30">
        <v>127600</v>
      </c>
      <c r="H229" s="7">
        <v>1998</v>
      </c>
      <c r="I229" s="7">
        <v>8</v>
      </c>
      <c r="J229" s="7">
        <v>21</v>
      </c>
      <c r="K229" s="27">
        <v>36028</v>
      </c>
      <c r="Q229" s="15">
        <v>3.93</v>
      </c>
      <c r="T229" s="16">
        <v>11.8</v>
      </c>
      <c r="U229" s="7">
        <v>2.1508059284395427E-2</v>
      </c>
      <c r="V229" s="7">
        <v>5.3486936844270729E-2</v>
      </c>
      <c r="W229" s="20">
        <v>0.38090474119182255</v>
      </c>
      <c r="X229" s="7">
        <v>4.2457088927140051E-3</v>
      </c>
      <c r="Z229" s="20"/>
      <c r="AB229" s="7">
        <v>8.6696189109960686E-2</v>
      </c>
      <c r="AC229" s="7">
        <v>0.47525294265316886</v>
      </c>
      <c r="AH229" s="17">
        <v>65</v>
      </c>
      <c r="AK229" s="17">
        <v>223</v>
      </c>
      <c r="AL229" s="17">
        <v>570</v>
      </c>
      <c r="AM229" s="7">
        <v>504.99999999999989</v>
      </c>
      <c r="AT229" s="16">
        <v>3</v>
      </c>
      <c r="AX229" s="18">
        <v>74</v>
      </c>
      <c r="BC229" s="16">
        <v>17</v>
      </c>
      <c r="BD229" s="7">
        <v>290</v>
      </c>
      <c r="BE229" s="7">
        <v>7</v>
      </c>
      <c r="BZ229" s="15">
        <v>1.64</v>
      </c>
      <c r="CA229" s="15">
        <v>0.49299999999999999</v>
      </c>
      <c r="CB229" s="7">
        <v>1.147</v>
      </c>
    </row>
    <row r="230" spans="1:80">
      <c r="A230" s="7" t="s">
        <v>84</v>
      </c>
      <c r="B230" s="30">
        <v>644250</v>
      </c>
      <c r="C230" s="30">
        <v>127600</v>
      </c>
      <c r="H230" s="7">
        <v>1998</v>
      </c>
      <c r="I230" s="7">
        <v>8</v>
      </c>
      <c r="J230" s="7">
        <v>31</v>
      </c>
      <c r="K230" s="27">
        <v>36038</v>
      </c>
      <c r="Q230" s="15">
        <v>3.88</v>
      </c>
      <c r="T230" s="16">
        <v>12.1</v>
      </c>
      <c r="U230" s="7">
        <v>2.0809421627825737E-2</v>
      </c>
      <c r="V230" s="7">
        <v>5.7436741411232256E-2</v>
      </c>
      <c r="W230" s="20">
        <v>0.37694649847759898</v>
      </c>
      <c r="X230" s="7">
        <v>5.1153119189325368E-3</v>
      </c>
      <c r="Z230" s="20"/>
      <c r="AB230" s="7">
        <v>0.13222728123245805</v>
      </c>
      <c r="AC230" s="7">
        <v>0.39489234952485991</v>
      </c>
      <c r="AH230" s="17">
        <v>39</v>
      </c>
      <c r="AK230" s="17">
        <v>345</v>
      </c>
      <c r="AL230" s="17">
        <v>620</v>
      </c>
      <c r="AM230" s="7">
        <v>581</v>
      </c>
      <c r="AT230" s="16">
        <v>4</v>
      </c>
      <c r="AX230" s="18">
        <v>79</v>
      </c>
      <c r="BC230" s="16">
        <v>19</v>
      </c>
      <c r="BD230" s="7">
        <v>220</v>
      </c>
      <c r="BE230" s="7">
        <v>6</v>
      </c>
      <c r="BZ230" s="15">
        <v>1.72</v>
      </c>
      <c r="CA230" s="15">
        <v>0.503</v>
      </c>
      <c r="CB230" s="7">
        <v>1.2170000000000001</v>
      </c>
    </row>
    <row r="231" spans="1:80">
      <c r="A231" s="7" t="s">
        <v>84</v>
      </c>
      <c r="B231" s="30">
        <v>644250</v>
      </c>
      <c r="C231" s="30">
        <v>127600</v>
      </c>
      <c r="H231" s="7">
        <v>1998</v>
      </c>
      <c r="I231" s="7">
        <v>9</v>
      </c>
      <c r="J231" s="7">
        <v>16</v>
      </c>
      <c r="K231" s="27">
        <v>36054</v>
      </c>
      <c r="Q231" s="15">
        <v>3.89</v>
      </c>
      <c r="T231" s="16">
        <v>10.6</v>
      </c>
      <c r="U231" s="7">
        <v>2.2655821148759917E-2</v>
      </c>
      <c r="V231" s="7">
        <v>5.4474387986011112E-2</v>
      </c>
      <c r="W231" s="20">
        <v>0.35863418877772946</v>
      </c>
      <c r="X231" s="7">
        <v>5.4222306340684888E-3</v>
      </c>
      <c r="Z231" s="20"/>
      <c r="AB231" s="7">
        <v>0.11725815505519864</v>
      </c>
      <c r="AC231" s="7">
        <v>0.39094342602961124</v>
      </c>
      <c r="AH231" s="17">
        <v>101</v>
      </c>
      <c r="AK231" s="17">
        <v>228</v>
      </c>
      <c r="AL231" s="17">
        <v>560</v>
      </c>
      <c r="AM231" s="7">
        <v>459.00000000000006</v>
      </c>
      <c r="AT231" s="16">
        <v>4</v>
      </c>
      <c r="AX231" s="18">
        <v>90</v>
      </c>
      <c r="BC231" s="16">
        <v>21</v>
      </c>
      <c r="BD231" s="7">
        <v>270</v>
      </c>
      <c r="BE231" s="7">
        <v>5</v>
      </c>
      <c r="BZ231" s="15">
        <v>1.56</v>
      </c>
      <c r="CA231" s="15">
        <v>0.56100000000000005</v>
      </c>
      <c r="CB231" s="7">
        <v>0.999</v>
      </c>
    </row>
    <row r="232" spans="1:80">
      <c r="A232" s="7" t="s">
        <v>84</v>
      </c>
      <c r="B232" s="30">
        <v>644250</v>
      </c>
      <c r="C232" s="30">
        <v>127600</v>
      </c>
      <c r="H232" s="7">
        <v>1998</v>
      </c>
      <c r="I232" s="7">
        <v>10</v>
      </c>
      <c r="J232" s="7">
        <v>4</v>
      </c>
      <c r="K232" s="27">
        <v>36072</v>
      </c>
      <c r="Q232" s="15">
        <v>3.9</v>
      </c>
      <c r="T232" s="16">
        <v>10.7</v>
      </c>
      <c r="U232" s="7">
        <v>2.0110783971256051E-2</v>
      </c>
      <c r="V232" s="7">
        <v>5.5297263937461434E-2</v>
      </c>
      <c r="W232" s="20">
        <v>0.36615919965202259</v>
      </c>
      <c r="X232" s="7">
        <v>3.1970699493328353E-3</v>
      </c>
      <c r="Z232" s="20"/>
      <c r="AB232" s="7">
        <v>0.12287157737167091</v>
      </c>
      <c r="AC232" s="7">
        <v>0.40642884745026475</v>
      </c>
      <c r="AH232" s="17">
        <v>32</v>
      </c>
      <c r="AK232" s="17">
        <v>142</v>
      </c>
      <c r="AL232" s="17">
        <v>410</v>
      </c>
      <c r="AM232" s="7">
        <v>378</v>
      </c>
      <c r="AT232" s="16">
        <v>3</v>
      </c>
      <c r="AX232" s="18">
        <v>70</v>
      </c>
      <c r="BC232" s="16">
        <v>17</v>
      </c>
      <c r="BD232" s="7">
        <v>270</v>
      </c>
      <c r="BE232" s="7">
        <v>5</v>
      </c>
      <c r="BZ232" s="15">
        <v>1.49</v>
      </c>
      <c r="CA232" s="15">
        <v>0.51900000000000002</v>
      </c>
      <c r="CB232" s="7">
        <v>0.97099999999999997</v>
      </c>
    </row>
    <row r="233" spans="1:80">
      <c r="A233" s="7" t="s">
        <v>84</v>
      </c>
      <c r="B233" s="30">
        <v>644250</v>
      </c>
      <c r="C233" s="30">
        <v>127600</v>
      </c>
      <c r="H233" s="7">
        <v>1998</v>
      </c>
      <c r="I233" s="7">
        <v>10</v>
      </c>
      <c r="J233" s="7">
        <v>20</v>
      </c>
      <c r="K233" s="27">
        <v>36088</v>
      </c>
      <c r="Q233" s="15">
        <v>3.88</v>
      </c>
      <c r="T233" s="16">
        <v>10.9</v>
      </c>
      <c r="U233" s="7">
        <v>2.2206696940965116E-2</v>
      </c>
      <c r="V233" s="7">
        <v>5.6449290269491879E-2</v>
      </c>
      <c r="W233" s="20">
        <v>0.32344497607655504</v>
      </c>
      <c r="X233" s="7">
        <v>1.0511965993406362E-2</v>
      </c>
      <c r="Z233" s="20"/>
      <c r="AB233" s="7">
        <v>0.12287157737167091</v>
      </c>
      <c r="AC233" s="7">
        <v>0.36772939719682846</v>
      </c>
      <c r="AH233" s="17">
        <v>68</v>
      </c>
      <c r="AK233" s="17">
        <v>89</v>
      </c>
      <c r="AL233" s="17">
        <v>600</v>
      </c>
      <c r="AM233" s="7">
        <v>532</v>
      </c>
      <c r="AT233" s="16">
        <v>8</v>
      </c>
      <c r="AX233" s="18">
        <v>93</v>
      </c>
      <c r="BC233" s="16">
        <v>21</v>
      </c>
      <c r="BZ233" s="15"/>
      <c r="CA233" s="15">
        <v>0.376</v>
      </c>
    </row>
    <row r="234" spans="1:80">
      <c r="A234" s="7" t="s">
        <v>84</v>
      </c>
      <c r="B234" s="30">
        <v>644250</v>
      </c>
      <c r="C234" s="30">
        <v>127600</v>
      </c>
      <c r="H234" s="7">
        <v>1998</v>
      </c>
      <c r="I234" s="7">
        <v>10</v>
      </c>
      <c r="J234" s="7">
        <v>28</v>
      </c>
      <c r="K234" s="27">
        <v>36096</v>
      </c>
      <c r="Q234" s="15">
        <v>3.93</v>
      </c>
      <c r="T234" s="16">
        <v>10.3</v>
      </c>
      <c r="U234" s="7">
        <v>1.8214481760566892E-2</v>
      </c>
      <c r="V234" s="7">
        <v>5.0360008228759516E-2</v>
      </c>
      <c r="W234" s="20">
        <v>0.33362331448455851</v>
      </c>
      <c r="X234" s="7">
        <v>7.8264272359667812E-3</v>
      </c>
      <c r="Z234" s="20"/>
      <c r="AB234" s="7">
        <v>0.1390881307303686</v>
      </c>
      <c r="AC234" s="7">
        <v>0.35791350165149621</v>
      </c>
      <c r="AH234" s="17">
        <v>25</v>
      </c>
      <c r="AK234" s="17">
        <v>139</v>
      </c>
      <c r="AL234" s="17">
        <v>460</v>
      </c>
      <c r="AM234" s="7">
        <v>435</v>
      </c>
      <c r="AT234" s="16">
        <v>4</v>
      </c>
      <c r="AX234" s="18">
        <v>80</v>
      </c>
      <c r="BC234" s="16">
        <v>18</v>
      </c>
      <c r="BD234" s="7">
        <v>200</v>
      </c>
      <c r="BE234" s="7">
        <v>10</v>
      </c>
      <c r="BZ234" s="15">
        <v>1.26</v>
      </c>
      <c r="CA234" s="15">
        <v>0.58899999999999997</v>
      </c>
      <c r="CB234" s="7">
        <v>0.67100000000000004</v>
      </c>
    </row>
    <row r="235" spans="1:80">
      <c r="A235" s="7" t="s">
        <v>84</v>
      </c>
      <c r="B235" s="30">
        <v>644250</v>
      </c>
      <c r="C235" s="30">
        <v>127600</v>
      </c>
      <c r="H235" s="7">
        <v>1998</v>
      </c>
      <c r="I235" s="7">
        <v>11</v>
      </c>
      <c r="J235" s="7">
        <v>13</v>
      </c>
      <c r="K235" s="27">
        <v>36112</v>
      </c>
      <c r="Q235" s="15">
        <v>3.93</v>
      </c>
      <c r="T235" s="16">
        <v>10.1</v>
      </c>
      <c r="U235" s="7">
        <v>2.5550177154548628E-2</v>
      </c>
      <c r="V235" s="7">
        <v>5.5214976342316396E-2</v>
      </c>
      <c r="W235" s="20">
        <v>0.34045237059591127</v>
      </c>
      <c r="X235" s="7">
        <v>8.7983365005639622E-3</v>
      </c>
      <c r="Z235" s="20"/>
      <c r="AB235" s="7">
        <v>0.16528410154057255</v>
      </c>
      <c r="AC235" s="7">
        <v>0.314757409167708</v>
      </c>
      <c r="AH235" s="17">
        <v>10</v>
      </c>
      <c r="AK235" s="17">
        <v>327</v>
      </c>
      <c r="AL235" s="17"/>
      <c r="AM235" s="7">
        <v>0</v>
      </c>
      <c r="AT235" s="16"/>
      <c r="AX235" s="18">
        <v>69</v>
      </c>
      <c r="BD235" s="7">
        <v>190</v>
      </c>
      <c r="BE235" s="7">
        <v>10</v>
      </c>
      <c r="BZ235" s="15">
        <v>1.28</v>
      </c>
      <c r="CA235" s="15">
        <v>0.49199999999999999</v>
      </c>
      <c r="CB235" s="7">
        <v>0.78800000000000003</v>
      </c>
    </row>
    <row r="236" spans="1:80">
      <c r="A236" s="7" t="s">
        <v>84</v>
      </c>
      <c r="B236" s="30">
        <v>644250</v>
      </c>
      <c r="C236" s="30">
        <v>127600</v>
      </c>
      <c r="H236" s="7">
        <v>1998</v>
      </c>
      <c r="I236" s="7">
        <v>12</v>
      </c>
      <c r="J236" s="7">
        <v>4</v>
      </c>
      <c r="K236" s="27">
        <v>36133</v>
      </c>
      <c r="Q236" s="15">
        <v>3.94</v>
      </c>
      <c r="T236" s="16">
        <v>10.199999999999999</v>
      </c>
      <c r="U236" s="7">
        <v>2.215679425121014E-2</v>
      </c>
      <c r="V236" s="7">
        <v>5.9823081670438177E-2</v>
      </c>
      <c r="W236" s="20">
        <v>0.36167899086559374</v>
      </c>
      <c r="X236" s="7">
        <v>8.593724023806662E-3</v>
      </c>
      <c r="Z236" s="20"/>
      <c r="AB236" s="7">
        <v>0.18399550926214681</v>
      </c>
      <c r="AC236" s="7">
        <v>0.33190701977564474</v>
      </c>
      <c r="AH236" s="17">
        <v>20</v>
      </c>
      <c r="AK236" s="17">
        <v>259</v>
      </c>
      <c r="AL236" s="17">
        <v>380</v>
      </c>
      <c r="AM236" s="7">
        <v>360</v>
      </c>
      <c r="AT236" s="16">
        <v>4</v>
      </c>
      <c r="AX236" s="18">
        <v>57</v>
      </c>
      <c r="BC236" s="16">
        <v>12</v>
      </c>
      <c r="BD236" s="7">
        <v>170</v>
      </c>
      <c r="BE236" s="7">
        <v>10</v>
      </c>
      <c r="BZ236" s="15">
        <v>1.18</v>
      </c>
      <c r="CA236" s="15">
        <v>0.45700000000000002</v>
      </c>
      <c r="CB236" s="7">
        <v>0.72299999999999998</v>
      </c>
    </row>
    <row r="237" spans="1:80">
      <c r="A237" s="7" t="s">
        <v>84</v>
      </c>
      <c r="B237" s="30">
        <v>644250</v>
      </c>
      <c r="C237" s="30">
        <v>127600</v>
      </c>
      <c r="H237" s="7">
        <v>1998</v>
      </c>
      <c r="I237" s="7">
        <v>12</v>
      </c>
      <c r="J237" s="7">
        <v>29</v>
      </c>
      <c r="K237" s="27">
        <v>36158</v>
      </c>
      <c r="Q237" s="15">
        <v>3.98</v>
      </c>
      <c r="T237" s="16">
        <v>10.6</v>
      </c>
      <c r="U237" s="7">
        <v>2.2356405010230049E-2</v>
      </c>
      <c r="V237" s="7">
        <v>5.817732976753754E-2</v>
      </c>
      <c r="W237" s="20">
        <v>0.33292735972161813</v>
      </c>
      <c r="X237" s="7">
        <v>1.335096410841392E-2</v>
      </c>
      <c r="Z237" s="20"/>
      <c r="AB237" s="7">
        <v>0.19709349466724879</v>
      </c>
      <c r="AC237" s="7">
        <v>0.33038386357033456</v>
      </c>
      <c r="AH237" s="17">
        <v>39</v>
      </c>
      <c r="AK237" s="17">
        <v>1</v>
      </c>
      <c r="AL237" s="17">
        <v>480</v>
      </c>
      <c r="AM237" s="7">
        <v>441</v>
      </c>
      <c r="AT237" s="16">
        <v>4</v>
      </c>
      <c r="AX237" s="18">
        <v>57</v>
      </c>
      <c r="BC237" s="16">
        <v>13</v>
      </c>
      <c r="BD237" s="7">
        <v>160</v>
      </c>
      <c r="BE237" s="7">
        <v>7</v>
      </c>
      <c r="BZ237" s="15">
        <v>1.26</v>
      </c>
      <c r="CA237" s="15"/>
    </row>
    <row r="238" spans="1:80">
      <c r="A238" s="7" t="s">
        <v>84</v>
      </c>
      <c r="B238" s="30">
        <v>644250</v>
      </c>
      <c r="C238" s="30">
        <v>127600</v>
      </c>
      <c r="H238" s="7">
        <v>1999</v>
      </c>
      <c r="I238" s="7">
        <v>2</v>
      </c>
      <c r="J238" s="7">
        <v>1</v>
      </c>
      <c r="K238" s="27">
        <v>36192</v>
      </c>
      <c r="Q238" s="15">
        <v>3.93</v>
      </c>
      <c r="T238" s="16">
        <v>11.1</v>
      </c>
      <c r="U238" s="7">
        <v>2.2206696940965116E-2</v>
      </c>
      <c r="V238" s="7">
        <v>6.3361448261674558E-2</v>
      </c>
      <c r="W238" s="20">
        <v>0.32575032622879513</v>
      </c>
      <c r="X238" s="7">
        <v>1.6471304378962767E-2</v>
      </c>
      <c r="Z238" s="20"/>
      <c r="AB238" s="7">
        <v>0.16715524231272999</v>
      </c>
      <c r="AC238" s="7">
        <v>0.32900174034699753</v>
      </c>
      <c r="AH238" s="17">
        <v>120</v>
      </c>
      <c r="AK238" s="17">
        <v>1271</v>
      </c>
      <c r="AL238" s="17">
        <v>670</v>
      </c>
      <c r="AM238" s="7">
        <v>550</v>
      </c>
      <c r="AT238" s="16">
        <v>5</v>
      </c>
      <c r="AX238" s="18">
        <v>50</v>
      </c>
      <c r="BC238" s="16">
        <v>11</v>
      </c>
      <c r="BD238" s="7">
        <v>140</v>
      </c>
      <c r="BE238" s="7">
        <v>12</v>
      </c>
      <c r="BZ238" s="15">
        <v>1.23</v>
      </c>
      <c r="CA238" s="15">
        <v>0.41699999999999998</v>
      </c>
      <c r="CB238" s="7">
        <v>0.81299999999999994</v>
      </c>
    </row>
    <row r="239" spans="1:80">
      <c r="A239" s="7" t="s">
        <v>84</v>
      </c>
      <c r="B239" s="30">
        <v>644250</v>
      </c>
      <c r="C239" s="30">
        <v>127600</v>
      </c>
      <c r="H239" s="7">
        <v>1999</v>
      </c>
      <c r="I239" s="7">
        <v>3</v>
      </c>
      <c r="J239" s="7">
        <v>1</v>
      </c>
      <c r="K239" s="27">
        <v>36220</v>
      </c>
      <c r="Q239" s="15">
        <v>3.96</v>
      </c>
      <c r="T239" s="16">
        <v>10.5</v>
      </c>
      <c r="U239" s="7">
        <v>2.3055042666799738E-2</v>
      </c>
      <c r="V239" s="7">
        <v>6.805184118494137E-2</v>
      </c>
      <c r="W239" s="20">
        <v>0.34132231404958679</v>
      </c>
      <c r="X239" s="7">
        <v>1.5908620067880189E-2</v>
      </c>
      <c r="Z239" s="20"/>
      <c r="AB239" s="7">
        <v>0.1927274995322148</v>
      </c>
      <c r="AC239" s="7">
        <v>0.30925712287075457</v>
      </c>
      <c r="AH239" s="17">
        <v>29</v>
      </c>
      <c r="AK239" s="17">
        <v>737</v>
      </c>
      <c r="AL239" s="17">
        <v>400</v>
      </c>
      <c r="AM239" s="7">
        <v>371</v>
      </c>
      <c r="AT239" s="16">
        <v>5</v>
      </c>
      <c r="AX239" s="18">
        <v>44</v>
      </c>
      <c r="BC239" s="16">
        <v>10</v>
      </c>
      <c r="BD239" s="7">
        <v>140</v>
      </c>
      <c r="BE239" s="7">
        <v>9</v>
      </c>
      <c r="BZ239" s="15">
        <v>1.36</v>
      </c>
      <c r="CA239" s="15">
        <v>0.378</v>
      </c>
      <c r="CB239" s="7">
        <v>0.98199999999999998</v>
      </c>
    </row>
    <row r="240" spans="1:80">
      <c r="A240" s="7" t="s">
        <v>84</v>
      </c>
      <c r="B240" s="30">
        <v>644250</v>
      </c>
      <c r="C240" s="30">
        <v>127600</v>
      </c>
      <c r="H240" s="7">
        <v>1999</v>
      </c>
      <c r="I240" s="7">
        <v>4</v>
      </c>
      <c r="J240" s="7">
        <v>1</v>
      </c>
      <c r="K240" s="27">
        <v>36251</v>
      </c>
      <c r="Q240" s="15">
        <v>3.97</v>
      </c>
      <c r="T240" s="16">
        <v>9.6300000000000008</v>
      </c>
      <c r="U240" s="7">
        <v>2.5500274464793651E-2</v>
      </c>
      <c r="V240" s="7">
        <v>6.3361448261674558E-2</v>
      </c>
      <c r="W240" s="20">
        <v>0.29899956502827318</v>
      </c>
      <c r="X240" s="7">
        <v>1.9412608732348974E-2</v>
      </c>
      <c r="Z240" s="20"/>
      <c r="AB240" s="7">
        <v>0.17027381026632568</v>
      </c>
      <c r="AC240" s="7">
        <v>0.31379838489029044</v>
      </c>
      <c r="AH240" s="17">
        <v>50</v>
      </c>
      <c r="AK240" s="17">
        <v>748</v>
      </c>
      <c r="AL240" s="17">
        <v>520</v>
      </c>
      <c r="AM240" s="7">
        <v>470.00000000000006</v>
      </c>
      <c r="AT240" s="16">
        <v>3</v>
      </c>
      <c r="AX240" s="18"/>
      <c r="BC240" s="16">
        <v>9.6</v>
      </c>
      <c r="BD240" s="7">
        <v>130</v>
      </c>
      <c r="BE240" s="7">
        <v>8</v>
      </c>
      <c r="BZ240" s="15">
        <v>1.1399999999999999</v>
      </c>
      <c r="CA240" s="15">
        <v>0.33900000000000002</v>
      </c>
      <c r="CB240" s="7">
        <v>0.80100000000000005</v>
      </c>
    </row>
    <row r="241" spans="1:80">
      <c r="A241" s="7" t="s">
        <v>84</v>
      </c>
      <c r="B241" s="30">
        <v>644250</v>
      </c>
      <c r="C241" s="30">
        <v>127600</v>
      </c>
      <c r="H241" s="7">
        <v>1999</v>
      </c>
      <c r="I241" s="7">
        <v>4</v>
      </c>
      <c r="J241" s="7">
        <v>21</v>
      </c>
      <c r="K241" s="27">
        <v>36271</v>
      </c>
      <c r="Q241" s="15">
        <v>3.96</v>
      </c>
      <c r="T241" s="16">
        <v>9.5</v>
      </c>
      <c r="U241" s="7">
        <v>2.3803583013124404E-2</v>
      </c>
      <c r="V241" s="7">
        <v>5.5214976342316396E-2</v>
      </c>
      <c r="W241" s="20">
        <v>0.26659417137886038</v>
      </c>
      <c r="X241" s="7">
        <v>2.1126238225191375E-2</v>
      </c>
      <c r="Z241" s="20"/>
      <c r="AB241" s="7">
        <v>0.15655211127050456</v>
      </c>
      <c r="AC241" s="7">
        <v>0.21580866901533591</v>
      </c>
      <c r="AH241" s="17">
        <v>38</v>
      </c>
      <c r="AK241" s="17">
        <v>1290</v>
      </c>
      <c r="AL241" s="17">
        <v>500</v>
      </c>
      <c r="AM241" s="7">
        <v>462</v>
      </c>
      <c r="AT241" s="16">
        <v>5</v>
      </c>
      <c r="AX241" s="18">
        <v>54</v>
      </c>
      <c r="BC241" s="16">
        <v>12</v>
      </c>
      <c r="BD241" s="7">
        <v>140</v>
      </c>
      <c r="BE241" s="7">
        <v>7</v>
      </c>
      <c r="BZ241" s="15">
        <v>0.95399999999999996</v>
      </c>
      <c r="CA241" s="15">
        <v>0.42199999999999999</v>
      </c>
      <c r="CB241" s="7">
        <v>0.53200000000000003</v>
      </c>
    </row>
    <row r="242" spans="1:80">
      <c r="A242" s="7" t="s">
        <v>84</v>
      </c>
      <c r="B242" s="30">
        <v>644250</v>
      </c>
      <c r="C242" s="30">
        <v>127600</v>
      </c>
      <c r="H242" s="7">
        <v>1999</v>
      </c>
      <c r="I242" s="7">
        <v>5</v>
      </c>
      <c r="J242" s="7">
        <v>4</v>
      </c>
      <c r="K242" s="27">
        <v>36284</v>
      </c>
      <c r="Q242" s="15">
        <v>4</v>
      </c>
      <c r="T242" s="16">
        <v>9.25</v>
      </c>
      <c r="U242" s="7">
        <v>1.5918958031837915E-2</v>
      </c>
      <c r="V242" s="7">
        <v>5.0853733799629708E-2</v>
      </c>
      <c r="W242" s="20">
        <v>0.26433231839930404</v>
      </c>
      <c r="X242" s="7">
        <v>1.8722041623293082E-2</v>
      </c>
      <c r="Z242" s="20"/>
      <c r="AB242" s="7">
        <v>0.17900580053639367</v>
      </c>
      <c r="AC242" s="7">
        <v>0.22768364609747632</v>
      </c>
      <c r="AH242" s="17">
        <v>25</v>
      </c>
      <c r="AK242" s="17">
        <v>705</v>
      </c>
      <c r="AL242" s="17">
        <v>320</v>
      </c>
      <c r="AM242" s="7">
        <v>295</v>
      </c>
      <c r="AT242" s="16">
        <v>2</v>
      </c>
      <c r="AX242" s="18">
        <v>39</v>
      </c>
      <c r="BC242" s="16">
        <v>11</v>
      </c>
      <c r="BD242" s="7">
        <v>142</v>
      </c>
      <c r="BE242" s="7">
        <v>7</v>
      </c>
      <c r="BZ242" s="15">
        <v>0.995</v>
      </c>
      <c r="CA242" s="15">
        <v>0.47799999999999998</v>
      </c>
      <c r="CB242" s="7">
        <v>0.51700000000000002</v>
      </c>
    </row>
    <row r="243" spans="1:80">
      <c r="A243" s="7" t="s">
        <v>84</v>
      </c>
      <c r="B243" s="30">
        <v>644250</v>
      </c>
      <c r="C243" s="30">
        <v>127600</v>
      </c>
      <c r="H243" s="7">
        <v>1999</v>
      </c>
      <c r="I243" s="7">
        <v>5</v>
      </c>
      <c r="J243" s="7">
        <v>18</v>
      </c>
      <c r="K243" s="27">
        <v>36298</v>
      </c>
      <c r="Q243" s="15">
        <v>3.97</v>
      </c>
      <c r="T243" s="16">
        <v>9.15</v>
      </c>
      <c r="U243" s="7">
        <v>2.0609810868805825E-2</v>
      </c>
      <c r="V243" s="7">
        <v>5.2088047726805184E-2</v>
      </c>
      <c r="W243" s="20">
        <v>0.27103088299260547</v>
      </c>
      <c r="X243" s="7">
        <v>1.0614272231785012E-2</v>
      </c>
      <c r="Z243" s="20"/>
      <c r="AB243" s="7">
        <v>0.17027381026632568</v>
      </c>
      <c r="AC243" s="7">
        <v>0.20963142440491134</v>
      </c>
      <c r="AH243" s="17">
        <v>10</v>
      </c>
      <c r="AK243" s="17">
        <v>704</v>
      </c>
      <c r="AL243" s="17">
        <v>410</v>
      </c>
      <c r="AM243" s="7">
        <v>399.99999999999994</v>
      </c>
      <c r="AT243" s="16">
        <v>3</v>
      </c>
      <c r="AX243" s="18">
        <v>61</v>
      </c>
      <c r="BC243" s="16">
        <v>13</v>
      </c>
      <c r="BD243" s="7">
        <v>140</v>
      </c>
      <c r="BE243" s="7">
        <v>5</v>
      </c>
      <c r="BZ243" s="15">
        <v>0.97899999999999998</v>
      </c>
      <c r="CA243" s="15">
        <v>0.62</v>
      </c>
      <c r="CB243" s="7">
        <v>0.35899999999999999</v>
      </c>
    </row>
    <row r="244" spans="1:80">
      <c r="A244" s="7" t="s">
        <v>84</v>
      </c>
      <c r="B244" s="30">
        <v>644250</v>
      </c>
      <c r="C244" s="30">
        <v>127600</v>
      </c>
      <c r="H244" s="7">
        <v>1999</v>
      </c>
      <c r="I244" s="7">
        <v>5</v>
      </c>
      <c r="J244" s="7">
        <v>29</v>
      </c>
      <c r="K244" s="27">
        <v>36309</v>
      </c>
      <c r="Q244" s="15">
        <v>4.0199999999999996</v>
      </c>
      <c r="T244" s="16">
        <v>9.1300000000000008</v>
      </c>
      <c r="U244" s="7">
        <v>1.5120514995758269E-2</v>
      </c>
      <c r="V244" s="7">
        <v>4.9125694301584033E-2</v>
      </c>
      <c r="W244" s="20">
        <v>0.26633318834275777</v>
      </c>
      <c r="X244" s="7">
        <v>9.5656332884038429E-3</v>
      </c>
      <c r="Z244" s="20"/>
      <c r="AB244" s="7">
        <v>0.18649036362502339</v>
      </c>
      <c r="AC244" s="7">
        <v>0.23769698781757101</v>
      </c>
      <c r="AH244" s="17">
        <v>25</v>
      </c>
      <c r="AK244" s="17">
        <v>195</v>
      </c>
      <c r="AL244" s="17">
        <v>360</v>
      </c>
      <c r="AM244" s="7">
        <v>334.99999999999994</v>
      </c>
      <c r="AT244" s="16">
        <v>2</v>
      </c>
      <c r="AX244" s="18">
        <v>47</v>
      </c>
      <c r="BC244" s="16">
        <v>12</v>
      </c>
      <c r="BD244" s="7">
        <v>153</v>
      </c>
      <c r="BE244" s="7">
        <v>5</v>
      </c>
      <c r="BZ244" s="15">
        <v>0.98799999999999999</v>
      </c>
      <c r="CA244" s="15">
        <v>0.52700000000000002</v>
      </c>
      <c r="CB244" s="7">
        <v>0.46100000000000002</v>
      </c>
    </row>
    <row r="245" spans="1:80">
      <c r="A245" s="7" t="s">
        <v>84</v>
      </c>
      <c r="B245" s="30">
        <v>644250</v>
      </c>
      <c r="C245" s="30">
        <v>127600</v>
      </c>
      <c r="H245" s="7">
        <v>1999</v>
      </c>
      <c r="I245" s="7">
        <v>6</v>
      </c>
      <c r="J245" s="7">
        <v>19</v>
      </c>
      <c r="K245" s="27">
        <v>36330</v>
      </c>
      <c r="Q245" s="15">
        <v>3.99</v>
      </c>
      <c r="T245" s="16">
        <v>8.33</v>
      </c>
      <c r="U245" s="7">
        <v>1.4072558510903735E-2</v>
      </c>
      <c r="V245" s="7">
        <v>4.2542686689981485E-2</v>
      </c>
      <c r="W245" s="20">
        <v>0.23993040452370598</v>
      </c>
      <c r="X245" s="7">
        <v>5.9593383855564052E-3</v>
      </c>
      <c r="Z245" s="20"/>
      <c r="AB245" s="7">
        <v>0.14470155304684088</v>
      </c>
      <c r="AC245" s="7">
        <v>0.1977564473227709</v>
      </c>
      <c r="AH245" s="17">
        <v>25</v>
      </c>
      <c r="AK245" s="17">
        <v>385</v>
      </c>
      <c r="AL245" s="17">
        <v>480</v>
      </c>
      <c r="AM245" s="7">
        <v>454.99999999999994</v>
      </c>
      <c r="AT245" s="16">
        <v>4</v>
      </c>
      <c r="AX245" s="18">
        <v>78</v>
      </c>
      <c r="BC245" s="16">
        <v>16</v>
      </c>
      <c r="BD245" s="7">
        <v>214</v>
      </c>
      <c r="BE245" s="7">
        <v>4</v>
      </c>
      <c r="BZ245" s="15">
        <v>1.04</v>
      </c>
      <c r="CA245" s="15">
        <v>0.69699999999999995</v>
      </c>
      <c r="CB245" s="7">
        <v>0.34300000000000003</v>
      </c>
    </row>
    <row r="246" spans="1:80">
      <c r="A246" s="7" t="s">
        <v>84</v>
      </c>
      <c r="B246" s="30">
        <v>644250</v>
      </c>
      <c r="C246" s="30">
        <v>127600</v>
      </c>
      <c r="H246" s="7">
        <v>1999</v>
      </c>
      <c r="I246" s="7">
        <v>6</v>
      </c>
      <c r="J246" s="7">
        <v>30</v>
      </c>
      <c r="K246" s="27">
        <v>36341</v>
      </c>
      <c r="Q246" s="15">
        <v>4</v>
      </c>
      <c r="T246" s="16">
        <v>8.43</v>
      </c>
      <c r="U246" s="7">
        <v>1.2375867059234491E-2</v>
      </c>
      <c r="V246" s="7">
        <v>4.0814647191935817E-2</v>
      </c>
      <c r="W246" s="20">
        <v>0.25097868638538495</v>
      </c>
      <c r="X246" s="7">
        <v>4.9106994421752349E-3</v>
      </c>
      <c r="Z246" s="20"/>
      <c r="AB246" s="7">
        <v>0.15093868895403229</v>
      </c>
      <c r="AC246" s="7">
        <v>0.20683897136184268</v>
      </c>
      <c r="AH246" s="17">
        <v>10</v>
      </c>
      <c r="AK246" s="17">
        <v>99</v>
      </c>
      <c r="AL246" s="17">
        <v>460</v>
      </c>
      <c r="AM246" s="7">
        <v>450</v>
      </c>
      <c r="AT246" s="16">
        <v>5</v>
      </c>
      <c r="AX246" s="18">
        <v>76</v>
      </c>
      <c r="BC246" s="16">
        <v>16</v>
      </c>
      <c r="BD246" s="7">
        <v>271</v>
      </c>
      <c r="BE246" s="7">
        <v>4</v>
      </c>
      <c r="BZ246" s="15">
        <v>0.98</v>
      </c>
      <c r="CA246" s="15">
        <v>0.68</v>
      </c>
      <c r="CB246" s="7">
        <v>0.3</v>
      </c>
    </row>
    <row r="247" spans="1:80">
      <c r="A247" s="7" t="s">
        <v>84</v>
      </c>
      <c r="B247" s="30">
        <v>644250</v>
      </c>
      <c r="C247" s="30">
        <v>127600</v>
      </c>
      <c r="H247" s="7">
        <v>1999</v>
      </c>
      <c r="I247" s="7">
        <v>9</v>
      </c>
      <c r="J247" s="7">
        <v>30</v>
      </c>
      <c r="K247" s="27">
        <v>36433</v>
      </c>
      <c r="Q247" s="15">
        <v>3.88</v>
      </c>
      <c r="T247" s="16">
        <v>10.9</v>
      </c>
      <c r="U247" s="7">
        <v>1.4222266580168669E-2</v>
      </c>
      <c r="V247" s="7">
        <v>5.8012754577247479E-2</v>
      </c>
      <c r="W247" s="20">
        <v>0.30395824271422361</v>
      </c>
      <c r="X247" s="7">
        <v>5.4733837532578138E-3</v>
      </c>
      <c r="Z247" s="20"/>
      <c r="AB247" s="7">
        <v>0.19896463543940621</v>
      </c>
      <c r="AC247" s="7">
        <v>0.30127465609107346</v>
      </c>
      <c r="AH247" s="17">
        <v>10</v>
      </c>
      <c r="AK247" s="17">
        <v>494</v>
      </c>
      <c r="AL247" s="17">
        <v>580</v>
      </c>
      <c r="AM247" s="7">
        <v>572</v>
      </c>
      <c r="AT247" s="16">
        <v>7</v>
      </c>
      <c r="AX247" s="18">
        <v>107</v>
      </c>
      <c r="BC247" s="16">
        <v>23</v>
      </c>
      <c r="BD247" s="7">
        <v>236</v>
      </c>
      <c r="BE247" s="7">
        <v>22</v>
      </c>
      <c r="BZ247" s="15">
        <v>1.81</v>
      </c>
      <c r="CA247" s="15">
        <v>0.98199999999999998</v>
      </c>
      <c r="CB247" s="7">
        <v>0.82799999999999996</v>
      </c>
    </row>
    <row r="248" spans="1:80">
      <c r="A248" s="7" t="s">
        <v>84</v>
      </c>
      <c r="B248" s="30">
        <v>644250</v>
      </c>
      <c r="C248" s="30">
        <v>127600</v>
      </c>
      <c r="H248" s="7">
        <v>1999</v>
      </c>
      <c r="I248" s="7">
        <v>10</v>
      </c>
      <c r="J248" s="7">
        <v>8</v>
      </c>
      <c r="K248" s="27">
        <v>36441</v>
      </c>
      <c r="Q248" s="15">
        <v>3.87</v>
      </c>
      <c r="T248" s="16">
        <v>10.8</v>
      </c>
      <c r="U248" s="7">
        <v>1.5669444583063026E-2</v>
      </c>
      <c r="V248" s="7">
        <v>5.4968113556881304E-2</v>
      </c>
      <c r="W248" s="20">
        <v>0.27572857764245329</v>
      </c>
      <c r="X248" s="7">
        <v>1.296731571449398E-2</v>
      </c>
      <c r="Z248" s="20"/>
      <c r="AB248" s="7">
        <v>0.1434541258654026</v>
      </c>
      <c r="AC248" s="7">
        <v>0.300541284584813</v>
      </c>
      <c r="AH248" s="17">
        <v>10</v>
      </c>
      <c r="AK248" s="17">
        <v>787</v>
      </c>
      <c r="AL248" s="17">
        <v>550</v>
      </c>
      <c r="AM248" s="7">
        <v>540</v>
      </c>
      <c r="AT248" s="16">
        <v>6</v>
      </c>
      <c r="AX248" s="18">
        <v>113</v>
      </c>
      <c r="BC248" s="16">
        <v>22</v>
      </c>
      <c r="BD248" s="7">
        <v>177</v>
      </c>
      <c r="BE248" s="7">
        <v>26</v>
      </c>
      <c r="BZ248" s="15">
        <v>1.32</v>
      </c>
      <c r="CA248" s="15">
        <v>0.79500000000000004</v>
      </c>
      <c r="CB248" s="7">
        <v>0.52500000000000002</v>
      </c>
    </row>
    <row r="249" spans="1:80">
      <c r="A249" s="7" t="s">
        <v>84</v>
      </c>
      <c r="B249" s="30">
        <v>644250</v>
      </c>
      <c r="C249" s="30">
        <v>127600</v>
      </c>
      <c r="H249" s="7">
        <v>1999</v>
      </c>
      <c r="I249" s="7">
        <v>11</v>
      </c>
      <c r="J249" s="7">
        <v>1</v>
      </c>
      <c r="K249" s="27">
        <v>36465</v>
      </c>
      <c r="Q249" s="15">
        <v>3.91</v>
      </c>
      <c r="T249" s="16">
        <v>10.4</v>
      </c>
      <c r="U249" s="7">
        <v>1.4621488098208492E-2</v>
      </c>
      <c r="V249" s="7">
        <v>5.7354453816087218E-2</v>
      </c>
      <c r="W249" s="20">
        <v>0.30835145715528495</v>
      </c>
      <c r="X249" s="7">
        <v>4.3735916906873194E-3</v>
      </c>
      <c r="Z249" s="20"/>
      <c r="AB249" s="7">
        <v>0.19335121312293393</v>
      </c>
      <c r="AC249" s="7">
        <v>0.29738214578861411</v>
      </c>
      <c r="AH249" s="17">
        <v>10</v>
      </c>
      <c r="AK249" s="17">
        <v>40</v>
      </c>
      <c r="AL249" s="17">
        <v>390</v>
      </c>
      <c r="AM249" s="7">
        <v>380</v>
      </c>
      <c r="AT249" s="16">
        <v>3</v>
      </c>
      <c r="AX249" s="18">
        <v>72</v>
      </c>
      <c r="BC249" s="16">
        <v>15</v>
      </c>
      <c r="BD249" s="7">
        <v>217</v>
      </c>
      <c r="BE249" s="7">
        <v>16</v>
      </c>
      <c r="BZ249" s="15">
        <v>1.44</v>
      </c>
      <c r="CA249" s="15">
        <v>0.61299999999999999</v>
      </c>
      <c r="CB249" s="7">
        <v>0.82699999999999996</v>
      </c>
    </row>
    <row r="250" spans="1:80">
      <c r="A250" s="7" t="s">
        <v>84</v>
      </c>
      <c r="B250" s="30">
        <v>644250</v>
      </c>
      <c r="C250" s="30">
        <v>127600</v>
      </c>
      <c r="H250" s="7">
        <v>1999</v>
      </c>
      <c r="I250" s="7">
        <v>11</v>
      </c>
      <c r="J250" s="7">
        <v>13</v>
      </c>
      <c r="K250" s="27">
        <v>36477</v>
      </c>
      <c r="Q250" s="15">
        <v>3.93</v>
      </c>
      <c r="T250" s="16">
        <v>10.1</v>
      </c>
      <c r="U250" s="7">
        <v>2.5550177154548628E-2</v>
      </c>
      <c r="V250" s="7">
        <v>5.5214976342316396E-2</v>
      </c>
      <c r="W250" s="20">
        <v>0.34045237059591127</v>
      </c>
      <c r="X250" s="7">
        <v>8.7983365005639622E-3</v>
      </c>
      <c r="Z250" s="20"/>
      <c r="AB250" s="7">
        <v>0.16528410154057255</v>
      </c>
      <c r="AC250" s="7">
        <v>0.314757409167708</v>
      </c>
      <c r="AH250" s="17">
        <v>10</v>
      </c>
      <c r="AK250" s="17">
        <v>327</v>
      </c>
      <c r="AL250" s="17">
        <v>440</v>
      </c>
      <c r="AM250" s="7">
        <v>428</v>
      </c>
      <c r="AT250" s="16">
        <v>4</v>
      </c>
      <c r="AX250" s="18">
        <v>69</v>
      </c>
      <c r="BC250" s="16">
        <v>14</v>
      </c>
      <c r="BD250" s="7">
        <v>190</v>
      </c>
      <c r="BE250" s="7">
        <v>10</v>
      </c>
      <c r="BZ250" s="15">
        <v>1.28</v>
      </c>
      <c r="CA250" s="15">
        <v>0.49199999999999999</v>
      </c>
      <c r="CB250" s="7">
        <v>0.78800000000000003</v>
      </c>
    </row>
    <row r="251" spans="1:80">
      <c r="A251" s="7" t="s">
        <v>84</v>
      </c>
      <c r="B251" s="30">
        <v>644250</v>
      </c>
      <c r="C251" s="30">
        <v>127600</v>
      </c>
      <c r="H251" s="7">
        <v>1999</v>
      </c>
      <c r="I251" s="7">
        <v>11</v>
      </c>
      <c r="J251" s="7">
        <v>29</v>
      </c>
      <c r="K251" s="27">
        <v>36493</v>
      </c>
      <c r="Q251" s="15">
        <v>3.91</v>
      </c>
      <c r="T251" s="16">
        <v>10.5</v>
      </c>
      <c r="U251" s="7">
        <v>1.4721293477718448E-2</v>
      </c>
      <c r="V251" s="7">
        <v>6.1386545978193791E-2</v>
      </c>
      <c r="W251" s="20">
        <v>0.3242714223575468</v>
      </c>
      <c r="X251" s="7">
        <v>4.7828166442019215E-3</v>
      </c>
      <c r="Z251" s="20"/>
      <c r="AB251" s="7">
        <v>0.20644919852803592</v>
      </c>
      <c r="AC251" s="7">
        <v>0.32045514163942379</v>
      </c>
      <c r="AH251" s="17">
        <v>10</v>
      </c>
      <c r="AK251" s="17">
        <v>63</v>
      </c>
      <c r="AL251" s="17">
        <v>300</v>
      </c>
      <c r="AM251" s="7">
        <v>290</v>
      </c>
      <c r="AT251" s="16">
        <v>3</v>
      </c>
      <c r="AX251" s="18">
        <v>61</v>
      </c>
      <c r="BC251" s="16">
        <v>13</v>
      </c>
      <c r="BD251" s="7">
        <v>197</v>
      </c>
      <c r="BE251" s="7">
        <v>16</v>
      </c>
      <c r="BZ251" s="15">
        <v>1.39</v>
      </c>
      <c r="CA251" s="15">
        <v>0.51700000000000002</v>
      </c>
      <c r="CB251" s="7">
        <v>0.873</v>
      </c>
    </row>
    <row r="252" spans="1:80">
      <c r="A252" s="7" t="s">
        <v>84</v>
      </c>
      <c r="B252" s="30">
        <v>644250</v>
      </c>
      <c r="C252" s="30">
        <v>127600</v>
      </c>
      <c r="H252" s="7">
        <v>1999</v>
      </c>
      <c r="I252" s="7">
        <v>12</v>
      </c>
      <c r="J252" s="7">
        <v>17</v>
      </c>
      <c r="K252" s="27">
        <v>36511</v>
      </c>
      <c r="Q252" s="15">
        <v>3.74</v>
      </c>
      <c r="T252" s="16">
        <v>14.2</v>
      </c>
      <c r="U252" s="7">
        <v>3.1987624132940762E-2</v>
      </c>
      <c r="V252" s="7">
        <v>9.0763217444970165E-2</v>
      </c>
      <c r="W252" s="20">
        <v>0.37359721618094827</v>
      </c>
      <c r="X252" s="7">
        <v>2.5218487760337405E-2</v>
      </c>
      <c r="Z252" s="20"/>
      <c r="AB252" s="7">
        <v>0.15530468408906631</v>
      </c>
      <c r="AC252" s="7">
        <v>0.50935471769427998</v>
      </c>
      <c r="AH252" s="17">
        <v>53</v>
      </c>
      <c r="AK252" s="17">
        <v>521</v>
      </c>
      <c r="AL252" s="17">
        <v>550</v>
      </c>
      <c r="AM252" s="7">
        <v>497.00000000000006</v>
      </c>
      <c r="AT252" s="16">
        <v>4</v>
      </c>
      <c r="AX252" s="18">
        <v>60</v>
      </c>
      <c r="BC252" s="16">
        <v>14</v>
      </c>
      <c r="BD252" s="7">
        <v>165</v>
      </c>
      <c r="BE252" s="7">
        <v>31</v>
      </c>
      <c r="BZ252" s="15">
        <v>1.55</v>
      </c>
      <c r="CA252" s="15">
        <v>0.52400000000000002</v>
      </c>
      <c r="CB252" s="7">
        <v>1.026</v>
      </c>
    </row>
    <row r="253" spans="1:80">
      <c r="A253" s="7" t="s">
        <v>84</v>
      </c>
      <c r="B253" s="30">
        <v>644250</v>
      </c>
      <c r="C253" s="30">
        <v>127600</v>
      </c>
      <c r="H253" s="7">
        <v>2000</v>
      </c>
      <c r="I253" s="7">
        <v>1</v>
      </c>
      <c r="J253" s="7">
        <v>31</v>
      </c>
      <c r="K253" s="27">
        <v>36556</v>
      </c>
      <c r="Q253" s="15">
        <v>3.83</v>
      </c>
      <c r="T253" s="16">
        <v>11.5</v>
      </c>
      <c r="U253" s="7">
        <v>2.9592295024701828E-2</v>
      </c>
      <c r="V253" s="7">
        <v>6.9862168278132075E-2</v>
      </c>
      <c r="W253" s="20">
        <v>0.32979556328838627</v>
      </c>
      <c r="X253" s="7">
        <v>2.327466923114304E-2</v>
      </c>
      <c r="Z253" s="20"/>
      <c r="AB253" s="7">
        <v>0.13971184432108777</v>
      </c>
      <c r="AC253" s="7">
        <v>0.40208503160549131</v>
      </c>
      <c r="AH253" s="17">
        <v>84</v>
      </c>
      <c r="AK253" s="17">
        <v>849</v>
      </c>
      <c r="AL253" s="17">
        <v>470</v>
      </c>
      <c r="AM253" s="7">
        <v>385.99999999999994</v>
      </c>
      <c r="AT253" s="16">
        <v>3</v>
      </c>
      <c r="AX253" s="18">
        <v>56</v>
      </c>
      <c r="BC253" s="16">
        <v>12</v>
      </c>
      <c r="BD253" s="7">
        <v>182</v>
      </c>
      <c r="BE253" s="7">
        <v>23</v>
      </c>
      <c r="BZ253" s="15">
        <v>1.39</v>
      </c>
      <c r="CA253" s="15">
        <v>0.47299999999999998</v>
      </c>
      <c r="CB253" s="7">
        <v>0.91700000000000004</v>
      </c>
    </row>
    <row r="254" spans="1:80">
      <c r="A254" s="7" t="s">
        <v>84</v>
      </c>
      <c r="B254" s="30">
        <v>644250</v>
      </c>
      <c r="C254" s="30">
        <v>127600</v>
      </c>
      <c r="H254" s="7">
        <v>2000</v>
      </c>
      <c r="I254" s="7">
        <v>2</v>
      </c>
      <c r="J254" s="7">
        <v>14</v>
      </c>
      <c r="K254" s="27">
        <v>36570</v>
      </c>
      <c r="Q254" s="15">
        <v>3.9</v>
      </c>
      <c r="T254" s="16">
        <v>11.6</v>
      </c>
      <c r="U254" s="7">
        <v>2.4751734118468982E-2</v>
      </c>
      <c r="V254" s="7">
        <v>7.2330796132483027E-2</v>
      </c>
      <c r="W254" s="20">
        <v>0.34428012179208356</v>
      </c>
      <c r="X254" s="7">
        <v>2.2635255241276474E-2</v>
      </c>
      <c r="Z254" s="20"/>
      <c r="AB254" s="7">
        <v>0.14407783945612174</v>
      </c>
      <c r="AC254" s="7">
        <v>0.39139473157192539</v>
      </c>
      <c r="AH254" s="17">
        <v>293</v>
      </c>
      <c r="AK254" s="17">
        <v>1398</v>
      </c>
      <c r="AL254" s="17">
        <v>650</v>
      </c>
      <c r="AM254" s="7">
        <v>357.00000000000006</v>
      </c>
      <c r="AT254" s="16">
        <v>2</v>
      </c>
      <c r="AX254" s="18">
        <v>51</v>
      </c>
      <c r="BC254" s="16">
        <v>10</v>
      </c>
      <c r="BD254" s="7">
        <v>174</v>
      </c>
      <c r="BE254" s="7">
        <v>77</v>
      </c>
      <c r="BZ254" s="15">
        <v>1.28</v>
      </c>
      <c r="CA254" s="15">
        <v>0.45100000000000001</v>
      </c>
      <c r="CB254" s="7">
        <v>0.82899999999999996</v>
      </c>
    </row>
    <row r="255" spans="1:80">
      <c r="A255" s="7" t="s">
        <v>84</v>
      </c>
      <c r="B255" s="30">
        <v>644250</v>
      </c>
      <c r="C255" s="30">
        <v>127600</v>
      </c>
      <c r="H255" s="7">
        <v>2000</v>
      </c>
      <c r="I255" s="7">
        <v>2</v>
      </c>
      <c r="J255" s="7">
        <v>29</v>
      </c>
      <c r="K255" s="27">
        <v>36585</v>
      </c>
      <c r="Q255" s="15">
        <v>3.86</v>
      </c>
      <c r="T255" s="16">
        <v>11.9</v>
      </c>
      <c r="U255" s="7">
        <v>2.4102999151654272E-2</v>
      </c>
      <c r="V255" s="7">
        <v>7.2330796132483027E-2</v>
      </c>
      <c r="W255" s="20">
        <v>0.34884732492387993</v>
      </c>
      <c r="X255" s="7">
        <v>2.4860415926012125E-2</v>
      </c>
      <c r="Z255" s="20"/>
      <c r="AB255" s="7">
        <v>0.13596956277677291</v>
      </c>
      <c r="AC255" s="7">
        <v>0.38603547825694517</v>
      </c>
      <c r="AH255" s="17">
        <v>163</v>
      </c>
      <c r="AK255" s="17">
        <v>1088</v>
      </c>
      <c r="AL255" s="17">
        <v>610</v>
      </c>
      <c r="AM255" s="7">
        <v>446.99999999999994</v>
      </c>
      <c r="AT255" s="16">
        <v>4</v>
      </c>
      <c r="AX255" s="18">
        <v>50</v>
      </c>
      <c r="BC255" s="16">
        <v>10</v>
      </c>
      <c r="BD255" s="7">
        <v>195</v>
      </c>
      <c r="BE255" s="7">
        <v>76</v>
      </c>
      <c r="BZ255" s="15">
        <v>1.32</v>
      </c>
      <c r="CA255" s="15">
        <v>0.39300000000000002</v>
      </c>
      <c r="CB255" s="7">
        <v>0.92700000000000005</v>
      </c>
    </row>
    <row r="256" spans="1:80">
      <c r="A256" s="7" t="s">
        <v>84</v>
      </c>
      <c r="B256" s="30">
        <v>644250</v>
      </c>
      <c r="C256" s="30">
        <v>127600</v>
      </c>
      <c r="H256" s="7">
        <v>2000</v>
      </c>
      <c r="I256" s="7">
        <v>3</v>
      </c>
      <c r="J256" s="7">
        <v>16</v>
      </c>
      <c r="K256" s="27">
        <v>36601</v>
      </c>
      <c r="Q256" s="15">
        <v>3.86</v>
      </c>
      <c r="T256" s="16">
        <v>11.6</v>
      </c>
      <c r="U256" s="7">
        <v>2.7396576675482807E-2</v>
      </c>
      <c r="V256" s="7">
        <v>7.4634848796543918E-2</v>
      </c>
      <c r="W256" s="20">
        <v>0.35141365811222275</v>
      </c>
      <c r="X256" s="7">
        <v>2.6088090786555936E-2</v>
      </c>
      <c r="Z256" s="20"/>
      <c r="AB256" s="7">
        <v>0.14532526663756001</v>
      </c>
      <c r="AC256" s="7">
        <v>0.36296248240613549</v>
      </c>
      <c r="AH256" s="17">
        <v>530</v>
      </c>
      <c r="AK256" s="17">
        <v>2189</v>
      </c>
      <c r="AL256" s="17">
        <v>940</v>
      </c>
      <c r="AM256" s="7">
        <v>409.99999999999994</v>
      </c>
      <c r="AT256" s="16">
        <v>2</v>
      </c>
      <c r="AX256" s="18">
        <v>43</v>
      </c>
      <c r="BC256" s="16">
        <v>8.6999999999999993</v>
      </c>
      <c r="BD256" s="7">
        <v>133</v>
      </c>
      <c r="BE256" s="7">
        <v>10</v>
      </c>
      <c r="BZ256" s="15">
        <v>1.54</v>
      </c>
      <c r="CA256" s="15">
        <v>0.40600000000000003</v>
      </c>
      <c r="CB256" s="7">
        <v>1.1339999999999999</v>
      </c>
    </row>
    <row r="257" spans="1:80">
      <c r="A257" s="7" t="s">
        <v>84</v>
      </c>
      <c r="B257" s="30">
        <v>644250</v>
      </c>
      <c r="C257" s="30">
        <v>127600</v>
      </c>
      <c r="H257" s="7">
        <v>2000</v>
      </c>
      <c r="I257" s="7">
        <v>3</v>
      </c>
      <c r="J257" s="7">
        <v>28</v>
      </c>
      <c r="K257" s="27">
        <v>36613</v>
      </c>
      <c r="Q257" s="15">
        <v>3.9</v>
      </c>
      <c r="T257" s="16">
        <v>10.8</v>
      </c>
      <c r="U257" s="7">
        <v>2.390338839263436E-2</v>
      </c>
      <c r="V257" s="7">
        <v>7.1919358156757873E-2</v>
      </c>
      <c r="W257" s="20">
        <v>0.34919530230535017</v>
      </c>
      <c r="X257" s="7">
        <v>2.0410094556540821E-2</v>
      </c>
      <c r="Z257" s="20"/>
      <c r="AB257" s="7">
        <v>0.1721449510384831</v>
      </c>
      <c r="AC257" s="7">
        <v>0.37610675632603441</v>
      </c>
      <c r="AH257" s="17">
        <v>10</v>
      </c>
      <c r="AK257" s="17">
        <v>729</v>
      </c>
      <c r="AL257" s="17">
        <v>310</v>
      </c>
      <c r="AM257" s="7">
        <v>305</v>
      </c>
      <c r="AT257" s="16">
        <v>1</v>
      </c>
      <c r="AX257" s="18">
        <v>39</v>
      </c>
      <c r="BC257" s="16">
        <v>8.4</v>
      </c>
      <c r="BD257" s="7">
        <v>137</v>
      </c>
      <c r="BE257" s="7">
        <v>10</v>
      </c>
      <c r="BZ257" s="15">
        <v>1.62</v>
      </c>
      <c r="CA257" s="15">
        <v>0.375</v>
      </c>
      <c r="CB257" s="7">
        <v>1.2450000000000001</v>
      </c>
    </row>
    <row r="258" spans="1:80">
      <c r="A258" s="7" t="s">
        <v>84</v>
      </c>
      <c r="B258" s="30">
        <v>644250</v>
      </c>
      <c r="C258" s="30">
        <v>127600</v>
      </c>
      <c r="H258" s="7">
        <v>2000</v>
      </c>
      <c r="I258" s="7">
        <v>4</v>
      </c>
      <c r="J258" s="7">
        <v>16</v>
      </c>
      <c r="K258" s="27">
        <v>36632</v>
      </c>
      <c r="Q258" s="15">
        <v>3.9</v>
      </c>
      <c r="T258" s="16">
        <v>10.8</v>
      </c>
      <c r="U258" s="7">
        <v>2.2905334597534806E-2</v>
      </c>
      <c r="V258" s="7">
        <v>8.064184324213125E-2</v>
      </c>
      <c r="W258" s="20">
        <v>0.3411483253588517</v>
      </c>
      <c r="X258" s="7">
        <v>2.1612192857489967E-2</v>
      </c>
      <c r="Z258" s="20"/>
      <c r="AB258" s="7">
        <v>0.15530468408906631</v>
      </c>
      <c r="AC258" s="7">
        <v>0.44902080800616034</v>
      </c>
      <c r="AH258" s="17">
        <v>31</v>
      </c>
      <c r="AK258" s="17">
        <v>674</v>
      </c>
      <c r="AL258" s="17">
        <v>320</v>
      </c>
      <c r="AM258" s="7">
        <v>289.00000000000006</v>
      </c>
      <c r="AT258" s="16">
        <v>2</v>
      </c>
      <c r="AX258" s="18">
        <v>52</v>
      </c>
      <c r="BC258" s="16">
        <v>10</v>
      </c>
      <c r="BD258" s="7">
        <v>141</v>
      </c>
      <c r="BE258" s="7">
        <v>10</v>
      </c>
      <c r="BZ258" s="15">
        <v>1.71</v>
      </c>
      <c r="CA258" s="15">
        <v>0.45500000000000002</v>
      </c>
      <c r="CB258" s="7">
        <v>1.2549999999999999</v>
      </c>
    </row>
    <row r="259" spans="1:80">
      <c r="A259" s="7" t="s">
        <v>84</v>
      </c>
      <c r="B259" s="30">
        <v>644250</v>
      </c>
      <c r="C259" s="30">
        <v>127600</v>
      </c>
      <c r="H259" s="7">
        <v>2000</v>
      </c>
      <c r="I259" s="7">
        <v>4</v>
      </c>
      <c r="J259" s="7">
        <v>29</v>
      </c>
      <c r="K259" s="27">
        <v>36645</v>
      </c>
      <c r="Q259" s="15">
        <v>3.9</v>
      </c>
      <c r="T259" s="16">
        <v>10.7</v>
      </c>
      <c r="U259" s="7">
        <v>2.2306502320475072E-2</v>
      </c>
      <c r="V259" s="7">
        <v>7.5951450318864439E-2</v>
      </c>
      <c r="W259" s="20">
        <v>0.32327098738581994</v>
      </c>
      <c r="X259" s="7">
        <v>2.2021417811004571E-2</v>
      </c>
      <c r="Z259" s="20"/>
      <c r="AB259" s="7">
        <v>0.13409842200461547</v>
      </c>
      <c r="AC259" s="7">
        <v>0.40279019651535708</v>
      </c>
      <c r="AH259" s="17">
        <v>94</v>
      </c>
      <c r="AK259" s="17">
        <v>1196</v>
      </c>
      <c r="AL259" s="17">
        <v>630</v>
      </c>
      <c r="AM259" s="7">
        <v>536</v>
      </c>
      <c r="AT259" s="16">
        <v>3</v>
      </c>
      <c r="AX259" s="18">
        <v>59</v>
      </c>
      <c r="BC259" s="16">
        <v>11</v>
      </c>
      <c r="BD259" s="7">
        <v>163</v>
      </c>
      <c r="BE259" s="7">
        <v>10</v>
      </c>
      <c r="BZ259" s="15">
        <v>1.37</v>
      </c>
      <c r="CA259" s="15">
        <v>0.504</v>
      </c>
      <c r="CB259" s="7">
        <v>0.86599999999999999</v>
      </c>
    </row>
    <row r="260" spans="1:80">
      <c r="A260" s="7" t="s">
        <v>84</v>
      </c>
      <c r="B260" s="30">
        <v>644250</v>
      </c>
      <c r="C260" s="30">
        <v>127600</v>
      </c>
      <c r="H260" s="7">
        <v>2000</v>
      </c>
      <c r="I260" s="7">
        <v>5</v>
      </c>
      <c r="J260" s="7">
        <v>29</v>
      </c>
      <c r="K260" s="27">
        <v>36675</v>
      </c>
      <c r="Q260" s="15">
        <v>3.88</v>
      </c>
      <c r="T260" s="16">
        <v>11</v>
      </c>
      <c r="U260" s="7">
        <v>2.1108837766355606E-2</v>
      </c>
      <c r="V260" s="7">
        <v>6.8545566755811554E-2</v>
      </c>
      <c r="W260" s="20">
        <v>0.33997390169638975</v>
      </c>
      <c r="X260" s="7">
        <v>7.1102835673162263E-3</v>
      </c>
      <c r="Z260" s="20"/>
      <c r="AB260" s="7">
        <v>0.12349529096239006</v>
      </c>
      <c r="AC260" s="7">
        <v>0.35444409029495638</v>
      </c>
      <c r="AH260" s="17">
        <v>10</v>
      </c>
      <c r="AK260" s="17">
        <v>1062</v>
      </c>
      <c r="AL260" s="17">
        <v>420</v>
      </c>
      <c r="AM260" s="7">
        <v>415</v>
      </c>
      <c r="AT260" s="16">
        <v>4</v>
      </c>
      <c r="AX260" s="18">
        <v>85</v>
      </c>
      <c r="BC260" s="16">
        <v>15</v>
      </c>
      <c r="BD260" s="7">
        <v>304</v>
      </c>
      <c r="BE260" s="7">
        <v>10</v>
      </c>
      <c r="BZ260" s="15">
        <v>1.23</v>
      </c>
      <c r="CA260" s="15">
        <v>0.51800000000000002</v>
      </c>
      <c r="CB260" s="7">
        <v>0.71199999999999997</v>
      </c>
    </row>
    <row r="261" spans="1:80">
      <c r="A261" s="7" t="s">
        <v>84</v>
      </c>
      <c r="B261" s="30">
        <v>644250</v>
      </c>
      <c r="C261" s="30">
        <v>127600</v>
      </c>
      <c r="H261" s="7">
        <v>2000</v>
      </c>
      <c r="I261" s="7">
        <v>6</v>
      </c>
      <c r="J261" s="7">
        <v>8</v>
      </c>
      <c r="K261" s="27">
        <v>36685</v>
      </c>
      <c r="Q261" s="15">
        <v>3.86</v>
      </c>
      <c r="T261" s="16">
        <v>11.6</v>
      </c>
      <c r="U261" s="7">
        <v>2.0060881281501072E-2</v>
      </c>
      <c r="V261" s="7">
        <v>6.3855173832544743E-2</v>
      </c>
      <c r="W261" s="20">
        <v>0.32836015658982171</v>
      </c>
      <c r="X261" s="7">
        <v>5.1408884785271993E-3</v>
      </c>
      <c r="Z261" s="20"/>
      <c r="AB261" s="7">
        <v>0.13721698995821119</v>
      </c>
      <c r="AC261" s="7">
        <v>0.39441283738615113</v>
      </c>
      <c r="AH261" s="17">
        <v>10</v>
      </c>
      <c r="AK261" s="17">
        <v>711</v>
      </c>
      <c r="AL261" s="17">
        <v>310</v>
      </c>
      <c r="AM261" s="7">
        <v>305</v>
      </c>
      <c r="AT261" s="16">
        <v>1</v>
      </c>
      <c r="AX261" s="18">
        <v>57</v>
      </c>
      <c r="BC261" s="16">
        <v>13</v>
      </c>
      <c r="BD261" s="7">
        <v>213</v>
      </c>
      <c r="BE261" s="7">
        <v>10</v>
      </c>
      <c r="BZ261" s="15">
        <v>1.44</v>
      </c>
      <c r="CA261" s="15">
        <v>0.54300000000000004</v>
      </c>
      <c r="CB261" s="7">
        <v>0.89700000000000002</v>
      </c>
    </row>
    <row r="262" spans="1:80">
      <c r="A262" s="7" t="s">
        <v>84</v>
      </c>
      <c r="B262" s="30">
        <v>644250</v>
      </c>
      <c r="C262" s="30">
        <v>127600</v>
      </c>
      <c r="H262" s="7">
        <v>2000</v>
      </c>
      <c r="I262" s="7">
        <v>6</v>
      </c>
      <c r="J262" s="7">
        <v>28</v>
      </c>
      <c r="K262" s="27">
        <v>36705</v>
      </c>
      <c r="Q262" s="15">
        <v>3.83</v>
      </c>
      <c r="T262" s="16">
        <v>12</v>
      </c>
      <c r="U262" s="7">
        <v>1.9462049004441338E-2</v>
      </c>
      <c r="V262" s="7">
        <v>6.4431186998559972E-2</v>
      </c>
      <c r="W262" s="20">
        <v>0.3401913875598086</v>
      </c>
      <c r="X262" s="7">
        <v>3.6830245816314258E-3</v>
      </c>
      <c r="Z262" s="20"/>
      <c r="AB262" s="7">
        <v>0.12973242686958147</v>
      </c>
      <c r="AC262" s="7">
        <v>0.41489082636865454</v>
      </c>
      <c r="AH262" s="17">
        <v>10</v>
      </c>
      <c r="AK262" s="17">
        <v>750</v>
      </c>
      <c r="AL262" s="17">
        <v>390</v>
      </c>
      <c r="AM262" s="7">
        <v>385</v>
      </c>
      <c r="AT262" s="16">
        <v>3</v>
      </c>
      <c r="AX262" s="18">
        <v>67</v>
      </c>
      <c r="BC262" s="16">
        <v>15</v>
      </c>
      <c r="BD262" s="7">
        <v>200</v>
      </c>
      <c r="BE262" s="7">
        <v>10</v>
      </c>
      <c r="BZ262" s="15">
        <v>1.52</v>
      </c>
      <c r="CA262" s="15">
        <v>0.55800000000000005</v>
      </c>
      <c r="CB262" s="7">
        <v>0.96199999999999997</v>
      </c>
    </row>
    <row r="263" spans="1:80">
      <c r="A263" s="7" t="s">
        <v>84</v>
      </c>
      <c r="B263" s="30">
        <v>644250</v>
      </c>
      <c r="C263" s="30">
        <v>127600</v>
      </c>
      <c r="H263" s="7">
        <v>2000</v>
      </c>
      <c r="I263" s="7">
        <v>7</v>
      </c>
      <c r="J263" s="7">
        <v>11</v>
      </c>
      <c r="K263" s="27">
        <v>36718</v>
      </c>
      <c r="Q263" s="15">
        <v>3.86</v>
      </c>
      <c r="T263" s="16">
        <v>11.5</v>
      </c>
      <c r="U263" s="7">
        <v>1.7915065622037027E-2</v>
      </c>
      <c r="V263" s="7">
        <v>5.8671055338407732E-2</v>
      </c>
      <c r="W263" s="20">
        <v>0.34428012179208356</v>
      </c>
      <c r="X263" s="7">
        <v>2.8645746746022204E-3</v>
      </c>
      <c r="Z263" s="20"/>
      <c r="AB263" s="7">
        <v>0.11725815505519864</v>
      </c>
      <c r="AC263" s="7">
        <v>0.44256149743178941</v>
      </c>
      <c r="AH263" s="17">
        <v>10</v>
      </c>
      <c r="AK263" s="17">
        <v>380</v>
      </c>
      <c r="AL263" s="17">
        <v>470</v>
      </c>
      <c r="AM263" s="7">
        <v>464.99999999999994</v>
      </c>
      <c r="AT263" s="16">
        <v>3</v>
      </c>
      <c r="AX263" s="18">
        <v>73</v>
      </c>
      <c r="BC263" s="16">
        <v>15</v>
      </c>
      <c r="BD263" s="7">
        <v>320</v>
      </c>
      <c r="BE263" s="7">
        <v>10</v>
      </c>
      <c r="BZ263" s="15">
        <v>1.33</v>
      </c>
      <c r="CA263" s="15">
        <v>0.56399999999999995</v>
      </c>
      <c r="CB263" s="7">
        <v>0.76600000000000001</v>
      </c>
    </row>
    <row r="264" spans="1:80">
      <c r="A264" s="7" t="s">
        <v>84</v>
      </c>
      <c r="B264" s="30">
        <v>644250</v>
      </c>
      <c r="C264" s="30">
        <v>127600</v>
      </c>
      <c r="H264" s="7">
        <v>2000</v>
      </c>
      <c r="I264" s="7">
        <v>7</v>
      </c>
      <c r="J264" s="7">
        <v>31</v>
      </c>
      <c r="K264" s="27">
        <v>36738</v>
      </c>
      <c r="Q264" s="15">
        <v>3.88</v>
      </c>
      <c r="T264" s="16">
        <v>11.1</v>
      </c>
      <c r="U264" s="7">
        <v>1.6567692998652628E-2</v>
      </c>
      <c r="V264" s="7">
        <v>5.4474387986011112E-2</v>
      </c>
      <c r="W264" s="20">
        <v>0.31696389734667246</v>
      </c>
      <c r="X264" s="7">
        <v>2.8901512341968833E-3</v>
      </c>
      <c r="Z264" s="20"/>
      <c r="AB264" s="7">
        <v>0.10041788810578182</v>
      </c>
      <c r="AC264" s="7">
        <v>0.38832021256491039</v>
      </c>
      <c r="AH264" s="17">
        <v>10</v>
      </c>
      <c r="AK264" s="17">
        <v>644</v>
      </c>
      <c r="AL264" s="17">
        <v>490</v>
      </c>
      <c r="AM264" s="7">
        <v>480</v>
      </c>
      <c r="AT264" s="16">
        <v>4</v>
      </c>
      <c r="AX264" s="18">
        <v>84</v>
      </c>
      <c r="BC264" s="16">
        <v>17</v>
      </c>
      <c r="BD264" s="7">
        <v>213</v>
      </c>
      <c r="BE264" s="7">
        <v>10</v>
      </c>
      <c r="BZ264" s="15">
        <v>1.5</v>
      </c>
      <c r="CA264" s="15">
        <v>0.68100000000000005</v>
      </c>
      <c r="CB264" s="7">
        <v>0.81899999999999995</v>
      </c>
    </row>
    <row r="265" spans="1:80">
      <c r="A265" s="7" t="s">
        <v>84</v>
      </c>
      <c r="B265" s="30">
        <v>644250</v>
      </c>
      <c r="C265" s="30">
        <v>127600</v>
      </c>
      <c r="H265" s="7">
        <v>2000</v>
      </c>
      <c r="I265" s="7">
        <v>8</v>
      </c>
      <c r="J265" s="7">
        <v>8</v>
      </c>
      <c r="K265" s="27">
        <v>36746</v>
      </c>
      <c r="Q265" s="15">
        <v>3.86</v>
      </c>
      <c r="T265" s="16">
        <v>10.199999999999999</v>
      </c>
      <c r="U265" s="7">
        <v>1.7116622585957385E-2</v>
      </c>
      <c r="V265" s="7">
        <v>5.2005760131660153E-2</v>
      </c>
      <c r="W265" s="20">
        <v>0.32535885167464118</v>
      </c>
      <c r="X265" s="7">
        <v>1.9693950887890266E-3</v>
      </c>
      <c r="Z265" s="20"/>
      <c r="AB265" s="7">
        <v>0.10041788810578182</v>
      </c>
      <c r="AC265" s="7">
        <v>0.37861714340515673</v>
      </c>
      <c r="AH265" s="17">
        <v>21</v>
      </c>
      <c r="AK265" s="17">
        <v>692</v>
      </c>
      <c r="AL265" s="17">
        <v>520</v>
      </c>
      <c r="AM265" s="7">
        <v>499</v>
      </c>
      <c r="AT265" s="16">
        <v>4</v>
      </c>
      <c r="AX265" s="18">
        <v>91</v>
      </c>
      <c r="BC265" s="16">
        <v>19</v>
      </c>
      <c r="BD265" s="7">
        <v>244</v>
      </c>
      <c r="BE265" s="7">
        <v>10</v>
      </c>
      <c r="BZ265" s="15">
        <v>1.34</v>
      </c>
      <c r="CA265" s="15">
        <v>0.7</v>
      </c>
      <c r="CB265" s="7">
        <v>0.64</v>
      </c>
    </row>
    <row r="266" spans="1:80">
      <c r="A266" s="7" t="s">
        <v>84</v>
      </c>
      <c r="B266" s="30">
        <v>644250</v>
      </c>
      <c r="C266" s="30">
        <v>127600</v>
      </c>
      <c r="H266" s="7">
        <v>2000</v>
      </c>
      <c r="I266" s="7">
        <v>9</v>
      </c>
      <c r="J266" s="7">
        <v>3</v>
      </c>
      <c r="K266" s="27">
        <v>36772</v>
      </c>
      <c r="Q266" s="15">
        <v>3.91</v>
      </c>
      <c r="T266" s="16">
        <v>10.6</v>
      </c>
      <c r="U266" s="7">
        <v>1.7166525275712358E-2</v>
      </c>
      <c r="V266" s="7">
        <v>5.5379551532606465E-2</v>
      </c>
      <c r="W266" s="20">
        <v>0.37842540234884731</v>
      </c>
      <c r="X266" s="7">
        <v>2.3018903635196415E-3</v>
      </c>
      <c r="Z266" s="20"/>
      <c r="AB266" s="7">
        <v>8.8567329882118115E-2</v>
      </c>
      <c r="AC266" s="7">
        <v>0.50075170579391692</v>
      </c>
      <c r="AH266" s="17">
        <v>10</v>
      </c>
      <c r="AK266" s="17">
        <v>54</v>
      </c>
      <c r="AL266" s="17">
        <v>380</v>
      </c>
      <c r="AM266" s="7">
        <v>370</v>
      </c>
      <c r="AT266" s="16">
        <v>2</v>
      </c>
      <c r="AX266" s="18">
        <v>70</v>
      </c>
      <c r="BC266" s="16">
        <v>15</v>
      </c>
      <c r="BD266" s="7">
        <v>347</v>
      </c>
      <c r="BE266" s="7">
        <v>10</v>
      </c>
      <c r="BZ266" s="15">
        <v>1.22</v>
      </c>
      <c r="CA266" s="15">
        <v>0.55400000000000005</v>
      </c>
      <c r="CB266" s="7">
        <v>0.66600000000000004</v>
      </c>
    </row>
    <row r="267" spans="1:80">
      <c r="A267" s="7" t="s">
        <v>84</v>
      </c>
      <c r="B267" s="30">
        <v>644250</v>
      </c>
      <c r="C267" s="30">
        <v>127600</v>
      </c>
      <c r="H267" s="7">
        <v>2000</v>
      </c>
      <c r="I267" s="7">
        <v>9</v>
      </c>
      <c r="J267" s="7">
        <v>29</v>
      </c>
      <c r="K267" s="27">
        <v>36798</v>
      </c>
      <c r="Q267" s="15">
        <v>3.83</v>
      </c>
      <c r="T267" s="16">
        <v>14.6</v>
      </c>
      <c r="U267" s="7">
        <v>3.2935775238285343E-2</v>
      </c>
      <c r="V267" s="7">
        <v>8.1464719193581572E-2</v>
      </c>
      <c r="W267" s="20">
        <v>0.45471944323618968</v>
      </c>
      <c r="X267" s="7">
        <v>2.9694385689403375E-2</v>
      </c>
      <c r="Z267" s="20"/>
      <c r="AB267" s="7">
        <v>8.7943616291398977E-2</v>
      </c>
      <c r="AC267" s="7">
        <v>0.66327811421979144</v>
      </c>
      <c r="AH267" s="17">
        <v>52</v>
      </c>
      <c r="AK267" s="17">
        <v>161</v>
      </c>
      <c r="AL267" s="17">
        <v>710</v>
      </c>
      <c r="AM267" s="7">
        <v>657.99999999999989</v>
      </c>
      <c r="AT267" s="16">
        <v>11</v>
      </c>
      <c r="AX267" s="18">
        <v>92</v>
      </c>
      <c r="BC267" s="16">
        <v>23</v>
      </c>
      <c r="BD267" s="7">
        <v>558</v>
      </c>
      <c r="BE267" s="7">
        <v>27</v>
      </c>
      <c r="BZ267" s="15">
        <v>1.6</v>
      </c>
      <c r="CA267" s="15">
        <v>0.23</v>
      </c>
      <c r="CB267" s="7">
        <v>1.37</v>
      </c>
    </row>
    <row r="268" spans="1:80">
      <c r="A268" s="7" t="s">
        <v>84</v>
      </c>
      <c r="B268" s="30">
        <v>644250</v>
      </c>
      <c r="C268" s="30">
        <v>127600</v>
      </c>
      <c r="H268" s="7">
        <v>2000</v>
      </c>
      <c r="I268" s="7">
        <v>10</v>
      </c>
      <c r="J268" s="7">
        <v>14</v>
      </c>
      <c r="K268" s="27">
        <v>36813</v>
      </c>
      <c r="Q268" s="15">
        <v>3.87</v>
      </c>
      <c r="T268" s="16">
        <v>11.3</v>
      </c>
      <c r="U268" s="7">
        <v>2.2506113079494985E-2</v>
      </c>
      <c r="V268" s="7">
        <v>7.4305698415963795E-2</v>
      </c>
      <c r="W268" s="20">
        <v>0.40661157024793393</v>
      </c>
      <c r="X268" s="7">
        <v>1.7903591716263878E-3</v>
      </c>
      <c r="Z268" s="20"/>
      <c r="AB268" s="7">
        <v>0.16653152872201082</v>
      </c>
      <c r="AC268" s="7">
        <v>0.51090608049598474</v>
      </c>
      <c r="AH268" s="17">
        <v>10</v>
      </c>
      <c r="AK268" s="17">
        <v>139</v>
      </c>
      <c r="AL268" s="17">
        <v>430</v>
      </c>
      <c r="AM268" s="7">
        <v>420</v>
      </c>
      <c r="AT268" s="16">
        <v>4</v>
      </c>
      <c r="AX268" s="18">
        <v>79</v>
      </c>
      <c r="BC268" s="16">
        <v>19</v>
      </c>
      <c r="BD268" s="7">
        <v>254</v>
      </c>
      <c r="BE268" s="7">
        <v>8</v>
      </c>
      <c r="BZ268" s="15">
        <v>1.92</v>
      </c>
      <c r="CA268" s="15">
        <v>0.73799999999999999</v>
      </c>
      <c r="CB268" s="7">
        <v>1.1819999999999999</v>
      </c>
    </row>
    <row r="269" spans="1:80">
      <c r="A269" s="7" t="s">
        <v>84</v>
      </c>
      <c r="B269" s="30">
        <v>644250</v>
      </c>
      <c r="C269" s="30">
        <v>127600</v>
      </c>
      <c r="H269" s="7">
        <v>2000</v>
      </c>
      <c r="I269" s="7">
        <v>10</v>
      </c>
      <c r="J269" s="7">
        <v>20</v>
      </c>
      <c r="K269" s="27">
        <v>36819</v>
      </c>
      <c r="Q269" s="15">
        <v>3.86</v>
      </c>
      <c r="T269" s="16">
        <v>10.4</v>
      </c>
      <c r="U269" s="7">
        <v>2.2755626528269873E-2</v>
      </c>
      <c r="V269" s="7">
        <v>6.0645957621888499E-2</v>
      </c>
      <c r="W269" s="20">
        <v>0.35041322314049583</v>
      </c>
      <c r="X269" s="7">
        <v>9.4633270500251929E-3</v>
      </c>
      <c r="Z269" s="20"/>
      <c r="AB269" s="7">
        <v>0.1210004365995135</v>
      </c>
      <c r="AC269" s="7">
        <v>0.43582012089347216</v>
      </c>
      <c r="AH269" s="17">
        <v>10</v>
      </c>
      <c r="AK269" s="17">
        <v>61</v>
      </c>
      <c r="AL269" s="17">
        <v>550</v>
      </c>
      <c r="AM269" s="7">
        <v>540</v>
      </c>
      <c r="AT269" s="16">
        <v>7</v>
      </c>
      <c r="AX269" s="18">
        <v>117</v>
      </c>
      <c r="BC269" s="16">
        <v>23</v>
      </c>
      <c r="BD269" s="7">
        <v>274</v>
      </c>
      <c r="BE269" s="7">
        <v>11</v>
      </c>
      <c r="BZ269" s="15">
        <v>1.59</v>
      </c>
      <c r="CA269" s="15">
        <v>0.79200000000000004</v>
      </c>
      <c r="CB269" s="7">
        <v>0.79800000000000004</v>
      </c>
    </row>
    <row r="270" spans="1:80">
      <c r="A270" s="7" t="s">
        <v>84</v>
      </c>
      <c r="B270" s="30">
        <v>644250</v>
      </c>
      <c r="C270" s="30">
        <v>127600</v>
      </c>
      <c r="H270" s="7">
        <v>2000</v>
      </c>
      <c r="I270" s="7">
        <v>11</v>
      </c>
      <c r="J270" s="7">
        <v>11</v>
      </c>
      <c r="K270" s="27">
        <v>36841</v>
      </c>
      <c r="Q270" s="15">
        <v>3.86</v>
      </c>
      <c r="T270" s="16">
        <v>10.6</v>
      </c>
      <c r="U270" s="7">
        <v>2.1757572733170315E-2</v>
      </c>
      <c r="V270" s="7">
        <v>5.9987656860728246E-2</v>
      </c>
      <c r="W270" s="20">
        <v>0.34906481078729884</v>
      </c>
      <c r="X270" s="7">
        <v>1.2225595486248762E-2</v>
      </c>
      <c r="Z270" s="20"/>
      <c r="AB270" s="7">
        <v>0.1091498783758498</v>
      </c>
      <c r="AC270" s="7">
        <v>0.44543857026404193</v>
      </c>
      <c r="AH270" s="17">
        <v>10</v>
      </c>
      <c r="AK270" s="17">
        <v>303</v>
      </c>
      <c r="AL270" s="17">
        <v>470</v>
      </c>
      <c r="AM270" s="7">
        <v>459.99999999999994</v>
      </c>
      <c r="AT270" s="16">
        <v>3</v>
      </c>
      <c r="AX270" s="18">
        <v>88</v>
      </c>
      <c r="BC270" s="16">
        <v>18</v>
      </c>
      <c r="BD270" s="7">
        <v>206</v>
      </c>
      <c r="BE270" s="7">
        <v>14</v>
      </c>
      <c r="BZ270" s="15">
        <v>1.38</v>
      </c>
      <c r="CA270" s="15">
        <v>0.71599999999999997</v>
      </c>
      <c r="CB270" s="7">
        <v>0.66400000000000003</v>
      </c>
    </row>
    <row r="271" spans="1:80">
      <c r="A271" s="7" t="s">
        <v>84</v>
      </c>
      <c r="B271" s="30">
        <v>644250</v>
      </c>
      <c r="C271" s="30">
        <v>127600</v>
      </c>
      <c r="H271" s="7">
        <v>2000</v>
      </c>
      <c r="I271" s="7">
        <v>11</v>
      </c>
      <c r="J271" s="7">
        <v>22</v>
      </c>
      <c r="K271" s="27">
        <v>36852</v>
      </c>
      <c r="Q271" s="15">
        <v>3.86</v>
      </c>
      <c r="T271" s="16">
        <v>10.5</v>
      </c>
      <c r="U271" s="7">
        <v>1.9012924796646537E-2</v>
      </c>
      <c r="V271" s="7">
        <v>4.9866282657889324E-2</v>
      </c>
      <c r="W271" s="20">
        <v>0.30600260983036104</v>
      </c>
      <c r="X271" s="7">
        <v>1.5192476399229632E-2</v>
      </c>
      <c r="Z271" s="20"/>
      <c r="AB271" s="7">
        <v>0.1091498783758498</v>
      </c>
      <c r="AC271" s="7">
        <v>0.33853556992838346</v>
      </c>
      <c r="AH271" s="17">
        <v>10</v>
      </c>
      <c r="AK271" s="17">
        <v>638</v>
      </c>
      <c r="AL271" s="17">
        <v>400</v>
      </c>
      <c r="AM271" s="7">
        <v>390</v>
      </c>
      <c r="AT271" s="16">
        <v>4</v>
      </c>
      <c r="AX271" s="18">
        <v>88</v>
      </c>
      <c r="BC271" s="16">
        <v>17</v>
      </c>
      <c r="BD271" s="7">
        <v>177</v>
      </c>
      <c r="BE271" s="7">
        <v>10</v>
      </c>
      <c r="BZ271" s="15">
        <v>1.1279999999999999</v>
      </c>
      <c r="CA271" s="15">
        <v>0.70499999999999996</v>
      </c>
      <c r="CB271" s="7">
        <v>0.42299999999999999</v>
      </c>
    </row>
    <row r="272" spans="1:80">
      <c r="A272" s="7" t="s">
        <v>84</v>
      </c>
      <c r="B272" s="30">
        <v>644250</v>
      </c>
      <c r="C272" s="30">
        <v>127600</v>
      </c>
      <c r="H272" s="7">
        <v>2000</v>
      </c>
      <c r="I272" s="7">
        <v>12</v>
      </c>
      <c r="J272" s="7">
        <v>4</v>
      </c>
      <c r="K272" s="27">
        <v>36864</v>
      </c>
      <c r="Q272" s="15">
        <v>3.92</v>
      </c>
      <c r="T272" s="16">
        <v>10</v>
      </c>
      <c r="U272" s="7">
        <v>1.9362243624931382E-2</v>
      </c>
      <c r="V272" s="7">
        <v>4.7562229993828427E-2</v>
      </c>
      <c r="W272" s="20">
        <v>0.30813397129186604</v>
      </c>
      <c r="X272" s="7">
        <v>1.5090170160850982E-2</v>
      </c>
      <c r="Z272" s="20"/>
      <c r="AB272" s="7">
        <v>0.12599014532526662</v>
      </c>
      <c r="AC272" s="7">
        <v>0.33230191212516963</v>
      </c>
      <c r="AH272" s="17">
        <v>10</v>
      </c>
      <c r="AK272" s="17">
        <v>1</v>
      </c>
      <c r="AL272" s="17">
        <v>400</v>
      </c>
      <c r="AM272" s="7">
        <v>390</v>
      </c>
      <c r="AT272" s="16">
        <v>3</v>
      </c>
      <c r="AX272" s="18"/>
      <c r="BC272" s="16">
        <v>16</v>
      </c>
      <c r="BD272" s="7">
        <v>367</v>
      </c>
      <c r="BE272" s="7">
        <v>90</v>
      </c>
      <c r="BZ272" s="15">
        <v>1.35</v>
      </c>
      <c r="CA272" s="15">
        <v>0.69399999999999995</v>
      </c>
      <c r="CB272" s="7">
        <v>0.65600000000000003</v>
      </c>
    </row>
    <row r="273" spans="1:80">
      <c r="A273" s="7" t="s">
        <v>84</v>
      </c>
      <c r="B273" s="30">
        <v>644250</v>
      </c>
      <c r="C273" s="30">
        <v>127600</v>
      </c>
      <c r="H273" s="7">
        <v>2000</v>
      </c>
      <c r="I273" s="7">
        <v>12</v>
      </c>
      <c r="J273" s="7">
        <v>15</v>
      </c>
      <c r="K273" s="27">
        <v>36875</v>
      </c>
      <c r="Q273" s="15">
        <v>3.93</v>
      </c>
      <c r="T273" s="16">
        <v>9.7799999999999994</v>
      </c>
      <c r="U273" s="7">
        <v>1.9511951694196318E-2</v>
      </c>
      <c r="V273" s="7">
        <v>4.6410203661797982E-2</v>
      </c>
      <c r="W273" s="20">
        <v>0.25237059591126576</v>
      </c>
      <c r="X273" s="7">
        <v>1.9387032172754313E-2</v>
      </c>
      <c r="Z273" s="20"/>
      <c r="AB273" s="7">
        <v>0.12474271814382834</v>
      </c>
      <c r="AC273" s="7">
        <v>0.27360398502793859</v>
      </c>
      <c r="AH273" s="17">
        <v>48</v>
      </c>
      <c r="AK273" s="17">
        <v>890</v>
      </c>
      <c r="AL273" s="17">
        <v>550</v>
      </c>
      <c r="AM273" s="7">
        <v>502</v>
      </c>
      <c r="AT273" s="16">
        <v>4</v>
      </c>
      <c r="AX273" s="18"/>
      <c r="BC273" s="16">
        <v>17</v>
      </c>
      <c r="BD273" s="7">
        <v>183</v>
      </c>
      <c r="BE273" s="7">
        <v>8</v>
      </c>
      <c r="BZ273" s="15">
        <v>1.36</v>
      </c>
      <c r="CA273" s="15">
        <v>0.64</v>
      </c>
      <c r="CB273" s="7">
        <v>0.72</v>
      </c>
    </row>
    <row r="274" spans="1:80">
      <c r="A274" s="7" t="s">
        <v>84</v>
      </c>
      <c r="B274" s="30">
        <v>644250</v>
      </c>
      <c r="C274" s="30">
        <v>127600</v>
      </c>
      <c r="H274" s="7">
        <v>2001</v>
      </c>
      <c r="I274" s="7">
        <v>1</v>
      </c>
      <c r="J274" s="7">
        <v>5</v>
      </c>
      <c r="K274" s="27">
        <v>36896</v>
      </c>
      <c r="Q274" s="15">
        <v>3.98</v>
      </c>
      <c r="T274" s="16">
        <v>8.86</v>
      </c>
      <c r="U274" s="7">
        <v>1.8913119417136581E-2</v>
      </c>
      <c r="V274" s="7">
        <v>4.6163340876362896E-2</v>
      </c>
      <c r="W274" s="20">
        <v>0.29447585906916052</v>
      </c>
      <c r="X274" s="7">
        <v>1.8389546348562467E-2</v>
      </c>
      <c r="Z274" s="20"/>
      <c r="AB274" s="7">
        <v>0.13846441713964946</v>
      </c>
      <c r="AC274" s="7">
        <v>0.27834269322223698</v>
      </c>
      <c r="AH274" s="17">
        <v>10</v>
      </c>
      <c r="AK274" s="17">
        <v>551</v>
      </c>
      <c r="AL274" s="17">
        <v>370</v>
      </c>
      <c r="AM274" s="7">
        <v>360</v>
      </c>
      <c r="AT274" s="16">
        <v>3</v>
      </c>
      <c r="AX274" s="18">
        <v>73</v>
      </c>
      <c r="BC274" s="16">
        <v>14</v>
      </c>
      <c r="BD274" s="7">
        <v>171</v>
      </c>
      <c r="BE274" s="7">
        <v>8</v>
      </c>
      <c r="BZ274" s="15">
        <v>1.28</v>
      </c>
      <c r="CA274" s="15">
        <v>0.57599999999999996</v>
      </c>
      <c r="CB274" s="7">
        <v>0.70399999999999996</v>
      </c>
    </row>
    <row r="275" spans="1:80">
      <c r="A275" s="7" t="s">
        <v>84</v>
      </c>
      <c r="B275" s="30">
        <v>644250</v>
      </c>
      <c r="C275" s="30">
        <v>127600</v>
      </c>
      <c r="H275" s="7">
        <v>2001</v>
      </c>
      <c r="I275" s="7">
        <v>1</v>
      </c>
      <c r="J275" s="7">
        <v>21</v>
      </c>
      <c r="K275" s="27">
        <v>36912</v>
      </c>
      <c r="Q275" s="15">
        <v>3.99</v>
      </c>
      <c r="T275" s="16">
        <v>8.3000000000000007</v>
      </c>
      <c r="U275" s="7">
        <v>1.5869055342082938E-2</v>
      </c>
      <c r="V275" s="7">
        <v>3.8510594527874926E-2</v>
      </c>
      <c r="W275" s="20">
        <v>0.2670726402783819</v>
      </c>
      <c r="X275" s="7">
        <v>1.5576124793149574E-2</v>
      </c>
      <c r="Z275" s="20"/>
      <c r="AB275" s="7">
        <v>0.12536643173454748</v>
      </c>
      <c r="AC275" s="7">
        <v>0.23033506615857186</v>
      </c>
      <c r="AH275" s="17">
        <v>50</v>
      </c>
      <c r="AK275" s="17">
        <v>587</v>
      </c>
      <c r="AL275" s="17">
        <v>450</v>
      </c>
      <c r="AM275" s="7">
        <v>400</v>
      </c>
      <c r="AT275" s="16">
        <v>3</v>
      </c>
      <c r="AX275" s="18">
        <v>72</v>
      </c>
      <c r="BC275" s="16">
        <v>13</v>
      </c>
      <c r="BD275" s="7">
        <v>158</v>
      </c>
      <c r="BE275" s="7">
        <v>5</v>
      </c>
      <c r="BZ275" s="15">
        <v>0.90400000000000003</v>
      </c>
      <c r="CA275" s="15">
        <v>0.50700000000000001</v>
      </c>
      <c r="CB275" s="7">
        <v>0.39700000000000002</v>
      </c>
    </row>
    <row r="276" spans="1:80">
      <c r="A276" s="7" t="s">
        <v>84</v>
      </c>
      <c r="B276" s="30">
        <v>644250</v>
      </c>
      <c r="C276" s="30">
        <v>127600</v>
      </c>
      <c r="H276" s="7">
        <v>2001</v>
      </c>
      <c r="I276" s="7">
        <v>2</v>
      </c>
      <c r="J276" s="7">
        <v>3</v>
      </c>
      <c r="K276" s="27">
        <v>36925</v>
      </c>
      <c r="Q276" s="15">
        <v>3.97</v>
      </c>
      <c r="T276" s="16">
        <v>8.9600000000000009</v>
      </c>
      <c r="U276" s="7">
        <v>1.7416038724487246E-2</v>
      </c>
      <c r="V276" s="7">
        <v>4.4106150997737091E-2</v>
      </c>
      <c r="W276" s="20">
        <v>0.29221400608960418</v>
      </c>
      <c r="X276" s="7">
        <v>1.4092684336659139E-2</v>
      </c>
      <c r="Z276" s="20"/>
      <c r="AB276" s="7">
        <v>0.154057256907628</v>
      </c>
      <c r="AC276" s="7">
        <v>0.26395732906097419</v>
      </c>
      <c r="AH276" s="17">
        <v>10</v>
      </c>
      <c r="AK276" s="17">
        <v>418</v>
      </c>
      <c r="AL276" s="17">
        <v>360</v>
      </c>
      <c r="AM276" s="7">
        <v>350</v>
      </c>
      <c r="AT276" s="16">
        <v>2</v>
      </c>
      <c r="AX276" s="18">
        <v>60</v>
      </c>
      <c r="BC276" s="16">
        <v>12</v>
      </c>
      <c r="BD276" s="7">
        <v>197</v>
      </c>
      <c r="BE276" s="7">
        <v>5</v>
      </c>
      <c r="BZ276" s="15">
        <v>1.087</v>
      </c>
      <c r="CA276" s="15">
        <v>0.504</v>
      </c>
      <c r="CB276" s="7">
        <v>0.58299999999999996</v>
      </c>
    </row>
    <row r="277" spans="1:80">
      <c r="A277" s="7" t="s">
        <v>84</v>
      </c>
      <c r="B277" s="30">
        <v>644250</v>
      </c>
      <c r="C277" s="30">
        <v>127600</v>
      </c>
      <c r="H277" s="7">
        <v>2001</v>
      </c>
      <c r="I277" s="7">
        <v>3</v>
      </c>
      <c r="J277" s="7">
        <v>5</v>
      </c>
      <c r="K277" s="27">
        <v>36955</v>
      </c>
      <c r="Q277" s="15">
        <v>4.05</v>
      </c>
      <c r="T277" s="16">
        <v>8.4</v>
      </c>
      <c r="U277" s="7">
        <v>1.7515844103997202E-2</v>
      </c>
      <c r="V277" s="7">
        <v>4.8385105945278749E-2</v>
      </c>
      <c r="W277" s="20">
        <v>0.26846454980426271</v>
      </c>
      <c r="X277" s="7">
        <v>1.5115746720445645E-2</v>
      </c>
      <c r="Z277" s="20"/>
      <c r="AB277" s="7">
        <v>0.158423252042662</v>
      </c>
      <c r="AC277" s="7">
        <v>0.23481991498531846</v>
      </c>
      <c r="AH277" s="17">
        <v>20</v>
      </c>
      <c r="AK277" s="17">
        <v>693</v>
      </c>
      <c r="AL277" s="17">
        <v>320</v>
      </c>
      <c r="AM277" s="7">
        <v>300</v>
      </c>
      <c r="AT277" s="16">
        <v>1</v>
      </c>
      <c r="AX277" s="18">
        <v>53</v>
      </c>
      <c r="BC277" s="16">
        <v>11</v>
      </c>
      <c r="BD277" s="7">
        <v>161</v>
      </c>
      <c r="BE277" s="7">
        <v>5</v>
      </c>
      <c r="BZ277" s="15">
        <v>1.1160000000000001</v>
      </c>
      <c r="CA277" s="15">
        <v>0.48199999999999998</v>
      </c>
      <c r="CB277" s="7">
        <v>0.63400000000000001</v>
      </c>
    </row>
    <row r="278" spans="1:80">
      <c r="A278" s="7" t="s">
        <v>84</v>
      </c>
      <c r="B278" s="30">
        <v>644250</v>
      </c>
      <c r="C278" s="30">
        <v>127600</v>
      </c>
      <c r="H278" s="7">
        <v>2001</v>
      </c>
      <c r="I278" s="7">
        <v>3</v>
      </c>
      <c r="J278" s="7">
        <v>14</v>
      </c>
      <c r="K278" s="27">
        <v>36964</v>
      </c>
      <c r="Q278" s="15">
        <v>4.0599999999999996</v>
      </c>
      <c r="T278" s="16">
        <v>8.4700000000000006</v>
      </c>
      <c r="U278" s="7">
        <v>1.7565746793752182E-2</v>
      </c>
      <c r="V278" s="7">
        <v>4.7562229993828427E-2</v>
      </c>
      <c r="W278" s="20">
        <v>0.25454545454545457</v>
      </c>
      <c r="X278" s="7">
        <v>1.8722041623293082E-2</v>
      </c>
      <c r="Z278" s="20"/>
      <c r="AB278" s="7">
        <v>0.14283041227468346</v>
      </c>
      <c r="AC278" s="7">
        <v>0.21499067771989158</v>
      </c>
      <c r="AH278" s="17">
        <v>195</v>
      </c>
      <c r="AK278" s="17">
        <v>1077</v>
      </c>
      <c r="AL278" s="17">
        <v>590</v>
      </c>
      <c r="AM278" s="7">
        <v>394.99999999999994</v>
      </c>
      <c r="AT278" s="16">
        <v>3</v>
      </c>
      <c r="AX278" s="18">
        <v>65</v>
      </c>
      <c r="BC278" s="16">
        <v>12</v>
      </c>
      <c r="BD278" s="7">
        <v>182</v>
      </c>
      <c r="BE278" s="7">
        <v>5</v>
      </c>
      <c r="BZ278" s="15">
        <v>1.113</v>
      </c>
      <c r="CA278" s="15">
        <v>0.51900000000000002</v>
      </c>
      <c r="CB278" s="7">
        <v>0.59399999999999997</v>
      </c>
    </row>
    <row r="279" spans="1:80">
      <c r="A279" s="7" t="s">
        <v>84</v>
      </c>
      <c r="B279" s="30">
        <v>644250</v>
      </c>
      <c r="C279" s="30">
        <v>127600</v>
      </c>
      <c r="H279" s="7">
        <v>2001</v>
      </c>
      <c r="I279" s="7">
        <v>4</v>
      </c>
      <c r="J279" s="7">
        <v>2</v>
      </c>
      <c r="K279" s="27">
        <v>36983</v>
      </c>
      <c r="Q279" s="15">
        <v>4.01</v>
      </c>
      <c r="T279" s="16">
        <v>8.74</v>
      </c>
      <c r="U279" s="7">
        <v>1.5020709616248315E-2</v>
      </c>
      <c r="V279" s="7">
        <v>4.0320921621065625E-2</v>
      </c>
      <c r="W279" s="20">
        <v>0.263375380600261</v>
      </c>
      <c r="X279" s="7">
        <v>1.3990378098280489E-2</v>
      </c>
      <c r="Z279" s="20"/>
      <c r="AB279" s="7">
        <v>0.15093868895403229</v>
      </c>
      <c r="AC279" s="7">
        <v>0.21840367588364215</v>
      </c>
      <c r="AH279" s="17">
        <v>149</v>
      </c>
      <c r="AK279" s="17">
        <v>1204</v>
      </c>
      <c r="AL279" s="17">
        <v>480</v>
      </c>
      <c r="AM279" s="7">
        <v>330.99999999999994</v>
      </c>
      <c r="AT279" s="16">
        <v>1</v>
      </c>
      <c r="AX279" s="18">
        <v>51</v>
      </c>
      <c r="BC279" s="16">
        <v>9.9</v>
      </c>
      <c r="BD279" s="7">
        <v>186</v>
      </c>
      <c r="BE279" s="7">
        <v>6</v>
      </c>
      <c r="BZ279" s="15">
        <v>1.62</v>
      </c>
      <c r="CA279" s="15">
        <v>0.55200000000000005</v>
      </c>
      <c r="CB279" s="7">
        <v>1.0680000000000001</v>
      </c>
    </row>
    <row r="280" spans="1:80">
      <c r="A280" s="7" t="s">
        <v>84</v>
      </c>
      <c r="B280" s="30">
        <v>644250</v>
      </c>
      <c r="C280" s="30">
        <v>127600</v>
      </c>
      <c r="H280" s="7">
        <v>2001</v>
      </c>
      <c r="I280" s="7">
        <v>4</v>
      </c>
      <c r="J280" s="7">
        <v>18</v>
      </c>
      <c r="K280" s="27">
        <v>36999</v>
      </c>
      <c r="Q280" s="15">
        <v>4.0999999999999996</v>
      </c>
      <c r="T280" s="16">
        <v>8.6</v>
      </c>
      <c r="U280" s="7">
        <v>1.8364189829831828E-2</v>
      </c>
      <c r="V280" s="7">
        <v>5.0277720633614485E-2</v>
      </c>
      <c r="W280" s="20">
        <v>0.24341017833840803</v>
      </c>
      <c r="X280" s="7">
        <v>1.803147451423719E-2</v>
      </c>
      <c r="Z280" s="20"/>
      <c r="AB280" s="7">
        <v>0.1390881307303686</v>
      </c>
      <c r="AC280" s="7">
        <v>0.19964628928121131</v>
      </c>
      <c r="AH280" s="17">
        <v>146</v>
      </c>
      <c r="AK280" s="17">
        <v>1381</v>
      </c>
      <c r="AL280" s="17">
        <v>490</v>
      </c>
      <c r="AM280" s="7">
        <v>344</v>
      </c>
      <c r="AT280" s="16">
        <v>1</v>
      </c>
      <c r="AX280" s="18">
        <v>51</v>
      </c>
      <c r="BC280" s="16">
        <v>11</v>
      </c>
      <c r="BD280" s="7">
        <v>129</v>
      </c>
      <c r="BE280" s="7">
        <v>9</v>
      </c>
      <c r="BZ280" s="15">
        <v>1.07</v>
      </c>
      <c r="CA280" s="15">
        <v>0.49099999999999999</v>
      </c>
      <c r="CB280" s="7">
        <v>0.57899999999999996</v>
      </c>
    </row>
    <row r="281" spans="1:80">
      <c r="A281" s="7" t="s">
        <v>84</v>
      </c>
      <c r="B281" s="30">
        <v>644250</v>
      </c>
      <c r="C281" s="30">
        <v>127600</v>
      </c>
      <c r="H281" s="7">
        <v>2001</v>
      </c>
      <c r="I281" s="7">
        <v>4</v>
      </c>
      <c r="J281" s="7">
        <v>27</v>
      </c>
      <c r="K281" s="27">
        <v>37008</v>
      </c>
      <c r="Q281" s="15">
        <v>4.1100000000000003</v>
      </c>
      <c r="T281" s="16">
        <v>7.87</v>
      </c>
      <c r="U281" s="7">
        <v>1.7615649483507159E-2</v>
      </c>
      <c r="V281" s="7">
        <v>4.4929026949187413E-2</v>
      </c>
      <c r="W281" s="20">
        <v>0.22357546759460636</v>
      </c>
      <c r="X281" s="7">
        <v>2.1023931986812724E-2</v>
      </c>
      <c r="Z281" s="20"/>
      <c r="AB281" s="7">
        <v>0.11850558223663692</v>
      </c>
      <c r="AC281" s="7">
        <v>0.17411931954406859</v>
      </c>
      <c r="AH281" s="17">
        <v>147</v>
      </c>
      <c r="AK281" s="17">
        <v>1373</v>
      </c>
      <c r="AL281" s="17">
        <v>600</v>
      </c>
      <c r="AM281" s="7">
        <v>452.99999999999994</v>
      </c>
      <c r="AT281" s="16">
        <v>2</v>
      </c>
      <c r="AX281" s="18">
        <v>67</v>
      </c>
      <c r="BC281" s="16">
        <v>13</v>
      </c>
      <c r="BD281" s="7">
        <v>182</v>
      </c>
      <c r="BE281" s="7">
        <v>5</v>
      </c>
      <c r="BZ281" s="15">
        <v>1.06</v>
      </c>
      <c r="CA281" s="15">
        <v>0.53300000000000003</v>
      </c>
      <c r="CB281" s="7">
        <v>0.52700000000000002</v>
      </c>
    </row>
    <row r="282" spans="1:80">
      <c r="A282" s="7" t="s">
        <v>84</v>
      </c>
      <c r="B282" s="30">
        <v>644250</v>
      </c>
      <c r="C282" s="30">
        <v>127600</v>
      </c>
      <c r="H282" s="7">
        <v>2001</v>
      </c>
      <c r="I282" s="7">
        <v>6</v>
      </c>
      <c r="J282" s="7">
        <v>3</v>
      </c>
      <c r="K282" s="27">
        <v>37045</v>
      </c>
      <c r="Q282" s="15">
        <v>4.03</v>
      </c>
      <c r="T282" s="16">
        <v>7.92</v>
      </c>
      <c r="U282" s="7">
        <v>1.8264384450321872E-2</v>
      </c>
      <c r="V282" s="7">
        <v>4.2460399094836454E-2</v>
      </c>
      <c r="W282" s="20">
        <v>0.24867333623314486</v>
      </c>
      <c r="X282" s="7">
        <v>1.6624763736530743E-2</v>
      </c>
      <c r="Z282" s="20"/>
      <c r="AB282" s="7">
        <v>0.13285099482317719</v>
      </c>
      <c r="AC282" s="7">
        <v>0.19361007765275987</v>
      </c>
      <c r="AH282" s="17">
        <v>73</v>
      </c>
      <c r="AK282" s="17">
        <v>1111</v>
      </c>
      <c r="AL282" s="17">
        <v>390</v>
      </c>
      <c r="AM282" s="7">
        <v>317</v>
      </c>
      <c r="AT282" s="16">
        <v>1</v>
      </c>
      <c r="AX282" s="18">
        <v>57</v>
      </c>
      <c r="BC282" s="16">
        <v>13</v>
      </c>
      <c r="BD282" s="7">
        <v>287</v>
      </c>
      <c r="BE282" s="7">
        <v>5</v>
      </c>
      <c r="BZ282" s="15">
        <v>1.0900000000000001</v>
      </c>
      <c r="CA282" s="15">
        <v>0.59099999999999997</v>
      </c>
      <c r="CB282" s="7">
        <v>0.499</v>
      </c>
    </row>
    <row r="283" spans="1:80">
      <c r="A283" s="7" t="s">
        <v>84</v>
      </c>
      <c r="B283" s="30">
        <v>644250</v>
      </c>
      <c r="C283" s="30">
        <v>127600</v>
      </c>
      <c r="H283" s="7">
        <v>2001</v>
      </c>
      <c r="I283" s="7">
        <v>6</v>
      </c>
      <c r="J283" s="7">
        <v>10</v>
      </c>
      <c r="K283" s="27">
        <v>37052</v>
      </c>
      <c r="Q283" s="15">
        <v>3.92</v>
      </c>
      <c r="T283" s="16">
        <v>8.51</v>
      </c>
      <c r="U283" s="7">
        <v>1.7765357552772091E-2</v>
      </c>
      <c r="V283" s="7">
        <v>4.2048961119111293E-2</v>
      </c>
      <c r="W283" s="20">
        <v>0.26485428447150938</v>
      </c>
      <c r="X283" s="7">
        <v>5.0130056805538859E-3</v>
      </c>
      <c r="Z283" s="20"/>
      <c r="AB283" s="7">
        <v>0.13784070354893033</v>
      </c>
      <c r="AC283" s="7">
        <v>0.21738823841343535</v>
      </c>
      <c r="AH283" s="17">
        <v>26</v>
      </c>
      <c r="AK283" s="17">
        <v>826</v>
      </c>
      <c r="AL283" s="17">
        <v>410</v>
      </c>
      <c r="AM283" s="7">
        <v>383.99999999999994</v>
      </c>
      <c r="AT283" s="16">
        <v>3</v>
      </c>
      <c r="AX283" s="18">
        <v>64</v>
      </c>
      <c r="BC283" s="16">
        <v>14</v>
      </c>
      <c r="BD283" s="7">
        <v>204</v>
      </c>
      <c r="BE283" s="7">
        <v>6</v>
      </c>
      <c r="BZ283" s="15">
        <v>1.27</v>
      </c>
      <c r="CA283" s="15">
        <v>0.65</v>
      </c>
      <c r="CB283" s="7">
        <v>0.62</v>
      </c>
    </row>
    <row r="284" spans="1:80">
      <c r="A284" s="7" t="s">
        <v>84</v>
      </c>
      <c r="B284" s="30">
        <v>644250</v>
      </c>
      <c r="C284" s="30">
        <v>127600</v>
      </c>
      <c r="H284" s="7">
        <v>2001</v>
      </c>
      <c r="I284" s="7">
        <v>7</v>
      </c>
      <c r="J284" s="7">
        <v>11</v>
      </c>
      <c r="K284" s="27">
        <v>37083</v>
      </c>
      <c r="Q284" s="15">
        <v>3.94</v>
      </c>
      <c r="T284" s="16">
        <v>9.2100000000000009</v>
      </c>
      <c r="U284" s="7">
        <v>2.1557961974150403E-2</v>
      </c>
      <c r="V284" s="7">
        <v>4.2954124665706646E-2</v>
      </c>
      <c r="W284" s="20">
        <v>0.289734667246629</v>
      </c>
      <c r="X284" s="7">
        <v>1.0358506635838387E-2</v>
      </c>
      <c r="Z284" s="20"/>
      <c r="AB284" s="7">
        <v>0.14969126177259401</v>
      </c>
      <c r="AC284" s="7">
        <v>0.26153156177103576</v>
      </c>
      <c r="AH284" s="17">
        <v>92</v>
      </c>
      <c r="AK284" s="17">
        <v>296</v>
      </c>
      <c r="AL284" s="17">
        <v>590</v>
      </c>
      <c r="AM284" s="7">
        <v>498</v>
      </c>
      <c r="AT284" s="16">
        <v>4</v>
      </c>
      <c r="AX284" s="18">
        <v>76</v>
      </c>
      <c r="BC284" s="16">
        <v>16</v>
      </c>
      <c r="BD284" s="7">
        <v>298</v>
      </c>
      <c r="BE284" s="7">
        <v>12</v>
      </c>
      <c r="BZ284" s="15">
        <v>1.26</v>
      </c>
      <c r="CA284" s="15">
        <v>0.58299999999999996</v>
      </c>
      <c r="CB284" s="7">
        <v>0.67700000000000005</v>
      </c>
    </row>
    <row r="285" spans="1:80">
      <c r="A285" s="7" t="s">
        <v>84</v>
      </c>
      <c r="B285" s="30">
        <v>644250</v>
      </c>
      <c r="C285" s="30">
        <v>127600</v>
      </c>
      <c r="H285" s="7">
        <v>2001</v>
      </c>
      <c r="I285" s="7">
        <v>8</v>
      </c>
      <c r="J285" s="7">
        <v>23</v>
      </c>
      <c r="K285" s="27">
        <v>37126</v>
      </c>
      <c r="Q285" s="15">
        <v>3.89</v>
      </c>
      <c r="T285" s="16">
        <v>12.9</v>
      </c>
      <c r="U285" s="7">
        <v>3.1288986476371072E-2</v>
      </c>
      <c r="V285" s="7">
        <v>7.3071384488788318E-2</v>
      </c>
      <c r="W285" s="20">
        <v>0.41143975641583297</v>
      </c>
      <c r="X285" s="7">
        <v>1.6624763736530744E-3</v>
      </c>
      <c r="Z285" s="20"/>
      <c r="AB285" s="7">
        <v>0.26694941682779266</v>
      </c>
      <c r="AC285" s="7">
        <v>0.38177628220135562</v>
      </c>
      <c r="AH285" s="17">
        <v>20</v>
      </c>
      <c r="AK285" s="17">
        <v>219</v>
      </c>
      <c r="AL285" s="17">
        <v>470</v>
      </c>
      <c r="AM285" s="7">
        <v>449.99999999999994</v>
      </c>
      <c r="AT285" s="16">
        <v>3</v>
      </c>
      <c r="AX285" s="18">
        <v>70</v>
      </c>
      <c r="BC285" s="16">
        <v>17</v>
      </c>
      <c r="BD285" s="7">
        <v>226</v>
      </c>
      <c r="BE285" s="7">
        <v>11</v>
      </c>
      <c r="BZ285" s="15">
        <v>1.72</v>
      </c>
      <c r="CA285" s="15">
        <v>0.68400000000000005</v>
      </c>
      <c r="CB285" s="7">
        <v>1.036</v>
      </c>
    </row>
    <row r="286" spans="1:80">
      <c r="A286" s="7" t="s">
        <v>84</v>
      </c>
      <c r="B286" s="30">
        <v>644250</v>
      </c>
      <c r="C286" s="30">
        <v>127600</v>
      </c>
      <c r="H286" s="7">
        <v>2001</v>
      </c>
      <c r="I286" s="7">
        <v>10</v>
      </c>
      <c r="J286" s="7">
        <v>5</v>
      </c>
      <c r="K286" s="27">
        <v>37169</v>
      </c>
      <c r="Q286" s="15">
        <v>3.86</v>
      </c>
      <c r="T286" s="16">
        <v>11.1</v>
      </c>
      <c r="U286" s="7">
        <v>2.7047257847197963E-2</v>
      </c>
      <c r="V286" s="7">
        <v>6.0316807241308369E-2</v>
      </c>
      <c r="W286" s="20">
        <v>0.31404958677685951</v>
      </c>
      <c r="X286" s="7">
        <v>4.296862011903331E-3</v>
      </c>
      <c r="Z286" s="20"/>
      <c r="AB286" s="7">
        <v>0.10478388324081581</v>
      </c>
      <c r="AC286" s="7">
        <v>0.40600574850434523</v>
      </c>
      <c r="AH286" s="17">
        <v>31</v>
      </c>
      <c r="AK286" s="17">
        <v>314</v>
      </c>
      <c r="AL286" s="17">
        <v>440</v>
      </c>
      <c r="AM286" s="7">
        <v>409.00000000000006</v>
      </c>
      <c r="AT286" s="16">
        <v>2</v>
      </c>
      <c r="AX286" s="18">
        <v>76</v>
      </c>
      <c r="BC286" s="16">
        <v>18</v>
      </c>
      <c r="BD286" s="7">
        <v>227</v>
      </c>
      <c r="BE286" s="7">
        <v>6</v>
      </c>
      <c r="BZ286" s="15">
        <v>1.59</v>
      </c>
      <c r="CA286" s="15">
        <v>0.91300000000000003</v>
      </c>
      <c r="CB286" s="7">
        <v>0.67700000000000005</v>
      </c>
    </row>
    <row r="287" spans="1:80">
      <c r="A287" s="7" t="s">
        <v>84</v>
      </c>
      <c r="B287" s="30">
        <v>644250</v>
      </c>
      <c r="C287" s="30">
        <v>127600</v>
      </c>
      <c r="H287" s="7">
        <v>2001</v>
      </c>
      <c r="I287" s="7">
        <v>10</v>
      </c>
      <c r="J287" s="7">
        <v>17</v>
      </c>
      <c r="K287" s="27">
        <v>37181</v>
      </c>
      <c r="Q287" s="15">
        <v>3.87</v>
      </c>
      <c r="T287" s="16">
        <v>11.5</v>
      </c>
      <c r="U287" s="7">
        <v>2.3154848046309694E-2</v>
      </c>
      <c r="V287" s="7">
        <v>6.1551121168483852E-2</v>
      </c>
      <c r="W287" s="20">
        <v>0.32305350152240103</v>
      </c>
      <c r="X287" s="7">
        <v>2.3786200423036295E-3</v>
      </c>
      <c r="Z287" s="20"/>
      <c r="AB287" s="7">
        <v>9.0438470654275543E-2</v>
      </c>
      <c r="AC287" s="7">
        <v>0.40470824507019215</v>
      </c>
      <c r="AH287" s="17">
        <v>10</v>
      </c>
      <c r="AK287" s="17">
        <v>100</v>
      </c>
      <c r="AL287" s="17">
        <v>380</v>
      </c>
      <c r="AM287" s="7">
        <v>370</v>
      </c>
      <c r="AT287" s="16">
        <v>1</v>
      </c>
      <c r="AX287" s="18">
        <v>72</v>
      </c>
      <c r="BC287" s="16">
        <v>17</v>
      </c>
      <c r="BD287" s="7">
        <v>210</v>
      </c>
      <c r="BE287" s="7">
        <v>6</v>
      </c>
      <c r="BZ287" s="15">
        <v>1.22</v>
      </c>
      <c r="CA287" s="15">
        <v>0.59899999999999998</v>
      </c>
      <c r="CB287" s="7">
        <v>0.621</v>
      </c>
    </row>
    <row r="288" spans="1:80">
      <c r="A288" s="7" t="s">
        <v>84</v>
      </c>
      <c r="B288" s="30">
        <v>644250</v>
      </c>
      <c r="C288" s="30">
        <v>127600</v>
      </c>
      <c r="H288" s="7">
        <v>2001</v>
      </c>
      <c r="I288" s="7">
        <v>10</v>
      </c>
      <c r="J288" s="7">
        <v>17</v>
      </c>
      <c r="K288" s="27">
        <v>37181</v>
      </c>
      <c r="Q288" s="15">
        <v>3.81</v>
      </c>
      <c r="T288" s="16">
        <v>11.5</v>
      </c>
      <c r="U288" s="7">
        <v>1.7964968311792003E-2</v>
      </c>
      <c r="V288" s="7">
        <v>5.7436741411232256E-2</v>
      </c>
      <c r="W288" s="20">
        <v>0.32979556328838627</v>
      </c>
      <c r="X288" s="7">
        <v>3.8364839391994022E-3</v>
      </c>
      <c r="Z288" s="20"/>
      <c r="AB288" s="7">
        <v>9.0438470654275543E-2</v>
      </c>
      <c r="AC288" s="7">
        <v>0.42944543010828512</v>
      </c>
      <c r="AH288" s="17">
        <v>10</v>
      </c>
      <c r="AK288" s="17">
        <v>102</v>
      </c>
      <c r="AL288" s="17">
        <v>190</v>
      </c>
      <c r="AM288" s="7">
        <v>189</v>
      </c>
      <c r="AT288" s="16">
        <v>2</v>
      </c>
      <c r="AX288" s="18">
        <v>72</v>
      </c>
      <c r="BC288" s="16">
        <v>17</v>
      </c>
      <c r="BD288" s="7">
        <v>220</v>
      </c>
      <c r="BE288" s="7">
        <v>5</v>
      </c>
      <c r="BZ288" s="15">
        <v>1.48</v>
      </c>
      <c r="CA288" s="15">
        <v>0.59899999999999998</v>
      </c>
      <c r="CB288" s="7">
        <v>0.88100000000000001</v>
      </c>
    </row>
    <row r="289" spans="1:80">
      <c r="A289" s="7" t="s">
        <v>84</v>
      </c>
      <c r="B289" s="30">
        <v>644250</v>
      </c>
      <c r="C289" s="30">
        <v>127600</v>
      </c>
      <c r="H289" s="7">
        <v>2001</v>
      </c>
      <c r="I289" s="7">
        <v>11</v>
      </c>
      <c r="J289" s="7">
        <v>1</v>
      </c>
      <c r="K289" s="27">
        <v>37196</v>
      </c>
      <c r="Q289" s="15">
        <v>3.79</v>
      </c>
      <c r="T289" s="16">
        <v>12.3</v>
      </c>
      <c r="U289" s="7">
        <v>1.6218374170367783E-2</v>
      </c>
      <c r="V289" s="7">
        <v>5.5544126722896527E-2</v>
      </c>
      <c r="W289" s="20">
        <v>0.34101783384080037</v>
      </c>
      <c r="X289" s="7">
        <v>5.9081852663670801E-3</v>
      </c>
      <c r="Z289" s="20"/>
      <c r="AB289" s="7">
        <v>8.8567329882118115E-2</v>
      </c>
      <c r="AC289" s="7">
        <v>0.4556775647552937</v>
      </c>
      <c r="AH289" s="17">
        <v>10</v>
      </c>
      <c r="AK289" s="17">
        <v>411</v>
      </c>
      <c r="AL289" s="17">
        <v>360</v>
      </c>
      <c r="AM289" s="7">
        <v>347</v>
      </c>
      <c r="AT289" s="16">
        <v>1</v>
      </c>
      <c r="AX289" s="18">
        <v>69</v>
      </c>
      <c r="BC289" s="16">
        <v>17</v>
      </c>
      <c r="BD289" s="7">
        <v>217</v>
      </c>
      <c r="BE289" s="7">
        <v>6</v>
      </c>
      <c r="BZ289" s="15">
        <v>1.5</v>
      </c>
      <c r="CA289" s="15">
        <v>0.53900000000000003</v>
      </c>
      <c r="CB289" s="7">
        <v>0.96099999999999997</v>
      </c>
    </row>
    <row r="290" spans="1:80">
      <c r="A290" s="7" t="s">
        <v>84</v>
      </c>
      <c r="B290" s="30">
        <v>644250</v>
      </c>
      <c r="C290" s="30">
        <v>127600</v>
      </c>
      <c r="H290" s="7">
        <v>2001</v>
      </c>
      <c r="I290" s="7">
        <v>11</v>
      </c>
      <c r="J290" s="7">
        <v>15</v>
      </c>
      <c r="K290" s="27">
        <v>37210</v>
      </c>
      <c r="Q290" s="15">
        <v>3.87</v>
      </c>
      <c r="T290" s="16">
        <v>11.7</v>
      </c>
      <c r="U290" s="7">
        <v>1.8863216727381605E-2</v>
      </c>
      <c r="V290" s="7">
        <v>7.2330796132483027E-2</v>
      </c>
      <c r="W290" s="20">
        <v>0.34723792953458027</v>
      </c>
      <c r="X290" s="7">
        <v>5.8314555875830917E-3</v>
      </c>
      <c r="Z290" s="20"/>
      <c r="AB290" s="7">
        <v>0.10166531528722009</v>
      </c>
      <c r="AC290" s="7">
        <v>0.45765202650291803</v>
      </c>
      <c r="AH290" s="17">
        <v>10</v>
      </c>
      <c r="AK290" s="17">
        <v>137</v>
      </c>
      <c r="AL290" s="17">
        <v>350</v>
      </c>
      <c r="AM290" s="7">
        <v>338.99999999999994</v>
      </c>
      <c r="AT290" s="16">
        <v>2</v>
      </c>
      <c r="AX290" s="18">
        <v>54</v>
      </c>
      <c r="BC290" s="16">
        <v>14</v>
      </c>
      <c r="BD290" s="7">
        <v>174</v>
      </c>
      <c r="BE290" s="7">
        <v>6</v>
      </c>
      <c r="BZ290" s="15">
        <v>1.36</v>
      </c>
      <c r="CA290" s="15">
        <v>0.53900000000000003</v>
      </c>
      <c r="CB290" s="7">
        <v>0.82099999999999995</v>
      </c>
    </row>
    <row r="291" spans="1:80">
      <c r="A291" s="7" t="s">
        <v>84</v>
      </c>
      <c r="B291" s="30">
        <v>644250</v>
      </c>
      <c r="C291" s="30">
        <v>127600</v>
      </c>
      <c r="H291" s="7">
        <v>2001</v>
      </c>
      <c r="I291" s="7">
        <v>11</v>
      </c>
      <c r="J291" s="7">
        <v>30</v>
      </c>
      <c r="K291" s="27">
        <v>37225</v>
      </c>
      <c r="Q291" s="15">
        <v>3.88</v>
      </c>
      <c r="T291" s="16">
        <v>12.4</v>
      </c>
      <c r="U291" s="7">
        <v>1.5669444583063026E-2</v>
      </c>
      <c r="V291" s="7">
        <v>5.3569224439415759E-2</v>
      </c>
      <c r="W291" s="20">
        <v>0.36250543714658551</v>
      </c>
      <c r="X291" s="7">
        <v>4.296862011903331E-3</v>
      </c>
      <c r="Z291" s="20"/>
      <c r="AB291" s="7">
        <v>0.11850558223663692</v>
      </c>
      <c r="AC291" s="7">
        <v>0.48286872367971972</v>
      </c>
      <c r="AH291" s="17">
        <v>33</v>
      </c>
      <c r="AK291" s="17">
        <v>185</v>
      </c>
      <c r="AL291" s="17">
        <v>75</v>
      </c>
      <c r="AM291" s="7">
        <v>41.999999999999993</v>
      </c>
      <c r="AT291" s="16">
        <v>2</v>
      </c>
      <c r="AX291" s="18">
        <v>51</v>
      </c>
      <c r="BC291" s="16">
        <v>14</v>
      </c>
      <c r="BD291" s="7">
        <v>221</v>
      </c>
      <c r="BE291" s="7">
        <v>6</v>
      </c>
      <c r="BZ291" s="15">
        <v>1.56</v>
      </c>
      <c r="CA291" s="15">
        <v>0.64100000000000001</v>
      </c>
      <c r="CB291" s="7">
        <v>0.91900000000000004</v>
      </c>
    </row>
    <row r="292" spans="1:80">
      <c r="A292" s="7" t="s">
        <v>84</v>
      </c>
      <c r="B292" s="30">
        <v>644250</v>
      </c>
      <c r="C292" s="30">
        <v>127600</v>
      </c>
      <c r="H292" s="7">
        <v>2001</v>
      </c>
      <c r="I292" s="7">
        <v>12</v>
      </c>
      <c r="J292" s="7">
        <v>17</v>
      </c>
      <c r="K292" s="27">
        <v>37242</v>
      </c>
      <c r="Q292" s="15">
        <v>3.9</v>
      </c>
      <c r="T292" s="16">
        <v>12.3</v>
      </c>
      <c r="U292" s="7">
        <v>1.6467887619142672E-2</v>
      </c>
      <c r="V292" s="7">
        <v>5.4721250771446205E-2</v>
      </c>
      <c r="W292" s="20">
        <v>0.37446715963462379</v>
      </c>
      <c r="X292" s="7">
        <v>6.3174102198816822E-3</v>
      </c>
      <c r="Z292" s="20"/>
      <c r="AB292" s="7">
        <v>0.10977359196656894</v>
      </c>
      <c r="AC292" s="7">
        <v>0.51877572089008739</v>
      </c>
      <c r="AH292" s="17">
        <v>10</v>
      </c>
      <c r="AK292" s="17">
        <v>81</v>
      </c>
      <c r="AL292" s="17">
        <v>360</v>
      </c>
      <c r="AM292" s="7">
        <v>346</v>
      </c>
      <c r="AT292" s="16">
        <v>1</v>
      </c>
      <c r="AX292" s="18">
        <v>44</v>
      </c>
      <c r="BC292" s="16">
        <v>12</v>
      </c>
      <c r="BD292" s="7">
        <v>159</v>
      </c>
      <c r="BE292" s="7">
        <v>9</v>
      </c>
      <c r="BZ292" s="15">
        <v>1.52</v>
      </c>
      <c r="CA292" s="15">
        <v>0.49199999999999999</v>
      </c>
      <c r="CB292" s="7">
        <v>1.028</v>
      </c>
    </row>
    <row r="293" spans="1:80">
      <c r="A293" s="7" t="s">
        <v>84</v>
      </c>
      <c r="B293" s="30">
        <v>644250</v>
      </c>
      <c r="C293" s="30">
        <v>127600</v>
      </c>
      <c r="H293" s="7">
        <v>2001</v>
      </c>
      <c r="I293" s="7">
        <v>12</v>
      </c>
      <c r="J293" s="7">
        <v>30</v>
      </c>
      <c r="K293" s="27">
        <v>37255</v>
      </c>
      <c r="Q293" s="15">
        <v>3.91</v>
      </c>
      <c r="T293" s="16">
        <v>12.2</v>
      </c>
      <c r="U293" s="7">
        <v>1.7964968311792003E-2</v>
      </c>
      <c r="V293" s="7">
        <v>5.9411643694713023E-2</v>
      </c>
      <c r="W293" s="20">
        <v>0.37498912570682907</v>
      </c>
      <c r="X293" s="7">
        <v>6.726635173396286E-3</v>
      </c>
      <c r="Z293" s="20"/>
      <c r="AB293" s="7">
        <v>0.12224786378095177</v>
      </c>
      <c r="AC293" s="7">
        <v>0.5230913301384662</v>
      </c>
      <c r="AH293" s="17">
        <v>39</v>
      </c>
      <c r="AK293" s="17">
        <v>161</v>
      </c>
      <c r="AL293" s="17">
        <v>340</v>
      </c>
      <c r="AM293" s="7">
        <v>301.00000000000006</v>
      </c>
      <c r="AT293" s="16">
        <v>1</v>
      </c>
      <c r="AX293" s="18">
        <v>40</v>
      </c>
      <c r="BC293" s="16">
        <v>11</v>
      </c>
      <c r="BD293" s="7">
        <v>155.9</v>
      </c>
      <c r="BE293" s="7">
        <v>9</v>
      </c>
      <c r="BZ293" s="15">
        <v>1.53</v>
      </c>
      <c r="CA293" s="15">
        <v>0.45900000000000002</v>
      </c>
      <c r="CB293" s="7">
        <v>1.071</v>
      </c>
    </row>
    <row r="294" spans="1:80">
      <c r="A294" s="7" t="s">
        <v>84</v>
      </c>
      <c r="B294" s="30">
        <v>644250</v>
      </c>
      <c r="C294" s="30">
        <v>127600</v>
      </c>
      <c r="H294" s="7">
        <v>2002</v>
      </c>
      <c r="I294" s="7">
        <v>1</v>
      </c>
      <c r="J294" s="7">
        <v>18</v>
      </c>
      <c r="K294" s="27">
        <v>37274</v>
      </c>
      <c r="Q294" s="15">
        <v>3.83</v>
      </c>
      <c r="T294" s="16">
        <v>14.6</v>
      </c>
      <c r="U294" s="7">
        <v>1.9462049004441338E-2</v>
      </c>
      <c r="V294" s="7">
        <v>0.10253034355070974</v>
      </c>
      <c r="W294" s="20">
        <v>0.39347542409743369</v>
      </c>
      <c r="X294" s="7">
        <v>1.5090170160850982E-2</v>
      </c>
      <c r="Z294" s="20"/>
      <c r="AB294" s="7">
        <v>0.13409842200461547</v>
      </c>
      <c r="AC294" s="7">
        <v>0.54238464207239501</v>
      </c>
      <c r="AH294" s="17">
        <v>350</v>
      </c>
      <c r="AK294" s="17">
        <v>964</v>
      </c>
      <c r="AL294" s="17">
        <v>830</v>
      </c>
      <c r="AM294" s="7">
        <v>480</v>
      </c>
      <c r="AT294" s="16">
        <v>4</v>
      </c>
      <c r="AX294" s="18">
        <v>56</v>
      </c>
      <c r="BC294" s="16">
        <v>15</v>
      </c>
      <c r="BD294" s="7">
        <v>143</v>
      </c>
      <c r="BE294" s="7">
        <v>12</v>
      </c>
      <c r="BZ294" s="15">
        <v>1.94</v>
      </c>
      <c r="CA294" s="15">
        <v>0.68</v>
      </c>
      <c r="CB294" s="7">
        <v>1.26</v>
      </c>
    </row>
    <row r="295" spans="1:80">
      <c r="A295" s="7" t="s">
        <v>84</v>
      </c>
      <c r="B295" s="30">
        <v>644250</v>
      </c>
      <c r="C295" s="30">
        <v>127600</v>
      </c>
      <c r="H295" s="7">
        <v>2002</v>
      </c>
      <c r="I295" s="7">
        <v>1</v>
      </c>
      <c r="J295" s="7">
        <v>30</v>
      </c>
      <c r="K295" s="27">
        <v>37286</v>
      </c>
      <c r="Q295" s="15">
        <v>3.79</v>
      </c>
      <c r="T295" s="16">
        <v>14.6</v>
      </c>
      <c r="U295" s="7">
        <v>2.1408253904885471E-2</v>
      </c>
      <c r="V295" s="7">
        <v>5.842419255297264E-2</v>
      </c>
      <c r="W295" s="20">
        <v>0.36937799043062208</v>
      </c>
      <c r="X295" s="7">
        <v>1.7571096441533263E-2</v>
      </c>
      <c r="Z295" s="20"/>
      <c r="AB295" s="7">
        <v>0.10291274246865838</v>
      </c>
      <c r="AC295" s="7">
        <v>0.49519500630417435</v>
      </c>
      <c r="AH295" s="17">
        <v>235</v>
      </c>
      <c r="AK295" s="17">
        <v>1216</v>
      </c>
      <c r="AL295" s="17">
        <v>720</v>
      </c>
      <c r="AM295" s="7">
        <v>485</v>
      </c>
      <c r="AT295" s="16">
        <v>3</v>
      </c>
      <c r="AX295" s="18">
        <v>57</v>
      </c>
      <c r="BC295" s="16">
        <v>13</v>
      </c>
      <c r="BD295" s="7">
        <v>156</v>
      </c>
      <c r="BE295" s="7">
        <v>19</v>
      </c>
      <c r="BZ295" s="15">
        <v>1.25</v>
      </c>
      <c r="CA295" s="15">
        <v>0.439</v>
      </c>
      <c r="CB295" s="7">
        <v>0.81100000000000005</v>
      </c>
    </row>
    <row r="296" spans="1:80">
      <c r="A296" s="7" t="s">
        <v>84</v>
      </c>
      <c r="B296" s="30">
        <v>644250</v>
      </c>
      <c r="C296" s="30">
        <v>127600</v>
      </c>
      <c r="H296" s="7">
        <v>2002</v>
      </c>
      <c r="I296" s="7">
        <v>2</v>
      </c>
      <c r="J296" s="7">
        <v>8</v>
      </c>
      <c r="K296" s="27">
        <v>37295</v>
      </c>
      <c r="Q296" s="15">
        <v>3.89</v>
      </c>
      <c r="T296" s="16">
        <v>12.9</v>
      </c>
      <c r="U296" s="7">
        <v>1.9961075901991115E-2</v>
      </c>
      <c r="V296" s="7">
        <v>5.3240074058835636E-2</v>
      </c>
      <c r="W296" s="20">
        <v>0.35293605915615489</v>
      </c>
      <c r="X296" s="7">
        <v>1.5243629518418959E-2</v>
      </c>
      <c r="Z296" s="20"/>
      <c r="AB296" s="7">
        <v>9.9794174515062686E-2</v>
      </c>
      <c r="AC296" s="7">
        <v>0.48498421840931716</v>
      </c>
      <c r="AH296" s="17">
        <v>34</v>
      </c>
      <c r="AK296" s="17">
        <v>723</v>
      </c>
      <c r="AL296" s="17">
        <v>350</v>
      </c>
      <c r="AM296" s="7">
        <v>315.99999999999994</v>
      </c>
      <c r="AT296" s="16">
        <v>1</v>
      </c>
      <c r="AX296" s="18">
        <v>55</v>
      </c>
      <c r="BC296" s="16">
        <v>13</v>
      </c>
      <c r="BD296" s="7">
        <v>212</v>
      </c>
      <c r="BE296" s="7">
        <v>16</v>
      </c>
      <c r="BZ296" s="15">
        <v>1.4</v>
      </c>
      <c r="CA296" s="15">
        <v>0.46600000000000003</v>
      </c>
      <c r="CB296" s="7">
        <v>0.93400000000000005</v>
      </c>
    </row>
    <row r="297" spans="1:80">
      <c r="A297" s="7" t="s">
        <v>84</v>
      </c>
      <c r="B297" s="30">
        <v>644250</v>
      </c>
      <c r="C297" s="30">
        <v>127600</v>
      </c>
      <c r="H297" s="7">
        <v>2002</v>
      </c>
      <c r="I297" s="7">
        <v>2</v>
      </c>
      <c r="J297" s="7">
        <v>13</v>
      </c>
      <c r="K297" s="27">
        <v>37300</v>
      </c>
      <c r="Q297" s="15">
        <v>3.84</v>
      </c>
      <c r="T297" s="16">
        <v>12.8</v>
      </c>
      <c r="U297" s="7">
        <v>2.0260492040520984E-2</v>
      </c>
      <c r="V297" s="7">
        <v>5.620242748405678E-2</v>
      </c>
      <c r="W297" s="20">
        <v>0.35406698564593309</v>
      </c>
      <c r="X297" s="7">
        <v>1.4706521766931041E-2</v>
      </c>
      <c r="Z297" s="20"/>
      <c r="AB297" s="7">
        <v>0.11039730555728809</v>
      </c>
      <c r="AC297" s="7">
        <v>0.4727989687668358</v>
      </c>
      <c r="AH297" s="17">
        <v>10</v>
      </c>
      <c r="AK297" s="17">
        <v>499</v>
      </c>
      <c r="AL297" s="17">
        <v>280</v>
      </c>
      <c r="AM297" s="7">
        <v>268</v>
      </c>
      <c r="AT297" s="16">
        <v>1</v>
      </c>
      <c r="AX297" s="18">
        <v>54</v>
      </c>
      <c r="BC297" s="16">
        <v>13</v>
      </c>
      <c r="BD297" s="7">
        <v>178</v>
      </c>
      <c r="BE297" s="7">
        <v>12</v>
      </c>
      <c r="BZ297" s="15">
        <v>1.27</v>
      </c>
      <c r="CA297" s="15">
        <v>0.46899999999999997</v>
      </c>
      <c r="CB297" s="7">
        <v>0.80100000000000005</v>
      </c>
    </row>
    <row r="298" spans="1:80">
      <c r="A298" s="7" t="s">
        <v>84</v>
      </c>
      <c r="B298" s="30">
        <v>644250</v>
      </c>
      <c r="C298" s="30">
        <v>127600</v>
      </c>
      <c r="H298" s="7">
        <v>2002</v>
      </c>
      <c r="I298" s="7">
        <v>2</v>
      </c>
      <c r="J298" s="7">
        <v>18</v>
      </c>
      <c r="K298" s="27">
        <v>37305</v>
      </c>
      <c r="Q298" s="15">
        <v>3.83</v>
      </c>
      <c r="T298" s="16">
        <v>12.65</v>
      </c>
      <c r="U298" s="7">
        <v>1.9312340935176406E-2</v>
      </c>
      <c r="V298" s="7">
        <v>5.5544126722896527E-2</v>
      </c>
      <c r="W298" s="20">
        <v>0.3580252283601566</v>
      </c>
      <c r="X298" s="7">
        <v>1.3836918740712512E-2</v>
      </c>
      <c r="Z298" s="20"/>
      <c r="AB298" s="7">
        <v>0.11725815505519864</v>
      </c>
      <c r="AC298" s="7">
        <v>0.48219176536624853</v>
      </c>
      <c r="AH298" s="17">
        <v>10</v>
      </c>
      <c r="AK298" s="17">
        <v>348</v>
      </c>
      <c r="AL298" s="17">
        <v>250</v>
      </c>
      <c r="AM298" s="7">
        <v>242</v>
      </c>
      <c r="AT298" s="16">
        <v>1</v>
      </c>
      <c r="AX298" s="18">
        <v>54</v>
      </c>
      <c r="BC298" s="16">
        <v>12</v>
      </c>
      <c r="BD298" s="7">
        <v>196</v>
      </c>
      <c r="BE298" s="7">
        <v>11</v>
      </c>
      <c r="BZ298" s="15">
        <v>1.26</v>
      </c>
      <c r="CA298" s="15">
        <v>0.47499999999999998</v>
      </c>
      <c r="CB298" s="7">
        <v>0.78500000000000003</v>
      </c>
    </row>
    <row r="299" spans="1:80">
      <c r="A299" s="7" t="s">
        <v>84</v>
      </c>
      <c r="B299" s="30">
        <v>644250</v>
      </c>
      <c r="C299" s="30">
        <v>127600</v>
      </c>
      <c r="H299" s="7">
        <v>2002</v>
      </c>
      <c r="I299" s="7">
        <v>2</v>
      </c>
      <c r="J299" s="7">
        <v>28</v>
      </c>
      <c r="K299" s="27">
        <v>37315</v>
      </c>
      <c r="Q299" s="15">
        <v>3.91</v>
      </c>
      <c r="T299" s="16">
        <v>12.7</v>
      </c>
      <c r="U299" s="7">
        <v>2.2506113079494985E-2</v>
      </c>
      <c r="V299" s="7">
        <v>7.9489816910100805E-2</v>
      </c>
      <c r="W299" s="20">
        <v>0.35732927359721622</v>
      </c>
      <c r="X299" s="7">
        <v>2.2277183406951197E-2</v>
      </c>
      <c r="Z299" s="20"/>
      <c r="AB299" s="7">
        <v>0.11476330069232209</v>
      </c>
      <c r="AC299" s="7">
        <v>0.46617041861409714</v>
      </c>
      <c r="AH299" s="17">
        <v>37</v>
      </c>
      <c r="AK299" s="17">
        <v>616</v>
      </c>
      <c r="AL299" s="17">
        <v>260</v>
      </c>
      <c r="AM299" s="7">
        <v>223</v>
      </c>
      <c r="AT299" s="16">
        <v>1</v>
      </c>
      <c r="AX299" s="18">
        <v>50</v>
      </c>
      <c r="BC299" s="16">
        <v>12</v>
      </c>
      <c r="BD299" s="7">
        <v>171</v>
      </c>
      <c r="BE299" s="7">
        <v>10</v>
      </c>
      <c r="BZ299" s="15">
        <v>1.31</v>
      </c>
      <c r="CA299" s="15">
        <v>0.441</v>
      </c>
      <c r="CB299" s="7">
        <v>0.86899999999999999</v>
      </c>
    </row>
    <row r="300" spans="1:80">
      <c r="A300" s="7" t="s">
        <v>84</v>
      </c>
      <c r="B300" s="30">
        <v>644250</v>
      </c>
      <c r="C300" s="30">
        <v>127600</v>
      </c>
      <c r="H300" s="7">
        <v>2002</v>
      </c>
      <c r="I300" s="7">
        <v>3</v>
      </c>
      <c r="J300" s="7">
        <v>6</v>
      </c>
      <c r="K300" s="27">
        <v>37321</v>
      </c>
      <c r="Q300" s="15">
        <v>3.87</v>
      </c>
      <c r="T300" s="16">
        <v>12.3</v>
      </c>
      <c r="U300" s="7">
        <v>1.9611757073706271E-2</v>
      </c>
      <c r="V300" s="7">
        <v>6.0645957621888499E-2</v>
      </c>
      <c r="W300" s="20">
        <v>0.31222270552414094</v>
      </c>
      <c r="X300" s="7">
        <v>2.9438620093456748E-2</v>
      </c>
      <c r="Z300" s="20"/>
      <c r="AB300" s="7">
        <v>8.6072475519241548E-2</v>
      </c>
      <c r="AC300" s="7">
        <v>0.41819099814682664</v>
      </c>
      <c r="AH300" s="17">
        <v>392</v>
      </c>
      <c r="AK300" s="17">
        <v>868</v>
      </c>
      <c r="AL300" s="17">
        <v>860</v>
      </c>
      <c r="AM300" s="7">
        <v>468</v>
      </c>
      <c r="AT300" s="16">
        <v>3</v>
      </c>
      <c r="AX300" s="18">
        <v>25</v>
      </c>
      <c r="BC300" s="16">
        <v>13</v>
      </c>
      <c r="BD300" s="7">
        <v>99</v>
      </c>
      <c r="BE300" s="7">
        <v>12</v>
      </c>
      <c r="BZ300" s="15">
        <v>0.76600000000000001</v>
      </c>
      <c r="CA300" s="15">
        <v>0.41899999999999998</v>
      </c>
      <c r="CB300" s="7">
        <v>0.34699999999999998</v>
      </c>
    </row>
    <row r="301" spans="1:80">
      <c r="A301" s="7" t="s">
        <v>84</v>
      </c>
      <c r="B301" s="30">
        <v>644250</v>
      </c>
      <c r="C301" s="30">
        <v>127600</v>
      </c>
      <c r="H301" s="7">
        <v>2002</v>
      </c>
      <c r="I301" s="7">
        <v>3</v>
      </c>
      <c r="J301" s="7">
        <v>15</v>
      </c>
      <c r="K301" s="27">
        <v>37330</v>
      </c>
      <c r="Q301" s="15">
        <v>3.93</v>
      </c>
      <c r="T301" s="16">
        <v>13</v>
      </c>
      <c r="U301" s="7">
        <v>3.178801337392085E-2</v>
      </c>
      <c r="V301" s="7">
        <v>8.3686484262497418E-2</v>
      </c>
      <c r="W301" s="20">
        <v>0.35745976511526756</v>
      </c>
      <c r="X301" s="7">
        <v>2.2481795883708498E-2</v>
      </c>
      <c r="Z301" s="20"/>
      <c r="AB301" s="7">
        <v>0.11538701428304123</v>
      </c>
      <c r="AC301" s="7">
        <v>0.38341226479224433</v>
      </c>
      <c r="AH301" s="17">
        <v>141</v>
      </c>
      <c r="AK301" s="17">
        <v>1203</v>
      </c>
      <c r="AL301" s="17">
        <v>480</v>
      </c>
      <c r="AM301" s="7">
        <v>338.99999999999994</v>
      </c>
      <c r="AT301" s="16">
        <v>1</v>
      </c>
      <c r="AX301" s="18">
        <v>42</v>
      </c>
      <c r="BC301" s="16">
        <v>11</v>
      </c>
      <c r="BD301" s="7">
        <v>150</v>
      </c>
      <c r="BE301" s="7">
        <v>16</v>
      </c>
      <c r="BZ301" s="15">
        <v>1.32</v>
      </c>
      <c r="CA301" s="15">
        <v>0.377</v>
      </c>
      <c r="CB301" s="7">
        <v>0.94299999999999995</v>
      </c>
    </row>
    <row r="302" spans="1:80">
      <c r="A302" s="7" t="s">
        <v>84</v>
      </c>
      <c r="B302" s="30">
        <v>644250</v>
      </c>
      <c r="C302" s="30">
        <v>127600</v>
      </c>
      <c r="H302" s="7">
        <v>2002</v>
      </c>
      <c r="I302" s="7">
        <v>3</v>
      </c>
      <c r="J302" s="7">
        <v>25</v>
      </c>
      <c r="K302" s="27">
        <v>37340</v>
      </c>
      <c r="Q302" s="15">
        <v>3.92</v>
      </c>
      <c r="T302" s="16">
        <v>12.4</v>
      </c>
      <c r="U302" s="7">
        <v>2.6747841708668098E-2</v>
      </c>
      <c r="V302" s="7">
        <v>6.2538572310224236E-2</v>
      </c>
      <c r="W302" s="20">
        <v>0.33701609395389304</v>
      </c>
      <c r="X302" s="7">
        <v>2.649731574007054E-2</v>
      </c>
      <c r="Z302" s="20"/>
      <c r="AB302" s="7">
        <v>0.10041788810578182</v>
      </c>
      <c r="AC302" s="7">
        <v>0.36397791987634226</v>
      </c>
      <c r="AH302" s="17">
        <v>277</v>
      </c>
      <c r="AK302" s="17">
        <v>1038</v>
      </c>
      <c r="AL302" s="17">
        <v>690</v>
      </c>
      <c r="AM302" s="7">
        <v>412.99999999999994</v>
      </c>
      <c r="AT302" s="16">
        <v>1</v>
      </c>
      <c r="AX302" s="18">
        <v>55</v>
      </c>
      <c r="BC302" s="16">
        <v>13</v>
      </c>
      <c r="BD302" s="7">
        <v>140</v>
      </c>
      <c r="BE302" s="7">
        <v>19</v>
      </c>
      <c r="BZ302" s="15">
        <v>1.01</v>
      </c>
      <c r="CA302" s="15">
        <v>0.34300000000000003</v>
      </c>
      <c r="CB302" s="7">
        <v>0.66700000000000004</v>
      </c>
    </row>
    <row r="303" spans="1:80">
      <c r="A303" s="7" t="s">
        <v>84</v>
      </c>
      <c r="B303" s="30">
        <v>644250</v>
      </c>
      <c r="C303" s="30">
        <v>127600</v>
      </c>
      <c r="H303" s="7">
        <v>2002</v>
      </c>
      <c r="I303" s="7">
        <v>4</v>
      </c>
      <c r="J303" s="7">
        <v>5</v>
      </c>
      <c r="K303" s="27">
        <v>37351</v>
      </c>
      <c r="Q303" s="15">
        <v>3.96</v>
      </c>
      <c r="T303" s="16">
        <v>14</v>
      </c>
      <c r="U303" s="7">
        <v>3.113927840710614E-2</v>
      </c>
      <c r="V303" s="7">
        <v>8.8212301995474182E-2</v>
      </c>
      <c r="W303" s="20">
        <v>0.41657242279251849</v>
      </c>
      <c r="X303" s="7">
        <v>1.8773194742482409E-2</v>
      </c>
      <c r="Z303" s="20"/>
      <c r="AB303" s="7">
        <v>0.12910871327886234</v>
      </c>
      <c r="AC303" s="7">
        <v>0.49062553768824374</v>
      </c>
      <c r="AH303" s="17">
        <v>10</v>
      </c>
      <c r="AK303" s="17">
        <v>779</v>
      </c>
      <c r="AL303" s="17">
        <v>320</v>
      </c>
      <c r="AM303" s="7">
        <v>320</v>
      </c>
      <c r="AT303" s="16">
        <v>1</v>
      </c>
      <c r="AX303" s="18">
        <v>43</v>
      </c>
      <c r="BC303" s="16">
        <v>9.6999999999999993</v>
      </c>
      <c r="BD303" s="7">
        <v>160</v>
      </c>
      <c r="BE303" s="7">
        <v>14</v>
      </c>
      <c r="BZ303" s="15">
        <v>1.31</v>
      </c>
      <c r="CA303" s="15">
        <v>0.38800000000000001</v>
      </c>
      <c r="CB303" s="7">
        <v>0.92200000000000004</v>
      </c>
    </row>
    <row r="304" spans="1:80">
      <c r="A304" s="7" t="s">
        <v>84</v>
      </c>
      <c r="B304" s="30">
        <v>644250</v>
      </c>
      <c r="C304" s="30">
        <v>127600</v>
      </c>
      <c r="H304" s="7">
        <v>2002</v>
      </c>
      <c r="I304" s="7">
        <v>4</v>
      </c>
      <c r="J304" s="7">
        <v>30</v>
      </c>
      <c r="K304" s="27">
        <v>37376</v>
      </c>
      <c r="Q304" s="15">
        <v>3.94</v>
      </c>
      <c r="T304" s="16">
        <v>14.2</v>
      </c>
      <c r="U304" s="7">
        <v>3.34847048255901E-2</v>
      </c>
      <c r="V304" s="7">
        <v>8.9940341493519857E-2</v>
      </c>
      <c r="W304" s="20">
        <v>0.37507612005219659</v>
      </c>
      <c r="X304" s="7">
        <v>1.5883043508285524E-2</v>
      </c>
      <c r="Z304" s="20"/>
      <c r="AB304" s="7">
        <v>0.13285099482317719</v>
      </c>
      <c r="AC304" s="7">
        <v>0.50447497651800854</v>
      </c>
      <c r="AH304" s="17">
        <v>23</v>
      </c>
      <c r="AK304" s="17">
        <v>1014.9999999999999</v>
      </c>
      <c r="AL304" s="17">
        <v>420</v>
      </c>
      <c r="AM304" s="7">
        <v>396.99999999999994</v>
      </c>
      <c r="AT304" s="16">
        <v>1</v>
      </c>
      <c r="AX304" s="18">
        <v>46</v>
      </c>
      <c r="BC304" s="16">
        <v>14</v>
      </c>
      <c r="BD304" s="7">
        <v>185</v>
      </c>
      <c r="BE304" s="7">
        <v>9</v>
      </c>
      <c r="BZ304" s="15">
        <v>1.42</v>
      </c>
      <c r="CA304" s="15">
        <v>0.437</v>
      </c>
    </row>
    <row r="305" spans="1:79">
      <c r="A305" s="7" t="s">
        <v>84</v>
      </c>
      <c r="B305" s="30">
        <v>644250</v>
      </c>
      <c r="C305" s="30">
        <v>127600</v>
      </c>
      <c r="H305" s="7">
        <v>2002</v>
      </c>
      <c r="I305" s="7">
        <v>5</v>
      </c>
      <c r="J305" s="7">
        <v>3</v>
      </c>
      <c r="K305" s="27">
        <v>37379</v>
      </c>
      <c r="Q305" s="15">
        <v>3.93</v>
      </c>
      <c r="T305" s="16">
        <v>14.5</v>
      </c>
      <c r="U305" s="7">
        <v>3.8025849593293075E-2</v>
      </c>
      <c r="V305" s="7">
        <v>9.2902694918741008E-2</v>
      </c>
      <c r="W305" s="20">
        <v>0.38890822096563732</v>
      </c>
      <c r="X305" s="7">
        <v>1.8824347861671732E-2</v>
      </c>
      <c r="Z305" s="20"/>
      <c r="AB305" s="7">
        <v>0.11975300941807521</v>
      </c>
      <c r="AC305" s="7">
        <v>0.52018605070981905</v>
      </c>
      <c r="AH305" s="17"/>
      <c r="AK305" s="17">
        <v>1894</v>
      </c>
      <c r="AL305" s="17">
        <v>530</v>
      </c>
      <c r="AM305" s="7">
        <v>0</v>
      </c>
      <c r="AT305" s="16">
        <v>1</v>
      </c>
      <c r="AX305" s="18">
        <v>43</v>
      </c>
      <c r="BC305" s="16">
        <v>9.6999999999999993</v>
      </c>
      <c r="BD305" s="7">
        <v>385</v>
      </c>
      <c r="BE305" s="7">
        <v>25</v>
      </c>
      <c r="BZ305" s="15">
        <v>1.86</v>
      </c>
      <c r="CA305" s="15">
        <v>0.38900000000000001</v>
      </c>
    </row>
    <row r="306" spans="1:79">
      <c r="A306" s="7" t="s">
        <v>84</v>
      </c>
      <c r="B306" s="30">
        <v>644250</v>
      </c>
      <c r="C306" s="30">
        <v>127600</v>
      </c>
      <c r="H306" s="7">
        <v>2002</v>
      </c>
      <c r="I306" s="7">
        <v>5</v>
      </c>
      <c r="J306" s="7">
        <v>27</v>
      </c>
      <c r="K306" s="27">
        <v>37403</v>
      </c>
      <c r="Q306" s="15">
        <v>3.8</v>
      </c>
      <c r="T306" s="16">
        <v>18.2</v>
      </c>
      <c r="U306" s="7">
        <v>4.1169719047856677E-2</v>
      </c>
      <c r="V306" s="7">
        <v>0.10771446204484673</v>
      </c>
      <c r="W306" s="20">
        <v>0.46337538060026101</v>
      </c>
      <c r="X306" s="7">
        <v>2.4093119138172244E-2</v>
      </c>
      <c r="Z306" s="20"/>
      <c r="AB306" s="7">
        <v>0.15156240254475145</v>
      </c>
      <c r="AC306" s="7">
        <v>0.53829468559517324</v>
      </c>
      <c r="AH306" s="17">
        <v>1069</v>
      </c>
      <c r="AK306" s="17">
        <v>2215</v>
      </c>
      <c r="AL306" s="17">
        <v>1800</v>
      </c>
      <c r="AM306" s="7">
        <v>731.00000000000011</v>
      </c>
      <c r="AT306" s="16">
        <v>2.4</v>
      </c>
      <c r="AX306" s="18">
        <v>51</v>
      </c>
      <c r="BC306" s="16">
        <v>15</v>
      </c>
      <c r="BD306" s="7">
        <v>173</v>
      </c>
      <c r="BE306" s="7">
        <v>15</v>
      </c>
      <c r="BZ306" s="15">
        <v>1.81</v>
      </c>
      <c r="CA306" s="15">
        <v>0.5</v>
      </c>
    </row>
    <row r="307" spans="1:79">
      <c r="A307" s="7" t="s">
        <v>84</v>
      </c>
      <c r="B307" s="30">
        <v>644250</v>
      </c>
      <c r="C307" s="30">
        <v>127600</v>
      </c>
      <c r="H307" s="7">
        <v>2002</v>
      </c>
      <c r="I307" s="7">
        <v>5</v>
      </c>
      <c r="J307" s="7">
        <v>31</v>
      </c>
      <c r="K307" s="27">
        <v>37407</v>
      </c>
      <c r="Q307" s="15">
        <v>3.83</v>
      </c>
      <c r="T307" s="16">
        <v>16.2</v>
      </c>
      <c r="U307" s="7">
        <v>3.3684315584610013E-2</v>
      </c>
      <c r="V307" s="7">
        <v>9.8991976959473371E-2</v>
      </c>
      <c r="W307" s="20">
        <v>0.40208786428882126</v>
      </c>
      <c r="X307" s="7">
        <v>1.0614272231785012E-2</v>
      </c>
      <c r="Z307" s="20"/>
      <c r="AB307" s="7">
        <v>0.12224786378095177</v>
      </c>
      <c r="AC307" s="7">
        <v>0.50300823350548751</v>
      </c>
      <c r="AH307" s="17">
        <v>32</v>
      </c>
      <c r="AK307" s="17">
        <v>2387</v>
      </c>
      <c r="AL307" s="17">
        <v>760</v>
      </c>
      <c r="AM307" s="7">
        <v>728</v>
      </c>
      <c r="AT307" s="16">
        <v>6</v>
      </c>
      <c r="AX307" s="18">
        <v>60</v>
      </c>
      <c r="BC307" s="16">
        <v>15</v>
      </c>
      <c r="BD307" s="7">
        <v>466</v>
      </c>
      <c r="BE307" s="7">
        <v>9</v>
      </c>
      <c r="BZ307" s="15">
        <v>2.0299999999999998</v>
      </c>
      <c r="CA307" s="15">
        <v>0.58399999999999996</v>
      </c>
    </row>
    <row r="308" spans="1:79">
      <c r="A308" s="7" t="s">
        <v>84</v>
      </c>
      <c r="B308" s="30">
        <v>644250</v>
      </c>
      <c r="C308" s="30">
        <v>127600</v>
      </c>
      <c r="H308" s="7">
        <v>2002</v>
      </c>
      <c r="I308" s="7">
        <v>6</v>
      </c>
      <c r="J308" s="7">
        <v>5</v>
      </c>
      <c r="K308" s="27">
        <v>37412</v>
      </c>
      <c r="Q308" s="15">
        <v>3.92</v>
      </c>
      <c r="T308" s="16">
        <v>14.8</v>
      </c>
      <c r="U308" s="7">
        <v>3.1039473027596184E-2</v>
      </c>
      <c r="V308" s="7">
        <v>8.9282040732359597E-2</v>
      </c>
      <c r="W308" s="20">
        <v>0.39712918660287089</v>
      </c>
      <c r="X308" s="7">
        <v>8.1077693915080698E-3</v>
      </c>
      <c r="Z308" s="20"/>
      <c r="AB308" s="7">
        <v>0.13534584918605375</v>
      </c>
      <c r="AC308" s="7">
        <v>0.53538940616652619</v>
      </c>
      <c r="AH308" s="17">
        <v>10</v>
      </c>
      <c r="AK308" s="17">
        <v>524</v>
      </c>
      <c r="AL308" s="17">
        <v>310</v>
      </c>
      <c r="AM308" s="7">
        <v>300</v>
      </c>
      <c r="AT308" s="16">
        <v>3</v>
      </c>
      <c r="AX308" s="18">
        <v>55</v>
      </c>
      <c r="BC308" s="16">
        <v>13</v>
      </c>
      <c r="BD308" s="7">
        <v>186</v>
      </c>
      <c r="BE308" s="7">
        <v>11</v>
      </c>
      <c r="BZ308" s="15">
        <v>1.7</v>
      </c>
      <c r="CA308" s="15">
        <v>0.499</v>
      </c>
    </row>
    <row r="309" spans="1:79">
      <c r="A309" s="7" t="s">
        <v>84</v>
      </c>
      <c r="B309" s="30">
        <v>644250</v>
      </c>
      <c r="C309" s="30">
        <v>127600</v>
      </c>
      <c r="H309" s="7">
        <v>2002</v>
      </c>
      <c r="I309" s="7">
        <v>6</v>
      </c>
      <c r="J309" s="7">
        <v>23</v>
      </c>
      <c r="K309" s="27">
        <v>37430</v>
      </c>
      <c r="Q309" s="15">
        <v>3.94</v>
      </c>
      <c r="T309" s="16">
        <v>13.1</v>
      </c>
      <c r="U309" s="7">
        <v>2.6548230949648186E-2</v>
      </c>
      <c r="V309" s="7">
        <v>7.8996091339230606E-2</v>
      </c>
      <c r="W309" s="20">
        <v>0.38703784254023488</v>
      </c>
      <c r="X309" s="7">
        <v>6.5987523754229725E-3</v>
      </c>
      <c r="Z309" s="20"/>
      <c r="AB309" s="7">
        <v>0.1135158735108838</v>
      </c>
      <c r="AC309" s="7">
        <v>0.44157426655797721</v>
      </c>
      <c r="AH309" s="17">
        <v>72</v>
      </c>
      <c r="AK309" s="17">
        <v>961</v>
      </c>
      <c r="AL309" s="17">
        <v>490</v>
      </c>
      <c r="AM309" s="7">
        <v>418</v>
      </c>
      <c r="AT309" s="16">
        <v>8</v>
      </c>
      <c r="AX309" s="18">
        <v>72</v>
      </c>
      <c r="BC309" s="16">
        <v>15</v>
      </c>
      <c r="BD309" s="7">
        <v>230</v>
      </c>
      <c r="BE309" s="7">
        <v>10</v>
      </c>
      <c r="BZ309" s="15">
        <v>1.61</v>
      </c>
      <c r="CA309" s="15">
        <v>0.7</v>
      </c>
    </row>
    <row r="310" spans="1:79">
      <c r="A310" s="7" t="s">
        <v>84</v>
      </c>
      <c r="B310" s="30">
        <v>644250</v>
      </c>
      <c r="C310" s="30">
        <v>127600</v>
      </c>
      <c r="H310" s="7">
        <v>2002</v>
      </c>
      <c r="I310" s="7">
        <v>7</v>
      </c>
      <c r="J310" s="7">
        <v>2</v>
      </c>
      <c r="K310" s="27">
        <v>37439</v>
      </c>
      <c r="Q310" s="15">
        <v>3.96</v>
      </c>
      <c r="T310" s="16">
        <v>12.4</v>
      </c>
      <c r="U310" s="7">
        <v>2.4252707220919205E-2</v>
      </c>
      <c r="V310" s="7">
        <v>8.3521909072207356E-2</v>
      </c>
      <c r="W310" s="20">
        <v>0.36541974771639846</v>
      </c>
      <c r="X310" s="7">
        <v>4.3735916906873194E-3</v>
      </c>
      <c r="Z310" s="20"/>
      <c r="AB310" s="7">
        <v>0.1060313104222541</v>
      </c>
      <c r="AC310" s="7">
        <v>0.43914849926803884</v>
      </c>
      <c r="AH310" s="17">
        <v>42</v>
      </c>
      <c r="AK310" s="17">
        <v>592</v>
      </c>
      <c r="AL310" s="17">
        <v>420</v>
      </c>
      <c r="AM310" s="7">
        <v>378</v>
      </c>
      <c r="AT310" s="16">
        <v>2</v>
      </c>
      <c r="AX310" s="18">
        <v>66</v>
      </c>
      <c r="BC310" s="16">
        <v>15</v>
      </c>
      <c r="BD310" s="7">
        <v>210</v>
      </c>
      <c r="BE310" s="7">
        <v>7</v>
      </c>
      <c r="BZ310" s="15">
        <v>1.33</v>
      </c>
      <c r="CA310" s="15">
        <v>0.64100000000000001</v>
      </c>
    </row>
    <row r="311" spans="1:79">
      <c r="A311" s="7" t="s">
        <v>84</v>
      </c>
      <c r="B311" s="30">
        <v>644250</v>
      </c>
      <c r="C311" s="30">
        <v>127600</v>
      </c>
      <c r="H311" s="7">
        <v>2002</v>
      </c>
      <c r="I311" s="7">
        <v>7</v>
      </c>
      <c r="J311" s="7">
        <v>18</v>
      </c>
      <c r="K311" s="27">
        <v>37455</v>
      </c>
      <c r="Q311" s="15">
        <v>3.96</v>
      </c>
      <c r="T311" s="16">
        <v>13.2</v>
      </c>
      <c r="U311" s="7">
        <v>2.5949398672588452E-2</v>
      </c>
      <c r="V311" s="7">
        <v>7.9736679695535898E-2</v>
      </c>
      <c r="W311" s="20">
        <v>0.4867768595041323</v>
      </c>
      <c r="X311" s="7">
        <v>9.3610208116465411E-3</v>
      </c>
      <c r="Z311" s="20"/>
      <c r="AB311" s="7">
        <v>0.10416016965009667</v>
      </c>
      <c r="AC311" s="7">
        <v>0.47590169437024543</v>
      </c>
      <c r="AH311" s="17">
        <v>28</v>
      </c>
      <c r="AK311" s="17">
        <v>916</v>
      </c>
      <c r="AL311" s="17">
        <v>390</v>
      </c>
      <c r="AM311" s="7">
        <v>362</v>
      </c>
      <c r="AT311" s="16">
        <v>16</v>
      </c>
      <c r="AX311" s="18">
        <v>60</v>
      </c>
      <c r="BC311" s="16">
        <v>14</v>
      </c>
      <c r="BD311" s="7">
        <v>240</v>
      </c>
      <c r="BE311" s="7">
        <v>11</v>
      </c>
      <c r="BZ311" s="15">
        <v>1.38</v>
      </c>
      <c r="CA311" s="15">
        <v>0.57299999999999995</v>
      </c>
    </row>
    <row r="312" spans="1:79">
      <c r="A312" s="7" t="s">
        <v>84</v>
      </c>
      <c r="B312" s="30">
        <v>644250</v>
      </c>
      <c r="C312" s="30">
        <v>127600</v>
      </c>
      <c r="H312" s="7">
        <v>2002</v>
      </c>
      <c r="I312" s="7">
        <v>7</v>
      </c>
      <c r="J312" s="7">
        <v>27</v>
      </c>
      <c r="K312" s="27">
        <v>37464</v>
      </c>
      <c r="Q312" s="15">
        <v>3.92</v>
      </c>
      <c r="T312" s="16">
        <v>12.5</v>
      </c>
      <c r="U312" s="7">
        <v>1.9811367832726183E-2</v>
      </c>
      <c r="V312" s="7">
        <v>6.7722690804361246E-2</v>
      </c>
      <c r="W312" s="20">
        <v>0.34297520661157027</v>
      </c>
      <c r="X312" s="7">
        <v>2.9413043533862088E-3</v>
      </c>
      <c r="Z312" s="20"/>
      <c r="AB312" s="7">
        <v>8.2330193974926705E-2</v>
      </c>
      <c r="AC312" s="7">
        <v>0.3850200407867384</v>
      </c>
      <c r="AH312" s="17">
        <v>10</v>
      </c>
      <c r="AK312" s="17">
        <v>608</v>
      </c>
      <c r="AL312" s="17">
        <v>75</v>
      </c>
      <c r="AM312" s="7">
        <v>65</v>
      </c>
      <c r="AT312" s="16">
        <v>1</v>
      </c>
      <c r="AX312" s="18">
        <v>108</v>
      </c>
      <c r="BC312" s="16">
        <v>5.0999999999999996</v>
      </c>
      <c r="BD312" s="7">
        <v>270</v>
      </c>
      <c r="BE312" s="7">
        <v>9</v>
      </c>
      <c r="BZ312" s="15">
        <v>1.63</v>
      </c>
      <c r="CA312" s="15">
        <v>0.91800000000000004</v>
      </c>
    </row>
    <row r="313" spans="1:79">
      <c r="A313" s="7" t="s">
        <v>84</v>
      </c>
      <c r="B313" s="30">
        <v>644250</v>
      </c>
      <c r="C313" s="30">
        <v>127600</v>
      </c>
      <c r="H313" s="7">
        <v>2002</v>
      </c>
      <c r="I313" s="7">
        <v>9</v>
      </c>
      <c r="J313" s="7">
        <v>11</v>
      </c>
      <c r="K313" s="27">
        <v>37510</v>
      </c>
      <c r="Q313" s="15">
        <v>3.93</v>
      </c>
      <c r="T313" s="16">
        <v>12.8</v>
      </c>
      <c r="U313" s="7">
        <v>3.34847048255901E-2</v>
      </c>
      <c r="V313" s="7">
        <v>6.1468833573338821E-2</v>
      </c>
      <c r="W313" s="20">
        <v>0.35589386689865166</v>
      </c>
      <c r="X313" s="7">
        <v>7.4939319612361659E-3</v>
      </c>
      <c r="Z313" s="20"/>
      <c r="AB313" s="7">
        <v>9.2309611426432972E-2</v>
      </c>
      <c r="AC313" s="7">
        <v>0.44634118134867018</v>
      </c>
      <c r="AH313" s="17">
        <v>142</v>
      </c>
      <c r="AK313" s="17">
        <v>227</v>
      </c>
      <c r="AL313" s="17">
        <v>550</v>
      </c>
      <c r="AM313" s="7">
        <v>408.00000000000006</v>
      </c>
      <c r="AT313" s="16">
        <v>3</v>
      </c>
      <c r="AX313" s="18">
        <v>73</v>
      </c>
      <c r="BC313" s="16">
        <v>16</v>
      </c>
      <c r="BD313" s="7">
        <v>213</v>
      </c>
      <c r="BE313" s="7">
        <v>8</v>
      </c>
      <c r="BZ313" s="15">
        <v>1.49</v>
      </c>
      <c r="CA313" s="15">
        <v>0.753</v>
      </c>
    </row>
    <row r="314" spans="1:79">
      <c r="A314" s="7" t="s">
        <v>84</v>
      </c>
      <c r="B314" s="30">
        <v>644250</v>
      </c>
      <c r="C314" s="30">
        <v>127600</v>
      </c>
      <c r="H314" s="7">
        <v>2002</v>
      </c>
      <c r="I314" s="7">
        <v>10</v>
      </c>
      <c r="J314" s="7">
        <v>20</v>
      </c>
      <c r="K314" s="27">
        <v>37549</v>
      </c>
      <c r="Q314" s="15">
        <v>3.8</v>
      </c>
      <c r="T314" s="16">
        <v>17.899999999999999</v>
      </c>
      <c r="U314" s="7">
        <v>3.7227406557213433E-2</v>
      </c>
      <c r="V314" s="7">
        <v>0.1292738119728451</v>
      </c>
      <c r="W314" s="20">
        <v>0.51304915180513266</v>
      </c>
      <c r="X314" s="7">
        <v>7.3660491632628515E-3</v>
      </c>
      <c r="Z314" s="20"/>
      <c r="AB314" s="7">
        <v>0.24699058192478013</v>
      </c>
      <c r="AC314" s="7">
        <v>0.53036863200828144</v>
      </c>
      <c r="AH314" s="17">
        <v>20</v>
      </c>
      <c r="AK314" s="17">
        <v>2068</v>
      </c>
      <c r="AL314" s="17">
        <v>650</v>
      </c>
      <c r="AM314" s="7">
        <v>630</v>
      </c>
      <c r="AT314" s="16">
        <v>3</v>
      </c>
      <c r="AX314" s="18">
        <v>54</v>
      </c>
      <c r="BC314" s="16">
        <v>17</v>
      </c>
      <c r="BD314" s="7">
        <v>177</v>
      </c>
      <c r="BE314" s="7">
        <v>14</v>
      </c>
      <c r="BZ314" s="15">
        <v>2.4900000000000002</v>
      </c>
      <c r="CA314" s="15">
        <v>0.96</v>
      </c>
    </row>
    <row r="315" spans="1:79">
      <c r="A315" s="7" t="s">
        <v>84</v>
      </c>
      <c r="B315" s="30">
        <v>644250</v>
      </c>
      <c r="C315" s="30">
        <v>127600</v>
      </c>
      <c r="H315" s="7">
        <v>2002</v>
      </c>
      <c r="I315" s="7">
        <v>11</v>
      </c>
      <c r="J315" s="7">
        <v>5</v>
      </c>
      <c r="K315" s="27">
        <v>37565</v>
      </c>
      <c r="Q315" s="15">
        <v>3.83</v>
      </c>
      <c r="T315" s="16">
        <v>14.4</v>
      </c>
      <c r="U315" s="7">
        <v>3.2636359099755478E-2</v>
      </c>
      <c r="V315" s="7">
        <v>0.10030857848179388</v>
      </c>
      <c r="W315" s="20">
        <v>0.39821661591996521</v>
      </c>
      <c r="X315" s="7">
        <v>1.7315330845586636E-2</v>
      </c>
      <c r="Z315" s="20"/>
      <c r="AB315" s="7">
        <v>0.12661385891598576</v>
      </c>
      <c r="AC315" s="7">
        <v>0.43641245941775941</v>
      </c>
      <c r="AH315" s="17">
        <v>68</v>
      </c>
      <c r="AK315" s="17">
        <v>1563</v>
      </c>
      <c r="AL315" s="17">
        <v>730</v>
      </c>
      <c r="AM315" s="7">
        <v>661.99999999999989</v>
      </c>
      <c r="AT315" s="16">
        <v>5</v>
      </c>
      <c r="AX315" s="18">
        <v>81</v>
      </c>
      <c r="BC315" s="16">
        <v>22</v>
      </c>
      <c r="BD315" s="7">
        <v>188</v>
      </c>
      <c r="BE315" s="7">
        <v>15</v>
      </c>
      <c r="BZ315" s="15">
        <v>1.9</v>
      </c>
      <c r="CA315" s="15">
        <v>1.1399999999999999</v>
      </c>
    </row>
    <row r="316" spans="1:79">
      <c r="A316" s="7" t="s">
        <v>84</v>
      </c>
      <c r="B316" s="30">
        <v>644250</v>
      </c>
      <c r="C316" s="30">
        <v>127600</v>
      </c>
      <c r="H316" s="7">
        <v>2002</v>
      </c>
      <c r="I316" s="7">
        <v>11</v>
      </c>
      <c r="J316" s="7">
        <v>18</v>
      </c>
      <c r="K316" s="27">
        <v>37578</v>
      </c>
      <c r="Q316" s="15">
        <v>3.89</v>
      </c>
      <c r="T316" s="16">
        <v>14.2</v>
      </c>
      <c r="U316" s="7">
        <v>3.7427017316233345E-2</v>
      </c>
      <c r="V316" s="7">
        <v>9.4466159226496593E-2</v>
      </c>
      <c r="W316" s="20">
        <v>0.39856459330143545</v>
      </c>
      <c r="X316" s="7">
        <v>1.1841947092328822E-2</v>
      </c>
      <c r="Z316" s="20"/>
      <c r="AB316" s="7">
        <v>0.11975300941807521</v>
      </c>
      <c r="AC316" s="7">
        <v>0.44777971776479647</v>
      </c>
      <c r="AH316" s="17"/>
      <c r="AK316" s="17">
        <v>1277</v>
      </c>
      <c r="AL316" s="17">
        <v>500</v>
      </c>
      <c r="AM316" s="7">
        <v>0</v>
      </c>
      <c r="AT316" s="16">
        <v>3</v>
      </c>
      <c r="AX316" s="18">
        <v>61</v>
      </c>
      <c r="BC316" s="16">
        <v>16</v>
      </c>
      <c r="BD316" s="7">
        <v>209</v>
      </c>
      <c r="BE316" s="7">
        <v>11</v>
      </c>
      <c r="BZ316" s="15">
        <v>1.91</v>
      </c>
      <c r="CA316" s="15">
        <v>0.70299999999999996</v>
      </c>
    </row>
    <row r="317" spans="1:79">
      <c r="A317" s="7" t="s">
        <v>84</v>
      </c>
      <c r="B317" s="30">
        <v>644250</v>
      </c>
      <c r="C317" s="30">
        <v>127600</v>
      </c>
      <c r="H317" s="7">
        <v>2002</v>
      </c>
      <c r="I317" s="7">
        <v>12</v>
      </c>
      <c r="J317" s="7">
        <v>4</v>
      </c>
      <c r="K317" s="27">
        <v>37594</v>
      </c>
      <c r="Q317" s="15">
        <v>3.9</v>
      </c>
      <c r="T317" s="16">
        <v>13.9</v>
      </c>
      <c r="U317" s="7">
        <v>3.8275363042067967E-2</v>
      </c>
      <c r="V317" s="7">
        <v>9.7757663032297881E-2</v>
      </c>
      <c r="W317" s="20">
        <v>0.38460200086994351</v>
      </c>
      <c r="X317" s="7">
        <v>1.4450756170984414E-2</v>
      </c>
      <c r="Z317" s="20"/>
      <c r="AB317" s="7">
        <v>0.11039730555728809</v>
      </c>
      <c r="AC317" s="7">
        <v>0.42795048049936962</v>
      </c>
      <c r="AH317" s="17">
        <v>10</v>
      </c>
      <c r="AK317" s="17">
        <v>1157</v>
      </c>
      <c r="AL317" s="17">
        <v>400</v>
      </c>
      <c r="AM317" s="7">
        <v>395</v>
      </c>
      <c r="AT317" s="16">
        <v>3</v>
      </c>
      <c r="AX317" s="18">
        <v>63</v>
      </c>
      <c r="BC317" s="16">
        <v>16</v>
      </c>
      <c r="BD317" s="7">
        <v>170</v>
      </c>
      <c r="BE317" s="7">
        <v>10</v>
      </c>
      <c r="BZ317" s="15">
        <v>1.84</v>
      </c>
      <c r="CA317" s="15">
        <v>0.86799999999999999</v>
      </c>
    </row>
    <row r="318" spans="1:79">
      <c r="A318" s="7" t="s">
        <v>84</v>
      </c>
      <c r="B318" s="30">
        <v>644250</v>
      </c>
      <c r="C318" s="30">
        <v>127600</v>
      </c>
      <c r="H318" s="7">
        <v>2002</v>
      </c>
      <c r="I318" s="7">
        <v>12</v>
      </c>
      <c r="J318" s="7">
        <v>13</v>
      </c>
      <c r="K318" s="27">
        <v>37603</v>
      </c>
      <c r="Q318" s="15">
        <v>3.94</v>
      </c>
      <c r="T318" s="16">
        <v>13.7</v>
      </c>
      <c r="U318" s="7">
        <v>3.7576725385498277E-2</v>
      </c>
      <c r="V318" s="7">
        <v>9.4877597202221775E-2</v>
      </c>
      <c r="W318" s="20">
        <v>0.39569377990430621</v>
      </c>
      <c r="X318" s="7">
        <v>1.3811342181117849E-2</v>
      </c>
      <c r="Z318" s="20"/>
      <c r="AB318" s="7">
        <v>0.1210004365995135</v>
      </c>
      <c r="AC318" s="7">
        <v>0.44648221433064339</v>
      </c>
      <c r="AH318" s="17">
        <v>10</v>
      </c>
      <c r="AK318" s="17">
        <v>709</v>
      </c>
      <c r="AL318" s="17">
        <v>360</v>
      </c>
      <c r="AM318" s="7">
        <v>355</v>
      </c>
      <c r="AT318" s="16">
        <v>4</v>
      </c>
      <c r="AX318" s="18">
        <v>51</v>
      </c>
      <c r="BC318" s="16">
        <v>13</v>
      </c>
      <c r="BD318" s="7">
        <v>162</v>
      </c>
      <c r="BE318" s="7">
        <v>9</v>
      </c>
      <c r="BZ318" s="15">
        <v>1.67</v>
      </c>
      <c r="CA318" s="15">
        <v>0.72499999999999998</v>
      </c>
    </row>
    <row r="319" spans="1:79">
      <c r="A319" s="7" t="s">
        <v>84</v>
      </c>
      <c r="B319" s="30">
        <v>644250</v>
      </c>
      <c r="C319" s="30">
        <v>127600</v>
      </c>
      <c r="H319" s="7">
        <v>2003</v>
      </c>
      <c r="I319" s="7">
        <v>1</v>
      </c>
      <c r="J319" s="7">
        <v>7</v>
      </c>
      <c r="K319" s="27">
        <v>37628</v>
      </c>
      <c r="Q319" s="15">
        <v>3.98</v>
      </c>
      <c r="T319" s="16">
        <v>13.9</v>
      </c>
      <c r="U319" s="7">
        <v>4.0221567942512103E-2</v>
      </c>
      <c r="V319" s="7">
        <v>8.9117465542069535E-2</v>
      </c>
      <c r="W319" s="20">
        <v>0.40508916920400179</v>
      </c>
      <c r="X319" s="7">
        <v>1.3453270346792572E-2</v>
      </c>
      <c r="Z319" s="20"/>
      <c r="AB319" s="7">
        <v>0.15031497536331317</v>
      </c>
      <c r="AC319" s="7">
        <v>0.45931621569020126</v>
      </c>
      <c r="AH319" s="17">
        <v>50</v>
      </c>
      <c r="AK319" s="17">
        <v>481</v>
      </c>
      <c r="AL319" s="17">
        <v>310</v>
      </c>
      <c r="AM319" s="7">
        <v>260</v>
      </c>
      <c r="AT319" s="16">
        <v>3</v>
      </c>
      <c r="AX319" s="18">
        <v>53</v>
      </c>
      <c r="BC319" s="16">
        <v>12</v>
      </c>
      <c r="BD319" s="7">
        <v>230</v>
      </c>
      <c r="BE319" s="7">
        <v>9</v>
      </c>
      <c r="BZ319" s="15">
        <v>1.53</v>
      </c>
      <c r="CA319" s="15"/>
    </row>
    <row r="320" spans="1:79">
      <c r="A320" s="7" t="s">
        <v>84</v>
      </c>
      <c r="B320" s="30">
        <v>644250</v>
      </c>
      <c r="C320" s="30">
        <v>127600</v>
      </c>
      <c r="H320" s="7">
        <v>2003</v>
      </c>
      <c r="I320" s="7">
        <v>1</v>
      </c>
      <c r="J320" s="7">
        <v>22</v>
      </c>
      <c r="K320" s="27">
        <v>37643</v>
      </c>
      <c r="Q320" s="15">
        <v>3.95</v>
      </c>
      <c r="T320" s="16">
        <v>13.3</v>
      </c>
      <c r="U320" s="7">
        <v>3.702779579819352E-2</v>
      </c>
      <c r="V320" s="7">
        <v>9.1092367825550302E-2</v>
      </c>
      <c r="W320" s="20">
        <v>0.33819051761635499</v>
      </c>
      <c r="X320" s="7">
        <v>1.7417637083965289E-2</v>
      </c>
      <c r="Z320" s="20"/>
      <c r="AB320" s="7">
        <v>0.1241190045531092</v>
      </c>
      <c r="AC320" s="7">
        <v>0.40970081263204211</v>
      </c>
      <c r="AH320" s="17">
        <v>104</v>
      </c>
      <c r="AK320" s="17">
        <v>868</v>
      </c>
      <c r="AL320" s="17">
        <v>480</v>
      </c>
      <c r="AM320" s="7">
        <v>376</v>
      </c>
      <c r="AT320" s="16">
        <v>4</v>
      </c>
      <c r="AX320" s="18">
        <v>58</v>
      </c>
      <c r="BC320" s="16">
        <v>14</v>
      </c>
      <c r="BD320" s="7">
        <v>170</v>
      </c>
      <c r="BE320" s="7">
        <v>8</v>
      </c>
      <c r="BZ320" s="15">
        <v>1.76</v>
      </c>
      <c r="CA320" s="15">
        <v>0.71</v>
      </c>
    </row>
    <row r="321" spans="1:79">
      <c r="A321" s="7" t="s">
        <v>84</v>
      </c>
      <c r="B321" s="30">
        <v>644250</v>
      </c>
      <c r="C321" s="30">
        <v>127600</v>
      </c>
      <c r="H321" s="7">
        <v>2003</v>
      </c>
      <c r="I321" s="7">
        <v>1</v>
      </c>
      <c r="J321" s="7">
        <v>31</v>
      </c>
      <c r="K321" s="27">
        <v>37652</v>
      </c>
      <c r="Q321" s="15">
        <v>3.96</v>
      </c>
      <c r="T321" s="16">
        <v>13.5</v>
      </c>
      <c r="U321" s="7">
        <v>3.3983731723139878E-2</v>
      </c>
      <c r="V321" s="7">
        <v>8.8788315161489398E-2</v>
      </c>
      <c r="W321" s="20">
        <v>0.36407133536320141</v>
      </c>
      <c r="X321" s="7">
        <v>1.1483875258003545E-2</v>
      </c>
      <c r="Z321" s="20"/>
      <c r="AB321" s="7">
        <v>0.12786128609742403</v>
      </c>
      <c r="AC321" s="7">
        <v>0.43418413830258346</v>
      </c>
      <c r="AH321" s="17">
        <v>10</v>
      </c>
      <c r="AK321" s="17">
        <v>879</v>
      </c>
      <c r="AL321" s="17">
        <v>170</v>
      </c>
      <c r="AM321" s="7">
        <v>170</v>
      </c>
      <c r="AT321" s="16">
        <v>1</v>
      </c>
      <c r="AX321" s="18">
        <v>49</v>
      </c>
      <c r="BC321" s="16">
        <v>12</v>
      </c>
      <c r="BD321" s="7">
        <v>160</v>
      </c>
      <c r="BE321" s="7">
        <v>10</v>
      </c>
      <c r="BZ321" s="15">
        <v>1.96</v>
      </c>
      <c r="CA321" s="15">
        <v>0.71799999999999997</v>
      </c>
    </row>
    <row r="322" spans="1:79">
      <c r="A322" s="7" t="s">
        <v>84</v>
      </c>
      <c r="B322" s="30">
        <v>644250</v>
      </c>
      <c r="C322" s="30">
        <v>127600</v>
      </c>
      <c r="H322" s="7">
        <v>2003</v>
      </c>
      <c r="I322" s="7">
        <v>2</v>
      </c>
      <c r="J322" s="7">
        <v>11</v>
      </c>
      <c r="K322" s="27">
        <v>37663</v>
      </c>
      <c r="Q322" s="15">
        <v>3.81</v>
      </c>
      <c r="T322" s="16">
        <v>21.4</v>
      </c>
      <c r="U322" s="7">
        <v>4.5561155746294726E-2</v>
      </c>
      <c r="V322" s="7">
        <v>0.13412878008640197</v>
      </c>
      <c r="W322" s="20">
        <v>0.59060461070030446</v>
      </c>
      <c r="X322" s="7">
        <v>1.8670888504103759E-2</v>
      </c>
      <c r="Z322" s="20"/>
      <c r="AB322" s="7">
        <v>0.20145948980228279</v>
      </c>
      <c r="AC322" s="7">
        <v>0.66152930524332421</v>
      </c>
      <c r="AH322" s="17">
        <v>10</v>
      </c>
      <c r="AK322" s="17">
        <v>1274</v>
      </c>
      <c r="AL322" s="17">
        <v>380</v>
      </c>
      <c r="AM322" s="7">
        <v>380</v>
      </c>
      <c r="AT322" s="16">
        <v>3</v>
      </c>
      <c r="AX322" s="18">
        <v>65</v>
      </c>
      <c r="BC322" s="16">
        <v>18</v>
      </c>
      <c r="BD322" s="7">
        <v>190</v>
      </c>
      <c r="BE322" s="7">
        <v>15</v>
      </c>
      <c r="BZ322" s="15">
        <v>2.13</v>
      </c>
      <c r="CA322" s="15">
        <v>0.89400000000000002</v>
      </c>
    </row>
    <row r="323" spans="1:79">
      <c r="A323" s="7" t="s">
        <v>84</v>
      </c>
      <c r="B323" s="30">
        <v>644250</v>
      </c>
      <c r="C323" s="30">
        <v>127600</v>
      </c>
      <c r="H323" s="7">
        <v>2003</v>
      </c>
      <c r="I323" s="7">
        <v>3</v>
      </c>
      <c r="J323" s="7">
        <v>3</v>
      </c>
      <c r="K323" s="27">
        <v>37683</v>
      </c>
      <c r="Q323" s="15">
        <v>3.97</v>
      </c>
      <c r="T323" s="16">
        <v>14.5</v>
      </c>
      <c r="U323" s="7">
        <v>3.3285094066570188E-2</v>
      </c>
      <c r="V323" s="7">
        <v>9.2162106562435717E-2</v>
      </c>
      <c r="W323" s="20">
        <v>0.34654197477163984</v>
      </c>
      <c r="X323" s="7">
        <v>1.3223081310440607E-2</v>
      </c>
      <c r="Z323" s="20"/>
      <c r="AB323" s="7">
        <v>0.15280982972618973</v>
      </c>
      <c r="AC323" s="7">
        <v>0.4566365890327112</v>
      </c>
      <c r="AH323" s="17">
        <v>10</v>
      </c>
      <c r="AK323" s="17">
        <v>559</v>
      </c>
      <c r="AL323" s="17">
        <v>290</v>
      </c>
      <c r="AM323" s="7">
        <v>290</v>
      </c>
      <c r="AT323" s="16">
        <v>2</v>
      </c>
      <c r="AX323" s="18">
        <v>42</v>
      </c>
      <c r="BC323" s="16">
        <v>12</v>
      </c>
      <c r="BD323" s="7">
        <v>150</v>
      </c>
      <c r="BE323" s="7">
        <v>10</v>
      </c>
      <c r="BZ323" s="15">
        <v>1.8</v>
      </c>
      <c r="CA323" s="15">
        <v>0.6</v>
      </c>
    </row>
    <row r="324" spans="1:79">
      <c r="A324" s="7" t="s">
        <v>84</v>
      </c>
      <c r="B324" s="30">
        <v>644250</v>
      </c>
      <c r="C324" s="30">
        <v>127600</v>
      </c>
      <c r="H324" s="7">
        <v>2003</v>
      </c>
      <c r="I324" s="7">
        <v>3</v>
      </c>
      <c r="J324" s="7">
        <v>17</v>
      </c>
      <c r="K324" s="27">
        <v>37697</v>
      </c>
      <c r="Q324" s="15">
        <v>3.98</v>
      </c>
      <c r="T324" s="16">
        <v>11.8</v>
      </c>
      <c r="U324" s="7">
        <v>3.2237137581715654E-2</v>
      </c>
      <c r="V324" s="7">
        <v>9.7017074675992604E-2</v>
      </c>
      <c r="W324" s="20">
        <v>0.3568508046976947</v>
      </c>
      <c r="X324" s="7">
        <v>2.3479281707900344E-2</v>
      </c>
      <c r="Z324" s="20"/>
      <c r="AB324" s="7">
        <v>0.13971184432108777</v>
      </c>
      <c r="AC324" s="7">
        <v>0.38916641045674943</v>
      </c>
      <c r="AH324" s="17"/>
      <c r="AK324" s="17">
        <v>1089</v>
      </c>
      <c r="AL324" s="17">
        <v>460</v>
      </c>
      <c r="AM324" s="7">
        <v>0</v>
      </c>
      <c r="AT324" s="16">
        <v>2</v>
      </c>
      <c r="AX324" s="18">
        <v>52</v>
      </c>
      <c r="BC324" s="16">
        <v>13</v>
      </c>
      <c r="BD324" s="7">
        <v>140</v>
      </c>
      <c r="BE324" s="7">
        <v>9</v>
      </c>
      <c r="BZ324" s="15">
        <v>1.63</v>
      </c>
      <c r="CA324" s="15">
        <v>0.68799999999999994</v>
      </c>
    </row>
    <row r="325" spans="1:79">
      <c r="A325" s="7" t="s">
        <v>84</v>
      </c>
      <c r="B325" s="30">
        <v>644250</v>
      </c>
      <c r="C325" s="30">
        <v>127600</v>
      </c>
      <c r="H325" s="7">
        <v>2003</v>
      </c>
      <c r="I325" s="7">
        <v>4</v>
      </c>
      <c r="J325" s="7">
        <v>4</v>
      </c>
      <c r="K325" s="27">
        <v>37715</v>
      </c>
      <c r="Q325" s="15">
        <v>3.99</v>
      </c>
      <c r="T325" s="16">
        <v>11.97</v>
      </c>
      <c r="U325" s="7">
        <v>3.1588402614900944E-2</v>
      </c>
      <c r="V325" s="7">
        <v>7.9078378934375637E-2</v>
      </c>
      <c r="W325" s="20">
        <v>0.38560243584167031</v>
      </c>
      <c r="X325" s="7">
        <v>1.9591644649511616E-2</v>
      </c>
      <c r="Z325" s="20"/>
      <c r="AB325" s="7">
        <v>0.14906754818187487</v>
      </c>
      <c r="AC325" s="7">
        <v>0.41799355197206423</v>
      </c>
      <c r="AH325" s="17">
        <v>10</v>
      </c>
      <c r="AK325" s="17">
        <v>932</v>
      </c>
      <c r="AL325" s="17">
        <v>310</v>
      </c>
      <c r="AM325" s="7">
        <v>305</v>
      </c>
      <c r="AT325" s="16">
        <v>3</v>
      </c>
      <c r="AX325" s="18">
        <v>43</v>
      </c>
      <c r="BC325" s="16">
        <v>12</v>
      </c>
      <c r="BD325" s="7">
        <v>140</v>
      </c>
      <c r="BE325" s="7">
        <v>11</v>
      </c>
      <c r="BZ325" s="15">
        <v>2</v>
      </c>
      <c r="CA325" s="15">
        <v>0.48599999999999999</v>
      </c>
    </row>
    <row r="326" spans="1:79">
      <c r="A326" s="7" t="s">
        <v>84</v>
      </c>
      <c r="B326" s="30">
        <v>644250</v>
      </c>
      <c r="C326" s="30">
        <v>127600</v>
      </c>
      <c r="H326" s="7">
        <v>2003</v>
      </c>
      <c r="I326" s="7">
        <v>4</v>
      </c>
      <c r="J326" s="7">
        <v>27</v>
      </c>
      <c r="K326" s="27">
        <v>37738</v>
      </c>
      <c r="Q326" s="15">
        <v>3.98</v>
      </c>
      <c r="T326" s="16">
        <v>12.1</v>
      </c>
      <c r="U326" s="7">
        <v>2.3354458805329607E-2</v>
      </c>
      <c r="V326" s="7">
        <v>7.4470273606253856E-2</v>
      </c>
      <c r="W326" s="20">
        <v>0.37403218790778603</v>
      </c>
      <c r="X326" s="7">
        <v>1.353000002557656E-2</v>
      </c>
      <c r="Z326" s="20"/>
      <c r="AB326" s="7">
        <v>0.15093868895403229</v>
      </c>
      <c r="AC326" s="7">
        <v>0.43322511402516595</v>
      </c>
      <c r="AH326" s="17">
        <v>26</v>
      </c>
      <c r="AK326" s="17">
        <v>859</v>
      </c>
      <c r="AL326" s="17">
        <v>420</v>
      </c>
      <c r="AM326" s="7">
        <v>393.99999999999994</v>
      </c>
      <c r="AT326" s="16">
        <v>3</v>
      </c>
      <c r="AX326" s="18">
        <v>56</v>
      </c>
      <c r="BC326" s="16">
        <v>12</v>
      </c>
      <c r="BD326" s="7">
        <v>191</v>
      </c>
      <c r="BE326" s="7">
        <v>22</v>
      </c>
      <c r="BZ326" s="15">
        <v>1.7749999999999999</v>
      </c>
      <c r="CA326" s="15">
        <v>0.47199999999999998</v>
      </c>
    </row>
    <row r="327" spans="1:79">
      <c r="A327" s="7" t="s">
        <v>84</v>
      </c>
      <c r="B327" s="30">
        <v>644250</v>
      </c>
      <c r="C327" s="30">
        <v>127600</v>
      </c>
      <c r="H327" s="7">
        <v>2003</v>
      </c>
      <c r="I327" s="7">
        <v>4</v>
      </c>
      <c r="J327" s="7">
        <v>30</v>
      </c>
      <c r="K327" s="27">
        <v>37741</v>
      </c>
      <c r="Q327" s="15">
        <v>3.96</v>
      </c>
      <c r="T327" s="16">
        <v>10.77</v>
      </c>
      <c r="U327" s="7">
        <v>1.9811367832726183E-2</v>
      </c>
      <c r="V327" s="7">
        <v>5.5790989508331626E-2</v>
      </c>
      <c r="W327" s="20">
        <v>0.31130926489778166</v>
      </c>
      <c r="X327" s="7">
        <v>1.7340907405181301E-2</v>
      </c>
      <c r="Z327" s="20"/>
      <c r="AB327" s="7">
        <v>0.11226844632944551</v>
      </c>
      <c r="AC327" s="7">
        <v>0.30931353606354378</v>
      </c>
      <c r="AH327" s="17">
        <v>77</v>
      </c>
      <c r="AK327" s="17">
        <v>1156</v>
      </c>
      <c r="AL327" s="17">
        <v>450</v>
      </c>
      <c r="AM327" s="7">
        <v>373</v>
      </c>
      <c r="AT327" s="16">
        <v>4</v>
      </c>
      <c r="AX327" s="18">
        <v>84</v>
      </c>
      <c r="BC327" s="16">
        <v>18</v>
      </c>
      <c r="BD327" s="7">
        <v>183</v>
      </c>
      <c r="BE327" s="7">
        <v>8</v>
      </c>
      <c r="BZ327" s="15">
        <v>1.268</v>
      </c>
      <c r="CA327" s="15">
        <v>0.59</v>
      </c>
    </row>
    <row r="328" spans="1:79">
      <c r="A328" s="7" t="s">
        <v>84</v>
      </c>
      <c r="B328" s="30">
        <v>644250</v>
      </c>
      <c r="C328" s="30">
        <v>127600</v>
      </c>
      <c r="H328" s="7">
        <v>2003</v>
      </c>
      <c r="I328" s="7">
        <v>5</v>
      </c>
      <c r="J328" s="7">
        <v>16</v>
      </c>
      <c r="K328" s="27">
        <v>37757</v>
      </c>
      <c r="Q328" s="15">
        <v>4.03</v>
      </c>
      <c r="T328" s="16">
        <v>10.67</v>
      </c>
      <c r="U328" s="7">
        <v>3.4582564000199607E-2</v>
      </c>
      <c r="V328" s="7">
        <v>7.323595967907838E-2</v>
      </c>
      <c r="W328" s="20">
        <v>0.33401478903871251</v>
      </c>
      <c r="X328" s="7">
        <v>6.8033648521802735E-3</v>
      </c>
      <c r="Z328" s="20"/>
      <c r="AB328" s="7">
        <v>0.12786128609742403</v>
      </c>
      <c r="AC328" s="7">
        <v>0.35210294279420185</v>
      </c>
      <c r="AH328" s="17"/>
      <c r="AK328" s="17">
        <v>975</v>
      </c>
      <c r="AL328" s="17">
        <v>530</v>
      </c>
      <c r="AM328" s="7">
        <v>0</v>
      </c>
      <c r="AT328" s="16">
        <v>2</v>
      </c>
      <c r="AX328" s="18">
        <v>67</v>
      </c>
      <c r="BC328" s="16">
        <v>13</v>
      </c>
      <c r="BD328" s="7">
        <v>204</v>
      </c>
      <c r="BE328" s="7">
        <v>13</v>
      </c>
      <c r="BZ328" s="15">
        <v>1.254</v>
      </c>
      <c r="CA328" s="15">
        <v>0.55800000000000005</v>
      </c>
    </row>
    <row r="329" spans="1:79">
      <c r="A329" s="7" t="s">
        <v>84</v>
      </c>
      <c r="B329" s="30">
        <v>644250</v>
      </c>
      <c r="C329" s="30">
        <v>127600</v>
      </c>
      <c r="H329" s="7">
        <v>2003</v>
      </c>
      <c r="I329" s="7">
        <v>5</v>
      </c>
      <c r="J329" s="7">
        <v>26</v>
      </c>
      <c r="K329" s="27">
        <v>37767</v>
      </c>
      <c r="Q329" s="15">
        <v>4.01</v>
      </c>
      <c r="T329" s="16">
        <v>11.38</v>
      </c>
      <c r="U329" s="7">
        <v>5.5891012525575129E-2</v>
      </c>
      <c r="V329" s="7">
        <v>8.0065830076116021E-2</v>
      </c>
      <c r="W329" s="20">
        <v>0.35663331883427579</v>
      </c>
      <c r="X329" s="7">
        <v>5.6524196704204532E-3</v>
      </c>
      <c r="Z329" s="20"/>
      <c r="AB329" s="7">
        <v>0.13971184432108777</v>
      </c>
      <c r="AC329" s="7">
        <v>0.40933412687891191</v>
      </c>
      <c r="AH329" s="17">
        <v>10</v>
      </c>
      <c r="AK329" s="17">
        <v>1074</v>
      </c>
      <c r="AL329" s="17">
        <v>410</v>
      </c>
      <c r="AM329" s="7">
        <v>390.99999999999994</v>
      </c>
      <c r="AT329" s="16">
        <v>3</v>
      </c>
      <c r="AX329" s="18">
        <v>60</v>
      </c>
      <c r="BC329" s="16">
        <v>13</v>
      </c>
      <c r="BD329" s="7">
        <v>218</v>
      </c>
      <c r="BE329" s="7">
        <v>9</v>
      </c>
      <c r="BZ329" s="15">
        <v>1.3680000000000001</v>
      </c>
      <c r="CA329" s="15">
        <v>0.53700000000000003</v>
      </c>
    </row>
    <row r="330" spans="1:79">
      <c r="A330" s="7" t="s">
        <v>84</v>
      </c>
      <c r="B330" s="30">
        <v>644250</v>
      </c>
      <c r="C330" s="30">
        <v>127600</v>
      </c>
      <c r="H330" s="7">
        <v>2003</v>
      </c>
      <c r="I330" s="7">
        <v>6</v>
      </c>
      <c r="J330" s="7">
        <v>16</v>
      </c>
      <c r="K330" s="27">
        <v>37788</v>
      </c>
      <c r="Q330" s="15">
        <v>3.99</v>
      </c>
      <c r="T330" s="16">
        <v>11.53</v>
      </c>
      <c r="U330" s="7">
        <v>5.3625793373072508E-2</v>
      </c>
      <c r="V330" s="7">
        <v>8.548531140119317E-2</v>
      </c>
      <c r="W330" s="20">
        <v>0.37311874728142669</v>
      </c>
      <c r="X330" s="7">
        <v>9.804845270433753E-3</v>
      </c>
      <c r="Z330" s="20"/>
      <c r="AB330" s="7">
        <v>0.1390881307303686</v>
      </c>
      <c r="AC330" s="7">
        <v>0.41144962160850934</v>
      </c>
      <c r="AH330" s="17"/>
      <c r="AK330" s="17">
        <v>585</v>
      </c>
      <c r="AL330" s="17">
        <v>390</v>
      </c>
      <c r="AM330" s="7">
        <v>0</v>
      </c>
      <c r="AT330" s="16">
        <v>50</v>
      </c>
      <c r="AX330" s="18">
        <v>64</v>
      </c>
      <c r="BC330" s="16">
        <v>13</v>
      </c>
      <c r="BD330" s="7">
        <v>242</v>
      </c>
      <c r="BE330" s="7">
        <v>80</v>
      </c>
      <c r="BZ330" s="15">
        <v>1.337</v>
      </c>
      <c r="CA330" s="15">
        <v>0.45600000000000002</v>
      </c>
    </row>
    <row r="331" spans="1:79">
      <c r="A331" s="7" t="s">
        <v>84</v>
      </c>
      <c r="B331" s="30">
        <v>644250</v>
      </c>
      <c r="C331" s="30">
        <v>127600</v>
      </c>
      <c r="H331" s="7">
        <v>2003</v>
      </c>
      <c r="I331" s="7">
        <v>6</v>
      </c>
      <c r="J331" s="7">
        <v>26</v>
      </c>
      <c r="K331" s="27">
        <v>37798</v>
      </c>
      <c r="Q331" s="15">
        <v>4.0199999999999996</v>
      </c>
      <c r="T331" s="16">
        <v>11.33</v>
      </c>
      <c r="U331" s="7">
        <v>5.0422823344128953E-2</v>
      </c>
      <c r="V331" s="7">
        <v>8.858309639489817E-2</v>
      </c>
      <c r="W331" s="20">
        <v>0.38782079164854288</v>
      </c>
      <c r="X331" s="7">
        <v>6.3273998542391872E-3</v>
      </c>
      <c r="Z331" s="20"/>
      <c r="AB331" s="7">
        <v>0.14719640740971743</v>
      </c>
      <c r="AC331" s="7">
        <v>0.43663811218891652</v>
      </c>
      <c r="AH331" s="17">
        <v>101</v>
      </c>
      <c r="AK331" s="17">
        <v>212</v>
      </c>
      <c r="AL331" s="17">
        <v>430</v>
      </c>
      <c r="AM331" s="7">
        <v>328.99999999999994</v>
      </c>
      <c r="AT331" s="16">
        <v>5</v>
      </c>
      <c r="AX331" s="18">
        <v>60</v>
      </c>
      <c r="BC331" s="16">
        <v>15</v>
      </c>
      <c r="BD331" s="7">
        <v>243</v>
      </c>
      <c r="BE331" s="7">
        <v>9</v>
      </c>
      <c r="BZ331" s="15">
        <v>1.46</v>
      </c>
      <c r="CA331" s="15">
        <v>0.51700000000000002</v>
      </c>
    </row>
    <row r="332" spans="1:79">
      <c r="A332" s="7" t="s">
        <v>84</v>
      </c>
      <c r="B332" s="30">
        <v>644250</v>
      </c>
      <c r="C332" s="30">
        <v>127600</v>
      </c>
      <c r="H332" s="7">
        <v>2003</v>
      </c>
      <c r="I332" s="7">
        <v>7</v>
      </c>
      <c r="J332" s="7">
        <v>15</v>
      </c>
      <c r="K332" s="27">
        <v>37817</v>
      </c>
      <c r="Q332" s="15">
        <v>3.96</v>
      </c>
      <c r="T332" s="16">
        <v>8.6300000000000008</v>
      </c>
      <c r="U332" s="7">
        <v>3.751333875397974E-2</v>
      </c>
      <c r="V332" s="7">
        <v>8.3666488177741208E-2</v>
      </c>
      <c r="W332" s="20">
        <v>0.37207481513701612</v>
      </c>
      <c r="X332" s="7">
        <v>4.0530375214267627E-3</v>
      </c>
      <c r="Z332" s="20"/>
      <c r="AB332" s="7">
        <v>0.10540759683153494</v>
      </c>
      <c r="AC332" s="7">
        <v>0.36027412477963594</v>
      </c>
      <c r="AH332" s="17">
        <v>76</v>
      </c>
      <c r="AK332" s="17">
        <v>945</v>
      </c>
      <c r="AL332" s="17">
        <v>550</v>
      </c>
      <c r="AM332" s="7">
        <v>474.00000000000006</v>
      </c>
      <c r="AT332" s="16">
        <v>7</v>
      </c>
      <c r="AX332" s="18">
        <v>91</v>
      </c>
      <c r="BC332" s="16">
        <v>21</v>
      </c>
      <c r="BD332" s="7">
        <v>279</v>
      </c>
      <c r="BE332" s="7">
        <v>12</v>
      </c>
      <c r="BZ332" s="15">
        <v>1.5049999999999999</v>
      </c>
      <c r="CA332" s="15">
        <v>0.77400000000000002</v>
      </c>
    </row>
    <row r="333" spans="1:79">
      <c r="A333" s="7" t="s">
        <v>84</v>
      </c>
      <c r="B333" s="30">
        <v>644250</v>
      </c>
      <c r="C333" s="30">
        <v>127600</v>
      </c>
      <c r="H333" s="7">
        <v>2003</v>
      </c>
      <c r="I333" s="7">
        <v>8</v>
      </c>
      <c r="J333" s="7">
        <v>1</v>
      </c>
      <c r="K333" s="27">
        <v>37834</v>
      </c>
      <c r="Q333" s="15">
        <v>4</v>
      </c>
      <c r="T333" s="16">
        <v>11.5</v>
      </c>
      <c r="U333" s="7">
        <v>2.5251433740955134E-2</v>
      </c>
      <c r="V333" s="7">
        <v>7.5449571387039699E-2</v>
      </c>
      <c r="W333" s="20">
        <v>0.39269247498912574</v>
      </c>
      <c r="X333" s="7">
        <v>4.0661187684119257E-3</v>
      </c>
      <c r="Z333" s="20"/>
      <c r="AB333" s="7">
        <v>0.12037672300879435</v>
      </c>
      <c r="AC333" s="7">
        <v>0.45982393442530467</v>
      </c>
      <c r="AH333" s="17">
        <v>173</v>
      </c>
      <c r="AK333" s="17">
        <v>155</v>
      </c>
      <c r="AL333" s="17">
        <v>537</v>
      </c>
      <c r="AM333" s="7">
        <v>364.00000000000006</v>
      </c>
      <c r="AT333" s="16">
        <v>5</v>
      </c>
      <c r="AX333" s="18">
        <v>77</v>
      </c>
      <c r="BC333" s="16">
        <v>15.1</v>
      </c>
      <c r="BD333" s="7">
        <v>327.57086315741202</v>
      </c>
      <c r="BE333" s="7">
        <v>10</v>
      </c>
      <c r="BZ333" s="15">
        <v>1.36265965011714</v>
      </c>
      <c r="CA333" s="15"/>
    </row>
    <row r="334" spans="1:79">
      <c r="A334" s="7" t="s">
        <v>84</v>
      </c>
      <c r="B334" s="30">
        <v>644250</v>
      </c>
      <c r="C334" s="30">
        <v>127600</v>
      </c>
      <c r="H334" s="7">
        <v>2003</v>
      </c>
      <c r="I334" s="7">
        <v>10</v>
      </c>
      <c r="J334" s="7">
        <v>30</v>
      </c>
      <c r="K334" s="27">
        <v>37924</v>
      </c>
      <c r="Q334" s="15">
        <v>3.82</v>
      </c>
      <c r="T334" s="16">
        <v>17.45</v>
      </c>
      <c r="U334" s="7">
        <v>3.772643345476321E-2</v>
      </c>
      <c r="V334" s="7">
        <v>0.12343139271754783</v>
      </c>
      <c r="W334" s="20">
        <v>0.58560243584167027</v>
      </c>
      <c r="X334" s="7">
        <v>1.1049073744894279E-2</v>
      </c>
      <c r="Z334" s="20"/>
      <c r="AB334" s="7">
        <v>0.24449572756190355</v>
      </c>
      <c r="AC334" s="7">
        <v>0.69193601615673839</v>
      </c>
      <c r="AH334" s="17">
        <v>80</v>
      </c>
      <c r="AK334" s="17">
        <v>777</v>
      </c>
      <c r="AL334" s="17">
        <v>654</v>
      </c>
      <c r="AM334" s="7">
        <v>574.00000000000011</v>
      </c>
      <c r="AT334" s="16">
        <v>15</v>
      </c>
      <c r="AX334" s="18">
        <v>40</v>
      </c>
      <c r="BC334" s="16">
        <v>18.600000000000001</v>
      </c>
      <c r="BZ334" s="15">
        <v>2.746</v>
      </c>
      <c r="CA334" s="15">
        <v>0.753</v>
      </c>
    </row>
    <row r="335" spans="1:79">
      <c r="A335" s="7" t="s">
        <v>84</v>
      </c>
      <c r="B335" s="30">
        <v>644250</v>
      </c>
      <c r="C335" s="30">
        <v>127600</v>
      </c>
      <c r="H335" s="7">
        <v>2003</v>
      </c>
      <c r="I335" s="7">
        <v>11</v>
      </c>
      <c r="J335" s="7">
        <v>4</v>
      </c>
      <c r="K335" s="27">
        <v>37929</v>
      </c>
      <c r="Q335" s="15">
        <v>3.76</v>
      </c>
      <c r="T335" s="16">
        <v>17.78</v>
      </c>
      <c r="U335" s="7">
        <v>3.2137332202205694E-2</v>
      </c>
      <c r="V335" s="7">
        <v>0.12450113145443324</v>
      </c>
      <c r="W335" s="20">
        <v>0.51374510656807315</v>
      </c>
      <c r="X335" s="7">
        <v>9.8469754439451333E-3</v>
      </c>
      <c r="Z335" s="20"/>
      <c r="AB335" s="7">
        <v>0.19771720825796793</v>
      </c>
      <c r="AC335" s="7">
        <v>0.60663926865936868</v>
      </c>
      <c r="AH335" s="17">
        <v>54</v>
      </c>
      <c r="AK335" s="17">
        <v>2529</v>
      </c>
      <c r="AL335" s="17">
        <v>602</v>
      </c>
      <c r="AM335" s="7">
        <v>547.99999999999989</v>
      </c>
      <c r="AT335" s="16">
        <v>3</v>
      </c>
      <c r="AX335" s="18">
        <v>17</v>
      </c>
      <c r="BC335" s="16">
        <v>15.6</v>
      </c>
      <c r="BZ335" s="15">
        <v>3.1075920400000001</v>
      </c>
      <c r="CA335" s="15">
        <v>0.59399999999999997</v>
      </c>
    </row>
    <row r="336" spans="1:79">
      <c r="A336" s="7" t="s">
        <v>84</v>
      </c>
      <c r="B336" s="30">
        <v>644250</v>
      </c>
      <c r="C336" s="30">
        <v>127600</v>
      </c>
      <c r="H336" s="7">
        <v>2003</v>
      </c>
      <c r="I336" s="7">
        <v>12</v>
      </c>
      <c r="J336" s="7">
        <v>2</v>
      </c>
      <c r="K336" s="27">
        <v>37957</v>
      </c>
      <c r="Q336" s="15">
        <v>3.85</v>
      </c>
      <c r="T336" s="16">
        <v>15.45</v>
      </c>
      <c r="U336" s="7">
        <v>3.7427017316233345E-2</v>
      </c>
      <c r="V336" s="7">
        <v>0.12896511715663445</v>
      </c>
      <c r="W336" s="20">
        <v>0.55492422250495876</v>
      </c>
      <c r="X336" s="7">
        <v>1.2192655084568894E-2</v>
      </c>
      <c r="Z336" s="20"/>
      <c r="AB336" s="7">
        <v>0.17152123744776399</v>
      </c>
      <c r="AC336" s="7">
        <v>0.56588073686912421</v>
      </c>
      <c r="AH336" s="17">
        <v>58</v>
      </c>
      <c r="AK336" s="17">
        <v>1525</v>
      </c>
      <c r="AL336" s="17">
        <v>609</v>
      </c>
      <c r="AM336" s="7">
        <v>550.99999999999989</v>
      </c>
      <c r="AT336" s="16">
        <v>7</v>
      </c>
      <c r="AX336" s="18">
        <v>62</v>
      </c>
      <c r="BC336" s="16">
        <v>16.850000000000001</v>
      </c>
      <c r="BD336" s="7">
        <v>264.17896639999998</v>
      </c>
      <c r="BZ336" s="15">
        <v>2.257658035</v>
      </c>
      <c r="CA336" s="15">
        <v>0.59599999999999997</v>
      </c>
    </row>
    <row r="337" spans="1:80">
      <c r="A337" s="7" t="s">
        <v>84</v>
      </c>
      <c r="B337" s="30">
        <v>644250</v>
      </c>
      <c r="C337" s="30">
        <v>127600</v>
      </c>
      <c r="H337" s="7">
        <v>2003</v>
      </c>
      <c r="I337" s="7">
        <v>12</v>
      </c>
      <c r="J337" s="7">
        <v>21</v>
      </c>
      <c r="K337" s="27">
        <v>37976</v>
      </c>
      <c r="Q337" s="15">
        <v>3.89</v>
      </c>
      <c r="T337" s="16">
        <v>14.98</v>
      </c>
      <c r="U337" s="7">
        <v>3.2436748340735566E-2</v>
      </c>
      <c r="V337" s="7">
        <v>9.6194198724542282E-2</v>
      </c>
      <c r="W337" s="20">
        <v>0.49495432796868205</v>
      </c>
      <c r="X337" s="7">
        <v>1.0307353516649062E-2</v>
      </c>
      <c r="Z337" s="20"/>
      <c r="AB337" s="7">
        <v>0.15031497536331317</v>
      </c>
      <c r="AC337" s="7">
        <v>0.52452986655459244</v>
      </c>
      <c r="AH337" s="17">
        <v>26</v>
      </c>
      <c r="AK337" s="17">
        <v>1403</v>
      </c>
      <c r="AL337" s="17">
        <v>407</v>
      </c>
      <c r="AM337" s="7">
        <v>380.99999999999994</v>
      </c>
      <c r="AT337" s="16">
        <v>2</v>
      </c>
      <c r="AX337" s="18">
        <v>53</v>
      </c>
      <c r="BC337" s="16">
        <v>12.89</v>
      </c>
      <c r="BD337" s="7">
        <v>168.11545939999999</v>
      </c>
      <c r="BZ337" s="15">
        <v>1.9468921895</v>
      </c>
      <c r="CA337" s="15">
        <v>0.498</v>
      </c>
    </row>
    <row r="338" spans="1:80">
      <c r="A338" s="7" t="s">
        <v>84</v>
      </c>
      <c r="B338" s="30">
        <v>644250</v>
      </c>
      <c r="C338" s="30">
        <v>127600</v>
      </c>
      <c r="H338" s="7">
        <v>2004</v>
      </c>
      <c r="I338" s="7">
        <v>1</v>
      </c>
      <c r="J338" s="7">
        <v>7</v>
      </c>
      <c r="K338" s="27">
        <v>37993</v>
      </c>
      <c r="Q338" s="15">
        <v>3.94</v>
      </c>
      <c r="T338" s="16">
        <v>12.5</v>
      </c>
      <c r="U338" s="7">
        <v>2.9742003093966761E-2</v>
      </c>
      <c r="V338" s="7">
        <v>7.323595967907838E-2</v>
      </c>
      <c r="W338" s="20">
        <v>0.38481948673336236</v>
      </c>
      <c r="X338" s="7">
        <v>1.7852438597074551E-2</v>
      </c>
      <c r="Z338" s="20"/>
      <c r="AB338" s="7">
        <v>0.11850558223663692</v>
      </c>
      <c r="AC338" s="7">
        <v>0.44834384969268914</v>
      </c>
      <c r="AH338" s="17">
        <v>32</v>
      </c>
      <c r="AK338" s="17">
        <v>656</v>
      </c>
      <c r="AL338" s="17">
        <v>450</v>
      </c>
      <c r="AM338" s="7">
        <v>418.00000000000006</v>
      </c>
      <c r="AT338" s="16">
        <v>4</v>
      </c>
      <c r="AX338" s="18">
        <v>72</v>
      </c>
      <c r="BC338" s="16">
        <v>20.27</v>
      </c>
      <c r="BD338" s="7">
        <v>188.3843024</v>
      </c>
      <c r="BZ338" s="15">
        <v>1.432689849</v>
      </c>
      <c r="CA338" s="15">
        <v>0.64</v>
      </c>
    </row>
    <row r="339" spans="1:80">
      <c r="A339" s="7" t="s">
        <v>84</v>
      </c>
      <c r="B339" s="30">
        <v>644250</v>
      </c>
      <c r="C339" s="30">
        <v>127600</v>
      </c>
      <c r="H339" s="7">
        <v>2004</v>
      </c>
      <c r="I339" s="7">
        <v>1</v>
      </c>
      <c r="J339" s="7">
        <v>20</v>
      </c>
      <c r="K339" s="27">
        <v>38006</v>
      </c>
      <c r="Q339" s="15">
        <v>3.95</v>
      </c>
      <c r="T339" s="16">
        <v>12.52</v>
      </c>
      <c r="U339" s="7">
        <v>3.1438694545636005E-2</v>
      </c>
      <c r="V339" s="7">
        <v>7.5540012343139271E-2</v>
      </c>
      <c r="W339" s="20">
        <v>0.39721618094823835</v>
      </c>
      <c r="X339" s="7">
        <v>1.7494366762749278E-2</v>
      </c>
      <c r="Z339" s="20"/>
      <c r="AB339" s="7">
        <v>0.1284849996881432</v>
      </c>
      <c r="AH339" s="17">
        <v>23</v>
      </c>
      <c r="AK339" s="17">
        <v>530</v>
      </c>
      <c r="AL339" s="17">
        <v>378</v>
      </c>
      <c r="AM339" s="7">
        <v>355</v>
      </c>
      <c r="AT339" s="16">
        <v>3</v>
      </c>
      <c r="AX339" s="18">
        <v>64</v>
      </c>
      <c r="BC339" s="16">
        <v>14.41</v>
      </c>
      <c r="BD339" s="7">
        <v>180.73756839999999</v>
      </c>
      <c r="BZ339" s="15">
        <v>1.4387271420000001</v>
      </c>
      <c r="CA339" s="15">
        <v>0.63100000000000001</v>
      </c>
    </row>
    <row r="340" spans="1:80">
      <c r="A340" s="7" t="s">
        <v>84</v>
      </c>
      <c r="B340" s="30">
        <v>644250</v>
      </c>
      <c r="C340" s="30">
        <v>127600</v>
      </c>
      <c r="H340" s="7">
        <v>2004</v>
      </c>
      <c r="I340" s="7">
        <v>2</v>
      </c>
      <c r="J340" s="7">
        <v>4</v>
      </c>
      <c r="K340" s="27">
        <v>38021</v>
      </c>
      <c r="Q340" s="15">
        <v>3.96</v>
      </c>
      <c r="T340" s="16">
        <v>11.42</v>
      </c>
      <c r="U340" s="7">
        <v>2.4502220669694093E-2</v>
      </c>
      <c r="V340" s="7">
        <v>6.4348899403414941E-2</v>
      </c>
      <c r="W340" s="20">
        <v>0.33697259678120922</v>
      </c>
      <c r="X340" s="7">
        <v>2.0486824235324809E-2</v>
      </c>
      <c r="Z340" s="20"/>
      <c r="AB340" s="7">
        <v>0.12037672300879435</v>
      </c>
      <c r="AC340" s="7">
        <v>0.37509131885582764</v>
      </c>
      <c r="AH340" s="17">
        <v>194</v>
      </c>
      <c r="AK340" s="17">
        <v>626</v>
      </c>
      <c r="AL340" s="17">
        <v>531</v>
      </c>
      <c r="AM340" s="7">
        <v>337</v>
      </c>
      <c r="AT340" s="16">
        <v>6</v>
      </c>
      <c r="AX340" s="18">
        <v>72</v>
      </c>
      <c r="BC340" s="16">
        <v>15.11</v>
      </c>
      <c r="BD340" s="7">
        <v>186.3559606</v>
      </c>
      <c r="BZ340" s="15">
        <v>0.65460822100000005</v>
      </c>
      <c r="CA340" s="15">
        <v>0.60799999999999998</v>
      </c>
    </row>
    <row r="341" spans="1:80">
      <c r="A341" s="7" t="s">
        <v>84</v>
      </c>
      <c r="B341" s="30">
        <v>644250</v>
      </c>
      <c r="C341" s="30">
        <v>127600</v>
      </c>
      <c r="H341" s="7">
        <v>2004</v>
      </c>
      <c r="I341" s="7">
        <v>2</v>
      </c>
      <c r="J341" s="7">
        <v>18</v>
      </c>
      <c r="K341" s="27">
        <v>38035</v>
      </c>
      <c r="Q341" s="15">
        <v>3.94</v>
      </c>
      <c r="T341" s="16">
        <v>10.5</v>
      </c>
      <c r="U341" s="7">
        <v>1.8713508658116672E-2</v>
      </c>
      <c r="V341" s="7">
        <v>5.1182884180209831E-2</v>
      </c>
      <c r="W341" s="20">
        <v>0.37329273597216189</v>
      </c>
      <c r="X341" s="7">
        <v>1.6241115342610805E-2</v>
      </c>
      <c r="Z341" s="20"/>
      <c r="AB341" s="7">
        <v>0.12162415019023264</v>
      </c>
      <c r="AC341" s="7">
        <v>0.33453023324034559</v>
      </c>
      <c r="AH341" s="17">
        <v>61</v>
      </c>
      <c r="AK341" s="17">
        <v>476</v>
      </c>
      <c r="AL341" s="17">
        <v>390</v>
      </c>
      <c r="AM341" s="7">
        <v>329</v>
      </c>
      <c r="AT341" s="16">
        <v>2</v>
      </c>
      <c r="AX341" s="18">
        <v>68</v>
      </c>
      <c r="BC341" s="16">
        <v>15.35</v>
      </c>
      <c r="BD341" s="7">
        <v>173.6609024</v>
      </c>
      <c r="BE341" s="7">
        <v>10</v>
      </c>
      <c r="BZ341" s="15">
        <v>1.088732577</v>
      </c>
      <c r="CA341" s="15">
        <v>0.60699999999999998</v>
      </c>
    </row>
    <row r="342" spans="1:80">
      <c r="A342" s="7" t="s">
        <v>84</v>
      </c>
      <c r="B342" s="30">
        <v>644250</v>
      </c>
      <c r="C342" s="30">
        <v>127600</v>
      </c>
      <c r="H342" s="7">
        <v>2004</v>
      </c>
      <c r="I342" s="7">
        <v>3</v>
      </c>
      <c r="J342" s="7">
        <v>4</v>
      </c>
      <c r="K342" s="27">
        <v>38050</v>
      </c>
      <c r="Q342" s="15">
        <v>3.93</v>
      </c>
      <c r="T342" s="16">
        <v>11.7</v>
      </c>
      <c r="U342" s="7">
        <v>2.4951344877488894E-2</v>
      </c>
      <c r="V342" s="7">
        <v>7.0767331824727428E-2</v>
      </c>
      <c r="W342" s="20">
        <v>0.3859504132231405</v>
      </c>
      <c r="X342" s="7">
        <v>1.657361061734142E-2</v>
      </c>
      <c r="Z342" s="20"/>
      <c r="AB342" s="7">
        <v>0.15093868895403229</v>
      </c>
      <c r="AC342" s="7">
        <v>0.40772635088441783</v>
      </c>
      <c r="AH342" s="17">
        <v>27</v>
      </c>
      <c r="AK342" s="17">
        <v>358</v>
      </c>
      <c r="AL342" s="17">
        <v>300</v>
      </c>
      <c r="AM342" s="7">
        <v>272.99999999999994</v>
      </c>
      <c r="AT342" s="16">
        <v>2</v>
      </c>
      <c r="AX342" s="18">
        <v>53</v>
      </c>
      <c r="BC342" s="16">
        <v>12.45</v>
      </c>
      <c r="BD342" s="7">
        <v>165.81695539999998</v>
      </c>
      <c r="BE342" s="7">
        <v>10</v>
      </c>
      <c r="BZ342" s="15">
        <v>1.281412432</v>
      </c>
      <c r="CA342" s="15">
        <v>0.54900000000000004</v>
      </c>
    </row>
    <row r="343" spans="1:80">
      <c r="A343" s="7" t="s">
        <v>84</v>
      </c>
      <c r="B343" s="30">
        <v>644250</v>
      </c>
      <c r="C343" s="30">
        <v>127600</v>
      </c>
      <c r="H343" s="7">
        <v>2004</v>
      </c>
      <c r="I343" s="7">
        <v>3</v>
      </c>
      <c r="J343" s="7">
        <v>18</v>
      </c>
      <c r="K343" s="27">
        <v>38064</v>
      </c>
      <c r="Q343" s="15">
        <v>3.98</v>
      </c>
      <c r="T343" s="16">
        <v>10.029999999999999</v>
      </c>
      <c r="U343" s="7">
        <v>1.9761465142971207E-2</v>
      </c>
      <c r="V343" s="7">
        <v>5.7272166220942188E-2</v>
      </c>
      <c r="W343" s="20">
        <v>0.3500652457590257</v>
      </c>
      <c r="X343" s="7">
        <v>1.7596673001127924E-2</v>
      </c>
      <c r="Z343" s="20"/>
      <c r="AB343" s="7">
        <v>0.12910871327886234</v>
      </c>
      <c r="AC343" s="7">
        <v>0.32045514163942379</v>
      </c>
      <c r="AH343" s="17">
        <v>53</v>
      </c>
      <c r="AK343" s="17">
        <v>472</v>
      </c>
      <c r="AL343" s="17">
        <v>391</v>
      </c>
      <c r="AM343" s="7">
        <v>338</v>
      </c>
      <c r="AT343" s="16">
        <v>6</v>
      </c>
      <c r="AX343" s="18">
        <v>70</v>
      </c>
      <c r="BC343" s="16">
        <v>14.77</v>
      </c>
      <c r="BD343" s="7">
        <v>170.2257922</v>
      </c>
      <c r="BE343" s="7">
        <v>10</v>
      </c>
      <c r="BZ343" s="15">
        <v>1.0866543545</v>
      </c>
      <c r="CA343" s="15">
        <v>0.59599999999999997</v>
      </c>
    </row>
    <row r="344" spans="1:80">
      <c r="A344" s="7" t="s">
        <v>84</v>
      </c>
      <c r="B344" s="30">
        <v>644250</v>
      </c>
      <c r="C344" s="30">
        <v>127600</v>
      </c>
      <c r="H344" s="7">
        <v>2004</v>
      </c>
      <c r="I344" s="7">
        <v>3</v>
      </c>
      <c r="J344" s="7">
        <v>31</v>
      </c>
      <c r="K344" s="27">
        <v>38077</v>
      </c>
      <c r="Q344" s="15">
        <v>3.97</v>
      </c>
      <c r="T344" s="16">
        <v>10.57</v>
      </c>
      <c r="U344" s="7">
        <v>2.1957183492190228E-2</v>
      </c>
      <c r="V344" s="7">
        <v>6.2538572310224236E-2</v>
      </c>
      <c r="W344" s="20">
        <v>0.37085689430187041</v>
      </c>
      <c r="X344" s="7">
        <v>1.8363969788967805E-2</v>
      </c>
      <c r="Z344" s="20"/>
      <c r="AB344" s="7">
        <v>0.13222728123245805</v>
      </c>
      <c r="AC344" s="7">
        <v>0.34829505228092644</v>
      </c>
      <c r="AH344" s="17">
        <v>72</v>
      </c>
      <c r="AK344" s="17">
        <v>502</v>
      </c>
      <c r="AL344" s="17">
        <v>412</v>
      </c>
      <c r="AM344" s="7">
        <v>339.99999999999994</v>
      </c>
      <c r="AT344" s="16">
        <v>4</v>
      </c>
      <c r="AX344" s="18">
        <v>72</v>
      </c>
      <c r="BC344" s="16">
        <v>15.13</v>
      </c>
      <c r="BD344" s="7">
        <v>183.24582519999998</v>
      </c>
      <c r="BE344" s="7">
        <v>10</v>
      </c>
      <c r="BZ344" s="15">
        <v>1.2266113670000001</v>
      </c>
      <c r="CA344" s="15">
        <v>0.61599999999999999</v>
      </c>
    </row>
    <row r="345" spans="1:80">
      <c r="A345" s="7" t="s">
        <v>84</v>
      </c>
      <c r="B345" s="30">
        <v>644250</v>
      </c>
      <c r="C345" s="30">
        <v>127600</v>
      </c>
      <c r="H345" s="7">
        <v>2004</v>
      </c>
      <c r="I345" s="7">
        <v>4</v>
      </c>
      <c r="J345" s="7">
        <v>27</v>
      </c>
      <c r="K345" s="27">
        <v>38104</v>
      </c>
      <c r="Q345" s="15">
        <v>3.98</v>
      </c>
      <c r="T345" s="16">
        <v>1.43</v>
      </c>
      <c r="U345" s="7">
        <v>3.4283147861669742E-2</v>
      </c>
      <c r="V345" s="7">
        <v>7.5375437152849209E-2</v>
      </c>
      <c r="W345" s="20">
        <v>0.34892350257420623</v>
      </c>
      <c r="X345" s="7">
        <v>2.0077599281810205E-2</v>
      </c>
      <c r="Z345" s="20"/>
      <c r="AB345" s="7">
        <v>0.1434541258654026</v>
      </c>
      <c r="AC345" s="7">
        <v>0.3796325808753635</v>
      </c>
      <c r="AH345" s="17">
        <v>88</v>
      </c>
      <c r="AK345" s="17">
        <v>1210</v>
      </c>
      <c r="AL345" s="17">
        <v>457</v>
      </c>
      <c r="AM345" s="7">
        <v>369</v>
      </c>
      <c r="AT345" s="16">
        <v>9</v>
      </c>
      <c r="AX345" s="18">
        <v>51</v>
      </c>
      <c r="BC345" s="16">
        <v>11.43</v>
      </c>
      <c r="BD345" s="7">
        <v>170.13258000000002</v>
      </c>
      <c r="BZ345" s="15">
        <v>1.2931845399999999</v>
      </c>
      <c r="CA345" s="15">
        <v>0.89093387999999996</v>
      </c>
      <c r="CB345" s="7">
        <v>0.40225065999999998</v>
      </c>
    </row>
    <row r="346" spans="1:80">
      <c r="A346" s="7" t="s">
        <v>84</v>
      </c>
      <c r="B346" s="30">
        <v>644250</v>
      </c>
      <c r="C346" s="30">
        <v>127600</v>
      </c>
      <c r="H346" s="7">
        <v>2004</v>
      </c>
      <c r="I346" s="7">
        <v>6</v>
      </c>
      <c r="J346" s="7">
        <v>2</v>
      </c>
      <c r="K346" s="27">
        <v>38140</v>
      </c>
      <c r="Q346" s="15">
        <v>3.99</v>
      </c>
      <c r="T346" s="16">
        <v>12.48</v>
      </c>
      <c r="U346" s="7">
        <v>3.5730325864564094E-2</v>
      </c>
      <c r="V346" s="7">
        <v>7.7597202221765069E-2</v>
      </c>
      <c r="W346" s="20">
        <v>0.40241124328277511</v>
      </c>
      <c r="X346" s="7">
        <v>1.849185258694112E-2</v>
      </c>
      <c r="Z346" s="20"/>
      <c r="AB346" s="7">
        <v>0.15779953845194283</v>
      </c>
      <c r="AC346" s="7">
        <v>0.41622629442287895</v>
      </c>
      <c r="AH346" s="17">
        <v>511</v>
      </c>
      <c r="AK346" s="17">
        <v>1834</v>
      </c>
      <c r="AL346" s="17">
        <v>926</v>
      </c>
      <c r="AM346" s="7">
        <v>415.00000000000006</v>
      </c>
      <c r="AT346" s="16"/>
      <c r="AX346" s="18">
        <v>60</v>
      </c>
      <c r="BC346" s="16">
        <v>12.94</v>
      </c>
      <c r="BD346" s="7">
        <v>185.75931229097</v>
      </c>
      <c r="BZ346" s="15">
        <v>1.51890999</v>
      </c>
      <c r="CA346" s="15">
        <v>0.66600000000000004</v>
      </c>
      <c r="CB346" s="7">
        <v>0.85290999000000001</v>
      </c>
    </row>
    <row r="347" spans="1:80">
      <c r="A347" s="7" t="s">
        <v>84</v>
      </c>
      <c r="B347" s="30">
        <v>644250</v>
      </c>
      <c r="C347" s="30">
        <v>127600</v>
      </c>
      <c r="H347" s="7">
        <v>2004</v>
      </c>
      <c r="I347" s="7">
        <v>7</v>
      </c>
      <c r="J347" s="7">
        <v>14</v>
      </c>
      <c r="K347" s="27">
        <v>38182</v>
      </c>
      <c r="Q347" s="15">
        <v>3.8</v>
      </c>
      <c r="T347" s="16">
        <v>14.93</v>
      </c>
      <c r="U347" s="7">
        <v>3.0547758604670891E-2</v>
      </c>
      <c r="V347" s="7">
        <v>8.0082837173750254E-2</v>
      </c>
      <c r="W347" s="20">
        <v>0.44110295720134846</v>
      </c>
      <c r="X347" s="7">
        <v>4.4186220601918754E-3</v>
      </c>
      <c r="Z347" s="20"/>
      <c r="AB347" s="7">
        <v>0.11164473273872637</v>
      </c>
      <c r="AC347" s="7">
        <v>0.44772932751745287</v>
      </c>
      <c r="AH347" s="17"/>
      <c r="AK347" s="17">
        <v>2590</v>
      </c>
      <c r="AL347" s="17">
        <v>729</v>
      </c>
      <c r="AM347" s="7">
        <v>0</v>
      </c>
      <c r="AT347" s="16">
        <v>5</v>
      </c>
      <c r="AX347" s="18">
        <v>79</v>
      </c>
      <c r="BC347" s="16">
        <v>21.52</v>
      </c>
      <c r="BD347" s="7">
        <v>254.67372862536098</v>
      </c>
      <c r="BZ347" s="15">
        <v>1.9318868199999999</v>
      </c>
      <c r="CA347" s="15">
        <v>0.79765123000000004</v>
      </c>
      <c r="CB347" s="7">
        <v>1.1342355900000001</v>
      </c>
    </row>
    <row r="348" spans="1:80">
      <c r="A348" s="7" t="s">
        <v>84</v>
      </c>
      <c r="B348" s="30">
        <v>644250</v>
      </c>
      <c r="C348" s="30">
        <v>127600</v>
      </c>
      <c r="H348" s="7">
        <v>2004</v>
      </c>
      <c r="I348" s="7">
        <v>8</v>
      </c>
      <c r="J348" s="7">
        <v>2</v>
      </c>
      <c r="K348" s="27">
        <v>38201</v>
      </c>
      <c r="Q348" s="15">
        <v>3.87</v>
      </c>
      <c r="T348" s="16">
        <v>13.25</v>
      </c>
      <c r="U348" s="7">
        <v>3.3164163033235189E-2</v>
      </c>
      <c r="V348" s="7">
        <v>7.6920542831104707E-2</v>
      </c>
      <c r="W348" s="20">
        <v>0.49608195476537631</v>
      </c>
      <c r="X348" s="7">
        <v>4.0082633540844482E-3</v>
      </c>
      <c r="Z348" s="20"/>
      <c r="AB348" s="7">
        <v>0.13409842200461547</v>
      </c>
      <c r="AC348" s="7">
        <v>0.51724219017017048</v>
      </c>
      <c r="AH348" s="17"/>
      <c r="AK348" s="17">
        <v>254</v>
      </c>
      <c r="AL348" s="17">
        <v>511</v>
      </c>
      <c r="AM348" s="7">
        <v>0</v>
      </c>
      <c r="AT348" s="16">
        <v>3</v>
      </c>
      <c r="AX348" s="18">
        <v>74</v>
      </c>
      <c r="BC348" s="16">
        <v>20.43</v>
      </c>
      <c r="BD348" s="7">
        <v>329.57478576415599</v>
      </c>
      <c r="BZ348" s="15">
        <v>1.5936910099999999</v>
      </c>
      <c r="CA348" s="15">
        <v>0.82652736999999998</v>
      </c>
      <c r="CB348" s="7">
        <v>0.76716364000000004</v>
      </c>
    </row>
    <row r="349" spans="1:80">
      <c r="A349" s="7" t="s">
        <v>84</v>
      </c>
      <c r="B349" s="30">
        <v>644250</v>
      </c>
      <c r="C349" s="30">
        <v>127600</v>
      </c>
      <c r="H349" s="7">
        <v>2004</v>
      </c>
      <c r="I349" s="7">
        <v>8</v>
      </c>
      <c r="J349" s="7">
        <v>19</v>
      </c>
      <c r="K349" s="27">
        <v>38218</v>
      </c>
      <c r="Q349" s="15">
        <v>3.89</v>
      </c>
      <c r="T349" s="16">
        <v>14.37</v>
      </c>
      <c r="U349" s="7">
        <v>2.2561365189929634E-2</v>
      </c>
      <c r="V349" s="7">
        <v>6.7722690804361246E-2</v>
      </c>
      <c r="W349" s="20">
        <v>0.50068636128790778</v>
      </c>
      <c r="X349" s="7">
        <v>6.8694113181903046E-3</v>
      </c>
      <c r="Z349" s="20"/>
      <c r="AB349" s="7">
        <v>0.12910871327886234</v>
      </c>
      <c r="AC349" s="7">
        <v>0.60336730347759127</v>
      </c>
      <c r="AH349" s="17">
        <v>98</v>
      </c>
      <c r="AK349" s="17">
        <v>344</v>
      </c>
      <c r="AL349" s="17">
        <v>603.68399279100902</v>
      </c>
      <c r="AM349" s="7">
        <v>505.68399279100908</v>
      </c>
      <c r="AT349" s="16"/>
      <c r="AX349" s="18">
        <v>87</v>
      </c>
      <c r="BC349" s="16">
        <v>20.84</v>
      </c>
      <c r="BD349" s="7">
        <v>380.95354999999995</v>
      </c>
      <c r="BZ349" s="15">
        <v>1.70688251</v>
      </c>
      <c r="CA349" s="15">
        <v>0.66335184999999997</v>
      </c>
      <c r="CB349" s="7">
        <v>1.0435306600000001</v>
      </c>
    </row>
    <row r="350" spans="1:80">
      <c r="A350" s="7" t="s">
        <v>84</v>
      </c>
      <c r="B350" s="30">
        <v>644250</v>
      </c>
      <c r="C350" s="30">
        <v>127600</v>
      </c>
      <c r="H350" s="7">
        <v>2004</v>
      </c>
      <c r="I350" s="7">
        <v>9</v>
      </c>
      <c r="J350" s="7">
        <v>5</v>
      </c>
      <c r="K350" s="27">
        <v>38235</v>
      </c>
      <c r="Q350" s="15">
        <v>3.87</v>
      </c>
      <c r="T350" s="16">
        <v>13.36</v>
      </c>
      <c r="U350" s="7">
        <v>1.6801813070013473E-2</v>
      </c>
      <c r="V350" s="7">
        <v>6.2127134334499075E-2</v>
      </c>
      <c r="W350" s="20">
        <v>0.43749007839986959</v>
      </c>
      <c r="X350" s="7">
        <v>2.2717876501280108E-3</v>
      </c>
      <c r="Z350" s="20"/>
      <c r="AB350" s="7">
        <v>0.1434541258654026</v>
      </c>
      <c r="AC350" s="7">
        <v>0.49147173558008272</v>
      </c>
      <c r="AH350" s="17">
        <v>69</v>
      </c>
      <c r="AK350" s="17">
        <v>390</v>
      </c>
      <c r="AL350" s="17">
        <v>567.41421315401192</v>
      </c>
      <c r="AM350" s="7">
        <v>498.41421315401197</v>
      </c>
      <c r="AT350" s="16"/>
      <c r="AX350" s="18">
        <v>87</v>
      </c>
      <c r="BC350" s="16">
        <v>21.1</v>
      </c>
      <c r="BD350" s="7">
        <v>280.06207000000001</v>
      </c>
      <c r="BZ350" s="15">
        <v>1.7039163399999999</v>
      </c>
      <c r="CA350" s="15">
        <v>0.71080559030000001</v>
      </c>
      <c r="CB350" s="7">
        <v>0.99311074970000002</v>
      </c>
    </row>
    <row r="351" spans="1:80">
      <c r="A351" s="7" t="s">
        <v>84</v>
      </c>
      <c r="B351" s="30">
        <v>644250</v>
      </c>
      <c r="C351" s="30">
        <v>127600</v>
      </c>
      <c r="H351" s="7">
        <v>2004</v>
      </c>
      <c r="I351" s="7">
        <v>9</v>
      </c>
      <c r="J351" s="7">
        <v>21</v>
      </c>
      <c r="K351" s="27">
        <v>38251</v>
      </c>
      <c r="Q351" s="15">
        <v>3.84</v>
      </c>
      <c r="T351" s="16">
        <v>13.27</v>
      </c>
      <c r="U351" s="7">
        <v>1.9625835531812963E-2</v>
      </c>
      <c r="V351" s="7">
        <v>6.2373997119934174E-2</v>
      </c>
      <c r="W351" s="20">
        <v>0.40409039268051328</v>
      </c>
      <c r="X351" s="7">
        <v>8.6512058291536974E-3</v>
      </c>
      <c r="Z351" s="20"/>
      <c r="AB351" s="7">
        <v>8.6696189109960686E-2</v>
      </c>
      <c r="AC351" s="7">
        <v>0.47910028235090701</v>
      </c>
      <c r="AH351" s="17">
        <v>62</v>
      </c>
      <c r="AK351" s="17">
        <v>456</v>
      </c>
      <c r="AL351" s="17">
        <v>868</v>
      </c>
      <c r="AM351" s="7">
        <v>806</v>
      </c>
      <c r="AT351" s="16"/>
      <c r="AX351" s="18">
        <v>113</v>
      </c>
      <c r="BC351" s="16">
        <v>27.29</v>
      </c>
      <c r="BD351" s="7">
        <v>289.39814000000001</v>
      </c>
      <c r="BE351" s="7">
        <v>21.603274716000001</v>
      </c>
      <c r="BZ351" s="15">
        <v>1.5771817100000001</v>
      </c>
      <c r="CA351" s="15"/>
    </row>
    <row r="352" spans="1:80">
      <c r="A352" s="7" t="s">
        <v>84</v>
      </c>
      <c r="B352" s="30">
        <v>644250</v>
      </c>
      <c r="C352" s="30">
        <v>127600</v>
      </c>
      <c r="H352" s="7">
        <v>2004</v>
      </c>
      <c r="I352" s="7">
        <v>9</v>
      </c>
      <c r="J352" s="7">
        <v>30</v>
      </c>
      <c r="K352" s="27">
        <v>38260</v>
      </c>
      <c r="Q352" s="15">
        <v>3.84</v>
      </c>
      <c r="T352" s="16">
        <v>13.78</v>
      </c>
      <c r="U352" s="7">
        <v>1.8729022809721042E-2</v>
      </c>
      <c r="V352" s="7">
        <v>6.8216416375231431E-2</v>
      </c>
      <c r="W352" s="20">
        <v>0.42968263564702053</v>
      </c>
      <c r="X352" s="7">
        <v>6.9125671372668373E-3</v>
      </c>
      <c r="Z352" s="20"/>
      <c r="AB352" s="7">
        <v>9.1685897835713834E-2</v>
      </c>
      <c r="AC352" s="7">
        <v>0.52994108049967981</v>
      </c>
      <c r="AH352" s="17">
        <v>51</v>
      </c>
      <c r="AK352" s="17">
        <v>634</v>
      </c>
      <c r="AL352" s="17">
        <v>581.46708736596793</v>
      </c>
      <c r="AM352" s="7">
        <v>530.46708736596793</v>
      </c>
      <c r="AT352" s="16"/>
      <c r="AX352" s="18">
        <v>86</v>
      </c>
      <c r="BC352" s="16">
        <v>21.77</v>
      </c>
      <c r="BD352" s="7">
        <v>284.83629000000002</v>
      </c>
      <c r="BE352" s="7">
        <v>28.870053722999998</v>
      </c>
      <c r="BZ352" s="15">
        <v>1.75670646</v>
      </c>
      <c r="CA352" s="15"/>
    </row>
    <row r="353" spans="1:80">
      <c r="A353" s="7" t="s">
        <v>84</v>
      </c>
      <c r="B353" s="30">
        <v>644250</v>
      </c>
      <c r="C353" s="30">
        <v>127600</v>
      </c>
      <c r="H353" s="7">
        <v>2004</v>
      </c>
      <c r="I353" s="7">
        <v>11</v>
      </c>
      <c r="J353" s="7">
        <v>2</v>
      </c>
      <c r="K353" s="27">
        <v>38293</v>
      </c>
      <c r="Q353" s="15">
        <v>3.89</v>
      </c>
      <c r="T353" s="16">
        <v>13.06</v>
      </c>
      <c r="U353" s="7">
        <v>1.8098061984430362E-2</v>
      </c>
      <c r="V353" s="7">
        <v>6.5336350545155325E-2</v>
      </c>
      <c r="W353" s="20">
        <v>0.41472552908190519</v>
      </c>
      <c r="X353" s="7">
        <v>9.1533034812255262E-3</v>
      </c>
      <c r="Z353" s="20"/>
      <c r="AB353" s="7">
        <v>8.3577621156364995E-2</v>
      </c>
      <c r="AC353" s="7">
        <v>0.51415890428410249</v>
      </c>
      <c r="AH353" s="17">
        <v>52</v>
      </c>
      <c r="AK353" s="17">
        <v>681</v>
      </c>
      <c r="AL353" s="17">
        <v>580.07760252450998</v>
      </c>
      <c r="AM353" s="7">
        <v>528.07760252450998</v>
      </c>
      <c r="AT353" s="16"/>
      <c r="AX353" s="18">
        <v>87</v>
      </c>
      <c r="BC353" s="16">
        <v>20.94</v>
      </c>
      <c r="BD353" s="7">
        <v>304</v>
      </c>
      <c r="BE353" s="7">
        <v>25.127360405999998</v>
      </c>
      <c r="BZ353" s="15">
        <v>4.0309999999999997</v>
      </c>
      <c r="CA353" s="15"/>
    </row>
    <row r="354" spans="1:80">
      <c r="A354" s="7" t="s">
        <v>84</v>
      </c>
      <c r="B354" s="30">
        <v>644250</v>
      </c>
      <c r="C354" s="30">
        <v>127600</v>
      </c>
      <c r="H354" s="7">
        <v>2004</v>
      </c>
      <c r="I354" s="7">
        <v>12</v>
      </c>
      <c r="J354" s="7">
        <v>2</v>
      </c>
      <c r="K354" s="27">
        <v>38323</v>
      </c>
      <c r="Q354" s="15">
        <v>3.9</v>
      </c>
      <c r="T354" s="16">
        <v>13.42</v>
      </c>
      <c r="U354" s="7">
        <v>1.8142894640401218E-2</v>
      </c>
      <c r="V354" s="7">
        <v>6.9707307782267025E-2</v>
      </c>
      <c r="W354" s="20">
        <v>0.42426458068373213</v>
      </c>
      <c r="X354" s="7">
        <v>8.2280322342659397E-3</v>
      </c>
      <c r="Z354" s="20"/>
      <c r="AB354" s="7">
        <v>9.6051892970747829E-2</v>
      </c>
      <c r="AC354" s="7">
        <v>0.55406217297977312</v>
      </c>
      <c r="AH354" s="17">
        <v>25</v>
      </c>
      <c r="AK354" s="17">
        <v>1008.9999999999999</v>
      </c>
      <c r="AL354" s="17">
        <v>499</v>
      </c>
      <c r="AM354" s="7">
        <v>474</v>
      </c>
      <c r="AT354" s="16"/>
      <c r="AX354" s="18">
        <v>65</v>
      </c>
      <c r="BC354" s="16">
        <v>15.05</v>
      </c>
      <c r="BD354" s="7">
        <v>209.38619</v>
      </c>
      <c r="BE354" s="7">
        <v>20.074716226</v>
      </c>
      <c r="BZ354" s="15">
        <v>1.58799165</v>
      </c>
      <c r="CA354" s="15"/>
      <c r="CB354" s="7">
        <v>1.58799165</v>
      </c>
    </row>
    <row r="355" spans="1:80">
      <c r="A355" s="7" t="s">
        <v>84</v>
      </c>
      <c r="B355" s="30">
        <v>644250</v>
      </c>
      <c r="C355" s="30">
        <v>127600</v>
      </c>
      <c r="H355" s="7">
        <v>2004</v>
      </c>
      <c r="I355" s="7">
        <v>12</v>
      </c>
      <c r="J355" s="7">
        <v>30</v>
      </c>
      <c r="K355" s="27">
        <v>38351</v>
      </c>
      <c r="Q355" s="15">
        <v>3.91</v>
      </c>
      <c r="T355" s="16">
        <v>12.56</v>
      </c>
      <c r="U355" s="7">
        <v>2.1771146168321771E-2</v>
      </c>
      <c r="V355" s="7">
        <v>6.2620859905369267E-2</v>
      </c>
      <c r="W355" s="20">
        <v>0.47408720781200531</v>
      </c>
      <c r="X355" s="7">
        <v>1.0697016054559916E-2</v>
      </c>
      <c r="Z355" s="20"/>
      <c r="AB355" s="7">
        <v>0.11850558223663692</v>
      </c>
      <c r="AC355" s="7">
        <v>0.53870469205730453</v>
      </c>
      <c r="AH355" s="17">
        <v>10</v>
      </c>
      <c r="AK355" s="17">
        <v>425</v>
      </c>
      <c r="AL355" s="17">
        <v>397</v>
      </c>
      <c r="AM355" s="7">
        <v>396</v>
      </c>
      <c r="AT355" s="16"/>
      <c r="AX355" s="18">
        <v>60</v>
      </c>
      <c r="BC355" s="16">
        <v>13.93</v>
      </c>
      <c r="BD355" s="7">
        <v>191.2231668</v>
      </c>
      <c r="BE355" s="7">
        <v>76.244515379999996</v>
      </c>
      <c r="BZ355" s="15">
        <v>1.54427461697902</v>
      </c>
      <c r="CA355" s="15">
        <v>0.52331394149999999</v>
      </c>
      <c r="CB355" s="7">
        <v>1.0209606754790199</v>
      </c>
    </row>
    <row r="356" spans="1:80">
      <c r="A356" s="7" t="s">
        <v>84</v>
      </c>
      <c r="B356" s="30">
        <v>644250</v>
      </c>
      <c r="C356" s="30">
        <v>127600</v>
      </c>
      <c r="H356" s="7">
        <v>2005</v>
      </c>
      <c r="I356" s="7">
        <v>1</v>
      </c>
      <c r="J356" s="7">
        <v>28</v>
      </c>
      <c r="K356" s="27">
        <v>38380</v>
      </c>
      <c r="Q356" s="15">
        <v>3.82</v>
      </c>
      <c r="T356" s="16">
        <v>14.46</v>
      </c>
      <c r="U356" s="7">
        <v>2.0391901951494585E-2</v>
      </c>
      <c r="V356" s="7">
        <v>8.2970474588520887E-2</v>
      </c>
      <c r="W356" s="20">
        <v>0.45851914679447586</v>
      </c>
      <c r="X356" s="7">
        <v>2.2257073068394275E-2</v>
      </c>
      <c r="Z356" s="20"/>
      <c r="AB356" s="7">
        <v>0.11912929582735607</v>
      </c>
      <c r="AC356" s="7">
        <v>0.63865375556727699</v>
      </c>
      <c r="AH356" s="17"/>
      <c r="AK356" s="17">
        <v>295</v>
      </c>
      <c r="AL356" s="17">
        <v>332.014649659361</v>
      </c>
      <c r="AM356" s="7">
        <v>0</v>
      </c>
      <c r="AT356" s="16"/>
      <c r="AX356" s="18">
        <v>45</v>
      </c>
      <c r="BC356" s="16">
        <v>10.89</v>
      </c>
      <c r="BD356" s="7">
        <v>145</v>
      </c>
      <c r="BE356" s="7">
        <v>64.143968827999998</v>
      </c>
      <c r="BZ356" s="15">
        <v>1.417</v>
      </c>
      <c r="CA356" s="15"/>
    </row>
    <row r="357" spans="1:80">
      <c r="A357" s="7" t="s">
        <v>84</v>
      </c>
      <c r="B357" s="30">
        <v>644250</v>
      </c>
      <c r="C357" s="30">
        <v>127600</v>
      </c>
      <c r="H357" s="7">
        <v>2005</v>
      </c>
      <c r="I357" s="7">
        <v>2</v>
      </c>
      <c r="J357" s="7">
        <v>24</v>
      </c>
      <c r="K357" s="27">
        <v>38407</v>
      </c>
      <c r="Q357" s="15">
        <v>3.86</v>
      </c>
      <c r="T357" s="16">
        <v>14.08</v>
      </c>
      <c r="U357" s="7">
        <v>2.0448107310195116E-2</v>
      </c>
      <c r="V357" s="7">
        <v>8.5288296313104306E-2</v>
      </c>
      <c r="W357" s="20">
        <v>0.46640411949177907</v>
      </c>
      <c r="X357" s="7">
        <v>1.9000873188118154E-2</v>
      </c>
      <c r="Z357" s="20"/>
      <c r="AB357" s="7">
        <v>0.12661385891598576</v>
      </c>
      <c r="AC357" s="7">
        <v>0.65591491247474243</v>
      </c>
      <c r="AH357" s="17">
        <v>10</v>
      </c>
      <c r="AK357" s="17">
        <v>280</v>
      </c>
      <c r="AL357" s="17">
        <v>261.31073500295901</v>
      </c>
      <c r="AM357" s="7">
        <v>258.31073500295901</v>
      </c>
      <c r="AT357" s="16">
        <v>4</v>
      </c>
      <c r="AX357" s="18">
        <v>37</v>
      </c>
      <c r="BC357" s="16">
        <v>10.09</v>
      </c>
      <c r="BD357" s="7">
        <v>125.8</v>
      </c>
      <c r="BE357" s="7">
        <v>60.118759777999998</v>
      </c>
      <c r="BZ357" s="15">
        <v>1.3759999999999999</v>
      </c>
      <c r="CA357" s="15">
        <v>0.53280000000000005</v>
      </c>
      <c r="CB357" s="7">
        <v>0.84319999999999995</v>
      </c>
    </row>
    <row r="358" spans="1:80">
      <c r="A358" s="7" t="s">
        <v>84</v>
      </c>
      <c r="B358" s="30">
        <v>644250</v>
      </c>
      <c r="C358" s="30">
        <v>127600</v>
      </c>
      <c r="H358" s="7">
        <v>2005</v>
      </c>
      <c r="I358" s="7">
        <v>3</v>
      </c>
      <c r="J358" s="7">
        <v>17</v>
      </c>
      <c r="K358" s="27">
        <v>38428</v>
      </c>
      <c r="Q358" s="15">
        <v>3.93</v>
      </c>
      <c r="T358" s="16">
        <v>13.49</v>
      </c>
      <c r="U358" s="7">
        <v>1.9047526065272716E-2</v>
      </c>
      <c r="V358" s="7">
        <v>8.1870385518288416E-2</v>
      </c>
      <c r="W358" s="20">
        <v>0.43644736485637231</v>
      </c>
      <c r="X358" s="7">
        <v>1.9005826765588273E-2</v>
      </c>
      <c r="Z358" s="20"/>
      <c r="AB358" s="7">
        <v>0.12599014532526662</v>
      </c>
      <c r="AC358" s="7">
        <v>0.61503990049622737</v>
      </c>
      <c r="AH358" s="17">
        <v>10</v>
      </c>
      <c r="AK358" s="17">
        <v>336</v>
      </c>
      <c r="AL358" s="17"/>
      <c r="AM358" s="7">
        <v>0</v>
      </c>
      <c r="AT358" s="16">
        <v>4</v>
      </c>
      <c r="AX358" s="18">
        <v>45.330800000000004</v>
      </c>
      <c r="BC358" s="16">
        <v>10.66</v>
      </c>
      <c r="BD358" s="7">
        <v>137.4</v>
      </c>
      <c r="BE358" s="7">
        <v>49.202773869000005</v>
      </c>
      <c r="BZ358" s="15">
        <v>1.387</v>
      </c>
      <c r="CA358" s="15">
        <v>0.46129999999999999</v>
      </c>
      <c r="CB358" s="7">
        <v>0.92569999999999997</v>
      </c>
    </row>
    <row r="359" spans="1:80">
      <c r="A359" s="7" t="s">
        <v>84</v>
      </c>
      <c r="B359" s="30">
        <v>644250</v>
      </c>
      <c r="C359" s="30">
        <v>127600</v>
      </c>
      <c r="H359" s="7">
        <v>2005</v>
      </c>
      <c r="I359" s="7">
        <v>3</v>
      </c>
      <c r="J359" s="7">
        <v>29</v>
      </c>
      <c r="K359" s="27">
        <v>38440</v>
      </c>
      <c r="Q359" s="15">
        <v>3.9</v>
      </c>
      <c r="T359" s="16">
        <v>13.18</v>
      </c>
      <c r="U359" s="7">
        <v>2.0859324317580714E-2</v>
      </c>
      <c r="V359" s="7">
        <v>7.3153672083933349E-2</v>
      </c>
      <c r="W359" s="20">
        <v>0.39482884420629316</v>
      </c>
      <c r="X359" s="7">
        <v>2.5013875283580102E-2</v>
      </c>
      <c r="Z359" s="20"/>
      <c r="AB359" s="7">
        <v>0.11788186864591778</v>
      </c>
      <c r="AC359" s="7">
        <v>0.55821406716214839</v>
      </c>
      <c r="AH359" s="17">
        <v>170</v>
      </c>
      <c r="AK359" s="17">
        <v>508</v>
      </c>
      <c r="AL359" s="17">
        <v>453.24239627074195</v>
      </c>
      <c r="AM359" s="7">
        <v>283.24239627074201</v>
      </c>
      <c r="AT359" s="16">
        <v>3</v>
      </c>
      <c r="AX359" s="18">
        <v>50</v>
      </c>
      <c r="BC359" s="16">
        <v>11.37</v>
      </c>
      <c r="BD359" s="7">
        <v>122</v>
      </c>
      <c r="BE359" s="7">
        <v>40.757886303827199</v>
      </c>
      <c r="BZ359" s="15">
        <v>1.169</v>
      </c>
      <c r="CA359" s="15">
        <v>0.51470000000000005</v>
      </c>
      <c r="CB359" s="7">
        <v>0.65429999999999999</v>
      </c>
    </row>
    <row r="360" spans="1:80">
      <c r="A360" s="7" t="s">
        <v>84</v>
      </c>
      <c r="B360" s="30">
        <v>644250</v>
      </c>
      <c r="C360" s="30">
        <v>127600</v>
      </c>
      <c r="H360" s="7">
        <v>2005</v>
      </c>
      <c r="I360" s="7">
        <v>4</v>
      </c>
      <c r="J360" s="7">
        <v>14</v>
      </c>
      <c r="K360" s="27">
        <v>38456</v>
      </c>
      <c r="Q360" s="15">
        <v>3.89</v>
      </c>
      <c r="T360" s="16">
        <v>12.6</v>
      </c>
      <c r="U360" s="7">
        <v>2.007868587883627E-2</v>
      </c>
      <c r="V360" s="7">
        <v>7.4765628820654184E-2</v>
      </c>
      <c r="W360" s="20">
        <v>0.41243158082140063</v>
      </c>
      <c r="X360" s="7">
        <v>2.1312004825734112E-2</v>
      </c>
      <c r="Z360" s="20"/>
      <c r="AB360" s="7">
        <v>0.11289215992016466</v>
      </c>
      <c r="AC360" s="7">
        <v>0.59472296852198847</v>
      </c>
      <c r="AH360" s="17">
        <v>10</v>
      </c>
      <c r="AK360" s="17">
        <v>427</v>
      </c>
      <c r="AL360" s="17">
        <v>334.98368978024502</v>
      </c>
      <c r="AM360" s="7">
        <v>324.98368978024502</v>
      </c>
      <c r="AT360" s="16">
        <v>2</v>
      </c>
      <c r="AX360" s="18">
        <v>60</v>
      </c>
      <c r="BC360" s="16">
        <v>12.92</v>
      </c>
      <c r="BD360" s="7">
        <v>138.1</v>
      </c>
      <c r="BE360" s="7">
        <v>10</v>
      </c>
      <c r="BZ360" s="15">
        <v>1.26</v>
      </c>
      <c r="CA360" s="15">
        <v>0.79579999999999995</v>
      </c>
      <c r="CB360" s="7">
        <v>0.4642</v>
      </c>
    </row>
    <row r="361" spans="1:80">
      <c r="A361" s="7" t="s">
        <v>84</v>
      </c>
      <c r="B361" s="30">
        <v>644250</v>
      </c>
      <c r="C361" s="30">
        <v>127600</v>
      </c>
      <c r="H361" s="7">
        <v>2005</v>
      </c>
      <c r="I361" s="7">
        <v>5</v>
      </c>
      <c r="J361" s="7">
        <v>11</v>
      </c>
      <c r="K361" s="27">
        <v>38483</v>
      </c>
      <c r="Q361" s="15">
        <v>3.9</v>
      </c>
      <c r="T361" s="16">
        <v>13.76</v>
      </c>
      <c r="U361" s="7">
        <v>1.2952080000149706E-2</v>
      </c>
      <c r="V361" s="7">
        <v>0.10829823407117878</v>
      </c>
      <c r="W361" s="20">
        <v>0.56837347116459336</v>
      </c>
      <c r="X361" s="7">
        <v>1.8904504314509837E-2</v>
      </c>
      <c r="Z361" s="20"/>
      <c r="AB361" s="7">
        <v>0.14158298509324518</v>
      </c>
      <c r="AC361" s="7">
        <v>0.8058497806537922</v>
      </c>
      <c r="AH361" s="17">
        <v>10</v>
      </c>
      <c r="AK361" s="17">
        <v>63</v>
      </c>
      <c r="AL361" s="17">
        <v>253.65715318063698</v>
      </c>
      <c r="AM361" s="7">
        <v>243.65715318063695</v>
      </c>
      <c r="AT361" s="16">
        <v>2</v>
      </c>
      <c r="AX361" s="18">
        <v>45</v>
      </c>
      <c r="BC361" s="16">
        <v>10.64</v>
      </c>
      <c r="BD361" s="7">
        <v>132.5</v>
      </c>
      <c r="BE361" s="7">
        <v>10</v>
      </c>
      <c r="BZ361" s="15">
        <v>1.369</v>
      </c>
      <c r="CA361" s="15">
        <v>0.67589999999999995</v>
      </c>
      <c r="CB361" s="7">
        <v>0.69310000000000005</v>
      </c>
    </row>
    <row r="362" spans="1:80">
      <c r="A362" s="7" t="s">
        <v>84</v>
      </c>
      <c r="B362" s="30">
        <v>644250</v>
      </c>
      <c r="C362" s="30">
        <v>127600</v>
      </c>
      <c r="H362" s="7">
        <v>2005</v>
      </c>
      <c r="I362" s="7">
        <v>6</v>
      </c>
      <c r="J362" s="7">
        <v>17</v>
      </c>
      <c r="K362" s="27">
        <v>38520</v>
      </c>
      <c r="Q362" s="15">
        <v>3.83</v>
      </c>
      <c r="T362" s="16">
        <v>14.77</v>
      </c>
      <c r="U362" s="7">
        <v>1.1088742770098307E-2</v>
      </c>
      <c r="V362" s="7">
        <v>9.0065730020736465E-2</v>
      </c>
      <c r="W362" s="20">
        <v>0.49034515003314488</v>
      </c>
      <c r="X362" s="7">
        <v>8.5880974511423763E-3</v>
      </c>
      <c r="Z362" s="20"/>
      <c r="AB362" s="7">
        <v>0.11164473273872637</v>
      </c>
      <c r="AC362" s="7">
        <v>0.54448321284415568</v>
      </c>
      <c r="AH362" s="17">
        <v>10</v>
      </c>
      <c r="AK362" s="17">
        <v>1535</v>
      </c>
      <c r="AL362" s="17">
        <v>395.84400890752602</v>
      </c>
      <c r="AM362" s="7">
        <v>385.84400890752602</v>
      </c>
      <c r="AT362" s="16">
        <v>8</v>
      </c>
      <c r="AX362" s="18">
        <v>53</v>
      </c>
      <c r="BC362" s="16">
        <v>12.98</v>
      </c>
      <c r="BD362" s="7">
        <v>141.5</v>
      </c>
      <c r="BE362" s="7">
        <v>10</v>
      </c>
      <c r="BZ362" s="15">
        <v>1.5229999999999999</v>
      </c>
      <c r="CA362" s="15">
        <v>0.59370000000000001</v>
      </c>
      <c r="CB362" s="7">
        <v>0.92930000000000001</v>
      </c>
    </row>
    <row r="363" spans="1:80">
      <c r="A363" s="7" t="s">
        <v>84</v>
      </c>
      <c r="B363" s="30">
        <v>644250</v>
      </c>
      <c r="C363" s="30">
        <v>127600</v>
      </c>
      <c r="H363" s="7">
        <v>2005</v>
      </c>
      <c r="I363" s="7">
        <v>7</v>
      </c>
      <c r="J363" s="7">
        <v>6</v>
      </c>
      <c r="K363" s="27">
        <v>38539</v>
      </c>
      <c r="Q363" s="15">
        <v>3.87</v>
      </c>
      <c r="T363" s="16">
        <v>14.56</v>
      </c>
      <c r="U363" s="7">
        <v>1.149479152153301E-2</v>
      </c>
      <c r="V363" s="7">
        <v>8.1185037826620038E-2</v>
      </c>
      <c r="W363" s="20">
        <v>0.52247178626724666</v>
      </c>
      <c r="X363" s="7">
        <v>7.1247185510367461E-3</v>
      </c>
      <c r="Z363" s="20"/>
      <c r="AB363" s="7">
        <v>0.10478388324081581</v>
      </c>
      <c r="AC363" s="7">
        <v>0.61450890905347133</v>
      </c>
      <c r="AH363" s="17">
        <v>10</v>
      </c>
      <c r="AK363" s="17">
        <v>412</v>
      </c>
      <c r="AL363" s="17">
        <v>409.00817079102603</v>
      </c>
      <c r="AM363" s="7">
        <v>399.00817079102603</v>
      </c>
      <c r="AT363" s="16">
        <v>12</v>
      </c>
      <c r="AX363" s="18">
        <v>66</v>
      </c>
      <c r="BC363" s="16">
        <v>14.58</v>
      </c>
      <c r="BD363" s="7">
        <v>225.1</v>
      </c>
      <c r="BE363" s="7">
        <v>10</v>
      </c>
      <c r="BZ363" s="15">
        <v>1.4019999999999999</v>
      </c>
      <c r="CA363" s="15">
        <v>0.78869999999999996</v>
      </c>
      <c r="CB363" s="7">
        <v>0.61329999999999996</v>
      </c>
    </row>
    <row r="364" spans="1:80">
      <c r="A364" s="7" t="s">
        <v>84</v>
      </c>
      <c r="B364" s="30">
        <v>644250</v>
      </c>
      <c r="C364" s="30">
        <v>127600</v>
      </c>
      <c r="H364" s="7">
        <v>2005</v>
      </c>
      <c r="I364" s="7">
        <v>7</v>
      </c>
      <c r="J364" s="7">
        <v>17</v>
      </c>
      <c r="K364" s="27">
        <v>38550</v>
      </c>
      <c r="Q364" s="15">
        <v>3.85</v>
      </c>
      <c r="T364" s="16">
        <v>16.850000000000001</v>
      </c>
      <c r="U364" s="7">
        <v>2.0403090342781573E-2</v>
      </c>
      <c r="V364" s="7">
        <v>0.10117719644443531</v>
      </c>
      <c r="W364" s="20">
        <v>0.54514913643018703</v>
      </c>
      <c r="X364" s="7">
        <v>1.8262139415780225E-3</v>
      </c>
      <c r="Z364" s="20"/>
      <c r="AB364" s="7">
        <v>0.1284849996881432</v>
      </c>
      <c r="AC364" s="7">
        <v>0.55653307082394288</v>
      </c>
      <c r="AH364" s="17">
        <v>20</v>
      </c>
      <c r="AK364" s="17">
        <v>2492</v>
      </c>
      <c r="AL364" s="17">
        <v>551.04609497305796</v>
      </c>
      <c r="AM364" s="7">
        <v>531.04609497305796</v>
      </c>
      <c r="AT364" s="16">
        <v>9</v>
      </c>
      <c r="AX364" s="18">
        <v>61.886957399999503</v>
      </c>
      <c r="BC364" s="16">
        <v>16.28</v>
      </c>
      <c r="BD364" s="7">
        <v>168.7</v>
      </c>
      <c r="BE364" s="7">
        <v>10</v>
      </c>
      <c r="BZ364" s="15">
        <v>1.883</v>
      </c>
      <c r="CA364" s="15">
        <v>0.65900000000000003</v>
      </c>
      <c r="CB364" s="7">
        <v>1.224</v>
      </c>
    </row>
    <row r="365" spans="1:80">
      <c r="A365" s="7" t="s">
        <v>84</v>
      </c>
      <c r="B365" s="30">
        <v>644250</v>
      </c>
      <c r="C365" s="30">
        <v>127600</v>
      </c>
      <c r="H365" s="7">
        <v>2005</v>
      </c>
      <c r="I365" s="7">
        <v>8</v>
      </c>
      <c r="J365" s="7">
        <v>4</v>
      </c>
      <c r="K365" s="27">
        <v>38568</v>
      </c>
      <c r="Q365" s="15">
        <v>3.9</v>
      </c>
      <c r="T365" s="16">
        <v>15.37</v>
      </c>
      <c r="U365" s="7">
        <v>1.7161454039922152E-2</v>
      </c>
      <c r="V365" s="7">
        <v>8.6430151405636702E-2</v>
      </c>
      <c r="W365" s="20">
        <v>0.52222228974823837</v>
      </c>
      <c r="X365" s="7">
        <v>1.3701996187813791E-3</v>
      </c>
      <c r="Z365" s="20"/>
      <c r="AB365" s="7">
        <v>0.14033555791180688</v>
      </c>
      <c r="AC365" s="7">
        <v>0.58855884037040906</v>
      </c>
      <c r="AH365" s="17">
        <v>10</v>
      </c>
      <c r="AK365" s="17">
        <v>483</v>
      </c>
      <c r="AL365" s="17">
        <v>371.30688723883998</v>
      </c>
      <c r="AM365" s="7">
        <v>361.30688723883998</v>
      </c>
      <c r="AT365" s="16">
        <v>7</v>
      </c>
      <c r="AX365" s="18">
        <v>61.869894296405903</v>
      </c>
      <c r="BC365" s="16">
        <v>16</v>
      </c>
      <c r="BD365" s="7">
        <v>177.6</v>
      </c>
      <c r="BE365" s="7">
        <v>32.015449999000005</v>
      </c>
      <c r="BZ365" s="15">
        <v>1.597</v>
      </c>
      <c r="CA365" s="15">
        <v>0.65800000000000003</v>
      </c>
      <c r="CB365" s="7">
        <v>0.93899999999999995</v>
      </c>
    </row>
    <row r="366" spans="1:80">
      <c r="A366" s="7" t="s">
        <v>84</v>
      </c>
      <c r="B366" s="30">
        <v>644250</v>
      </c>
      <c r="C366" s="30">
        <v>127600</v>
      </c>
      <c r="H366" s="7">
        <v>2005</v>
      </c>
      <c r="I366" s="7">
        <v>8</v>
      </c>
      <c r="J366" s="7">
        <v>30</v>
      </c>
      <c r="K366" s="27">
        <v>38594</v>
      </c>
      <c r="Q366" s="15">
        <v>3.88</v>
      </c>
      <c r="T366" s="16">
        <v>12.63</v>
      </c>
      <c r="U366" s="7">
        <v>6.1483810396227353E-3</v>
      </c>
      <c r="V366" s="7">
        <v>4.8816249349269696E-2</v>
      </c>
      <c r="W366" s="20">
        <v>0.43083469315980866</v>
      </c>
      <c r="X366" s="7">
        <v>1.6385880157449299E-3</v>
      </c>
      <c r="Z366" s="20"/>
      <c r="AB366" s="7">
        <v>8.3577621156364995E-2</v>
      </c>
      <c r="AC366" s="7">
        <v>0.46784024912065941</v>
      </c>
      <c r="AH366" s="17">
        <v>10</v>
      </c>
      <c r="AK366" s="17">
        <v>399</v>
      </c>
      <c r="AL366" s="17">
        <v>595.53357843711399</v>
      </c>
      <c r="AM366" s="7">
        <v>585.53357843711399</v>
      </c>
      <c r="AT366" s="16">
        <v>10</v>
      </c>
      <c r="AX366" s="18">
        <v>109</v>
      </c>
      <c r="BC366" s="16">
        <v>24.29</v>
      </c>
      <c r="BD366" s="7">
        <v>258.40000000000003</v>
      </c>
      <c r="BE366" s="7">
        <v>10</v>
      </c>
      <c r="BZ366" s="15">
        <v>1.5209999999999999</v>
      </c>
      <c r="CA366" s="15">
        <v>0.91700000000000004</v>
      </c>
      <c r="CB366" s="7">
        <v>0.60399999999999998</v>
      </c>
    </row>
    <row r="367" spans="1:80">
      <c r="A367" s="7" t="s">
        <v>84</v>
      </c>
      <c r="B367" s="30">
        <v>644250</v>
      </c>
      <c r="C367" s="30">
        <v>127600</v>
      </c>
      <c r="H367" s="7">
        <v>2005</v>
      </c>
      <c r="I367" s="7">
        <v>10</v>
      </c>
      <c r="J367" s="7">
        <v>25</v>
      </c>
      <c r="K367" s="27">
        <v>38650</v>
      </c>
      <c r="Q367" s="15">
        <v>3.97</v>
      </c>
      <c r="T367" s="16">
        <v>13.69</v>
      </c>
      <c r="U367" s="7">
        <v>7.2991627485403466E-3</v>
      </c>
      <c r="V367" s="7">
        <v>6.8408838751779472E-2</v>
      </c>
      <c r="W367" s="20">
        <v>0.49161850033536325</v>
      </c>
      <c r="X367" s="7">
        <v>6.6142278355324916E-3</v>
      </c>
      <c r="Z367" s="20"/>
      <c r="AB367" s="7">
        <v>8.9814757063556405E-2</v>
      </c>
      <c r="AC367" s="7">
        <v>0.54930794986747689</v>
      </c>
      <c r="AH367" s="17">
        <v>10</v>
      </c>
      <c r="AK367" s="17">
        <v>720</v>
      </c>
      <c r="AL367" s="17">
        <v>635.69314109844004</v>
      </c>
      <c r="AM367" s="7">
        <v>625.69314109844004</v>
      </c>
      <c r="AT367" s="16">
        <v>51</v>
      </c>
      <c r="AX367" s="18">
        <v>73</v>
      </c>
      <c r="BC367" s="16">
        <v>14.5</v>
      </c>
      <c r="BD367" s="7">
        <v>745</v>
      </c>
      <c r="BE367" s="7">
        <v>10</v>
      </c>
      <c r="BZ367" s="15">
        <v>1.413</v>
      </c>
      <c r="CA367" s="15">
        <v>0.60799999999999998</v>
      </c>
      <c r="CB367" s="7">
        <v>0.80500000000000005</v>
      </c>
    </row>
    <row r="368" spans="1:80">
      <c r="A368" s="7" t="s">
        <v>84</v>
      </c>
      <c r="B368" s="30">
        <v>644250</v>
      </c>
      <c r="C368" s="30">
        <v>127600</v>
      </c>
      <c r="H368" s="7">
        <v>2005</v>
      </c>
      <c r="I368" s="7">
        <v>10</v>
      </c>
      <c r="J368" s="7">
        <v>27</v>
      </c>
      <c r="K368" s="27">
        <v>38652</v>
      </c>
      <c r="Q368" s="15">
        <v>3.8</v>
      </c>
      <c r="T368" s="16">
        <v>14.59</v>
      </c>
      <c r="U368" s="7">
        <v>8.1849734871001535E-3</v>
      </c>
      <c r="V368" s="7">
        <v>7.7683618891832951E-2</v>
      </c>
      <c r="W368" s="20">
        <v>0.47109274865811229</v>
      </c>
      <c r="X368" s="7">
        <v>6.8737333891243342E-3</v>
      </c>
      <c r="Z368" s="20"/>
      <c r="AB368" s="7">
        <v>7.7964198839892709E-2</v>
      </c>
      <c r="AC368" s="7">
        <v>0.50756941202045824</v>
      </c>
      <c r="AH368" s="17">
        <v>10</v>
      </c>
      <c r="AK368" s="17">
        <v>1843</v>
      </c>
      <c r="AL368" s="17">
        <v>626.88652670426404</v>
      </c>
      <c r="AM368" s="7">
        <v>616.88652670426404</v>
      </c>
      <c r="AT368" s="16">
        <v>5</v>
      </c>
      <c r="AX368" s="18">
        <v>87</v>
      </c>
      <c r="BC368" s="16">
        <v>19.399999999999999</v>
      </c>
      <c r="BD368" s="7">
        <v>224</v>
      </c>
      <c r="BE368" s="7">
        <v>10</v>
      </c>
      <c r="BZ368" s="15">
        <v>1.716</v>
      </c>
      <c r="CA368" s="15">
        <v>0.80200000000000005</v>
      </c>
      <c r="CB368" s="7">
        <v>0.91400000000000003</v>
      </c>
    </row>
    <row r="369" spans="1:80">
      <c r="A369" s="7" t="s">
        <v>84</v>
      </c>
      <c r="B369" s="30">
        <v>644250</v>
      </c>
      <c r="C369" s="30">
        <v>127600</v>
      </c>
      <c r="H369" s="7">
        <v>2005</v>
      </c>
      <c r="I369" s="7">
        <v>11</v>
      </c>
      <c r="J369" s="7">
        <v>10</v>
      </c>
      <c r="K369" s="27">
        <v>38666</v>
      </c>
      <c r="Q369" s="15">
        <v>3.84</v>
      </c>
      <c r="T369" s="16">
        <v>14.35</v>
      </c>
      <c r="U369" s="7">
        <v>9.0136127385598078E-3</v>
      </c>
      <c r="V369" s="7">
        <v>7.2426014402304062E-2</v>
      </c>
      <c r="W369" s="20">
        <v>0.45978613489217057</v>
      </c>
      <c r="X369" s="7">
        <v>9.1123294069563113E-3</v>
      </c>
      <c r="Z369" s="20"/>
      <c r="AB369" s="7">
        <v>8.6696189109960686E-2</v>
      </c>
      <c r="AC369" s="7">
        <v>0.52449516432000387</v>
      </c>
      <c r="AH369" s="17">
        <v>10</v>
      </c>
      <c r="AK369" s="17">
        <v>1465</v>
      </c>
      <c r="AL369" s="17">
        <v>497.11977105061101</v>
      </c>
      <c r="AM369" s="7">
        <v>487.11977105061101</v>
      </c>
      <c r="AT369" s="16">
        <v>5</v>
      </c>
      <c r="AX369" s="18">
        <v>83</v>
      </c>
      <c r="BC369" s="16">
        <v>17.3</v>
      </c>
      <c r="BD369" s="7">
        <v>224</v>
      </c>
      <c r="BE369" s="7">
        <v>10</v>
      </c>
      <c r="BZ369" s="15">
        <v>1.587</v>
      </c>
      <c r="CA369" s="15">
        <v>0.79200000000000004</v>
      </c>
      <c r="CB369" s="7">
        <v>0.79500000000000004</v>
      </c>
    </row>
    <row r="370" spans="1:80">
      <c r="A370" s="7" t="s">
        <v>84</v>
      </c>
      <c r="B370" s="30">
        <v>644250</v>
      </c>
      <c r="C370" s="30">
        <v>127600</v>
      </c>
      <c r="H370" s="7">
        <v>2005</v>
      </c>
      <c r="I370" s="7">
        <v>11</v>
      </c>
      <c r="J370" s="7">
        <v>16</v>
      </c>
      <c r="K370" s="27">
        <v>38672</v>
      </c>
      <c r="Q370" s="15">
        <v>3.8</v>
      </c>
      <c r="T370" s="16">
        <v>14.76</v>
      </c>
      <c r="U370" s="7">
        <v>9.600739299466041E-3</v>
      </c>
      <c r="V370" s="7">
        <v>6.9583437354865246E-2</v>
      </c>
      <c r="W370" s="20">
        <v>0.46163518088107874</v>
      </c>
      <c r="X370" s="7">
        <v>1.5312183655043825E-2</v>
      </c>
      <c r="Z370" s="20"/>
      <c r="AB370" s="7">
        <v>9.2309611426432972E-2</v>
      </c>
      <c r="AC370" s="7">
        <v>0.55293442899890555</v>
      </c>
      <c r="AH370" s="17">
        <v>52</v>
      </c>
      <c r="AK370" s="17">
        <v>980</v>
      </c>
      <c r="AL370" s="17">
        <v>604.416377758208</v>
      </c>
      <c r="AM370" s="7">
        <v>552.416377758208</v>
      </c>
      <c r="AT370" s="16">
        <v>6</v>
      </c>
      <c r="AX370" s="18">
        <v>90</v>
      </c>
      <c r="BC370" s="16">
        <v>18.399999999999999</v>
      </c>
      <c r="BD370" s="7">
        <v>208</v>
      </c>
      <c r="BE370" s="7">
        <v>10</v>
      </c>
      <c r="BZ370" s="15">
        <v>1.5509999999999999</v>
      </c>
      <c r="CA370" s="15">
        <v>0.92400000000000004</v>
      </c>
      <c r="CB370" s="7">
        <v>0.627</v>
      </c>
    </row>
    <row r="371" spans="1:80">
      <c r="A371" s="7" t="s">
        <v>84</v>
      </c>
      <c r="B371" s="30">
        <v>644250</v>
      </c>
      <c r="C371" s="30">
        <v>127600</v>
      </c>
      <c r="H371" s="7">
        <v>2005</v>
      </c>
      <c r="I371" s="7">
        <v>11</v>
      </c>
      <c r="J371" s="7">
        <v>29</v>
      </c>
      <c r="K371" s="27">
        <v>38685</v>
      </c>
      <c r="Q371" s="15">
        <v>3.89</v>
      </c>
      <c r="T371" s="16">
        <v>14.12</v>
      </c>
      <c r="U371" s="7">
        <v>7.5320604852038521E-3</v>
      </c>
      <c r="V371" s="7">
        <v>6.5752112467311247E-2</v>
      </c>
      <c r="W371" s="20">
        <v>0.46346420925654636</v>
      </c>
      <c r="X371" s="7">
        <v>1.0459305625615437E-2</v>
      </c>
      <c r="Z371" s="20"/>
      <c r="AB371" s="7">
        <v>0.10665502401297323</v>
      </c>
      <c r="AC371" s="7">
        <v>0.60735024029458129</v>
      </c>
      <c r="AH371" s="17">
        <v>10</v>
      </c>
      <c r="AK371" s="17">
        <v>671</v>
      </c>
      <c r="AL371" s="17">
        <v>334.26635869896296</v>
      </c>
      <c r="AM371" s="7">
        <v>321.18866734285967</v>
      </c>
      <c r="AT371" s="16">
        <v>7</v>
      </c>
      <c r="AX371" s="18">
        <v>57</v>
      </c>
      <c r="BC371" s="16">
        <v>13.13</v>
      </c>
      <c r="BD371" s="7">
        <v>189</v>
      </c>
      <c r="BE371" s="7">
        <v>10</v>
      </c>
      <c r="BZ371" s="15">
        <v>1.4850000000000001</v>
      </c>
      <c r="CA371" s="15">
        <v>0.88170000000000004</v>
      </c>
      <c r="CB371" s="7">
        <v>0.60329999999999995</v>
      </c>
    </row>
    <row r="372" spans="1:80">
      <c r="A372" s="7" t="s">
        <v>84</v>
      </c>
      <c r="B372" s="30">
        <v>644250</v>
      </c>
      <c r="C372" s="30">
        <v>127600</v>
      </c>
      <c r="H372" s="7">
        <v>2005</v>
      </c>
      <c r="I372" s="7">
        <v>12</v>
      </c>
      <c r="J372" s="7">
        <v>15</v>
      </c>
      <c r="K372" s="27">
        <v>38701</v>
      </c>
      <c r="Q372" s="15">
        <v>3.87</v>
      </c>
      <c r="T372" s="16">
        <v>14</v>
      </c>
      <c r="U372" s="7">
        <v>8.4688239993013625E-3</v>
      </c>
      <c r="V372" s="7">
        <v>6.6258264146965645E-2</v>
      </c>
      <c r="W372" s="20">
        <v>0.46658139130426274</v>
      </c>
      <c r="X372" s="7">
        <v>1.13333230716425E-2</v>
      </c>
      <c r="Z372" s="20"/>
      <c r="AB372" s="7">
        <v>0.1135158735108838</v>
      </c>
      <c r="AC372" s="7">
        <v>0.60015821419800752</v>
      </c>
      <c r="AH372" s="17">
        <v>10</v>
      </c>
      <c r="AK372" s="17">
        <v>773</v>
      </c>
      <c r="AL372" s="17">
        <v>405.21734781657199</v>
      </c>
      <c r="AM372" s="7">
        <v>391.40781013137268</v>
      </c>
      <c r="AT372" s="16">
        <v>5</v>
      </c>
      <c r="AX372" s="18">
        <v>56</v>
      </c>
      <c r="BC372" s="16">
        <v>12.61</v>
      </c>
      <c r="BD372" s="7">
        <v>180.10000000000002</v>
      </c>
      <c r="BE372" s="7">
        <v>10</v>
      </c>
      <c r="BZ372" s="15">
        <v>1.49</v>
      </c>
      <c r="CA372" s="15">
        <v>0.61350000000000005</v>
      </c>
      <c r="CB372" s="7">
        <v>0.87649999999999995</v>
      </c>
    </row>
    <row r="373" spans="1:80">
      <c r="A373" s="7" t="s">
        <v>84</v>
      </c>
      <c r="B373" s="30">
        <v>644250</v>
      </c>
      <c r="C373" s="30">
        <v>127600</v>
      </c>
      <c r="H373" s="7">
        <v>2005</v>
      </c>
      <c r="I373" s="7">
        <v>12</v>
      </c>
      <c r="J373" s="7">
        <v>28</v>
      </c>
      <c r="K373" s="27">
        <v>38714</v>
      </c>
      <c r="Q373" s="15">
        <v>3.86</v>
      </c>
      <c r="T373" s="16">
        <v>13.53</v>
      </c>
      <c r="U373" s="7">
        <v>7.6644955539198548E-3</v>
      </c>
      <c r="V373" s="7">
        <v>6.4650727946513067E-2</v>
      </c>
      <c r="W373" s="20">
        <v>0.47654611970143546</v>
      </c>
      <c r="X373" s="7">
        <v>9.7596297946713796E-3</v>
      </c>
      <c r="Z373" s="20"/>
      <c r="AB373" s="7">
        <v>0.12287157737167091</v>
      </c>
      <c r="AC373" s="7">
        <v>0.6157724569673565</v>
      </c>
      <c r="AH373" s="17">
        <v>10</v>
      </c>
      <c r="AK373" s="17">
        <v>397</v>
      </c>
      <c r="AL373" s="17">
        <v>305.17730246723903</v>
      </c>
      <c r="AM373" s="7">
        <v>293.66895175161972</v>
      </c>
      <c r="AT373" s="16">
        <v>6</v>
      </c>
      <c r="AX373" s="18">
        <v>55</v>
      </c>
      <c r="BC373" s="16">
        <v>10.71</v>
      </c>
      <c r="BD373" s="7">
        <v>169.8</v>
      </c>
      <c r="BE373" s="7">
        <v>10</v>
      </c>
      <c r="BZ373" s="15">
        <v>1.4059999999999999</v>
      </c>
      <c r="CA373" s="15">
        <v>0.54879999999999995</v>
      </c>
      <c r="CB373" s="7">
        <v>0.85719999999999996</v>
      </c>
    </row>
    <row r="374" spans="1:80">
      <c r="A374" s="7" t="s">
        <v>84</v>
      </c>
      <c r="B374" s="30">
        <v>644250</v>
      </c>
      <c r="C374" s="30">
        <v>127600</v>
      </c>
      <c r="H374" s="7">
        <v>2006</v>
      </c>
      <c r="I374" s="7">
        <v>1</v>
      </c>
      <c r="J374" s="7">
        <v>17</v>
      </c>
      <c r="K374" s="27">
        <v>38734</v>
      </c>
      <c r="Q374" s="7">
        <v>3.91</v>
      </c>
      <c r="T374" s="7">
        <v>11.43</v>
      </c>
      <c r="U374" s="7">
        <v>8.0924626903538088E-3</v>
      </c>
      <c r="V374" s="7">
        <v>3.8336540105163547E-2</v>
      </c>
      <c r="W374" s="7">
        <v>0.35188769502135714</v>
      </c>
      <c r="X374" s="7">
        <v>1.9072159222472587E-2</v>
      </c>
      <c r="AB374" s="7">
        <v>0.11289215992016466</v>
      </c>
      <c r="AC374" s="7">
        <v>0.41145589996563309</v>
      </c>
      <c r="AH374" s="17">
        <v>293</v>
      </c>
      <c r="AK374" s="17">
        <v>674</v>
      </c>
      <c r="AL374" s="17">
        <v>829.788575606275</v>
      </c>
      <c r="AM374" s="7">
        <v>536.47953017289592</v>
      </c>
      <c r="AT374" s="16">
        <v>6</v>
      </c>
      <c r="AX374" s="7">
        <v>119</v>
      </c>
      <c r="BC374" s="16">
        <v>16.57</v>
      </c>
      <c r="BD374" s="7">
        <v>167.6</v>
      </c>
      <c r="BE374" s="7">
        <v>15</v>
      </c>
      <c r="BZ374" s="15">
        <v>0.99790000000000001</v>
      </c>
      <c r="CA374" s="7">
        <v>0.64019999999999999</v>
      </c>
      <c r="CB374" s="7">
        <v>0.35770000000000002</v>
      </c>
    </row>
    <row r="375" spans="1:80">
      <c r="A375" s="7" t="s">
        <v>84</v>
      </c>
      <c r="B375" s="30">
        <v>644250</v>
      </c>
      <c r="C375" s="30">
        <v>127600</v>
      </c>
      <c r="H375" s="7">
        <v>2006</v>
      </c>
      <c r="I375" s="7">
        <v>2</v>
      </c>
      <c r="J375" s="7">
        <v>15</v>
      </c>
      <c r="K375" s="27">
        <v>38763</v>
      </c>
      <c r="Q375" s="7">
        <v>3.95</v>
      </c>
      <c r="T375" s="7">
        <v>12.86</v>
      </c>
      <c r="U375" s="7">
        <v>8.9394753604471276E-3</v>
      </c>
      <c r="V375" s="7">
        <v>5.9443250483851059E-2</v>
      </c>
      <c r="W375" s="7">
        <v>0.4319984759411919</v>
      </c>
      <c r="X375" s="7">
        <v>1.3140844637337171E-2</v>
      </c>
      <c r="AB375" s="7">
        <v>0.13347470841389633</v>
      </c>
      <c r="AC375" s="7">
        <v>0.55722754170085775</v>
      </c>
      <c r="AH375" s="17">
        <v>10</v>
      </c>
      <c r="AK375" s="17">
        <v>428</v>
      </c>
      <c r="AL375" s="17"/>
      <c r="AM375" s="7">
        <v>0</v>
      </c>
      <c r="AT375" s="16">
        <v>4</v>
      </c>
      <c r="AX375" s="7">
        <v>46</v>
      </c>
      <c r="BC375" s="16">
        <v>10.99</v>
      </c>
      <c r="BD375" s="7">
        <v>171.6</v>
      </c>
      <c r="BE375" s="7">
        <v>15</v>
      </c>
      <c r="BZ375" s="15">
        <v>1.3</v>
      </c>
      <c r="CA375" s="7">
        <v>0.50919999999999999</v>
      </c>
      <c r="CB375" s="7">
        <v>0.79079999999999995</v>
      </c>
    </row>
    <row r="376" spans="1:80">
      <c r="A376" s="7" t="s">
        <v>84</v>
      </c>
      <c r="B376" s="30">
        <v>644250</v>
      </c>
      <c r="C376" s="30">
        <v>127600</v>
      </c>
      <c r="H376" s="7">
        <v>2006</v>
      </c>
      <c r="I376" s="7">
        <v>3</v>
      </c>
      <c r="J376" s="7">
        <v>23</v>
      </c>
      <c r="K376" s="27">
        <v>38799</v>
      </c>
      <c r="Q376" s="7">
        <v>3.96</v>
      </c>
      <c r="T376" s="7">
        <v>12.78</v>
      </c>
      <c r="U376" s="7">
        <v>1.6638830732827087E-2</v>
      </c>
      <c r="V376" s="7">
        <v>6.967981894623354E-2</v>
      </c>
      <c r="W376" s="7">
        <v>0.43568352585246628</v>
      </c>
      <c r="X376" s="7">
        <v>1.3538728803440789E-2</v>
      </c>
      <c r="AB376" s="7">
        <v>0.14283041227468346</v>
      </c>
      <c r="AC376" s="7">
        <v>0.52792981278403051</v>
      </c>
      <c r="AH376" s="17">
        <v>10</v>
      </c>
      <c r="AK376" s="17">
        <v>322</v>
      </c>
      <c r="AL376" s="17">
        <v>250.81795054177502</v>
      </c>
      <c r="AM376" s="7">
        <v>240.81795054177502</v>
      </c>
      <c r="AT376" s="16">
        <v>16</v>
      </c>
      <c r="AX376" s="7">
        <v>45.851030033177501</v>
      </c>
      <c r="BC376" s="16">
        <v>26.42</v>
      </c>
      <c r="BD376" s="7">
        <v>195</v>
      </c>
      <c r="BE376" s="7">
        <v>75.204238320918705</v>
      </c>
      <c r="BZ376" s="15">
        <v>1.33</v>
      </c>
      <c r="CA376" s="7">
        <v>0.4864</v>
      </c>
      <c r="CB376" s="7">
        <v>0.84360000000000002</v>
      </c>
    </row>
    <row r="377" spans="1:80">
      <c r="A377" s="7" t="s">
        <v>84</v>
      </c>
      <c r="B377" s="30">
        <v>644250</v>
      </c>
      <c r="C377" s="30">
        <v>127600</v>
      </c>
      <c r="H377" s="7">
        <v>2006</v>
      </c>
      <c r="I377" s="7">
        <v>3</v>
      </c>
      <c r="J377" s="7">
        <v>29</v>
      </c>
      <c r="K377" s="27">
        <v>38805</v>
      </c>
      <c r="Q377" s="7">
        <v>3.94</v>
      </c>
      <c r="T377" s="7">
        <v>10.8</v>
      </c>
      <c r="AB377" s="7">
        <v>0.1241190045531092</v>
      </c>
      <c r="AC377" s="7">
        <v>0.33176161206385413</v>
      </c>
      <c r="AH377" s="17">
        <v>212</v>
      </c>
      <c r="AK377" s="17">
        <v>952</v>
      </c>
      <c r="AL377" s="17">
        <v>855.881966413893</v>
      </c>
      <c r="AM377" s="7">
        <v>643.88196641389311</v>
      </c>
      <c r="AT377" s="16">
        <v>21</v>
      </c>
      <c r="AX377" s="7">
        <v>122.61009564051101</v>
      </c>
      <c r="BC377" s="16">
        <v>32.99</v>
      </c>
      <c r="BD377" s="7">
        <v>203.1</v>
      </c>
      <c r="BE377" s="7">
        <v>0</v>
      </c>
      <c r="BZ377" s="15">
        <v>1.1599999999999999</v>
      </c>
      <c r="CA377" s="7">
        <v>0.71789999999999998</v>
      </c>
      <c r="CB377" s="7">
        <v>0.44209999999999999</v>
      </c>
    </row>
    <row r="378" spans="1:80">
      <c r="A378" s="7" t="s">
        <v>84</v>
      </c>
      <c r="B378" s="30">
        <v>644250</v>
      </c>
      <c r="C378" s="30">
        <v>127600</v>
      </c>
      <c r="H378" s="7">
        <v>2006</v>
      </c>
      <c r="I378" s="7">
        <v>4</v>
      </c>
      <c r="J378" s="7">
        <v>4</v>
      </c>
      <c r="K378" s="27">
        <v>38811</v>
      </c>
      <c r="Q378" s="7">
        <v>3.99</v>
      </c>
      <c r="T378" s="7">
        <v>9.8800000000000008</v>
      </c>
      <c r="U378" s="7">
        <v>1.3688351491618941E-2</v>
      </c>
      <c r="V378" s="7">
        <v>4.0319858344310143E-2</v>
      </c>
      <c r="W378" s="7">
        <v>0.31387525722078952</v>
      </c>
      <c r="X378" s="7">
        <v>1.756179452748774E-2</v>
      </c>
      <c r="AB378" s="7">
        <v>0.12910871327886234</v>
      </c>
      <c r="AC378" s="7">
        <v>0.31120502958669155</v>
      </c>
      <c r="AH378" s="17">
        <v>101</v>
      </c>
      <c r="AK378" s="17">
        <v>786</v>
      </c>
      <c r="AL378" s="17">
        <v>616.57675738114403</v>
      </c>
      <c r="AM378" s="7">
        <v>515.57675738114403</v>
      </c>
      <c r="AT378" s="16">
        <v>9</v>
      </c>
      <c r="AX378" s="7">
        <v>98</v>
      </c>
      <c r="BC378" s="16">
        <v>31.69</v>
      </c>
      <c r="BD378" s="7">
        <v>180.29999999999998</v>
      </c>
      <c r="BE378" s="7">
        <v>15</v>
      </c>
      <c r="BZ378" s="15">
        <v>1.03</v>
      </c>
      <c r="CA378" s="7">
        <v>0.63570000000000004</v>
      </c>
      <c r="CB378" s="7">
        <v>0.39429999999999998</v>
      </c>
    </row>
    <row r="379" spans="1:80">
      <c r="A379" s="7" t="s">
        <v>84</v>
      </c>
      <c r="B379" s="30">
        <v>644250</v>
      </c>
      <c r="C379" s="30">
        <v>127600</v>
      </c>
      <c r="H379" s="7">
        <v>2006</v>
      </c>
      <c r="I379" s="7">
        <v>4</v>
      </c>
      <c r="J379" s="7">
        <v>15</v>
      </c>
      <c r="K379" s="27">
        <v>38822</v>
      </c>
      <c r="Q379" s="7">
        <v>4.0599999999999996</v>
      </c>
      <c r="T379" s="7">
        <v>8.91</v>
      </c>
      <c r="U379" s="7">
        <v>1.3157369758964517E-2</v>
      </c>
      <c r="V379" s="7">
        <v>3.5242653411666325E-2</v>
      </c>
      <c r="W379" s="7">
        <v>0.30099579422883171</v>
      </c>
      <c r="X379" s="7">
        <v>1.3537336705113904E-2</v>
      </c>
      <c r="AB379" s="7">
        <v>0.1284849996881432</v>
      </c>
      <c r="AC379" s="7">
        <v>0.29217842193395427</v>
      </c>
      <c r="AH379" s="17">
        <v>10</v>
      </c>
      <c r="AK379" s="17">
        <v>517</v>
      </c>
      <c r="AL379" s="17">
        <v>415</v>
      </c>
      <c r="AM379" s="7">
        <v>404.99999999999994</v>
      </c>
      <c r="AT379" s="16">
        <v>10</v>
      </c>
      <c r="AX379" s="7">
        <v>93</v>
      </c>
      <c r="BC379" s="16">
        <v>29.98</v>
      </c>
      <c r="BD379" s="7">
        <v>303.89999999999998</v>
      </c>
      <c r="BE379" s="7">
        <v>92.201226063284807</v>
      </c>
      <c r="BZ379" s="15">
        <v>1.01</v>
      </c>
      <c r="CA379" s="7">
        <v>0.58409999999999995</v>
      </c>
      <c r="CB379" s="7">
        <v>0.4259</v>
      </c>
    </row>
    <row r="380" spans="1:80">
      <c r="A380" s="7" t="s">
        <v>84</v>
      </c>
      <c r="B380" s="30">
        <v>644250</v>
      </c>
      <c r="C380" s="30">
        <v>127600</v>
      </c>
      <c r="H380" s="7">
        <v>2006</v>
      </c>
      <c r="I380" s="7">
        <v>5</v>
      </c>
      <c r="J380" s="7">
        <v>3</v>
      </c>
      <c r="K380" s="27">
        <v>38840</v>
      </c>
      <c r="Q380" s="7">
        <v>4.04</v>
      </c>
      <c r="T380" s="7">
        <v>9.3800000000000008</v>
      </c>
      <c r="U380" s="7">
        <v>1.438352304580433E-2</v>
      </c>
      <c r="V380" s="7">
        <v>3.8208859425369925E-2</v>
      </c>
      <c r="W380" s="7">
        <v>0.32993863940029017</v>
      </c>
      <c r="X380" s="7">
        <v>1.2431615003999355E-2</v>
      </c>
      <c r="AB380" s="7">
        <v>0.14033555791180688</v>
      </c>
      <c r="AC380" s="7">
        <v>0.32975490963118748</v>
      </c>
      <c r="AH380" s="17">
        <v>10</v>
      </c>
      <c r="AK380" s="17">
        <v>331</v>
      </c>
      <c r="AL380" s="17">
        <v>377.137755226298</v>
      </c>
      <c r="AM380" s="7">
        <v>367.137755226298</v>
      </c>
      <c r="AT380" s="16">
        <v>4</v>
      </c>
      <c r="AX380" s="7">
        <v>71.035022651911106</v>
      </c>
      <c r="BC380" s="16">
        <v>13.19</v>
      </c>
      <c r="BD380" s="7">
        <v>206.4</v>
      </c>
      <c r="BE380" s="7">
        <v>70.051142301717604</v>
      </c>
      <c r="BZ380" s="15">
        <v>1.02</v>
      </c>
      <c r="CA380" s="7">
        <v>0.59799999999999998</v>
      </c>
      <c r="CB380" s="7">
        <v>0.42199999999999999</v>
      </c>
    </row>
    <row r="381" spans="1:80">
      <c r="A381" s="7" t="s">
        <v>84</v>
      </c>
      <c r="B381" s="30">
        <v>644250</v>
      </c>
      <c r="C381" s="30">
        <v>127600</v>
      </c>
      <c r="H381" s="7">
        <v>2006</v>
      </c>
      <c r="I381" s="7">
        <v>5</v>
      </c>
      <c r="J381" s="7">
        <v>16</v>
      </c>
      <c r="K381" s="27">
        <v>38853</v>
      </c>
      <c r="Q381" s="7">
        <v>4.03</v>
      </c>
      <c r="T381" s="7">
        <v>9.77</v>
      </c>
      <c r="U381" s="7">
        <v>1.685751861128235E-2</v>
      </c>
      <c r="V381" s="7">
        <v>4.1313881498813577E-2</v>
      </c>
      <c r="W381" s="7">
        <v>0.33061948089903964</v>
      </c>
      <c r="X381" s="7">
        <v>1.1603130095692856E-2</v>
      </c>
      <c r="AB381" s="7">
        <v>0.14220669868396429</v>
      </c>
      <c r="AC381" s="7">
        <v>0.36240794737915871</v>
      </c>
      <c r="AH381" s="17">
        <v>10</v>
      </c>
      <c r="AK381" s="17">
        <v>116</v>
      </c>
      <c r="AL381" s="17">
        <v>425</v>
      </c>
      <c r="AM381" s="7">
        <v>415</v>
      </c>
      <c r="AT381" s="16">
        <v>7</v>
      </c>
      <c r="AX381" s="7">
        <v>72.103337612214105</v>
      </c>
      <c r="BC381" s="16">
        <v>16.420000000000002</v>
      </c>
      <c r="BD381" s="7">
        <v>169.3</v>
      </c>
      <c r="BE381" s="7">
        <v>60.609539117014499</v>
      </c>
      <c r="BZ381" s="15">
        <v>0.92169999999999996</v>
      </c>
      <c r="CA381" s="7">
        <v>0.64100000000000001</v>
      </c>
      <c r="CB381" s="7">
        <v>0.28070000000000001</v>
      </c>
    </row>
    <row r="382" spans="1:80">
      <c r="A382" s="7" t="s">
        <v>84</v>
      </c>
      <c r="B382" s="30">
        <v>644250</v>
      </c>
      <c r="C382" s="30">
        <v>127600</v>
      </c>
      <c r="H382" s="7">
        <v>2006</v>
      </c>
      <c r="I382" s="7">
        <v>5</v>
      </c>
      <c r="J382" s="7">
        <v>29</v>
      </c>
      <c r="K382" s="27">
        <v>38866</v>
      </c>
      <c r="Q382" s="7">
        <v>4.03</v>
      </c>
      <c r="T382" s="7">
        <v>9.73</v>
      </c>
      <c r="U382" s="7">
        <v>1.3759384801068666E-2</v>
      </c>
      <c r="V382" s="7">
        <v>3.7875376728273034E-2</v>
      </c>
      <c r="W382" s="7">
        <v>0.30579149045269033</v>
      </c>
      <c r="X382" s="7">
        <v>7.3177032436905695E-3</v>
      </c>
      <c r="AB382" s="7">
        <v>0.12661385891598576</v>
      </c>
      <c r="AC382" s="7">
        <v>0.33535294973326996</v>
      </c>
      <c r="AH382" s="17">
        <v>10</v>
      </c>
      <c r="AK382" s="17">
        <v>130</v>
      </c>
      <c r="AL382" s="17">
        <v>324.03871114612696</v>
      </c>
      <c r="AM382" s="7">
        <v>314.03871114612696</v>
      </c>
      <c r="AT382" s="16">
        <v>3</v>
      </c>
      <c r="AX382" s="7">
        <v>73.171652572517203</v>
      </c>
      <c r="BC382" s="16">
        <v>15.73</v>
      </c>
      <c r="BD382" s="7">
        <v>185.70000000000002</v>
      </c>
      <c r="BE382" s="7">
        <v>57.208862353735</v>
      </c>
      <c r="BZ382" s="15">
        <v>0.90449999999999997</v>
      </c>
      <c r="CA382" s="7">
        <v>0.65600000000000003</v>
      </c>
      <c r="CB382" s="7">
        <v>0.2485</v>
      </c>
    </row>
    <row r="383" spans="1:80">
      <c r="A383" s="7" t="s">
        <v>84</v>
      </c>
      <c r="B383" s="30">
        <v>644250</v>
      </c>
      <c r="C383" s="30">
        <v>127600</v>
      </c>
      <c r="H383" s="7">
        <v>2006</v>
      </c>
      <c r="I383" s="7">
        <v>6</v>
      </c>
      <c r="J383" s="7">
        <v>4</v>
      </c>
      <c r="K383" s="27">
        <v>38872</v>
      </c>
      <c r="Q383" s="7">
        <v>3.98</v>
      </c>
      <c r="T383" s="7">
        <v>12</v>
      </c>
      <c r="U383" s="7">
        <v>1.6397296628063027E-2</v>
      </c>
      <c r="V383" s="7">
        <v>5.147232638696219E-2</v>
      </c>
      <c r="W383" s="7">
        <v>0.35539777441754333</v>
      </c>
      <c r="X383" s="7">
        <v>1.2601611468750431E-2</v>
      </c>
      <c r="AB383" s="7">
        <v>0.13347470841389633</v>
      </c>
      <c r="AC383" s="7">
        <v>0.31817798057494634</v>
      </c>
      <c r="AH383" s="17">
        <v>1582</v>
      </c>
      <c r="AK383" s="17">
        <v>3175</v>
      </c>
      <c r="AL383" s="17">
        <v>1970.6212793407601</v>
      </c>
      <c r="AM383" s="7">
        <v>388.62127934075994</v>
      </c>
      <c r="AT383" s="16">
        <v>21</v>
      </c>
      <c r="AX383" s="7">
        <v>67.147108242250795</v>
      </c>
      <c r="BC383" s="16">
        <v>14.6</v>
      </c>
      <c r="BD383" s="7">
        <v>157.79999999999998</v>
      </c>
      <c r="BE383" s="7">
        <v>15</v>
      </c>
      <c r="BZ383" s="15">
        <v>1.155</v>
      </c>
      <c r="CA383" s="7">
        <v>0.56930000000000003</v>
      </c>
      <c r="CB383" s="7">
        <v>0.5857</v>
      </c>
    </row>
    <row r="384" spans="1:80">
      <c r="A384" s="7" t="s">
        <v>84</v>
      </c>
      <c r="B384" s="30">
        <v>644250</v>
      </c>
      <c r="C384" s="30">
        <v>127600</v>
      </c>
      <c r="H384" s="7">
        <v>2006</v>
      </c>
      <c r="I384" s="7">
        <v>8</v>
      </c>
      <c r="J384" s="7">
        <v>1</v>
      </c>
      <c r="K384" s="27">
        <v>38930</v>
      </c>
      <c r="Q384" s="7">
        <v>3.9</v>
      </c>
      <c r="T384" s="7">
        <v>10.99</v>
      </c>
      <c r="U384" s="7">
        <v>2.0997945079876391E-2</v>
      </c>
      <c r="V384" s="7">
        <v>4.7931425695998356E-2</v>
      </c>
      <c r="W384" s="7">
        <v>0.3408126388986964</v>
      </c>
      <c r="X384" s="7">
        <v>3.460462470334848E-3</v>
      </c>
      <c r="AB384" s="7">
        <v>0.11476330069232209</v>
      </c>
      <c r="AC384" s="7">
        <v>0.30315362644135424</v>
      </c>
      <c r="AH384" s="17">
        <v>38</v>
      </c>
      <c r="AK384" s="17">
        <v>1687</v>
      </c>
      <c r="AL384" s="17">
        <v>548</v>
      </c>
      <c r="AM384" s="7">
        <v>510</v>
      </c>
      <c r="AT384" s="16">
        <v>3</v>
      </c>
      <c r="AX384" s="7">
        <v>89.868280825638195</v>
      </c>
      <c r="BC384" s="16">
        <v>18.899999999999999</v>
      </c>
      <c r="BD384" s="7">
        <v>165.1</v>
      </c>
      <c r="BE384" s="7">
        <v>15</v>
      </c>
      <c r="BZ384" s="15">
        <v>1.19</v>
      </c>
      <c r="CA384" s="7">
        <v>0.68259999999999998</v>
      </c>
      <c r="CB384" s="7">
        <v>0.50739999999999996</v>
      </c>
    </row>
    <row r="385" spans="1:80">
      <c r="A385" s="7" t="s">
        <v>84</v>
      </c>
      <c r="B385" s="30">
        <v>644250</v>
      </c>
      <c r="C385" s="30">
        <v>127600</v>
      </c>
      <c r="H385" s="7">
        <v>2006</v>
      </c>
      <c r="I385" s="7">
        <v>8</v>
      </c>
      <c r="J385" s="7">
        <v>30</v>
      </c>
      <c r="K385" s="27">
        <v>38959</v>
      </c>
      <c r="Q385" s="7">
        <v>3.77</v>
      </c>
      <c r="T385" s="7">
        <v>14.27</v>
      </c>
      <c r="U385" s="7">
        <v>1.5270223065023203E-2</v>
      </c>
      <c r="V385" s="7">
        <v>5.7189878625797157E-2</v>
      </c>
      <c r="W385" s="7">
        <v>0.43953892996955202</v>
      </c>
      <c r="X385" s="7">
        <v>3.1203402705488473E-3</v>
      </c>
      <c r="AB385" s="7">
        <v>0.22640803343104843</v>
      </c>
      <c r="AC385" s="7">
        <v>0.38718594938634293</v>
      </c>
      <c r="AH385" s="17">
        <v>89</v>
      </c>
      <c r="AK385" s="17">
        <v>1368</v>
      </c>
      <c r="AL385" s="17">
        <v>698</v>
      </c>
      <c r="AM385" s="7">
        <v>609</v>
      </c>
      <c r="AT385" s="16">
        <v>4</v>
      </c>
      <c r="AX385" s="7">
        <v>78.664400319174803</v>
      </c>
      <c r="BC385" s="16">
        <v>20.7</v>
      </c>
      <c r="BD385" s="7">
        <v>224.5</v>
      </c>
      <c r="BE385" s="7">
        <v>75</v>
      </c>
      <c r="BZ385" s="15">
        <v>1.6</v>
      </c>
      <c r="CA385" s="7">
        <v>0.78900000000000003</v>
      </c>
      <c r="CB385" s="7">
        <v>0.81100000000000005</v>
      </c>
    </row>
    <row r="386" spans="1:80">
      <c r="A386" s="7" t="s">
        <v>84</v>
      </c>
      <c r="B386" s="30">
        <v>644250</v>
      </c>
      <c r="C386" s="30">
        <v>127600</v>
      </c>
      <c r="H386" s="7">
        <v>2006</v>
      </c>
      <c r="I386" s="7">
        <v>9</v>
      </c>
      <c r="J386" s="7">
        <v>15</v>
      </c>
      <c r="K386" s="27">
        <v>38975</v>
      </c>
      <c r="Q386" s="7">
        <v>3.15</v>
      </c>
      <c r="T386" s="7">
        <v>11.69</v>
      </c>
      <c r="U386" s="7">
        <v>1.5183891152269624E-2</v>
      </c>
      <c r="V386" s="7">
        <v>4.533898273904291E-2</v>
      </c>
      <c r="W386" s="7">
        <v>0.357490118524599</v>
      </c>
      <c r="X386" s="7">
        <v>5.7515962298178179E-3</v>
      </c>
      <c r="AB386" s="7">
        <v>0.10291274246865838</v>
      </c>
      <c r="AC386" s="7">
        <v>0.33497208097865044</v>
      </c>
      <c r="AH386" s="17">
        <v>10</v>
      </c>
      <c r="AK386" s="17">
        <v>1361</v>
      </c>
      <c r="AL386" s="17">
        <v>849.84042763640298</v>
      </c>
      <c r="AM386" s="7">
        <v>839.84042763640298</v>
      </c>
      <c r="AT386" s="16">
        <v>4</v>
      </c>
      <c r="AX386" s="7">
        <v>126.22855908570099</v>
      </c>
      <c r="BC386" s="16">
        <v>29.6</v>
      </c>
      <c r="BD386" s="7">
        <v>288</v>
      </c>
      <c r="BE386" s="7">
        <v>63.504365962465698</v>
      </c>
      <c r="BZ386" s="15">
        <v>1.546</v>
      </c>
      <c r="CA386" s="7">
        <v>0.89900000000000002</v>
      </c>
      <c r="CB386" s="7">
        <v>0.64700000000000002</v>
      </c>
    </row>
    <row r="387" spans="1:80">
      <c r="A387" s="7" t="s">
        <v>84</v>
      </c>
      <c r="B387" s="30">
        <v>644250</v>
      </c>
      <c r="C387" s="30">
        <v>127600</v>
      </c>
      <c r="H387" s="7">
        <v>2006</v>
      </c>
      <c r="I387" s="7">
        <v>10</v>
      </c>
      <c r="J387" s="7">
        <v>3</v>
      </c>
      <c r="K387" s="27">
        <v>38993</v>
      </c>
      <c r="Q387" s="7">
        <v>3.78</v>
      </c>
      <c r="T387" s="7">
        <v>12.71</v>
      </c>
      <c r="U387" s="7">
        <v>1.2662607762247667E-2</v>
      </c>
      <c r="V387" s="7">
        <v>4.4597691178892167E-2</v>
      </c>
      <c r="W387" s="7">
        <v>0.40569976814845027</v>
      </c>
      <c r="X387" s="7">
        <v>2.2421220067907425E-3</v>
      </c>
      <c r="AB387" s="7">
        <v>0.12910871327886234</v>
      </c>
      <c r="AC387" s="7">
        <v>0.42594775366110338</v>
      </c>
      <c r="AH387" s="17">
        <v>80</v>
      </c>
      <c r="AK387" s="17">
        <v>929</v>
      </c>
      <c r="AL387" s="17">
        <v>593.44918764830004</v>
      </c>
      <c r="AM387" s="7">
        <v>513.44918764830004</v>
      </c>
      <c r="AT387" s="16">
        <v>5</v>
      </c>
      <c r="AX387" s="7">
        <v>96</v>
      </c>
      <c r="BC387" s="16">
        <v>22.5</v>
      </c>
      <c r="BD387" s="7">
        <v>295</v>
      </c>
      <c r="BE387" s="7">
        <v>60.195895299534001</v>
      </c>
      <c r="BZ387" s="15">
        <v>1.48</v>
      </c>
      <c r="CA387" s="7">
        <v>0.86499999999999999</v>
      </c>
      <c r="CB387" s="7">
        <v>0.61499999999999999</v>
      </c>
    </row>
    <row r="388" spans="1:80">
      <c r="A388" s="7" t="s">
        <v>84</v>
      </c>
      <c r="B388" s="30">
        <v>644250</v>
      </c>
      <c r="C388" s="30">
        <v>127600</v>
      </c>
      <c r="H388" s="7">
        <v>2006</v>
      </c>
      <c r="I388" s="7">
        <v>10</v>
      </c>
      <c r="J388" s="7">
        <v>18</v>
      </c>
      <c r="K388" s="27">
        <v>39008</v>
      </c>
      <c r="Q388" s="7">
        <v>3.78</v>
      </c>
      <c r="T388" s="7">
        <v>12.66</v>
      </c>
      <c r="U388" s="7">
        <v>1.3604389047169417E-2</v>
      </c>
      <c r="V388" s="7">
        <v>4.8155328614720591E-2</v>
      </c>
      <c r="W388" s="7">
        <v>0.39346225058192175</v>
      </c>
      <c r="X388" s="7">
        <v>4.1572736602702928E-3</v>
      </c>
      <c r="AB388" s="7">
        <v>0.11226844632944551</v>
      </c>
      <c r="AC388" s="7">
        <v>0.40648611022436937</v>
      </c>
      <c r="AH388" s="17">
        <v>105</v>
      </c>
      <c r="AK388" s="17">
        <v>1463</v>
      </c>
      <c r="AL388" s="17">
        <v>570.94306928000003</v>
      </c>
      <c r="AM388" s="7">
        <v>465.94306928000009</v>
      </c>
      <c r="AT388" s="16">
        <v>5</v>
      </c>
      <c r="AX388" s="7">
        <v>95</v>
      </c>
      <c r="BC388" s="16">
        <v>20.100000000000001</v>
      </c>
      <c r="BD388" s="7">
        <v>282.8</v>
      </c>
      <c r="BE388" s="7">
        <v>90.730134264512699</v>
      </c>
      <c r="BZ388" s="15">
        <v>1.46</v>
      </c>
      <c r="CA388" s="7">
        <v>1.1100000000000001</v>
      </c>
      <c r="CB388" s="7">
        <v>0.35</v>
      </c>
    </row>
    <row r="389" spans="1:80">
      <c r="A389" s="7" t="s">
        <v>84</v>
      </c>
      <c r="B389" s="30">
        <v>644250</v>
      </c>
      <c r="C389" s="30">
        <v>127600</v>
      </c>
      <c r="H389" s="7">
        <v>2006</v>
      </c>
      <c r="I389" s="7">
        <v>10</v>
      </c>
      <c r="J389" s="7">
        <v>28</v>
      </c>
      <c r="K389" s="27">
        <v>39018</v>
      </c>
      <c r="Q389" s="7">
        <v>3.79</v>
      </c>
      <c r="T389" s="7">
        <v>12.08</v>
      </c>
      <c r="U389" s="7">
        <v>1.5170835712991364E-2</v>
      </c>
      <c r="V389" s="7">
        <v>4.8209978939174156E-2</v>
      </c>
      <c r="W389" s="7">
        <v>0.3740317356046407</v>
      </c>
      <c r="X389" s="7">
        <v>7.9963808369708147E-3</v>
      </c>
      <c r="AB389" s="7">
        <v>8.4201334747084133E-2</v>
      </c>
      <c r="AC389" s="7">
        <v>0.39260147776258225</v>
      </c>
      <c r="AH389" s="17">
        <v>54</v>
      </c>
      <c r="AK389" s="17">
        <v>1429</v>
      </c>
      <c r="AL389" s="17">
        <v>705.28386774270007</v>
      </c>
      <c r="AM389" s="7">
        <v>651.28386774269995</v>
      </c>
      <c r="AT389" s="16">
        <v>3</v>
      </c>
      <c r="AX389" s="7">
        <v>109.634585375483</v>
      </c>
      <c r="BC389" s="16">
        <v>23</v>
      </c>
      <c r="BD389" s="7">
        <v>236</v>
      </c>
      <c r="BE389" s="7">
        <v>118.374533088115</v>
      </c>
      <c r="BZ389" s="15">
        <v>1.41</v>
      </c>
      <c r="CA389" s="7">
        <v>0.90690000000000004</v>
      </c>
      <c r="CB389" s="7">
        <v>0.50309999999999999</v>
      </c>
    </row>
    <row r="390" spans="1:80">
      <c r="A390" s="7" t="s">
        <v>84</v>
      </c>
      <c r="B390" s="30">
        <v>644250</v>
      </c>
      <c r="C390" s="30">
        <v>127600</v>
      </c>
      <c r="H390" s="7">
        <v>2006</v>
      </c>
      <c r="I390" s="7">
        <v>11</v>
      </c>
      <c r="J390" s="7">
        <v>14</v>
      </c>
      <c r="K390" s="27">
        <v>39035</v>
      </c>
      <c r="Q390" s="7">
        <v>3.84</v>
      </c>
      <c r="T390" s="7">
        <v>12.4</v>
      </c>
      <c r="U390" s="7">
        <v>1.409437811667154E-2</v>
      </c>
      <c r="V390" s="7">
        <v>4.6966176103299159E-2</v>
      </c>
      <c r="W390" s="7">
        <v>0.35219837470250809</v>
      </c>
      <c r="X390" s="7">
        <v>1.0974727715294756E-2</v>
      </c>
      <c r="AB390" s="7">
        <v>9.0438470654275543E-2</v>
      </c>
      <c r="AC390" s="7">
        <v>0.42696324962555743</v>
      </c>
      <c r="AH390" s="17">
        <v>211</v>
      </c>
      <c r="AK390" s="17">
        <v>1401</v>
      </c>
      <c r="AL390" s="17">
        <v>717.87651761920006</v>
      </c>
      <c r="AM390" s="7">
        <v>507.23646135037501</v>
      </c>
      <c r="AT390" s="16">
        <v>5</v>
      </c>
      <c r="AX390" s="7">
        <v>95.886954799997</v>
      </c>
      <c r="BC390" s="16">
        <v>20</v>
      </c>
      <c r="BD390" s="7">
        <v>208.8</v>
      </c>
      <c r="BE390" s="7">
        <v>114.16643072128201</v>
      </c>
      <c r="BZ390" s="15">
        <v>1.25</v>
      </c>
      <c r="CA390" s="7">
        <v>0.81699999999999995</v>
      </c>
      <c r="CB390" s="7">
        <v>0.433</v>
      </c>
    </row>
    <row r="391" spans="1:80">
      <c r="A391" s="7" t="s">
        <v>84</v>
      </c>
      <c r="B391" s="30">
        <v>644250</v>
      </c>
      <c r="C391" s="30">
        <v>127600</v>
      </c>
      <c r="H391" s="7">
        <v>2006</v>
      </c>
      <c r="I391" s="7">
        <v>11</v>
      </c>
      <c r="J391" s="7">
        <v>28</v>
      </c>
      <c r="K391" s="27">
        <v>39049</v>
      </c>
      <c r="Q391" s="7">
        <v>3.85</v>
      </c>
      <c r="T391" s="7">
        <v>11.89</v>
      </c>
      <c r="U391" s="7">
        <v>1.4556886517858775E-2</v>
      </c>
      <c r="V391" s="7">
        <v>5.0521453061335035E-2</v>
      </c>
      <c r="W391" s="7">
        <v>0.34310938715689521</v>
      </c>
      <c r="X391" s="7">
        <v>1.3296364636425188E-2</v>
      </c>
      <c r="AB391" s="7">
        <v>9.1685897835713834E-2</v>
      </c>
      <c r="AC391" s="7">
        <v>0.40209806536229398</v>
      </c>
      <c r="AH391" s="17">
        <v>148</v>
      </c>
      <c r="AK391" s="17">
        <v>1227</v>
      </c>
      <c r="AL391" s="17">
        <v>569</v>
      </c>
      <c r="AM391" s="7">
        <v>421.20972399359994</v>
      </c>
      <c r="AT391" s="16">
        <v>2</v>
      </c>
      <c r="AX391" s="7">
        <v>86.721867749672995</v>
      </c>
      <c r="BC391" s="16">
        <v>18.2</v>
      </c>
      <c r="BD391" s="7">
        <v>201.1</v>
      </c>
      <c r="BE391" s="7">
        <v>15</v>
      </c>
      <c r="BZ391" s="15">
        <v>1.2</v>
      </c>
      <c r="CA391" s="7">
        <v>0.6401</v>
      </c>
      <c r="CB391" s="7">
        <v>0.55989999999999995</v>
      </c>
    </row>
    <row r="392" spans="1:80">
      <c r="A392" s="7" t="s">
        <v>84</v>
      </c>
      <c r="B392" s="30">
        <v>644250</v>
      </c>
      <c r="C392" s="30">
        <v>127600</v>
      </c>
      <c r="H392" s="7">
        <v>2006</v>
      </c>
      <c r="I392" s="7">
        <v>12</v>
      </c>
      <c r="J392" s="7">
        <v>8</v>
      </c>
      <c r="K392" s="27">
        <v>39059</v>
      </c>
      <c r="Q392" s="7">
        <v>3.88</v>
      </c>
      <c r="T392" s="7">
        <v>10.67</v>
      </c>
      <c r="U392" s="7">
        <v>1.3243831268641948E-2</v>
      </c>
      <c r="V392" s="7">
        <v>4.0645359666011273E-2</v>
      </c>
      <c r="W392" s="7">
        <v>0.32438556023501003</v>
      </c>
      <c r="X392" s="7">
        <v>1.5183711062001315E-2</v>
      </c>
      <c r="AB392" s="7">
        <v>9.8546747333624396E-2</v>
      </c>
      <c r="AC392" s="7">
        <v>0.38371539726564691</v>
      </c>
      <c r="AH392" s="17">
        <v>82</v>
      </c>
      <c r="AK392" s="17">
        <v>575</v>
      </c>
      <c r="AL392" s="17">
        <v>469</v>
      </c>
      <c r="AM392" s="7">
        <v>387.19700881359995</v>
      </c>
      <c r="AT392" s="16">
        <v>2</v>
      </c>
      <c r="AX392" s="7">
        <v>91</v>
      </c>
      <c r="BC392" s="16">
        <v>18.600000000000001</v>
      </c>
      <c r="BD392" s="7">
        <v>198.6</v>
      </c>
      <c r="BE392" s="7">
        <v>30.320365016725198</v>
      </c>
      <c r="BZ392" s="15">
        <v>1.08</v>
      </c>
      <c r="CA392" s="7">
        <v>0.70220000000000005</v>
      </c>
      <c r="CB392" s="7">
        <v>0.37780000000000002</v>
      </c>
    </row>
    <row r="393" spans="1:80">
      <c r="A393" s="7" t="s">
        <v>84</v>
      </c>
      <c r="B393" s="30">
        <v>644250</v>
      </c>
      <c r="C393" s="30">
        <v>127600</v>
      </c>
      <c r="H393" s="7">
        <v>2006</v>
      </c>
      <c r="I393" s="7">
        <v>12</v>
      </c>
      <c r="J393" s="7">
        <v>13</v>
      </c>
      <c r="K393" s="27">
        <v>39064</v>
      </c>
      <c r="Q393" s="7">
        <v>3.91</v>
      </c>
      <c r="T393" s="7">
        <v>10.24</v>
      </c>
      <c r="U393" s="7">
        <v>1.4366284372603972E-2</v>
      </c>
      <c r="V393" s="7">
        <v>3.6906082249629706E-2</v>
      </c>
      <c r="W393" s="7">
        <v>0.29024950182312093</v>
      </c>
      <c r="X393" s="7">
        <v>2.2090002703223081E-2</v>
      </c>
      <c r="AB393" s="7">
        <v>8.7943616291398977E-2</v>
      </c>
      <c r="AC393" s="7">
        <v>0.36207343497968847</v>
      </c>
      <c r="AH393" s="17">
        <v>186</v>
      </c>
      <c r="AK393" s="17">
        <v>444</v>
      </c>
      <c r="AL393" s="17">
        <v>556</v>
      </c>
      <c r="AM393" s="7">
        <v>370.47722846000011</v>
      </c>
      <c r="AT393" s="16">
        <v>3</v>
      </c>
      <c r="AX393" s="7">
        <v>88</v>
      </c>
      <c r="BC393" s="16">
        <v>18.3</v>
      </c>
      <c r="BD393" s="7">
        <v>156.79999999999998</v>
      </c>
      <c r="BE393" s="7">
        <v>44.675053293470604</v>
      </c>
      <c r="BZ393" s="15">
        <v>0.83420000000000005</v>
      </c>
      <c r="CA393" s="7">
        <v>0.56540000000000001</v>
      </c>
      <c r="CB393" s="7">
        <v>0.26879999999999998</v>
      </c>
    </row>
    <row r="394" spans="1:80">
      <c r="A394" s="7" t="s">
        <v>84</v>
      </c>
      <c r="B394" s="30">
        <v>644250</v>
      </c>
      <c r="C394" s="30">
        <v>127600</v>
      </c>
      <c r="H394" s="7">
        <v>2007</v>
      </c>
      <c r="I394" s="7">
        <v>1</v>
      </c>
      <c r="J394" s="7">
        <v>2</v>
      </c>
      <c r="K394" s="27">
        <v>39084</v>
      </c>
      <c r="Q394" s="7">
        <v>3.88</v>
      </c>
      <c r="T394" s="7">
        <v>10.53</v>
      </c>
      <c r="U394" s="7">
        <v>1.5987721816096111E-2</v>
      </c>
      <c r="V394" s="7">
        <v>4.2847939183516648E-2</v>
      </c>
      <c r="W394" s="7">
        <v>0.31997879384471645</v>
      </c>
      <c r="X394" s="7">
        <v>1.8311143220118009E-2</v>
      </c>
      <c r="AB394" s="7">
        <v>9.7299320152186106E-2</v>
      </c>
      <c r="AC394" s="7">
        <v>0.39321714477415259</v>
      </c>
      <c r="AH394" s="17">
        <v>63</v>
      </c>
      <c r="AK394" s="17">
        <v>532</v>
      </c>
      <c r="AL394" s="17">
        <v>378</v>
      </c>
      <c r="AM394" s="7">
        <v>314.6182678724</v>
      </c>
      <c r="AT394" s="16">
        <v>2</v>
      </c>
      <c r="AX394" s="7">
        <v>84.688523969849996</v>
      </c>
      <c r="BC394" s="16">
        <v>15.8</v>
      </c>
      <c r="BD394" s="7">
        <v>173.2</v>
      </c>
      <c r="BE394" s="7">
        <v>39.2284747447342</v>
      </c>
      <c r="BZ394" s="15">
        <v>0.95960000000000001</v>
      </c>
      <c r="CA394" s="7">
        <v>0.56359999999999999</v>
      </c>
      <c r="CB394" s="7">
        <v>0.39600000000000002</v>
      </c>
    </row>
    <row r="395" spans="1:80">
      <c r="A395" s="7" t="s">
        <v>84</v>
      </c>
      <c r="B395" s="30">
        <v>644250</v>
      </c>
      <c r="C395" s="30">
        <v>127600</v>
      </c>
      <c r="H395" s="7">
        <v>2007</v>
      </c>
      <c r="I395" s="7">
        <v>1</v>
      </c>
      <c r="J395" s="7">
        <v>10</v>
      </c>
      <c r="K395" s="27">
        <v>39092</v>
      </c>
      <c r="Q395" s="7">
        <v>3.86</v>
      </c>
      <c r="T395" s="7">
        <v>11.3</v>
      </c>
      <c r="U395" s="7">
        <v>1.6817753942947402E-2</v>
      </c>
      <c r="V395" s="7">
        <v>4.7102810428049459E-2</v>
      </c>
      <c r="W395" s="7">
        <v>0.32986258519707745</v>
      </c>
      <c r="X395" s="7">
        <v>1.994928778162337E-2</v>
      </c>
      <c r="AB395" s="7">
        <v>9.293332501715211E-2</v>
      </c>
      <c r="AC395" s="7">
        <v>0.42003968215688225</v>
      </c>
      <c r="AH395" s="17">
        <v>94</v>
      </c>
      <c r="AK395" s="17">
        <v>566</v>
      </c>
      <c r="AL395" s="17">
        <v>370</v>
      </c>
      <c r="AM395" s="7">
        <v>275.61012399999998</v>
      </c>
      <c r="AT395" s="16">
        <v>2</v>
      </c>
      <c r="AX395" s="7">
        <v>71.616425707283497</v>
      </c>
      <c r="BC395" s="16">
        <v>14.3</v>
      </c>
      <c r="BD395" s="7">
        <v>146.19999999999999</v>
      </c>
      <c r="BE395" s="7">
        <v>49.903487081149301</v>
      </c>
      <c r="BZ395" s="15">
        <v>0.95860000000000001</v>
      </c>
      <c r="CA395" s="7">
        <v>0.5212</v>
      </c>
      <c r="CB395" s="7">
        <v>0.43740000000000001</v>
      </c>
    </row>
    <row r="396" spans="1:80">
      <c r="A396" s="7" t="s">
        <v>84</v>
      </c>
      <c r="B396" s="30">
        <v>644250</v>
      </c>
      <c r="C396" s="30">
        <v>127600</v>
      </c>
      <c r="H396" s="7">
        <v>2007</v>
      </c>
      <c r="I396" s="7">
        <v>1</v>
      </c>
      <c r="J396" s="7">
        <v>17</v>
      </c>
      <c r="K396" s="27">
        <v>39099</v>
      </c>
      <c r="Q396" s="7">
        <v>3.9</v>
      </c>
      <c r="T396" s="7">
        <v>10.91</v>
      </c>
      <c r="U396" s="7">
        <v>1.5728268843687158E-2</v>
      </c>
      <c r="V396" s="7">
        <v>4.5184167332725282E-2</v>
      </c>
      <c r="W396" s="7">
        <v>0.32173957942800435</v>
      </c>
      <c r="X396" s="7">
        <v>2.0411179023948126E-2</v>
      </c>
      <c r="AB396" s="7">
        <v>8.7943616291398977E-2</v>
      </c>
      <c r="AC396" s="7">
        <v>0.42300505394023302</v>
      </c>
      <c r="AH396" s="17">
        <v>72</v>
      </c>
      <c r="AK396" s="17">
        <v>414</v>
      </c>
      <c r="AL396" s="17">
        <v>395.72989686944999</v>
      </c>
      <c r="AM396" s="7">
        <v>323.56365350505001</v>
      </c>
      <c r="AT396" s="16">
        <v>2</v>
      </c>
      <c r="AX396" s="7">
        <v>66.169718097880803</v>
      </c>
      <c r="BC396" s="16">
        <v>11.8</v>
      </c>
      <c r="BD396" s="7">
        <v>142.5</v>
      </c>
      <c r="BE396" s="7">
        <v>40.186630441142604</v>
      </c>
      <c r="BZ396" s="15">
        <v>0.87549999999999994</v>
      </c>
      <c r="CA396" s="7">
        <v>0.49569999999999997</v>
      </c>
      <c r="CB396" s="7">
        <v>0.37980000000000003</v>
      </c>
    </row>
    <row r="397" spans="1:80">
      <c r="A397" s="7" t="s">
        <v>84</v>
      </c>
      <c r="B397" s="30">
        <v>644250</v>
      </c>
      <c r="C397" s="30">
        <v>127600</v>
      </c>
      <c r="H397" s="7">
        <v>2007</v>
      </c>
      <c r="I397" s="7">
        <v>1</v>
      </c>
      <c r="J397" s="7">
        <v>28</v>
      </c>
      <c r="K397" s="27">
        <v>39110</v>
      </c>
      <c r="Q397" s="7">
        <v>3.93</v>
      </c>
      <c r="T397" s="7">
        <v>11.39</v>
      </c>
      <c r="U397" s="7">
        <v>1.6302229954442138E-2</v>
      </c>
      <c r="V397" s="7">
        <v>5.2149252234478749E-2</v>
      </c>
      <c r="W397" s="7">
        <v>0.34974348640265773</v>
      </c>
      <c r="X397" s="7">
        <v>1.9246112578447425E-2</v>
      </c>
      <c r="AB397" s="7">
        <v>9.6675606561466967E-2</v>
      </c>
      <c r="AC397" s="7">
        <v>0.48018909702222962</v>
      </c>
      <c r="AH397" s="17">
        <v>10</v>
      </c>
      <c r="AK397" s="17">
        <v>337</v>
      </c>
      <c r="AL397" s="17">
        <v>208.937593263911</v>
      </c>
      <c r="AM397" s="7">
        <v>203.46262462893915</v>
      </c>
      <c r="AT397" s="16">
        <v>1</v>
      </c>
      <c r="AX397" s="7">
        <v>54</v>
      </c>
      <c r="BC397" s="16">
        <v>11.6</v>
      </c>
      <c r="BD397" s="7">
        <v>133</v>
      </c>
      <c r="BE397" s="7">
        <v>56.736890783406103</v>
      </c>
      <c r="BZ397" s="15">
        <v>1.01</v>
      </c>
      <c r="CA397" s="7">
        <v>0.49130000000000001</v>
      </c>
      <c r="CB397" s="7">
        <v>0.51870000000000005</v>
      </c>
    </row>
    <row r="398" spans="1:80">
      <c r="A398" s="7" t="s">
        <v>84</v>
      </c>
      <c r="B398" s="30">
        <v>644250</v>
      </c>
      <c r="C398" s="30">
        <v>127600</v>
      </c>
      <c r="H398" s="7">
        <v>2007</v>
      </c>
      <c r="I398" s="7">
        <v>2</v>
      </c>
      <c r="J398" s="7">
        <v>14</v>
      </c>
      <c r="K398" s="27">
        <v>39127</v>
      </c>
      <c r="Q398" s="7">
        <v>3.85</v>
      </c>
      <c r="T398" s="7">
        <v>13.9</v>
      </c>
      <c r="U398" s="7">
        <v>1.9615920686176503E-2</v>
      </c>
      <c r="V398" s="7">
        <v>7.2743612088630158E-2</v>
      </c>
      <c r="W398" s="7">
        <v>0.39916489616323447</v>
      </c>
      <c r="X398" s="7">
        <v>2.6201226000937376E-2</v>
      </c>
      <c r="AB398" s="7">
        <v>0.10041788810578182</v>
      </c>
      <c r="AC398" s="7">
        <v>0.62298087685273618</v>
      </c>
      <c r="AH398" s="17">
        <v>180</v>
      </c>
      <c r="AK398" s="17">
        <v>398</v>
      </c>
      <c r="AL398" s="17">
        <v>422.34725494866098</v>
      </c>
      <c r="AM398" s="7">
        <v>242.347254948661</v>
      </c>
      <c r="AT398" s="16">
        <v>1</v>
      </c>
      <c r="AX398" s="7">
        <v>42</v>
      </c>
      <c r="BC398" s="16">
        <v>10.6</v>
      </c>
      <c r="BD398" s="7">
        <v>115</v>
      </c>
      <c r="BE398" s="7">
        <v>72.438787665986297</v>
      </c>
      <c r="BZ398" s="15">
        <v>1.1299999999999999</v>
      </c>
      <c r="CA398" s="7">
        <v>0.45190000000000002</v>
      </c>
      <c r="CB398" s="7">
        <v>0.67810000000000004</v>
      </c>
    </row>
    <row r="399" spans="1:80">
      <c r="A399" s="7" t="s">
        <v>84</v>
      </c>
      <c r="B399" s="30">
        <v>644250</v>
      </c>
      <c r="C399" s="30">
        <v>127600</v>
      </c>
      <c r="H399" s="7">
        <v>2007</v>
      </c>
      <c r="I399" s="7">
        <v>3</v>
      </c>
      <c r="J399" s="7">
        <v>2</v>
      </c>
      <c r="K399" s="27">
        <v>39143</v>
      </c>
      <c r="Q399" s="7">
        <v>3.93</v>
      </c>
      <c r="T399" s="7">
        <v>12.46</v>
      </c>
      <c r="U399" s="7">
        <v>1.7803073810793948E-2</v>
      </c>
      <c r="V399" s="7">
        <v>6.4488514197079697E-2</v>
      </c>
      <c r="W399" s="7">
        <v>0.3969335652984502</v>
      </c>
      <c r="X399" s="7">
        <v>1.9530967678092783E-2</v>
      </c>
      <c r="AB399" s="7">
        <v>0.11413958710160294</v>
      </c>
      <c r="AC399" s="7">
        <v>0.53254587349918059</v>
      </c>
      <c r="AH399" s="17">
        <v>10</v>
      </c>
      <c r="AK399" s="17">
        <v>428</v>
      </c>
      <c r="AL399" s="17">
        <v>168.950610724309</v>
      </c>
      <c r="AM399" s="7">
        <v>149.21852664878901</v>
      </c>
      <c r="AT399" s="16">
        <v>1</v>
      </c>
      <c r="AX399" s="7">
        <v>45.877269155505601</v>
      </c>
      <c r="BC399" s="16">
        <v>9.6</v>
      </c>
      <c r="BD399" s="7">
        <v>124.7</v>
      </c>
      <c r="BE399" s="7">
        <v>68</v>
      </c>
      <c r="BZ399" s="15">
        <v>1.171</v>
      </c>
      <c r="CA399" s="7">
        <v>0.43190000000000001</v>
      </c>
      <c r="CB399" s="7">
        <v>0.73909999999999998</v>
      </c>
    </row>
    <row r="400" spans="1:80">
      <c r="A400" s="7" t="s">
        <v>84</v>
      </c>
      <c r="B400" s="30">
        <v>644250</v>
      </c>
      <c r="C400" s="30">
        <v>127600</v>
      </c>
      <c r="H400" s="7">
        <v>2007</v>
      </c>
      <c r="I400" s="7">
        <v>3</v>
      </c>
      <c r="J400" s="7">
        <v>15</v>
      </c>
      <c r="K400" s="27">
        <v>39156</v>
      </c>
      <c r="Q400" s="7">
        <v>3.72</v>
      </c>
      <c r="T400" s="7">
        <v>13.19</v>
      </c>
      <c r="U400" s="7">
        <v>1.8578818639717498E-2</v>
      </c>
      <c r="V400" s="7">
        <v>6.6628508097669861E-2</v>
      </c>
      <c r="W400" s="7">
        <v>0.38618476757057246</v>
      </c>
      <c r="X400" s="7">
        <v>2.6660265674812462E-2</v>
      </c>
      <c r="AB400" s="7">
        <v>9.2309611426432972E-2</v>
      </c>
      <c r="AC400" s="7">
        <v>0.56455815235564288</v>
      </c>
      <c r="AH400" s="17">
        <v>275</v>
      </c>
      <c r="AK400" s="17">
        <v>572</v>
      </c>
      <c r="AL400" s="17">
        <v>548.53230815415395</v>
      </c>
      <c r="AM400" s="7">
        <v>273.53230815415395</v>
      </c>
      <c r="AT400" s="16">
        <v>3</v>
      </c>
      <c r="AX400" s="7">
        <v>43.694098543397502</v>
      </c>
      <c r="BC400" s="16">
        <v>10</v>
      </c>
      <c r="BD400" s="7">
        <v>107.39999999999999</v>
      </c>
      <c r="BE400" s="7">
        <v>53.506275496916203</v>
      </c>
      <c r="BZ400" s="15">
        <v>1.1100000000000001</v>
      </c>
      <c r="CA400" s="7">
        <v>0.439</v>
      </c>
      <c r="CB400" s="7">
        <v>0.67100000000000004</v>
      </c>
    </row>
    <row r="401" spans="1:80">
      <c r="A401" s="7" t="s">
        <v>84</v>
      </c>
      <c r="B401" s="30">
        <v>644250</v>
      </c>
      <c r="C401" s="30">
        <v>127600</v>
      </c>
      <c r="H401" s="7">
        <v>2007</v>
      </c>
      <c r="I401" s="7">
        <v>3</v>
      </c>
      <c r="J401" s="7">
        <v>30</v>
      </c>
      <c r="K401" s="27">
        <v>39171</v>
      </c>
      <c r="Q401" s="7">
        <v>3.93</v>
      </c>
      <c r="T401" s="7">
        <v>13.34</v>
      </c>
      <c r="U401" s="7">
        <v>2.0681313717303557E-2</v>
      </c>
      <c r="V401" s="7">
        <v>7.1412894357504295E-2</v>
      </c>
      <c r="W401" s="7">
        <v>0.38569671280738105</v>
      </c>
      <c r="X401" s="7">
        <v>2.3596465507621123E-2</v>
      </c>
      <c r="AB401" s="7">
        <v>8.7319902700679838E-2</v>
      </c>
      <c r="AC401" s="7">
        <v>0.58534888937178264</v>
      </c>
      <c r="AH401" s="17">
        <v>99</v>
      </c>
      <c r="AK401" s="17">
        <v>706</v>
      </c>
      <c r="AL401" s="17">
        <v>379</v>
      </c>
      <c r="AM401" s="7">
        <v>280</v>
      </c>
      <c r="AT401" s="16">
        <v>2</v>
      </c>
      <c r="AX401" s="7">
        <v>46.166992837852099</v>
      </c>
      <c r="BC401" s="16">
        <v>9.4</v>
      </c>
      <c r="BD401" s="7">
        <v>127.6</v>
      </c>
      <c r="BE401" s="7">
        <v>38.572763566181301</v>
      </c>
      <c r="BZ401" s="15">
        <v>1.24</v>
      </c>
      <c r="CA401" s="7">
        <v>0.38669999999999999</v>
      </c>
      <c r="CB401" s="7">
        <v>0.85329999999999995</v>
      </c>
    </row>
    <row r="402" spans="1:80">
      <c r="A402" s="7" t="s">
        <v>84</v>
      </c>
      <c r="B402" s="30">
        <v>644250</v>
      </c>
      <c r="C402" s="30">
        <v>127600</v>
      </c>
      <c r="H402" s="7">
        <v>2007</v>
      </c>
      <c r="I402" s="7">
        <v>4</v>
      </c>
      <c r="J402" s="7">
        <v>13</v>
      </c>
      <c r="K402" s="27">
        <v>39185</v>
      </c>
      <c r="Q402" s="7">
        <v>3.83</v>
      </c>
      <c r="T402" s="7">
        <v>14.57</v>
      </c>
      <c r="U402" s="7">
        <v>2.255597501189226E-2</v>
      </c>
      <c r="V402" s="7">
        <v>8.0424795195324417E-2</v>
      </c>
      <c r="W402" s="7">
        <v>0.41389446639196215</v>
      </c>
      <c r="X402" s="7">
        <v>2.1871573772492794E-2</v>
      </c>
      <c r="AB402" s="7">
        <v>0.10291274246865838</v>
      </c>
      <c r="AC402" s="7">
        <v>0.59156612757004967</v>
      </c>
      <c r="AH402" s="17">
        <v>160</v>
      </c>
      <c r="AK402" s="17">
        <v>1431</v>
      </c>
      <c r="AL402" s="17">
        <v>405</v>
      </c>
      <c r="AM402" s="7">
        <v>245.00000000000003</v>
      </c>
      <c r="AT402" s="16">
        <v>1</v>
      </c>
      <c r="AX402" s="7">
        <v>37.507297093442197</v>
      </c>
      <c r="BC402" s="16">
        <v>9</v>
      </c>
      <c r="BD402" s="7">
        <v>111.8</v>
      </c>
      <c r="BE402" s="7">
        <v>15</v>
      </c>
      <c r="BZ402" s="15">
        <v>1.35</v>
      </c>
      <c r="CA402" s="7">
        <v>0.41339999999999999</v>
      </c>
      <c r="CB402" s="7">
        <v>0.93659999999999999</v>
      </c>
    </row>
    <row r="403" spans="1:80">
      <c r="A403" s="7" t="s">
        <v>84</v>
      </c>
      <c r="B403" s="30">
        <v>644250</v>
      </c>
      <c r="C403" s="30">
        <v>127600</v>
      </c>
      <c r="H403" s="7">
        <v>2007</v>
      </c>
      <c r="I403" s="7">
        <v>4</v>
      </c>
      <c r="J403" s="7">
        <v>27</v>
      </c>
      <c r="K403" s="27">
        <v>39199</v>
      </c>
      <c r="Q403" s="7">
        <v>3.83</v>
      </c>
      <c r="T403" s="7">
        <v>14.16</v>
      </c>
      <c r="U403" s="7">
        <v>2.2515610276074453E-2</v>
      </c>
      <c r="V403" s="7">
        <v>7.6931357502667275E-2</v>
      </c>
      <c r="W403" s="7">
        <v>0.42452974830528101</v>
      </c>
      <c r="X403" s="7">
        <v>1.5773749295475582E-2</v>
      </c>
      <c r="AB403" s="7">
        <v>0.11289215992016466</v>
      </c>
      <c r="AC403" s="7">
        <v>0.652602902682484</v>
      </c>
      <c r="AH403" s="17">
        <v>10</v>
      </c>
      <c r="AK403" s="17">
        <v>781</v>
      </c>
      <c r="AL403" s="17">
        <v>291</v>
      </c>
      <c r="AM403" s="7">
        <v>272.99999999999994</v>
      </c>
      <c r="AT403" s="16">
        <v>6</v>
      </c>
      <c r="AX403" s="7">
        <v>44.002068901749603</v>
      </c>
      <c r="BC403" s="16">
        <v>10.199999999999999</v>
      </c>
      <c r="BD403" s="7">
        <v>128.89999999999998</v>
      </c>
      <c r="BE403" s="7">
        <v>55.4998410018854</v>
      </c>
      <c r="BZ403" s="15">
        <v>1.39</v>
      </c>
      <c r="CA403" s="7">
        <v>0.43680000000000002</v>
      </c>
      <c r="CB403" s="7">
        <v>0.95320000000000005</v>
      </c>
    </row>
    <row r="404" spans="1:80">
      <c r="A404" s="7" t="s">
        <v>84</v>
      </c>
      <c r="B404" s="30">
        <v>644250</v>
      </c>
      <c r="C404" s="30">
        <v>127600</v>
      </c>
      <c r="H404" s="7">
        <v>2007</v>
      </c>
      <c r="I404" s="7">
        <v>5</v>
      </c>
      <c r="J404" s="7">
        <v>30</v>
      </c>
      <c r="K404" s="27">
        <v>39232</v>
      </c>
      <c r="Q404" s="7">
        <v>3.83</v>
      </c>
      <c r="T404" s="7">
        <v>14.69</v>
      </c>
      <c r="U404" s="7">
        <v>2.6440287387355755E-2</v>
      </c>
      <c r="V404" s="7">
        <v>7.8941905882535204E-2</v>
      </c>
      <c r="W404" s="7">
        <v>0.45251936236339285</v>
      </c>
      <c r="X404" s="7">
        <v>1.0316351290943621E-2</v>
      </c>
      <c r="AB404" s="7">
        <v>0.11975300941807521</v>
      </c>
      <c r="AC404" s="7">
        <v>0.62507865800968609</v>
      </c>
      <c r="AH404" s="17">
        <v>10</v>
      </c>
      <c r="AK404" s="17">
        <v>1113</v>
      </c>
      <c r="AL404" s="17">
        <v>309.40089657473004</v>
      </c>
      <c r="AM404" s="7">
        <v>293.40089657472998</v>
      </c>
      <c r="AT404" s="16">
        <v>1</v>
      </c>
      <c r="AX404" s="7">
        <v>45.8719280436001</v>
      </c>
      <c r="BC404" s="16">
        <v>10.8</v>
      </c>
      <c r="BD404" s="7">
        <v>388.6</v>
      </c>
      <c r="BE404" s="7">
        <v>123.694121496303</v>
      </c>
      <c r="BZ404" s="15">
        <v>1.58</v>
      </c>
      <c r="CA404" s="7">
        <v>0.57450000000000001</v>
      </c>
      <c r="CB404" s="7">
        <v>1.0055000000000001</v>
      </c>
    </row>
    <row r="405" spans="1:80">
      <c r="A405" s="7" t="s">
        <v>84</v>
      </c>
      <c r="B405" s="30">
        <v>644250</v>
      </c>
      <c r="C405" s="30">
        <v>127600</v>
      </c>
      <c r="H405" s="7">
        <v>2007</v>
      </c>
      <c r="I405" s="7">
        <v>6</v>
      </c>
      <c r="J405" s="7">
        <v>27</v>
      </c>
      <c r="K405" s="27">
        <v>39260</v>
      </c>
      <c r="Q405" s="7">
        <v>3.73</v>
      </c>
      <c r="T405" s="7">
        <v>15.21</v>
      </c>
      <c r="U405" s="7">
        <v>2.3915156381497427E-2</v>
      </c>
      <c r="V405" s="7">
        <v>7.3085127614894302E-2</v>
      </c>
      <c r="W405" s="7">
        <v>0.44398843732792953</v>
      </c>
      <c r="X405" s="7">
        <v>5.0769923971254755E-3</v>
      </c>
      <c r="AB405" s="7">
        <v>9.5428179380028691E-2</v>
      </c>
      <c r="AC405" s="7">
        <v>0.55007730788803677</v>
      </c>
      <c r="AH405" s="17">
        <v>27</v>
      </c>
      <c r="AK405" s="17">
        <v>1715</v>
      </c>
      <c r="AL405" s="17">
        <v>592.60301787660501</v>
      </c>
      <c r="AM405" s="7">
        <v>565.60301787660489</v>
      </c>
      <c r="AT405" s="16">
        <v>3</v>
      </c>
      <c r="AX405" s="7">
        <v>91</v>
      </c>
      <c r="BC405" s="16">
        <v>21.1</v>
      </c>
      <c r="BD405" s="7">
        <v>201</v>
      </c>
      <c r="BE405" s="7">
        <v>158.15825181142702</v>
      </c>
      <c r="BZ405" s="15">
        <v>1.55</v>
      </c>
      <c r="CA405" s="7">
        <v>0.71899999999999997</v>
      </c>
      <c r="CB405" s="7">
        <v>0.83099999999999996</v>
      </c>
    </row>
    <row r="406" spans="1:80">
      <c r="A406" s="7" t="s">
        <v>84</v>
      </c>
      <c r="B406" s="30">
        <v>644250</v>
      </c>
      <c r="C406" s="30">
        <v>127600</v>
      </c>
      <c r="H406" s="7">
        <v>2007</v>
      </c>
      <c r="I406" s="7">
        <v>7</v>
      </c>
      <c r="J406" s="7">
        <v>13</v>
      </c>
      <c r="K406" s="27">
        <v>39276</v>
      </c>
      <c r="Q406" s="7">
        <v>3.78</v>
      </c>
      <c r="T406" s="7">
        <v>13.01</v>
      </c>
      <c r="U406" s="7">
        <v>2.2755238697207643E-2</v>
      </c>
      <c r="V406" s="7">
        <v>6.145260628925793E-2</v>
      </c>
      <c r="W406" s="7">
        <v>0.34885944954682041</v>
      </c>
      <c r="X406" s="7">
        <v>8.6891608867444362E-3</v>
      </c>
      <c r="AB406" s="7">
        <v>7.4221917295577866E-2</v>
      </c>
      <c r="AC406" s="7">
        <v>0.52562910312573086</v>
      </c>
      <c r="AH406" s="17">
        <v>51</v>
      </c>
      <c r="AK406" s="17">
        <v>1043</v>
      </c>
      <c r="AL406" s="17">
        <v>532</v>
      </c>
      <c r="AM406" s="7">
        <v>481.00000000000006</v>
      </c>
      <c r="AT406" s="16">
        <v>4</v>
      </c>
      <c r="AX406" s="7">
        <v>96.076263778389603</v>
      </c>
      <c r="BC406" s="16">
        <v>20.6</v>
      </c>
      <c r="BD406" s="7">
        <v>241</v>
      </c>
      <c r="BE406" s="7">
        <v>15</v>
      </c>
      <c r="BZ406" s="15">
        <v>1.28</v>
      </c>
      <c r="CA406" s="7">
        <v>0.68959999999999999</v>
      </c>
      <c r="CB406" s="7">
        <v>0.59040000000000004</v>
      </c>
    </row>
    <row r="407" spans="1:80">
      <c r="A407" s="7" t="s">
        <v>84</v>
      </c>
      <c r="B407" s="30">
        <v>644250</v>
      </c>
      <c r="C407" s="30">
        <v>127600</v>
      </c>
      <c r="H407" s="7">
        <v>2007</v>
      </c>
      <c r="I407" s="7">
        <v>8</v>
      </c>
      <c r="J407" s="7">
        <v>1</v>
      </c>
      <c r="K407" s="27">
        <v>39295</v>
      </c>
      <c r="Q407" s="7">
        <v>3.83</v>
      </c>
      <c r="T407" s="7">
        <v>13.53</v>
      </c>
      <c r="U407" s="7">
        <v>2.1700906401997302E-2</v>
      </c>
      <c r="V407" s="7">
        <v>6.2666964100454151E-2</v>
      </c>
      <c r="W407" s="7">
        <v>0.37456291194036578</v>
      </c>
      <c r="X407" s="7">
        <v>6.1606904112243748E-3</v>
      </c>
      <c r="AB407" s="7">
        <v>7.9835339612050138E-2</v>
      </c>
      <c r="AC407" s="7">
        <v>0.59720843861447215</v>
      </c>
      <c r="AH407" s="17">
        <v>103</v>
      </c>
      <c r="AK407" s="17">
        <v>881</v>
      </c>
      <c r="AL407" s="17">
        <v>488</v>
      </c>
      <c r="AM407" s="7">
        <v>385</v>
      </c>
      <c r="AT407" s="16">
        <v>2</v>
      </c>
      <c r="AX407" s="7">
        <v>69.412693150959299</v>
      </c>
      <c r="BC407" s="16">
        <v>15.8</v>
      </c>
      <c r="BD407" s="7">
        <v>224</v>
      </c>
      <c r="BE407" s="7">
        <v>15</v>
      </c>
      <c r="BZ407" s="15">
        <v>1.2729999999999999</v>
      </c>
      <c r="CA407" s="7">
        <v>0.73760000000000003</v>
      </c>
      <c r="CB407" s="7">
        <v>0.53539999999999999</v>
      </c>
    </row>
    <row r="408" spans="1:80">
      <c r="A408" s="7" t="s">
        <v>84</v>
      </c>
      <c r="B408" s="30">
        <v>644250</v>
      </c>
      <c r="C408" s="30">
        <v>127600</v>
      </c>
      <c r="H408" s="7">
        <v>2007</v>
      </c>
      <c r="I408" s="7">
        <v>8</v>
      </c>
      <c r="J408" s="7">
        <v>30</v>
      </c>
      <c r="K408" s="27">
        <v>39324</v>
      </c>
      <c r="Q408" s="7">
        <v>3.76</v>
      </c>
      <c r="T408" s="7">
        <v>15.09</v>
      </c>
      <c r="U408" s="7">
        <v>2.5807739637684263E-2</v>
      </c>
      <c r="V408" s="7">
        <v>7.1241470793670436E-2</v>
      </c>
      <c r="W408" s="7">
        <v>0.4417295817688256</v>
      </c>
      <c r="X408" s="7">
        <v>4.129780679459542E-3</v>
      </c>
      <c r="AB408" s="7">
        <v>7.9835339612050138E-2</v>
      </c>
      <c r="AC408" s="7">
        <v>0.65340091793847299</v>
      </c>
      <c r="AH408" s="17">
        <v>138</v>
      </c>
      <c r="AK408" s="17">
        <v>1020</v>
      </c>
      <c r="AL408" s="17">
        <v>479</v>
      </c>
      <c r="AM408" s="7">
        <v>340.99999999999994</v>
      </c>
      <c r="AT408" s="16">
        <v>1</v>
      </c>
      <c r="AX408" s="7">
        <v>59.764881654053298</v>
      </c>
      <c r="BC408" s="16">
        <v>14.2</v>
      </c>
      <c r="BD408" s="7">
        <v>204.8</v>
      </c>
      <c r="BE408" s="7">
        <v>15</v>
      </c>
      <c r="BZ408" s="15">
        <v>1.33</v>
      </c>
      <c r="CA408" s="7">
        <v>0.75729999999999997</v>
      </c>
      <c r="CB408" s="7">
        <v>0.57269999999999999</v>
      </c>
    </row>
    <row r="409" spans="1:80">
      <c r="A409" s="7" t="s">
        <v>84</v>
      </c>
      <c r="B409" s="30">
        <v>644250</v>
      </c>
      <c r="C409" s="30">
        <v>127600</v>
      </c>
      <c r="H409" s="7">
        <v>2007</v>
      </c>
      <c r="I409" s="7">
        <v>9</v>
      </c>
      <c r="J409" s="7">
        <v>28</v>
      </c>
      <c r="K409" s="27">
        <v>39353</v>
      </c>
      <c r="Q409" s="7">
        <v>3.8</v>
      </c>
      <c r="T409" s="7">
        <v>15.32</v>
      </c>
      <c r="U409" s="7">
        <v>2.2512524550252606E-2</v>
      </c>
      <c r="V409" s="7">
        <v>7.2169428110946801E-2</v>
      </c>
      <c r="W409" s="7">
        <v>0.44228128359023927</v>
      </c>
      <c r="X409" s="7">
        <v>2.544743194384858E-3</v>
      </c>
      <c r="AB409" s="7">
        <v>8.045905320276929E-2</v>
      </c>
      <c r="AC409" s="7">
        <v>0.6563154369114087</v>
      </c>
      <c r="AH409" s="17">
        <v>50</v>
      </c>
      <c r="AK409" s="17">
        <v>672</v>
      </c>
      <c r="AL409" s="17">
        <v>485</v>
      </c>
      <c r="AM409" s="7">
        <v>435</v>
      </c>
      <c r="AT409" s="16">
        <v>2</v>
      </c>
      <c r="AX409" s="7">
        <v>79.011578576834196</v>
      </c>
      <c r="BC409" s="16">
        <v>20.399999999999999</v>
      </c>
      <c r="BD409" s="7">
        <v>232</v>
      </c>
      <c r="BE409" s="7">
        <v>15</v>
      </c>
      <c r="BZ409" s="15">
        <v>1.55</v>
      </c>
      <c r="CA409" s="7">
        <v>0.76649999999999996</v>
      </c>
      <c r="CB409" s="7">
        <v>0.78349999999999997</v>
      </c>
    </row>
    <row r="410" spans="1:80">
      <c r="A410" s="7" t="s">
        <v>84</v>
      </c>
      <c r="B410" s="30">
        <v>644250</v>
      </c>
      <c r="C410" s="30">
        <v>127600</v>
      </c>
      <c r="H410" s="7">
        <v>2007</v>
      </c>
      <c r="I410" s="7">
        <v>10</v>
      </c>
      <c r="J410" s="7">
        <v>11</v>
      </c>
      <c r="K410" s="27">
        <v>39366</v>
      </c>
      <c r="Q410" s="7">
        <v>3.81</v>
      </c>
      <c r="T410" s="7">
        <v>14.18</v>
      </c>
      <c r="U410" s="7">
        <v>2.310289285980378E-2</v>
      </c>
      <c r="V410" s="7">
        <v>7.4465168476457524E-2</v>
      </c>
      <c r="W410" s="7">
        <v>0.44239340516801651</v>
      </c>
      <c r="X410" s="7">
        <v>4.4432688639053867E-3</v>
      </c>
      <c r="AB410" s="7">
        <v>7.5469344477016143E-2</v>
      </c>
      <c r="AC410" s="7">
        <v>0.64037435794734954</v>
      </c>
      <c r="AH410" s="17">
        <v>57</v>
      </c>
      <c r="AK410" s="17">
        <v>515</v>
      </c>
      <c r="AL410" s="17">
        <v>480.50105585458402</v>
      </c>
      <c r="AM410" s="7">
        <v>423.31958087481053</v>
      </c>
      <c r="AT410" s="16">
        <v>1</v>
      </c>
      <c r="AX410" s="7">
        <v>66.213064675667695</v>
      </c>
      <c r="BC410" s="16">
        <v>16.3</v>
      </c>
      <c r="BD410" s="7">
        <v>200</v>
      </c>
      <c r="BE410" s="7">
        <v>15</v>
      </c>
      <c r="BZ410" s="15">
        <v>1.34</v>
      </c>
      <c r="CA410" s="7">
        <v>0.627</v>
      </c>
      <c r="CB410" s="7">
        <v>0.71299999999999997</v>
      </c>
    </row>
    <row r="411" spans="1:80">
      <c r="A411" s="7" t="s">
        <v>84</v>
      </c>
      <c r="B411" s="30">
        <v>644250</v>
      </c>
      <c r="C411" s="30">
        <v>127600</v>
      </c>
      <c r="H411" s="7">
        <v>2007</v>
      </c>
      <c r="I411" s="7">
        <v>10</v>
      </c>
      <c r="J411" s="7">
        <v>31</v>
      </c>
      <c r="K411" s="27">
        <v>39386</v>
      </c>
      <c r="Q411" s="7">
        <v>3.84</v>
      </c>
      <c r="T411" s="7">
        <v>14.09</v>
      </c>
      <c r="U411" s="7">
        <v>2.4399862004384099E-2</v>
      </c>
      <c r="V411" s="7">
        <v>7.2234314500651972E-2</v>
      </c>
      <c r="W411" s="7">
        <v>0.44272610228007397</v>
      </c>
      <c r="X411" s="7">
        <v>3.4005747502061727E-3</v>
      </c>
      <c r="AB411" s="7">
        <v>7.9835339612050138E-2</v>
      </c>
      <c r="AC411" s="7">
        <v>0.60651484915601062</v>
      </c>
      <c r="AH411" s="17">
        <v>10</v>
      </c>
      <c r="AK411" s="17">
        <v>424</v>
      </c>
      <c r="AL411" s="17">
        <v>423</v>
      </c>
      <c r="AM411" s="7">
        <v>413</v>
      </c>
      <c r="AT411" s="16">
        <v>3</v>
      </c>
      <c r="AX411" s="7">
        <v>69.171339241557405</v>
      </c>
      <c r="BC411" s="16">
        <v>16.5</v>
      </c>
      <c r="BD411" s="7">
        <v>198.8</v>
      </c>
      <c r="BE411" s="7">
        <v>15</v>
      </c>
      <c r="BZ411" s="15">
        <v>1.4</v>
      </c>
      <c r="CA411" s="7">
        <v>0.64810000000000001</v>
      </c>
      <c r="CB411" s="7">
        <v>0.75190000000000001</v>
      </c>
    </row>
    <row r="412" spans="1:80">
      <c r="A412" s="7" t="s">
        <v>84</v>
      </c>
      <c r="B412" s="30">
        <v>644250</v>
      </c>
      <c r="C412" s="30">
        <v>127600</v>
      </c>
      <c r="H412" s="7">
        <v>2007</v>
      </c>
      <c r="I412" s="7">
        <v>11</v>
      </c>
      <c r="J412" s="7">
        <v>6</v>
      </c>
      <c r="K412" s="27">
        <v>39392</v>
      </c>
      <c r="Q412" s="7">
        <v>3.88</v>
      </c>
      <c r="T412" s="7">
        <v>13.74</v>
      </c>
      <c r="U412" s="7">
        <v>3.1579696503098602E-2</v>
      </c>
      <c r="V412" s="7">
        <v>0.10967985402748735</v>
      </c>
      <c r="W412" s="7">
        <v>0.47797929800077865</v>
      </c>
      <c r="X412" s="7">
        <v>6.303094173310834E-3</v>
      </c>
      <c r="AB412" s="7">
        <v>9.5428179380028691E-2</v>
      </c>
      <c r="AC412" s="7">
        <v>0.65811550269993546</v>
      </c>
      <c r="AH412" s="17">
        <v>41</v>
      </c>
      <c r="AK412" s="17">
        <v>7</v>
      </c>
      <c r="AL412" s="17">
        <v>229</v>
      </c>
      <c r="AM412" s="7">
        <v>187.7666997852258</v>
      </c>
      <c r="AT412" s="16">
        <v>1</v>
      </c>
      <c r="AX412" s="7">
        <v>21.4196259632125</v>
      </c>
      <c r="BC412" s="16">
        <v>5.8</v>
      </c>
      <c r="BD412" s="7">
        <v>483.70000000000005</v>
      </c>
      <c r="BE412" s="7">
        <v>15</v>
      </c>
      <c r="BZ412" s="15">
        <v>0.79200000000000004</v>
      </c>
      <c r="CA412" s="7">
        <v>0.27539999999999998</v>
      </c>
      <c r="CB412" s="7">
        <v>0.51659999999999995</v>
      </c>
    </row>
    <row r="413" spans="1:80">
      <c r="A413" s="7" t="s">
        <v>84</v>
      </c>
      <c r="B413" s="30">
        <v>644250</v>
      </c>
      <c r="C413" s="30">
        <v>127600</v>
      </c>
      <c r="H413" s="7">
        <v>2007</v>
      </c>
      <c r="I413" s="7">
        <v>11</v>
      </c>
      <c r="J413" s="7">
        <v>19</v>
      </c>
      <c r="K413" s="27">
        <v>39405</v>
      </c>
      <c r="Q413" s="7">
        <v>3.87</v>
      </c>
      <c r="T413" s="7">
        <v>13.75</v>
      </c>
      <c r="U413" s="7">
        <v>2.6595917157638302E-2</v>
      </c>
      <c r="V413" s="7">
        <v>7.5953297498245309E-2</v>
      </c>
      <c r="W413" s="7">
        <v>0.44161202878785993</v>
      </c>
      <c r="X413" s="7">
        <v>6.148447562394784E-3</v>
      </c>
      <c r="AB413" s="7">
        <v>9.2309611426432972E-2</v>
      </c>
      <c r="AC413" s="7">
        <v>0.60087505224375015</v>
      </c>
      <c r="AH413" s="17">
        <v>27</v>
      </c>
      <c r="AK413" s="17">
        <v>387</v>
      </c>
      <c r="AL413" s="17">
        <v>377.72921731321503</v>
      </c>
      <c r="AM413" s="7">
        <v>350.48985844585292</v>
      </c>
      <c r="AT413" s="16">
        <v>2</v>
      </c>
      <c r="AX413" s="7">
        <v>50.0706539302195</v>
      </c>
      <c r="BC413" s="16">
        <v>12.3</v>
      </c>
      <c r="BD413" s="7">
        <v>165.20000000000002</v>
      </c>
      <c r="BE413" s="7">
        <v>15</v>
      </c>
      <c r="BZ413" s="15">
        <v>1.29</v>
      </c>
      <c r="CA413" s="7">
        <v>0.73660000000000003</v>
      </c>
      <c r="CB413" s="7">
        <v>0.5534</v>
      </c>
    </row>
    <row r="414" spans="1:80">
      <c r="A414" s="7" t="s">
        <v>84</v>
      </c>
      <c r="B414" s="30">
        <v>644250</v>
      </c>
      <c r="C414" s="30">
        <v>127600</v>
      </c>
      <c r="H414" s="7">
        <v>2007</v>
      </c>
      <c r="I414" s="7">
        <v>11</v>
      </c>
      <c r="J414" s="7">
        <v>29</v>
      </c>
      <c r="K414" s="27">
        <v>39415</v>
      </c>
      <c r="Q414" s="7">
        <v>3.81</v>
      </c>
      <c r="T414" s="7">
        <v>14.78</v>
      </c>
      <c r="U414" s="7">
        <v>2.4963750983598782E-2</v>
      </c>
      <c r="V414" s="7">
        <v>8.1531327622109934E-2</v>
      </c>
      <c r="W414" s="7">
        <v>0.44228357094929971</v>
      </c>
      <c r="X414" s="7">
        <v>9.75929770510214E-3</v>
      </c>
      <c r="AB414" s="7">
        <v>8.1706480384207567E-2</v>
      </c>
      <c r="AC414" s="7">
        <v>0.57288261446266708</v>
      </c>
      <c r="AH414" s="17">
        <v>46</v>
      </c>
      <c r="AK414" s="17">
        <v>1730</v>
      </c>
      <c r="AL414" s="17">
        <v>395.60841271877302</v>
      </c>
      <c r="AM414" s="7">
        <v>350.03889306570051</v>
      </c>
      <c r="AT414" s="16">
        <v>3</v>
      </c>
      <c r="AX414" s="7">
        <v>61.743294953814903</v>
      </c>
      <c r="BC414" s="16">
        <v>14.9</v>
      </c>
      <c r="BD414" s="7">
        <v>163.30000000000001</v>
      </c>
      <c r="BE414" s="7">
        <v>15</v>
      </c>
      <c r="BZ414" s="15">
        <v>1.56</v>
      </c>
      <c r="CA414" s="7">
        <v>0.62229999999999996</v>
      </c>
      <c r="CB414" s="7">
        <v>0.93769999999999998</v>
      </c>
    </row>
    <row r="415" spans="1:80">
      <c r="A415" s="7" t="s">
        <v>84</v>
      </c>
      <c r="B415" s="30">
        <v>644250</v>
      </c>
      <c r="C415" s="30">
        <v>127600</v>
      </c>
      <c r="H415" s="7">
        <v>2007</v>
      </c>
      <c r="I415" s="7">
        <v>12</v>
      </c>
      <c r="J415" s="7">
        <v>17</v>
      </c>
      <c r="K415" s="27">
        <v>39433</v>
      </c>
      <c r="Q415" s="7">
        <v>3.87</v>
      </c>
      <c r="T415" s="7">
        <v>13.29</v>
      </c>
      <c r="U415" s="7">
        <v>2.232684077602954E-2</v>
      </c>
      <c r="V415" s="7">
        <v>7.1988283537538292E-2</v>
      </c>
      <c r="W415" s="7">
        <v>0.43894630508311444</v>
      </c>
      <c r="X415" s="7">
        <v>1.2031364110319119E-2</v>
      </c>
      <c r="AB415" s="7">
        <v>9.3557038607871262E-2</v>
      </c>
      <c r="AC415" s="7">
        <v>0.61069269831129935</v>
      </c>
      <c r="AH415" s="17">
        <v>27</v>
      </c>
      <c r="AK415" s="17">
        <v>377</v>
      </c>
      <c r="AL415" s="17">
        <v>259.77681689186301</v>
      </c>
      <c r="AM415" s="7">
        <v>232.66331989324141</v>
      </c>
      <c r="AT415" s="16">
        <v>1</v>
      </c>
      <c r="AX415" s="7">
        <v>50</v>
      </c>
      <c r="BC415" s="16">
        <v>12.3</v>
      </c>
      <c r="BD415" s="7">
        <v>155.20000000000002</v>
      </c>
      <c r="BE415" s="7">
        <v>15</v>
      </c>
      <c r="BZ415" s="15">
        <v>1.21</v>
      </c>
      <c r="CA415" s="7">
        <v>0.75490000000000002</v>
      </c>
      <c r="CB415" s="7">
        <v>0.4551</v>
      </c>
    </row>
    <row r="416" spans="1:80">
      <c r="A416" s="7" t="s">
        <v>84</v>
      </c>
      <c r="B416" s="30">
        <v>644250</v>
      </c>
      <c r="C416" s="30">
        <v>127600</v>
      </c>
      <c r="H416" s="7">
        <v>2008</v>
      </c>
      <c r="I416" s="7">
        <v>1</v>
      </c>
      <c r="J416" s="7">
        <v>1</v>
      </c>
      <c r="K416" s="27">
        <v>39448</v>
      </c>
      <c r="Q416" s="7">
        <v>3.9</v>
      </c>
      <c r="T416" s="7">
        <v>11.69</v>
      </c>
      <c r="U416" s="7">
        <v>2.2364903172577073E-2</v>
      </c>
      <c r="V416" s="7">
        <v>5.9707699109977537E-2</v>
      </c>
      <c r="W416" s="7">
        <v>0.38674180614975256</v>
      </c>
      <c r="X416" s="7">
        <v>1.4598571829672544E-2</v>
      </c>
      <c r="AB416" s="7">
        <v>9.1685897835713834E-2</v>
      </c>
      <c r="AC416" s="7">
        <v>0.49559558029061818</v>
      </c>
      <c r="AH416" s="17">
        <v>27</v>
      </c>
      <c r="AK416" s="17">
        <v>498</v>
      </c>
      <c r="AL416" s="17">
        <v>274.47459299400998</v>
      </c>
      <c r="AM416" s="7">
        <v>247.50449526516971</v>
      </c>
      <c r="AT416" s="16">
        <v>1</v>
      </c>
      <c r="AX416" s="7">
        <v>76.233860859627697</v>
      </c>
      <c r="BC416" s="16">
        <v>17.399999999999999</v>
      </c>
      <c r="BD416" s="7">
        <v>207.1</v>
      </c>
      <c r="BE416" s="7">
        <v>15</v>
      </c>
      <c r="BZ416" s="15">
        <v>1.06</v>
      </c>
      <c r="CA416" s="7">
        <v>0.62239999999999995</v>
      </c>
      <c r="CB416" s="7">
        <v>0.43759999999999999</v>
      </c>
    </row>
    <row r="417" spans="1:80">
      <c r="A417" s="7" t="s">
        <v>84</v>
      </c>
      <c r="B417" s="30">
        <v>644250</v>
      </c>
      <c r="C417" s="30">
        <v>127600</v>
      </c>
      <c r="H417" s="7">
        <v>2008</v>
      </c>
      <c r="I417" s="7">
        <v>1</v>
      </c>
      <c r="J417" s="7">
        <v>2</v>
      </c>
      <c r="K417" s="27">
        <v>39449</v>
      </c>
      <c r="Q417" s="7">
        <v>3.9</v>
      </c>
      <c r="T417" s="7">
        <v>11.51</v>
      </c>
      <c r="U417" s="7">
        <v>2.2117588233452567E-2</v>
      </c>
      <c r="V417" s="7">
        <v>5.9622597018463445E-2</v>
      </c>
      <c r="W417" s="7">
        <v>0.38491410258004094</v>
      </c>
      <c r="X417" s="7">
        <v>1.4610743407755733E-2</v>
      </c>
      <c r="AB417" s="7">
        <v>9.7299320152186106E-2</v>
      </c>
      <c r="AC417" s="7">
        <v>0.50820096244154034</v>
      </c>
      <c r="AH417" s="17">
        <v>24</v>
      </c>
      <c r="AK417" s="17">
        <v>361</v>
      </c>
      <c r="AL417" s="17">
        <v>308.10961350232702</v>
      </c>
      <c r="AM417" s="7">
        <v>284.18085748312848</v>
      </c>
      <c r="AT417" s="16">
        <v>1</v>
      </c>
      <c r="AX417" s="7">
        <v>61.058652175042297</v>
      </c>
      <c r="BC417" s="16">
        <v>14.6</v>
      </c>
      <c r="BD417" s="7">
        <v>151.4</v>
      </c>
      <c r="BE417" s="7">
        <v>15</v>
      </c>
      <c r="BZ417" s="15">
        <v>1.04</v>
      </c>
      <c r="CA417" s="7">
        <v>0.71319999999999995</v>
      </c>
      <c r="CB417" s="7">
        <v>0.32679999999999998</v>
      </c>
    </row>
    <row r="418" spans="1:80">
      <c r="A418" s="7" t="s">
        <v>84</v>
      </c>
      <c r="B418" s="30">
        <v>644250</v>
      </c>
      <c r="C418" s="30">
        <v>127600</v>
      </c>
      <c r="H418" s="7">
        <v>2008</v>
      </c>
      <c r="I418" s="7">
        <v>2</v>
      </c>
      <c r="J418" s="7">
        <v>4</v>
      </c>
      <c r="K418" s="27">
        <v>39482</v>
      </c>
      <c r="Q418" s="7">
        <v>3.97</v>
      </c>
      <c r="T418" s="7">
        <v>9.9</v>
      </c>
      <c r="U418" s="7">
        <v>1.9300148834431905E-2</v>
      </c>
      <c r="V418" s="7">
        <v>4.5122990220790624E-2</v>
      </c>
      <c r="W418" s="7">
        <v>0.3345693349127738</v>
      </c>
      <c r="X418" s="7">
        <v>1.5012790221932564E-2</v>
      </c>
      <c r="AB418" s="7">
        <v>9.7923033742905258E-2</v>
      </c>
      <c r="AC418" s="7">
        <v>0.36773779797630363</v>
      </c>
      <c r="AH418" s="17">
        <v>31</v>
      </c>
      <c r="AK418" s="17">
        <v>358</v>
      </c>
      <c r="AL418" s="17">
        <v>383.79586496739</v>
      </c>
      <c r="AM418" s="7">
        <v>353.06971602709291</v>
      </c>
      <c r="AT418" s="16">
        <v>1</v>
      </c>
      <c r="AX418" s="7">
        <v>78.5713631421917</v>
      </c>
      <c r="BC418" s="16">
        <v>16.399999999999999</v>
      </c>
      <c r="BD418" s="7">
        <v>179.2</v>
      </c>
      <c r="BE418" s="7">
        <v>15</v>
      </c>
      <c r="BZ418" s="15">
        <v>0.87519999999999998</v>
      </c>
      <c r="CA418" s="7">
        <v>0.56840000000000002</v>
      </c>
      <c r="CB418" s="7">
        <v>0.30680000000000002</v>
      </c>
    </row>
    <row r="419" spans="1:80">
      <c r="A419" s="7" t="s">
        <v>84</v>
      </c>
      <c r="B419" s="30">
        <v>644250</v>
      </c>
      <c r="C419" s="30">
        <v>127600</v>
      </c>
      <c r="H419" s="7">
        <v>2008</v>
      </c>
      <c r="I419" s="7">
        <v>2</v>
      </c>
      <c r="J419" s="7">
        <v>26</v>
      </c>
      <c r="K419" s="27">
        <v>39504</v>
      </c>
      <c r="Q419" s="7">
        <v>3.98</v>
      </c>
      <c r="T419" s="7">
        <v>10.44</v>
      </c>
      <c r="U419" s="7">
        <v>1.8962080549997803E-2</v>
      </c>
      <c r="V419" s="7">
        <v>4.6517176876288251E-2</v>
      </c>
      <c r="W419" s="7">
        <v>0.33695364419189389</v>
      </c>
      <c r="X419" s="7">
        <v>1.461787870853032E-2</v>
      </c>
      <c r="AB419" s="7">
        <v>0.1091498783758498</v>
      </c>
      <c r="AC419" s="7">
        <v>0.41579697660515841</v>
      </c>
      <c r="AH419" s="17">
        <v>10</v>
      </c>
      <c r="AK419" s="17">
        <v>236</v>
      </c>
      <c r="AL419" s="17">
        <v>87.683470275603995</v>
      </c>
      <c r="AM419" s="7">
        <v>81.683470275603995</v>
      </c>
      <c r="AT419" s="16">
        <v>3</v>
      </c>
      <c r="AX419" s="7">
        <v>54.546624648350303</v>
      </c>
      <c r="BC419" s="16">
        <v>12.1</v>
      </c>
      <c r="BD419" s="7">
        <v>139.69999999999999</v>
      </c>
      <c r="BE419" s="7">
        <v>15</v>
      </c>
      <c r="BZ419" s="15">
        <v>0.88790000000000002</v>
      </c>
      <c r="CA419" s="7">
        <v>0.61739999999999995</v>
      </c>
      <c r="CB419" s="7">
        <v>0.27050000000000002</v>
      </c>
    </row>
    <row r="420" spans="1:80">
      <c r="A420" s="7" t="s">
        <v>84</v>
      </c>
      <c r="B420" s="30">
        <v>644250</v>
      </c>
      <c r="C420" s="30">
        <v>127600</v>
      </c>
      <c r="H420" s="7">
        <v>2008</v>
      </c>
      <c r="I420" s="7">
        <v>3</v>
      </c>
      <c r="J420" s="7">
        <v>14</v>
      </c>
      <c r="K420" s="27">
        <v>39521</v>
      </c>
      <c r="Q420" s="7">
        <v>3.93</v>
      </c>
      <c r="T420" s="7">
        <v>10.93</v>
      </c>
      <c r="U420" s="7">
        <v>1.8558724734055343E-2</v>
      </c>
      <c r="V420" s="7">
        <v>4.8685938688351291E-2</v>
      </c>
      <c r="W420" s="7">
        <v>0.35631835720297256</v>
      </c>
      <c r="X420" s="7">
        <v>1.8738016641150559E-2</v>
      </c>
      <c r="AB420" s="7">
        <v>9.6051892970747829E-2</v>
      </c>
      <c r="AC420" s="7">
        <v>0.46850429714948366</v>
      </c>
      <c r="AH420" s="17">
        <v>10</v>
      </c>
      <c r="AK420" s="17">
        <v>304</v>
      </c>
      <c r="AL420" s="17">
        <v>292.30623433343499</v>
      </c>
      <c r="AM420" s="7">
        <v>284.30623433343499</v>
      </c>
      <c r="AT420" s="16">
        <v>2</v>
      </c>
      <c r="AX420" s="7">
        <v>53.501143550003299</v>
      </c>
      <c r="BC420" s="16">
        <v>12.2</v>
      </c>
      <c r="BD420" s="7">
        <v>140.6</v>
      </c>
      <c r="BE420" s="7">
        <v>15</v>
      </c>
      <c r="BZ420" s="15">
        <v>0.86750000000000005</v>
      </c>
      <c r="CA420" s="7">
        <v>0.55089999999999995</v>
      </c>
      <c r="CB420" s="7">
        <v>0.31659999999999999</v>
      </c>
    </row>
    <row r="421" spans="1:80">
      <c r="A421" s="7" t="s">
        <v>84</v>
      </c>
      <c r="B421" s="30">
        <v>644250</v>
      </c>
      <c r="C421" s="30">
        <v>127600</v>
      </c>
      <c r="H421" s="7">
        <v>2008</v>
      </c>
      <c r="I421" s="7">
        <v>4</v>
      </c>
      <c r="J421" s="7">
        <v>2</v>
      </c>
      <c r="K421" s="27">
        <v>39540</v>
      </c>
      <c r="Q421" s="7">
        <v>3.94</v>
      </c>
      <c r="T421" s="7">
        <v>10.29</v>
      </c>
      <c r="U421" s="7">
        <v>1.8796425187705572E-2</v>
      </c>
      <c r="V421" s="7">
        <v>4.939344243981255E-2</v>
      </c>
      <c r="W421" s="7">
        <v>0.35525190985454069</v>
      </c>
      <c r="X421" s="7">
        <v>1.9898752948855701E-2</v>
      </c>
      <c r="AB421" s="7">
        <v>8.5448761928522424E-2</v>
      </c>
      <c r="AC421" s="7">
        <v>0.40505035855354599</v>
      </c>
      <c r="AH421" s="17">
        <v>24</v>
      </c>
      <c r="AK421" s="17">
        <v>495</v>
      </c>
      <c r="AL421" s="17">
        <v>343.74854448317097</v>
      </c>
      <c r="AM421" s="7">
        <v>319.74854448317097</v>
      </c>
      <c r="AT421" s="16">
        <v>2</v>
      </c>
      <c r="AX421" s="7">
        <v>64.668682338516206</v>
      </c>
      <c r="BC421" s="16">
        <v>13.5</v>
      </c>
      <c r="BD421" s="7">
        <v>148</v>
      </c>
      <c r="BE421" s="7">
        <v>15</v>
      </c>
      <c r="BZ421" s="15">
        <v>0.86880000000000002</v>
      </c>
      <c r="CA421" s="7">
        <v>0.61750000000000005</v>
      </c>
      <c r="CB421" s="7">
        <v>0.25130000000000002</v>
      </c>
    </row>
    <row r="422" spans="1:80">
      <c r="A422" s="7" t="s">
        <v>84</v>
      </c>
      <c r="B422" s="30">
        <v>644250</v>
      </c>
      <c r="C422" s="30">
        <v>127600</v>
      </c>
      <c r="H422" s="7">
        <v>2008</v>
      </c>
      <c r="I422" s="7">
        <v>4</v>
      </c>
      <c r="J422" s="7">
        <v>16</v>
      </c>
      <c r="K422" s="27">
        <v>39554</v>
      </c>
      <c r="Q422" s="7">
        <v>4</v>
      </c>
      <c r="T422" s="7">
        <v>10.16</v>
      </c>
      <c r="U422" s="7">
        <v>1.9737153422012273E-2</v>
      </c>
      <c r="V422" s="7">
        <v>4.8469060657997123E-2</v>
      </c>
      <c r="W422" s="7">
        <v>0.35326493760567163</v>
      </c>
      <c r="X422" s="7">
        <v>1.9194888699021671E-2</v>
      </c>
      <c r="AB422" s="7">
        <v>8.6072475519241548E-2</v>
      </c>
      <c r="AC422" s="7">
        <v>0.39585590635194218</v>
      </c>
      <c r="AH422" s="17">
        <v>25</v>
      </c>
      <c r="AK422" s="17">
        <v>451</v>
      </c>
      <c r="AL422" s="17">
        <v>358.497605400255</v>
      </c>
      <c r="AM422" s="7">
        <v>333.65002705461325</v>
      </c>
      <c r="AT422" s="16">
        <v>5</v>
      </c>
      <c r="AX422" s="7">
        <v>62.579531377250497</v>
      </c>
      <c r="BC422" s="16">
        <v>12.9</v>
      </c>
      <c r="BD422" s="7">
        <v>169.9</v>
      </c>
      <c r="BE422" s="7">
        <v>15</v>
      </c>
      <c r="BZ422" s="15">
        <v>0.90069999999999995</v>
      </c>
      <c r="CA422" s="7">
        <v>0.67989999999999995</v>
      </c>
      <c r="CB422" s="7">
        <v>0.2208</v>
      </c>
    </row>
    <row r="423" spans="1:80">
      <c r="A423" s="7" t="s">
        <v>84</v>
      </c>
      <c r="B423" s="30">
        <v>644250</v>
      </c>
      <c r="C423" s="30">
        <v>127600</v>
      </c>
      <c r="H423" s="7">
        <v>2008</v>
      </c>
      <c r="I423" s="7">
        <v>4</v>
      </c>
      <c r="J423" s="7">
        <v>29</v>
      </c>
      <c r="K423" s="27">
        <v>39567</v>
      </c>
      <c r="Q423" s="7">
        <v>3.94</v>
      </c>
      <c r="T423" s="7">
        <v>11.15</v>
      </c>
      <c r="U423" s="7">
        <v>1.9947083244788361E-2</v>
      </c>
      <c r="V423" s="7">
        <v>5.3040962497229213E-2</v>
      </c>
      <c r="W423" s="7">
        <v>0.37272701034207661</v>
      </c>
      <c r="X423" s="7">
        <v>1.8721826434717363E-2</v>
      </c>
      <c r="AB423" s="7">
        <v>0.10416016965009667</v>
      </c>
      <c r="AC423" s="7">
        <v>0.44085236108883952</v>
      </c>
      <c r="AH423" s="17">
        <v>55</v>
      </c>
      <c r="AK423" s="17">
        <v>668</v>
      </c>
      <c r="AL423" s="17">
        <v>361.42102690902902</v>
      </c>
      <c r="AM423" s="7">
        <v>306.13789339786791</v>
      </c>
      <c r="AT423" s="16">
        <v>26</v>
      </c>
      <c r="AX423" s="7">
        <v>48.424374558826898</v>
      </c>
      <c r="BC423" s="16">
        <v>11.2</v>
      </c>
      <c r="BD423" s="7">
        <v>140.4</v>
      </c>
      <c r="BE423" s="7">
        <v>15</v>
      </c>
      <c r="BZ423" s="15">
        <v>0.93779999999999997</v>
      </c>
      <c r="CA423" s="7">
        <v>0.47</v>
      </c>
      <c r="CB423" s="7">
        <v>0.46779999999999999</v>
      </c>
    </row>
    <row r="424" spans="1:80">
      <c r="A424" s="7" t="s">
        <v>84</v>
      </c>
      <c r="B424" s="30">
        <v>644250</v>
      </c>
      <c r="C424" s="30">
        <v>127600</v>
      </c>
      <c r="H424" s="7">
        <v>2008</v>
      </c>
      <c r="I424" s="7">
        <v>5</v>
      </c>
      <c r="J424" s="7">
        <v>13</v>
      </c>
      <c r="K424" s="27">
        <v>39581</v>
      </c>
      <c r="Q424" s="7">
        <v>3.92</v>
      </c>
      <c r="T424" s="7">
        <v>11.11</v>
      </c>
      <c r="U424" s="7">
        <v>1.9245639210621536E-2</v>
      </c>
      <c r="V424" s="7">
        <v>5.2929759496048799E-2</v>
      </c>
      <c r="W424" s="7">
        <v>0.39701538586925367</v>
      </c>
      <c r="X424" s="7">
        <v>1.5069188979111291E-2</v>
      </c>
      <c r="AB424" s="7">
        <v>0.10852616478513066</v>
      </c>
      <c r="AC424" s="7">
        <v>0.46032337170536514</v>
      </c>
      <c r="AH424" s="17">
        <v>10</v>
      </c>
      <c r="AK424" s="17">
        <v>218</v>
      </c>
      <c r="AL424" s="17">
        <v>321.616155272627</v>
      </c>
      <c r="AM424" s="7">
        <v>311.616155272627</v>
      </c>
      <c r="AT424" s="16">
        <v>1</v>
      </c>
      <c r="AX424" s="7">
        <v>61.864944509484303</v>
      </c>
      <c r="BC424" s="16">
        <v>14.2</v>
      </c>
      <c r="BD424" s="7">
        <v>202.8</v>
      </c>
      <c r="BE424" s="7">
        <v>15</v>
      </c>
      <c r="BZ424" s="15">
        <v>1</v>
      </c>
      <c r="CA424" s="7">
        <v>0.46949999999999997</v>
      </c>
      <c r="CB424" s="7">
        <v>0.53049999999999997</v>
      </c>
    </row>
    <row r="425" spans="1:80">
      <c r="A425" s="7" t="s">
        <v>84</v>
      </c>
      <c r="B425" s="30">
        <v>644250</v>
      </c>
      <c r="C425" s="30">
        <v>127600</v>
      </c>
      <c r="H425" s="7">
        <v>2008</v>
      </c>
      <c r="I425" s="7">
        <v>5</v>
      </c>
      <c r="J425" s="7">
        <v>29</v>
      </c>
      <c r="K425" s="27">
        <v>39597</v>
      </c>
      <c r="Q425" s="7">
        <v>3.9</v>
      </c>
      <c r="T425" s="7">
        <v>11.72</v>
      </c>
      <c r="U425" s="7">
        <v>3.1693779725923243E-2</v>
      </c>
      <c r="V425" s="7">
        <v>6.0753425994699774E-2</v>
      </c>
      <c r="W425" s="7">
        <v>0.43845761246581128</v>
      </c>
      <c r="X425" s="7">
        <v>1.8503905797114171E-2</v>
      </c>
      <c r="AB425" s="7">
        <v>0.10478388324081581</v>
      </c>
      <c r="AC425" s="7">
        <v>0.5241501740961394</v>
      </c>
      <c r="AH425" s="17">
        <v>63</v>
      </c>
      <c r="AK425" s="17">
        <v>170</v>
      </c>
      <c r="AL425" s="17">
        <v>406.89716156533802</v>
      </c>
      <c r="AM425" s="7">
        <v>344.020220126997</v>
      </c>
      <c r="AT425" s="16">
        <v>2</v>
      </c>
      <c r="AX425" s="7">
        <v>67.532202283542404</v>
      </c>
      <c r="BC425" s="16">
        <v>17.7</v>
      </c>
      <c r="BD425" s="7">
        <v>257</v>
      </c>
      <c r="BE425" s="7">
        <v>15</v>
      </c>
      <c r="BZ425" s="15">
        <v>1.1000000000000001</v>
      </c>
      <c r="CA425" s="7">
        <v>0.82789999999999997</v>
      </c>
      <c r="CB425" s="7">
        <v>0.27210000000000001</v>
      </c>
    </row>
    <row r="426" spans="1:80">
      <c r="A426" s="7" t="s">
        <v>84</v>
      </c>
      <c r="B426" s="30">
        <v>644250</v>
      </c>
      <c r="C426" s="30">
        <v>127600</v>
      </c>
      <c r="H426" s="7">
        <v>2008</v>
      </c>
      <c r="I426" s="7">
        <v>6</v>
      </c>
      <c r="J426" s="7">
        <v>25</v>
      </c>
      <c r="K426" s="27">
        <v>39624</v>
      </c>
      <c r="Q426" s="7">
        <v>3.81</v>
      </c>
      <c r="T426" s="7">
        <v>13.82</v>
      </c>
      <c r="U426" s="7">
        <v>4.0288948309116723E-2</v>
      </c>
      <c r="V426" s="7">
        <v>7.3941644206125243E-2</v>
      </c>
      <c r="W426" s="7">
        <v>0.49281200880226189</v>
      </c>
      <c r="X426" s="7">
        <v>2.2290595087865354E-2</v>
      </c>
      <c r="AB426" s="7">
        <v>0.11413958710160294</v>
      </c>
      <c r="AC426" s="7">
        <v>0.5994014560245059</v>
      </c>
      <c r="AH426" s="17">
        <v>39</v>
      </c>
      <c r="AK426" s="17">
        <v>386</v>
      </c>
      <c r="AL426" s="17">
        <v>439.30057699314403</v>
      </c>
      <c r="AM426" s="7">
        <v>400.70464801690855</v>
      </c>
      <c r="AT426" s="16">
        <v>10</v>
      </c>
      <c r="AX426" s="7">
        <v>66.501528281634904</v>
      </c>
      <c r="BC426" s="16">
        <v>14.6</v>
      </c>
      <c r="BD426" s="7">
        <v>229.1</v>
      </c>
      <c r="BE426" s="7">
        <v>15</v>
      </c>
      <c r="BZ426" s="15">
        <v>1.25</v>
      </c>
      <c r="CA426" s="7">
        <v>0.63549999999999995</v>
      </c>
      <c r="CB426" s="7">
        <v>0.61450000000000005</v>
      </c>
    </row>
    <row r="427" spans="1:80">
      <c r="A427" s="7" t="s">
        <v>84</v>
      </c>
      <c r="B427" s="30">
        <v>644250</v>
      </c>
      <c r="C427" s="30">
        <v>127600</v>
      </c>
      <c r="H427" s="7">
        <v>2008</v>
      </c>
      <c r="I427" s="7">
        <v>8</v>
      </c>
      <c r="J427" s="7">
        <v>18</v>
      </c>
      <c r="K427" s="27">
        <v>39678</v>
      </c>
      <c r="Q427" s="7">
        <v>3.8</v>
      </c>
      <c r="T427" s="7">
        <v>14.48</v>
      </c>
      <c r="U427" s="7">
        <v>2.0828315402448973E-2</v>
      </c>
      <c r="V427" s="7">
        <v>6.4337291504231883E-2</v>
      </c>
      <c r="W427" s="7">
        <v>0.4816557096046673</v>
      </c>
      <c r="X427" s="7">
        <v>6.0941550989845848E-3</v>
      </c>
      <c r="AB427" s="7">
        <v>0.14594898022827915</v>
      </c>
      <c r="AC427" s="7">
        <v>0.53792013861521126</v>
      </c>
      <c r="AH427" s="17">
        <v>10</v>
      </c>
      <c r="AK427" s="17">
        <v>1000</v>
      </c>
      <c r="AL427" s="17">
        <v>679.07793970010903</v>
      </c>
      <c r="AM427" s="7">
        <v>669.07793970010903</v>
      </c>
      <c r="AT427" s="16">
        <v>2</v>
      </c>
      <c r="AX427" s="7">
        <v>83.711999530983604</v>
      </c>
      <c r="BC427" s="16">
        <v>20.7</v>
      </c>
      <c r="BD427" s="7">
        <v>250.9</v>
      </c>
      <c r="BE427" s="7">
        <v>15</v>
      </c>
      <c r="BZ427" s="15">
        <v>1.67</v>
      </c>
      <c r="CA427" s="7">
        <v>0.87619999999999998</v>
      </c>
      <c r="CB427" s="7">
        <v>0.79379999999999995</v>
      </c>
    </row>
    <row r="428" spans="1:80">
      <c r="A428" s="7" t="s">
        <v>84</v>
      </c>
      <c r="B428" s="30">
        <v>644250</v>
      </c>
      <c r="C428" s="30">
        <v>127600</v>
      </c>
      <c r="H428" s="7">
        <v>2008</v>
      </c>
      <c r="I428" s="7">
        <v>8</v>
      </c>
      <c r="J428" s="7">
        <v>29</v>
      </c>
      <c r="K428" s="27">
        <v>39689</v>
      </c>
      <c r="Q428" s="7">
        <v>3.87</v>
      </c>
      <c r="T428" s="7">
        <v>12.74</v>
      </c>
      <c r="U428" s="7">
        <v>2.0116465170542292E-2</v>
      </c>
      <c r="V428" s="7">
        <v>5.3079809305198691E-2</v>
      </c>
      <c r="W428" s="7">
        <v>0.44516084500184427</v>
      </c>
      <c r="X428" s="7">
        <v>4.3510039360811084E-3</v>
      </c>
      <c r="AB428" s="7">
        <v>0.10790245119441151</v>
      </c>
      <c r="AC428" s="7">
        <v>0.52557166859632409</v>
      </c>
      <c r="AH428" s="17">
        <v>10</v>
      </c>
      <c r="AK428" s="17">
        <v>244</v>
      </c>
      <c r="AL428" s="17">
        <v>508.43068420158801</v>
      </c>
      <c r="AM428" s="7">
        <v>498.43068420158801</v>
      </c>
      <c r="AT428" s="16">
        <v>3</v>
      </c>
      <c r="AX428" s="7">
        <v>99.505881520002006</v>
      </c>
      <c r="BC428" s="16">
        <v>22.4</v>
      </c>
      <c r="BD428" s="7">
        <v>251.3</v>
      </c>
      <c r="BE428" s="7">
        <v>15</v>
      </c>
      <c r="BZ428" s="15">
        <v>1.48</v>
      </c>
      <c r="CA428" s="7">
        <v>0.92159999999999997</v>
      </c>
      <c r="CB428" s="7">
        <v>0.55840000000000001</v>
      </c>
    </row>
    <row r="429" spans="1:80">
      <c r="A429" s="7" t="s">
        <v>84</v>
      </c>
      <c r="B429" s="30">
        <v>644250</v>
      </c>
      <c r="C429" s="30">
        <v>127600</v>
      </c>
      <c r="H429" s="7">
        <v>2008</v>
      </c>
      <c r="I429" s="7">
        <v>9</v>
      </c>
      <c r="J429" s="7">
        <v>17</v>
      </c>
      <c r="K429" s="27">
        <v>39708</v>
      </c>
      <c r="Q429" s="7">
        <v>3.9</v>
      </c>
      <c r="T429" s="7">
        <v>11.01</v>
      </c>
      <c r="U429" s="7">
        <v>2.3459139918757969E-2</v>
      </c>
      <c r="V429" s="7">
        <v>4.9196221912245215E-2</v>
      </c>
      <c r="W429" s="7">
        <v>0.41365445394243938</v>
      </c>
      <c r="X429" s="7">
        <v>9.2647612819987818E-3</v>
      </c>
      <c r="AB429" s="7">
        <v>5.6757936755441898E-2</v>
      </c>
      <c r="AC429" s="7">
        <v>0.566293067345229</v>
      </c>
      <c r="AH429" s="17">
        <v>28</v>
      </c>
      <c r="AK429" s="17">
        <v>319</v>
      </c>
      <c r="AL429" s="17">
        <v>595.33610214471105</v>
      </c>
      <c r="AM429" s="7">
        <v>567.77046497547667</v>
      </c>
      <c r="AT429" s="16">
        <v>5</v>
      </c>
      <c r="AX429" s="7">
        <v>124.966572011498</v>
      </c>
      <c r="BC429" s="16">
        <v>24.6</v>
      </c>
      <c r="BD429" s="7">
        <v>237.8</v>
      </c>
      <c r="BE429" s="7">
        <v>15</v>
      </c>
      <c r="BZ429" s="15">
        <v>1.19</v>
      </c>
      <c r="CA429" s="7">
        <v>0.87370000000000003</v>
      </c>
      <c r="CB429" s="7">
        <v>0.31630000000000003</v>
      </c>
    </row>
    <row r="430" spans="1:80">
      <c r="A430" s="7" t="s">
        <v>84</v>
      </c>
      <c r="B430" s="30">
        <v>644250</v>
      </c>
      <c r="C430" s="30">
        <v>127600</v>
      </c>
      <c r="H430" s="7">
        <v>2008</v>
      </c>
      <c r="I430" s="7">
        <v>9</v>
      </c>
      <c r="J430" s="7">
        <v>30</v>
      </c>
      <c r="K430" s="27">
        <v>39721</v>
      </c>
      <c r="Q430" s="7">
        <v>3.91</v>
      </c>
      <c r="T430" s="7">
        <v>12.19</v>
      </c>
      <c r="U430" s="7">
        <v>1.7899522779327014E-2</v>
      </c>
      <c r="V430" s="7">
        <v>5.535155859574812E-2</v>
      </c>
      <c r="W430" s="7">
        <v>0.44670686366420187</v>
      </c>
      <c r="X430" s="7">
        <v>3.4999593619683463E-3</v>
      </c>
      <c r="AB430" s="7">
        <v>7.7964198839892709E-2</v>
      </c>
      <c r="AC430" s="7">
        <v>0.49531559450114093</v>
      </c>
      <c r="AH430" s="17">
        <v>24</v>
      </c>
      <c r="AK430" s="17">
        <v>2</v>
      </c>
      <c r="AL430" s="17">
        <v>358.46247803979901</v>
      </c>
      <c r="AM430" s="7">
        <v>334.00042629929033</v>
      </c>
      <c r="AT430" s="16">
        <v>2</v>
      </c>
      <c r="AX430" s="7">
        <v>83.101140395707006</v>
      </c>
      <c r="BC430" s="16">
        <v>17.100000000000001</v>
      </c>
      <c r="BD430" s="7">
        <v>231</v>
      </c>
      <c r="BE430" s="7">
        <v>184.62888515100002</v>
      </c>
      <c r="BZ430" s="15">
        <v>1.22</v>
      </c>
      <c r="CA430" s="7">
        <v>0.75849999999999995</v>
      </c>
      <c r="CB430" s="7">
        <v>0.46150000000000002</v>
      </c>
    </row>
    <row r="431" spans="1:80">
      <c r="A431" s="7" t="s">
        <v>84</v>
      </c>
      <c r="B431" s="30">
        <v>644250</v>
      </c>
      <c r="C431" s="30">
        <v>127600</v>
      </c>
      <c r="H431" s="7">
        <v>2008</v>
      </c>
      <c r="I431" s="7">
        <v>10</v>
      </c>
      <c r="J431" s="7">
        <v>13</v>
      </c>
      <c r="K431" s="27">
        <v>39734</v>
      </c>
      <c r="Q431" s="7">
        <v>3.91</v>
      </c>
      <c r="T431" s="7">
        <v>11.48</v>
      </c>
      <c r="U431" s="7">
        <v>1.5643800079608465E-2</v>
      </c>
      <c r="V431" s="7">
        <v>5.2442089000933965E-2</v>
      </c>
      <c r="W431" s="7">
        <v>0.42219550206244671</v>
      </c>
      <c r="X431" s="7">
        <v>4.2808235510073071E-3</v>
      </c>
      <c r="AB431" s="7">
        <v>6.7984781388386456E-2</v>
      </c>
      <c r="AC431" s="7">
        <v>0.50094298997324893</v>
      </c>
      <c r="AH431" s="17">
        <v>10</v>
      </c>
      <c r="AK431" s="17">
        <v>224</v>
      </c>
      <c r="AL431" s="17">
        <v>434.65219465910599</v>
      </c>
      <c r="AM431" s="7">
        <v>424.65219465910599</v>
      </c>
      <c r="AT431" s="16">
        <v>4</v>
      </c>
      <c r="AX431" s="7">
        <v>93.114015016677797</v>
      </c>
      <c r="BC431" s="16">
        <v>18.5</v>
      </c>
      <c r="BD431" s="7">
        <v>239.7</v>
      </c>
      <c r="BE431" s="7">
        <v>168.68226294526499</v>
      </c>
      <c r="BZ431" s="15">
        <v>1.23</v>
      </c>
      <c r="CA431" s="7">
        <v>0.76980000000000004</v>
      </c>
      <c r="CB431" s="7">
        <v>0.4602</v>
      </c>
    </row>
    <row r="432" spans="1:80">
      <c r="A432" s="7" t="s">
        <v>84</v>
      </c>
      <c r="B432" s="30">
        <v>644250</v>
      </c>
      <c r="C432" s="30">
        <v>127600</v>
      </c>
      <c r="H432" s="7">
        <v>2008</v>
      </c>
      <c r="I432" s="7">
        <v>10</v>
      </c>
      <c r="J432" s="7">
        <v>29</v>
      </c>
      <c r="K432" s="27">
        <v>39750</v>
      </c>
      <c r="Q432" s="7">
        <v>3.89</v>
      </c>
      <c r="T432" s="7">
        <v>11.57</v>
      </c>
      <c r="U432" s="7">
        <v>1.8873190831072906E-2</v>
      </c>
      <c r="V432" s="7">
        <v>6.0110976381596959E-2</v>
      </c>
      <c r="W432" s="7">
        <v>0.40629899424800525</v>
      </c>
      <c r="X432" s="7">
        <v>9.8331850594612809E-3</v>
      </c>
      <c r="AB432" s="7">
        <v>6.2995072662633309E-2</v>
      </c>
      <c r="AC432" s="7">
        <v>0.50473696018587011</v>
      </c>
      <c r="AH432" s="17">
        <v>10</v>
      </c>
      <c r="AK432" s="17">
        <v>320</v>
      </c>
      <c r="AL432" s="17">
        <v>420.472710286991</v>
      </c>
      <c r="AM432" s="7">
        <v>410.472710286991</v>
      </c>
      <c r="AT432" s="16">
        <v>5</v>
      </c>
      <c r="AX432" s="7">
        <v>85.576227685301106</v>
      </c>
      <c r="BC432" s="16">
        <v>17.600000000000001</v>
      </c>
      <c r="BD432" s="7">
        <v>195.1</v>
      </c>
      <c r="BE432" s="7">
        <v>15</v>
      </c>
      <c r="BZ432" s="15">
        <v>1.1100000000000001</v>
      </c>
      <c r="CA432" s="7">
        <v>0.70979999999999999</v>
      </c>
      <c r="CB432" s="7">
        <v>0.4002</v>
      </c>
    </row>
    <row r="433" spans="1:80">
      <c r="A433" s="7" t="s">
        <v>84</v>
      </c>
      <c r="B433" s="30">
        <v>644250</v>
      </c>
      <c r="C433" s="30">
        <v>127600</v>
      </c>
      <c r="H433" s="7">
        <v>2008</v>
      </c>
      <c r="I433" s="7">
        <v>11</v>
      </c>
      <c r="J433" s="7">
        <v>12</v>
      </c>
      <c r="K433" s="27">
        <v>39764</v>
      </c>
      <c r="Q433" s="7">
        <v>3.92</v>
      </c>
      <c r="T433" s="7">
        <v>11.11</v>
      </c>
      <c r="U433" s="7">
        <v>1.8854429708794498E-2</v>
      </c>
      <c r="V433" s="7">
        <v>5.7988261760734502E-2</v>
      </c>
      <c r="W433" s="7">
        <v>0.40300703526936366</v>
      </c>
      <c r="X433" s="7">
        <v>9.6832911334245736E-3</v>
      </c>
      <c r="AB433" s="7">
        <v>7.1103349341982147E-2</v>
      </c>
      <c r="AC433" s="7">
        <v>0.49448851474478106</v>
      </c>
      <c r="AH433" s="17">
        <v>10</v>
      </c>
      <c r="AK433" s="17">
        <v>247</v>
      </c>
      <c r="AL433" s="17">
        <v>420.99219843413999</v>
      </c>
      <c r="AM433" s="7">
        <v>410.99219843413999</v>
      </c>
      <c r="AT433" s="16">
        <v>2</v>
      </c>
      <c r="AX433" s="7">
        <v>73.826219754147303</v>
      </c>
      <c r="BC433" s="16">
        <v>15.4</v>
      </c>
      <c r="BD433" s="7">
        <v>195.70000000000002</v>
      </c>
      <c r="BE433" s="7">
        <v>15</v>
      </c>
      <c r="BZ433" s="15">
        <v>1.06</v>
      </c>
      <c r="CA433" s="7">
        <v>0.66320000000000001</v>
      </c>
      <c r="CB433" s="7">
        <v>0.39679999999999999</v>
      </c>
    </row>
    <row r="434" spans="1:80">
      <c r="A434" s="7" t="s">
        <v>84</v>
      </c>
      <c r="B434" s="30">
        <v>644250</v>
      </c>
      <c r="C434" s="30">
        <v>127600</v>
      </c>
      <c r="H434" s="7">
        <v>2008</v>
      </c>
      <c r="I434" s="7">
        <v>12</v>
      </c>
      <c r="J434" s="7">
        <v>1</v>
      </c>
      <c r="K434" s="27">
        <v>39783</v>
      </c>
      <c r="Q434" s="7">
        <v>3.96</v>
      </c>
      <c r="T434" s="7">
        <v>10.64</v>
      </c>
      <c r="U434" s="7">
        <v>2.1185679149111132E-2</v>
      </c>
      <c r="V434" s="7">
        <v>5.3653655315045873E-2</v>
      </c>
      <c r="W434" s="7">
        <v>0.38998744285684434</v>
      </c>
      <c r="X434" s="7">
        <v>9.8401298870311998E-3</v>
      </c>
      <c r="AB434" s="7">
        <v>7.3598203704858714E-2</v>
      </c>
      <c r="AC434" s="7">
        <v>0.46556887274186448</v>
      </c>
      <c r="AH434" s="17">
        <v>10</v>
      </c>
      <c r="AK434" s="17">
        <v>198</v>
      </c>
      <c r="AL434" s="17">
        <v>333.90917313717699</v>
      </c>
      <c r="AM434" s="7">
        <v>323.90917313717699</v>
      </c>
      <c r="AT434" s="16">
        <v>2</v>
      </c>
      <c r="AX434" s="7">
        <v>75.3067921909483</v>
      </c>
      <c r="BC434" s="16">
        <v>16.8</v>
      </c>
      <c r="BD434" s="7">
        <v>140.5</v>
      </c>
      <c r="BE434" s="7">
        <v>15</v>
      </c>
      <c r="BZ434" s="15">
        <v>1.02</v>
      </c>
      <c r="CA434" s="7">
        <v>0.63029999999999997</v>
      </c>
      <c r="CB434" s="7">
        <v>0.38969999999999999</v>
      </c>
    </row>
    <row r="435" spans="1:80">
      <c r="A435" s="7" t="s">
        <v>84</v>
      </c>
      <c r="B435" s="30">
        <v>644250</v>
      </c>
      <c r="C435" s="30">
        <v>127600</v>
      </c>
      <c r="H435" s="7">
        <v>2008</v>
      </c>
      <c r="I435" s="7">
        <v>12</v>
      </c>
      <c r="J435" s="7">
        <v>15</v>
      </c>
      <c r="K435" s="27">
        <v>39797</v>
      </c>
      <c r="Q435" s="7">
        <v>3.95</v>
      </c>
      <c r="T435" s="7">
        <v>10.6</v>
      </c>
      <c r="U435" s="7">
        <v>2.0316461142725836E-2</v>
      </c>
      <c r="V435" s="7">
        <v>5.6923070330588355E-2</v>
      </c>
      <c r="W435" s="7">
        <v>0.4009243570520144</v>
      </c>
      <c r="X435" s="7">
        <v>1.1749897594257678E-2</v>
      </c>
      <c r="AB435" s="7">
        <v>8.5448761928522424E-2</v>
      </c>
      <c r="AC435" s="7">
        <v>0.49626916888760231</v>
      </c>
      <c r="AH435" s="17">
        <v>10</v>
      </c>
      <c r="AK435" s="17">
        <v>113</v>
      </c>
      <c r="AL435" s="17">
        <v>289.79787991752499</v>
      </c>
      <c r="AM435" s="7">
        <v>279.79787991752499</v>
      </c>
      <c r="AT435" s="16">
        <v>1</v>
      </c>
      <c r="AX435" s="7">
        <v>58</v>
      </c>
      <c r="BC435" s="16">
        <v>13.2</v>
      </c>
      <c r="BD435" s="7">
        <v>166.9</v>
      </c>
      <c r="BE435" s="7">
        <v>15</v>
      </c>
      <c r="BZ435" s="15">
        <v>0.99309999999999998</v>
      </c>
      <c r="CA435" s="7">
        <v>0.55610000000000004</v>
      </c>
      <c r="CB435" s="7">
        <v>0.43699999999999994</v>
      </c>
    </row>
    <row r="436" spans="1:80">
      <c r="A436" s="7" t="s">
        <v>84</v>
      </c>
      <c r="B436" s="30">
        <v>644250</v>
      </c>
      <c r="C436" s="30">
        <v>127600</v>
      </c>
      <c r="H436" s="7">
        <v>2008</v>
      </c>
      <c r="I436" s="7">
        <v>12</v>
      </c>
      <c r="J436" s="7">
        <v>29</v>
      </c>
      <c r="K436" s="27">
        <v>39811</v>
      </c>
      <c r="Q436" s="7">
        <v>3.98</v>
      </c>
      <c r="T436" s="7">
        <v>10.43</v>
      </c>
      <c r="U436" s="7">
        <v>1.7653799558388542E-2</v>
      </c>
      <c r="V436" s="7">
        <v>5.5233328241995311E-2</v>
      </c>
      <c r="W436" s="7">
        <v>0.38798208858221273</v>
      </c>
      <c r="X436" s="7">
        <v>1.2399486730954876E-2</v>
      </c>
      <c r="AB436" s="7">
        <v>8.1706480384207567E-2</v>
      </c>
      <c r="AC436" s="7">
        <v>0.45537512656130003</v>
      </c>
      <c r="AH436" s="17">
        <v>10</v>
      </c>
      <c r="AK436" s="17">
        <v>177</v>
      </c>
      <c r="AL436" s="17">
        <v>297.62264402934602</v>
      </c>
      <c r="AM436" s="7">
        <v>287.62264402934602</v>
      </c>
      <c r="AT436" s="16">
        <v>2</v>
      </c>
      <c r="AX436" s="7">
        <v>65</v>
      </c>
      <c r="BC436" s="16">
        <v>14</v>
      </c>
      <c r="BD436" s="7">
        <v>186.6</v>
      </c>
      <c r="BE436" s="7">
        <v>15</v>
      </c>
      <c r="BZ436" s="15">
        <v>1.01</v>
      </c>
      <c r="CA436" s="7">
        <v>0.61609999999999998</v>
      </c>
      <c r="CB436" s="7">
        <v>0.39390000000000003</v>
      </c>
    </row>
    <row r="437" spans="1:80">
      <c r="A437" s="7" t="s">
        <v>84</v>
      </c>
      <c r="B437" s="30">
        <v>644250</v>
      </c>
      <c r="C437" s="30">
        <v>127600</v>
      </c>
      <c r="H437" s="7">
        <v>2009</v>
      </c>
      <c r="I437" s="7">
        <v>1</v>
      </c>
      <c r="J437" s="7">
        <v>14</v>
      </c>
      <c r="K437" s="27">
        <v>39827</v>
      </c>
      <c r="Q437" s="7">
        <v>3.96</v>
      </c>
      <c r="T437" s="7">
        <v>11.22</v>
      </c>
      <c r="U437" s="7">
        <v>1.9351085530760415E-2</v>
      </c>
      <c r="V437" s="7">
        <v>6.4585121423350017E-2</v>
      </c>
      <c r="W437" s="7">
        <v>0.40548935211212839</v>
      </c>
      <c r="X437" s="7">
        <v>1.4222959220218346E-2</v>
      </c>
      <c r="AB437" s="7">
        <v>9.0438470654275543E-2</v>
      </c>
      <c r="AC437" s="7">
        <v>0.49591919131048129</v>
      </c>
      <c r="AH437" s="17">
        <v>10</v>
      </c>
      <c r="AK437" s="17">
        <v>292</v>
      </c>
      <c r="AL437" s="17">
        <v>335.40755531094004</v>
      </c>
      <c r="AM437" s="7">
        <v>325.40755531093998</v>
      </c>
      <c r="AT437" s="16">
        <v>3</v>
      </c>
      <c r="AX437" s="7">
        <v>54</v>
      </c>
      <c r="BC437" s="16">
        <v>12.4</v>
      </c>
      <c r="BD437" s="7">
        <v>153.9</v>
      </c>
      <c r="BE437" s="7">
        <v>15</v>
      </c>
      <c r="BZ437" s="15">
        <v>1.05</v>
      </c>
      <c r="CA437" s="7">
        <v>0.53800000000000003</v>
      </c>
      <c r="CB437" s="7">
        <v>0.51200000000000001</v>
      </c>
    </row>
    <row r="438" spans="1:80">
      <c r="A438" s="7" t="s">
        <v>84</v>
      </c>
      <c r="B438" s="30">
        <v>644250</v>
      </c>
      <c r="C438" s="30">
        <v>127600</v>
      </c>
      <c r="H438" s="7">
        <v>2009</v>
      </c>
      <c r="I438" s="7">
        <v>1</v>
      </c>
      <c r="J438" s="7">
        <v>30</v>
      </c>
      <c r="K438" s="27">
        <v>39843</v>
      </c>
      <c r="Q438" s="7">
        <v>3.99</v>
      </c>
      <c r="T438" s="7">
        <v>11.21</v>
      </c>
      <c r="U438" s="7">
        <v>1.7517141019570987E-2</v>
      </c>
      <c r="V438" s="7">
        <v>5.9382475587109899E-2</v>
      </c>
      <c r="W438" s="7">
        <v>0.40950975466341194</v>
      </c>
      <c r="X438" s="7">
        <v>1.3716663864472341E-2</v>
      </c>
      <c r="AB438" s="7">
        <v>9.2309611426432972E-2</v>
      </c>
      <c r="AC438" s="7">
        <v>0.49171617457907296</v>
      </c>
      <c r="AH438" s="17">
        <v>10</v>
      </c>
      <c r="AK438" s="17">
        <v>243</v>
      </c>
      <c r="AL438" s="17">
        <v>284.29890141844896</v>
      </c>
      <c r="AM438" s="7">
        <v>274.29890141844896</v>
      </c>
      <c r="AT438" s="16">
        <v>4</v>
      </c>
      <c r="AX438" s="7">
        <v>52.103886653857998</v>
      </c>
      <c r="BC438" s="16">
        <v>11.8</v>
      </c>
      <c r="BD438" s="7">
        <v>165</v>
      </c>
      <c r="BE438" s="7">
        <v>15</v>
      </c>
      <c r="BZ438" s="15">
        <v>1.04</v>
      </c>
      <c r="CA438" s="7">
        <v>0.52700000000000002</v>
      </c>
      <c r="CB438" s="7">
        <v>0.51300000000000001</v>
      </c>
    </row>
    <row r="439" spans="1:80">
      <c r="A439" s="7" t="s">
        <v>84</v>
      </c>
      <c r="B439" s="30">
        <v>644250</v>
      </c>
      <c r="C439" s="30">
        <v>127600</v>
      </c>
      <c r="H439" s="7">
        <v>2009</v>
      </c>
      <c r="I439" s="7">
        <v>2</v>
      </c>
      <c r="J439" s="7">
        <v>26</v>
      </c>
      <c r="K439" s="27">
        <v>39870</v>
      </c>
      <c r="Q439" s="7">
        <v>3.96</v>
      </c>
      <c r="T439" s="7">
        <v>11.6</v>
      </c>
      <c r="U439" s="7">
        <v>2.007195669387115E-2</v>
      </c>
      <c r="V439" s="7">
        <v>6.9979875422221352E-2</v>
      </c>
      <c r="W439" s="7">
        <v>0.42988930213376081</v>
      </c>
      <c r="X439" s="7">
        <v>1.4360892281968549E-2</v>
      </c>
      <c r="AB439" s="7">
        <v>0.11102101914800723</v>
      </c>
      <c r="AC439" s="7">
        <v>0.53317955164524844</v>
      </c>
      <c r="AH439" s="17">
        <v>10</v>
      </c>
      <c r="AK439" s="17">
        <v>166</v>
      </c>
      <c r="AL439" s="17">
        <v>280.01250239563001</v>
      </c>
      <c r="AM439" s="7">
        <v>270.01250239563001</v>
      </c>
      <c r="AT439" s="16">
        <v>4</v>
      </c>
      <c r="AX439" s="7">
        <v>48.1289557167674</v>
      </c>
      <c r="BC439" s="16">
        <v>10.4</v>
      </c>
      <c r="BD439" s="7">
        <v>128</v>
      </c>
      <c r="BE439" s="7">
        <v>15</v>
      </c>
      <c r="BZ439" s="15">
        <v>1.1599999999999999</v>
      </c>
      <c r="CA439" s="7">
        <v>0.54500000000000004</v>
      </c>
      <c r="CB439" s="7">
        <v>0.61499999999999999</v>
      </c>
    </row>
    <row r="440" spans="1:80">
      <c r="A440" s="7" t="s">
        <v>84</v>
      </c>
      <c r="B440" s="30">
        <v>644250</v>
      </c>
      <c r="C440" s="30">
        <v>127600</v>
      </c>
      <c r="H440" s="7">
        <v>2009</v>
      </c>
      <c r="I440" s="7">
        <v>3</v>
      </c>
      <c r="J440" s="7">
        <v>31</v>
      </c>
      <c r="K440" s="27">
        <v>39903</v>
      </c>
      <c r="Q440" s="7">
        <v>4.03</v>
      </c>
      <c r="T440" s="7">
        <v>10.62</v>
      </c>
      <c r="U440" s="7">
        <v>1.7663817220919358E-2</v>
      </c>
      <c r="V440" s="7">
        <v>5.1793047054200542E-2</v>
      </c>
      <c r="W440" s="7">
        <v>0.16144580498322619</v>
      </c>
      <c r="X440" s="7">
        <v>1.4495762064671097E-2</v>
      </c>
      <c r="AB440" s="7">
        <v>9.6051892970747829E-2</v>
      </c>
      <c r="AC440" s="7">
        <v>0.46962995645954464</v>
      </c>
      <c r="AH440" s="17">
        <v>10</v>
      </c>
      <c r="AK440" s="17">
        <v>345</v>
      </c>
      <c r="AL440" s="17">
        <v>318.93815889776499</v>
      </c>
      <c r="AM440" s="7">
        <v>311.84559901986006</v>
      </c>
      <c r="AT440" s="16">
        <v>1</v>
      </c>
      <c r="AX440" s="7">
        <v>41.604368904227002</v>
      </c>
      <c r="BC440" s="16">
        <v>11</v>
      </c>
      <c r="BD440" s="7">
        <v>129</v>
      </c>
      <c r="BE440" s="7">
        <v>39.935013802597396</v>
      </c>
      <c r="BZ440" s="15">
        <v>1.0529999999999999</v>
      </c>
      <c r="CA440" s="7">
        <v>0.497</v>
      </c>
      <c r="CB440" s="7">
        <v>0.55600000000000005</v>
      </c>
    </row>
    <row r="441" spans="1:80">
      <c r="H441" s="7"/>
    </row>
    <row r="442" spans="1:80">
      <c r="H442" s="7"/>
    </row>
    <row r="443" spans="1:80">
      <c r="H443" s="7"/>
    </row>
    <row r="444" spans="1:80">
      <c r="H444" s="7"/>
    </row>
    <row r="445" spans="1:80">
      <c r="H445" s="7"/>
    </row>
    <row r="446" spans="1:80">
      <c r="H446" s="7"/>
    </row>
    <row r="447" spans="1:80">
      <c r="H447" s="7"/>
    </row>
    <row r="448" spans="1:80">
      <c r="H448" s="7"/>
    </row>
    <row r="449" spans="8:8">
      <c r="H449" s="7"/>
    </row>
    <row r="450" spans="8:8">
      <c r="H450" s="7"/>
    </row>
    <row r="451" spans="8:8">
      <c r="H451" s="7"/>
    </row>
    <row r="452" spans="8:8">
      <c r="H452" s="7"/>
    </row>
    <row r="453" spans="8:8">
      <c r="H453" s="7"/>
    </row>
    <row r="454" spans="8:8">
      <c r="H454" s="7"/>
    </row>
    <row r="455" spans="8:8">
      <c r="H455" s="7"/>
    </row>
    <row r="456" spans="8:8">
      <c r="H456" s="7"/>
    </row>
    <row r="457" spans="8:8">
      <c r="H457" s="7"/>
    </row>
    <row r="458" spans="8:8">
      <c r="H458" s="7"/>
    </row>
    <row r="459" spans="8:8">
      <c r="H459" s="7"/>
    </row>
    <row r="460" spans="8:8">
      <c r="H460" s="7"/>
    </row>
    <row r="461" spans="8:8">
      <c r="H461" s="7"/>
    </row>
    <row r="462" spans="8:8">
      <c r="H462" s="7"/>
    </row>
    <row r="463" spans="8:8">
      <c r="H463" s="7"/>
    </row>
    <row r="464" spans="8:8">
      <c r="H464" s="7"/>
    </row>
    <row r="465" spans="8:8">
      <c r="H465" s="7"/>
    </row>
    <row r="466" spans="8:8">
      <c r="H466" s="7"/>
    </row>
    <row r="467" spans="8:8">
      <c r="H467" s="7"/>
    </row>
    <row r="468" spans="8:8">
      <c r="H468" s="7"/>
    </row>
    <row r="469" spans="8:8">
      <c r="H469" s="7"/>
    </row>
    <row r="470" spans="8:8">
      <c r="H470" s="7"/>
    </row>
    <row r="471" spans="8:8">
      <c r="H471" s="7"/>
    </row>
    <row r="472" spans="8:8">
      <c r="H472" s="7"/>
    </row>
    <row r="473" spans="8:8">
      <c r="H473" s="7"/>
    </row>
    <row r="474" spans="8:8">
      <c r="H474" s="7"/>
    </row>
    <row r="475" spans="8:8">
      <c r="H475" s="7"/>
    </row>
    <row r="476" spans="8:8">
      <c r="H476" s="7"/>
    </row>
    <row r="477" spans="8:8">
      <c r="H477" s="7"/>
    </row>
    <row r="478" spans="8:8">
      <c r="H478" s="7"/>
    </row>
    <row r="479" spans="8:8">
      <c r="H479" s="7"/>
    </row>
    <row r="480" spans="8:8">
      <c r="H480" s="7"/>
    </row>
    <row r="481" spans="8:8">
      <c r="H481" s="7"/>
    </row>
    <row r="482" spans="8:8">
      <c r="H482" s="7"/>
    </row>
    <row r="483" spans="8:8">
      <c r="H483" s="7"/>
    </row>
    <row r="484" spans="8:8">
      <c r="H484" s="7"/>
    </row>
    <row r="485" spans="8:8">
      <c r="H485" s="7"/>
    </row>
    <row r="486" spans="8:8">
      <c r="H486" s="7"/>
    </row>
    <row r="487" spans="8:8">
      <c r="H487" s="7"/>
    </row>
    <row r="488" spans="8:8">
      <c r="H488" s="7"/>
    </row>
    <row r="489" spans="8:8">
      <c r="H489" s="7"/>
    </row>
    <row r="490" spans="8:8">
      <c r="H490" s="7"/>
    </row>
    <row r="491" spans="8:8">
      <c r="H491" s="7"/>
    </row>
    <row r="492" spans="8:8">
      <c r="H492" s="7"/>
    </row>
    <row r="493" spans="8:8">
      <c r="H493" s="7"/>
    </row>
    <row r="494" spans="8:8">
      <c r="H494" s="7"/>
    </row>
    <row r="495" spans="8:8">
      <c r="H495" s="7"/>
    </row>
    <row r="496" spans="8:8">
      <c r="H496" s="7"/>
    </row>
    <row r="497" spans="8:8">
      <c r="H497" s="7"/>
    </row>
    <row r="498" spans="8:8">
      <c r="H498" s="7"/>
    </row>
    <row r="499" spans="8:8">
      <c r="H499" s="7"/>
    </row>
    <row r="500" spans="8:8">
      <c r="H500" s="7"/>
    </row>
    <row r="501" spans="8:8">
      <c r="H501" s="7"/>
    </row>
    <row r="502" spans="8:8">
      <c r="H502" s="7"/>
    </row>
    <row r="503" spans="8:8">
      <c r="H503" s="7"/>
    </row>
    <row r="504" spans="8:8">
      <c r="H504" s="7"/>
    </row>
    <row r="505" spans="8:8">
      <c r="H505" s="7"/>
    </row>
    <row r="506" spans="8:8">
      <c r="H506" s="7"/>
    </row>
    <row r="507" spans="8:8">
      <c r="H507" s="7"/>
    </row>
    <row r="508" spans="8:8">
      <c r="H508" s="7"/>
    </row>
    <row r="509" spans="8:8">
      <c r="H509" s="7"/>
    </row>
    <row r="510" spans="8:8">
      <c r="H510" s="7"/>
    </row>
    <row r="511" spans="8:8">
      <c r="H511" s="7"/>
    </row>
    <row r="512" spans="8:8">
      <c r="H512" s="7"/>
    </row>
    <row r="513" spans="8:8">
      <c r="H513" s="7"/>
    </row>
    <row r="514" spans="8:8">
      <c r="H514" s="7"/>
    </row>
    <row r="515" spans="8:8">
      <c r="H515" s="7"/>
    </row>
    <row r="516" spans="8:8">
      <c r="H516" s="7"/>
    </row>
    <row r="517" spans="8:8">
      <c r="H517" s="7"/>
    </row>
    <row r="518" spans="8:8">
      <c r="H518" s="7"/>
    </row>
    <row r="519" spans="8:8">
      <c r="H519" s="7"/>
    </row>
    <row r="520" spans="8:8">
      <c r="H520" s="7"/>
    </row>
    <row r="521" spans="8:8">
      <c r="H521" s="7"/>
    </row>
    <row r="522" spans="8:8">
      <c r="H522" s="7"/>
    </row>
    <row r="523" spans="8:8">
      <c r="H523" s="7"/>
    </row>
    <row r="524" spans="8:8">
      <c r="H524" s="7"/>
    </row>
    <row r="525" spans="8:8">
      <c r="H525" s="7"/>
    </row>
    <row r="526" spans="8:8">
      <c r="H526" s="7"/>
    </row>
    <row r="527" spans="8:8">
      <c r="H527" s="7"/>
    </row>
    <row r="528" spans="8:8">
      <c r="H528" s="7"/>
    </row>
    <row r="529" spans="8:8">
      <c r="H529" s="7"/>
    </row>
    <row r="530" spans="8:8">
      <c r="H530" s="7"/>
    </row>
    <row r="531" spans="8:8">
      <c r="H531" s="7"/>
    </row>
    <row r="532" spans="8:8">
      <c r="H532" s="7"/>
    </row>
    <row r="533" spans="8:8">
      <c r="H533" s="7"/>
    </row>
    <row r="534" spans="8:8">
      <c r="H534" s="7"/>
    </row>
    <row r="535" spans="8:8">
      <c r="H535" s="7"/>
    </row>
    <row r="536" spans="8:8">
      <c r="H536" s="7"/>
    </row>
    <row r="537" spans="8:8">
      <c r="H537" s="7"/>
    </row>
    <row r="538" spans="8:8">
      <c r="H538" s="7"/>
    </row>
    <row r="539" spans="8:8">
      <c r="H539" s="7"/>
    </row>
    <row r="540" spans="8:8">
      <c r="H540" s="7"/>
    </row>
    <row r="541" spans="8:8">
      <c r="H541" s="7"/>
    </row>
    <row r="542" spans="8:8">
      <c r="H542" s="7"/>
    </row>
    <row r="543" spans="8:8">
      <c r="H543" s="7"/>
    </row>
    <row r="544" spans="8:8">
      <c r="H544" s="7"/>
    </row>
    <row r="545" spans="8:8">
      <c r="H545" s="7"/>
    </row>
    <row r="546" spans="8:8">
      <c r="H546" s="7"/>
    </row>
    <row r="547" spans="8:8">
      <c r="H547" s="7"/>
    </row>
    <row r="548" spans="8:8">
      <c r="H548" s="7"/>
    </row>
    <row r="549" spans="8:8">
      <c r="H549" s="7"/>
    </row>
    <row r="550" spans="8:8">
      <c r="H550" s="7"/>
    </row>
    <row r="551" spans="8:8">
      <c r="H551" s="7"/>
    </row>
    <row r="552" spans="8:8">
      <c r="H552" s="7"/>
    </row>
    <row r="553" spans="8:8">
      <c r="H553" s="7"/>
    </row>
    <row r="554" spans="8:8">
      <c r="H554" s="7"/>
    </row>
    <row r="555" spans="8:8">
      <c r="H555" s="7"/>
    </row>
    <row r="556" spans="8:8">
      <c r="H556" s="7"/>
    </row>
    <row r="557" spans="8:8">
      <c r="H557" s="7"/>
    </row>
    <row r="558" spans="8:8">
      <c r="H558" s="7"/>
    </row>
    <row r="559" spans="8:8">
      <c r="H559" s="7"/>
    </row>
    <row r="560" spans="8:8">
      <c r="H560" s="7"/>
    </row>
    <row r="561" spans="8:8">
      <c r="H561" s="7"/>
    </row>
    <row r="562" spans="8:8">
      <c r="H562" s="7"/>
    </row>
    <row r="563" spans="8:8">
      <c r="H563" s="7"/>
    </row>
    <row r="564" spans="8:8">
      <c r="H564" s="7"/>
    </row>
    <row r="565" spans="8:8">
      <c r="H565" s="7"/>
    </row>
    <row r="566" spans="8:8">
      <c r="H566" s="7"/>
    </row>
    <row r="567" spans="8:8">
      <c r="H567" s="7"/>
    </row>
    <row r="568" spans="8:8">
      <c r="H568" s="7"/>
    </row>
    <row r="569" spans="8:8">
      <c r="H569" s="7"/>
    </row>
    <row r="570" spans="8:8">
      <c r="H570" s="7"/>
    </row>
    <row r="571" spans="8:8">
      <c r="H571" s="7"/>
    </row>
    <row r="572" spans="8:8">
      <c r="H572" s="7"/>
    </row>
    <row r="573" spans="8:8">
      <c r="H573" s="7"/>
    </row>
    <row r="574" spans="8:8">
      <c r="H574" s="7"/>
    </row>
    <row r="575" spans="8:8">
      <c r="H575" s="7"/>
    </row>
    <row r="576" spans="8:8">
      <c r="H576" s="7"/>
    </row>
    <row r="577" spans="8:8">
      <c r="H577" s="7"/>
    </row>
    <row r="578" spans="8:8">
      <c r="H578" s="7"/>
    </row>
    <row r="579" spans="8:8">
      <c r="H579" s="7"/>
    </row>
    <row r="580" spans="8:8">
      <c r="H580" s="7"/>
    </row>
    <row r="581" spans="8:8">
      <c r="H581" s="7"/>
    </row>
    <row r="582" spans="8:8">
      <c r="H582" s="7"/>
    </row>
    <row r="583" spans="8:8">
      <c r="H583" s="7"/>
    </row>
    <row r="584" spans="8:8">
      <c r="H584" s="7"/>
    </row>
    <row r="585" spans="8:8">
      <c r="H585" s="7"/>
    </row>
    <row r="586" spans="8:8">
      <c r="H586" s="7"/>
    </row>
    <row r="587" spans="8:8">
      <c r="H587" s="7"/>
    </row>
    <row r="588" spans="8:8">
      <c r="H588" s="7"/>
    </row>
    <row r="589" spans="8:8">
      <c r="H589" s="7"/>
    </row>
    <row r="590" spans="8:8">
      <c r="H590" s="7"/>
    </row>
    <row r="591" spans="8:8">
      <c r="H591" s="7"/>
    </row>
    <row r="592" spans="8:8">
      <c r="H592" s="7"/>
    </row>
    <row r="593" spans="8:8">
      <c r="H593" s="7"/>
    </row>
    <row r="594" spans="8:8">
      <c r="H594" s="7"/>
    </row>
    <row r="595" spans="8:8">
      <c r="H595" s="7"/>
    </row>
    <row r="596" spans="8:8">
      <c r="H596" s="7"/>
    </row>
    <row r="597" spans="8:8">
      <c r="H597" s="7"/>
    </row>
    <row r="598" spans="8:8">
      <c r="H598" s="7"/>
    </row>
    <row r="599" spans="8:8">
      <c r="H599" s="7"/>
    </row>
    <row r="600" spans="8:8">
      <c r="H600" s="7"/>
    </row>
    <row r="601" spans="8:8">
      <c r="H601" s="7"/>
    </row>
    <row r="602" spans="8:8">
      <c r="H602" s="7"/>
    </row>
    <row r="603" spans="8:8">
      <c r="H603" s="7"/>
    </row>
    <row r="604" spans="8:8">
      <c r="H604" s="7"/>
    </row>
    <row r="605" spans="8:8">
      <c r="H605" s="7"/>
    </row>
    <row r="606" spans="8:8">
      <c r="H606" s="7"/>
    </row>
    <row r="607" spans="8:8">
      <c r="H607" s="7"/>
    </row>
    <row r="608" spans="8:8">
      <c r="H608" s="7"/>
    </row>
    <row r="609" spans="8:8">
      <c r="H609" s="7"/>
    </row>
    <row r="610" spans="8:8">
      <c r="H610" s="7"/>
    </row>
    <row r="611" spans="8:8">
      <c r="H611" s="7"/>
    </row>
    <row r="612" spans="8:8">
      <c r="H612" s="7"/>
    </row>
    <row r="613" spans="8:8">
      <c r="H613" s="7"/>
    </row>
    <row r="614" spans="8:8">
      <c r="H614" s="7"/>
    </row>
    <row r="615" spans="8:8">
      <c r="H615" s="7"/>
    </row>
    <row r="616" spans="8:8">
      <c r="H616" s="7"/>
    </row>
    <row r="617" spans="8:8">
      <c r="H617" s="7"/>
    </row>
    <row r="618" spans="8:8">
      <c r="H618" s="7"/>
    </row>
    <row r="619" spans="8:8">
      <c r="H619" s="7"/>
    </row>
    <row r="620" spans="8:8">
      <c r="H620" s="7"/>
    </row>
    <row r="621" spans="8:8">
      <c r="H621" s="7"/>
    </row>
    <row r="622" spans="8:8">
      <c r="H622" s="7"/>
    </row>
    <row r="623" spans="8:8">
      <c r="H623" s="7"/>
    </row>
    <row r="624" spans="8:8">
      <c r="H624" s="7"/>
    </row>
    <row r="625" spans="8:8">
      <c r="H625" s="7"/>
    </row>
    <row r="626" spans="8:8">
      <c r="H626" s="7"/>
    </row>
    <row r="627" spans="8:8">
      <c r="H627" s="7"/>
    </row>
    <row r="628" spans="8:8">
      <c r="H628" s="7"/>
    </row>
    <row r="629" spans="8:8">
      <c r="H629" s="7"/>
    </row>
    <row r="630" spans="8:8">
      <c r="H630" s="7"/>
    </row>
    <row r="631" spans="8:8">
      <c r="H631" s="7"/>
    </row>
    <row r="632" spans="8:8">
      <c r="H632" s="7"/>
    </row>
    <row r="633" spans="8:8">
      <c r="H633" s="7"/>
    </row>
    <row r="634" spans="8:8">
      <c r="H634" s="7"/>
    </row>
    <row r="635" spans="8:8">
      <c r="H635" s="7"/>
    </row>
    <row r="636" spans="8:8">
      <c r="H636" s="7"/>
    </row>
    <row r="637" spans="8:8">
      <c r="H637" s="7"/>
    </row>
    <row r="638" spans="8:8">
      <c r="H638" s="7"/>
    </row>
    <row r="639" spans="8:8">
      <c r="H639" s="7"/>
    </row>
    <row r="640" spans="8:8">
      <c r="H640" s="7"/>
    </row>
    <row r="641" spans="8:8">
      <c r="H641" s="7"/>
    </row>
    <row r="642" spans="8:8">
      <c r="H642" s="7"/>
    </row>
    <row r="643" spans="8:8">
      <c r="H643" s="7"/>
    </row>
    <row r="644" spans="8:8">
      <c r="H644" s="7"/>
    </row>
    <row r="645" spans="8:8">
      <c r="H645" s="7"/>
    </row>
    <row r="646" spans="8:8">
      <c r="H646" s="7"/>
    </row>
    <row r="647" spans="8:8">
      <c r="H647" s="7"/>
    </row>
    <row r="648" spans="8:8">
      <c r="H648" s="7"/>
    </row>
    <row r="649" spans="8:8">
      <c r="H649" s="7"/>
    </row>
    <row r="650" spans="8:8">
      <c r="H650" s="7"/>
    </row>
    <row r="651" spans="8:8">
      <c r="H651" s="7"/>
    </row>
    <row r="652" spans="8:8">
      <c r="H652" s="7"/>
    </row>
    <row r="653" spans="8:8">
      <c r="H653" s="7"/>
    </row>
    <row r="654" spans="8:8">
      <c r="H654" s="7"/>
    </row>
    <row r="655" spans="8:8">
      <c r="H655" s="7"/>
    </row>
    <row r="656" spans="8:8">
      <c r="H656" s="7"/>
    </row>
    <row r="657" spans="8:8">
      <c r="H657" s="7"/>
    </row>
    <row r="658" spans="8:8">
      <c r="H658" s="7"/>
    </row>
    <row r="659" spans="8:8">
      <c r="H659" s="7"/>
    </row>
    <row r="660" spans="8:8">
      <c r="H660" s="7"/>
    </row>
    <row r="661" spans="8:8">
      <c r="H661" s="7"/>
    </row>
    <row r="662" spans="8:8">
      <c r="H662" s="7"/>
    </row>
    <row r="663" spans="8:8">
      <c r="H663" s="7"/>
    </row>
    <row r="664" spans="8:8">
      <c r="H664" s="7"/>
    </row>
    <row r="665" spans="8:8">
      <c r="H665" s="7"/>
    </row>
    <row r="666" spans="8:8">
      <c r="H666" s="7"/>
    </row>
    <row r="667" spans="8:8">
      <c r="H667" s="7"/>
    </row>
    <row r="668" spans="8:8">
      <c r="H668" s="7"/>
    </row>
    <row r="669" spans="8:8">
      <c r="H669" s="7"/>
    </row>
    <row r="670" spans="8:8">
      <c r="H670" s="7"/>
    </row>
    <row r="671" spans="8:8">
      <c r="H671" s="7"/>
    </row>
    <row r="672" spans="8:8">
      <c r="H672" s="7"/>
    </row>
    <row r="673" spans="8:8">
      <c r="H673" s="7"/>
    </row>
    <row r="674" spans="8:8">
      <c r="H674" s="7"/>
    </row>
    <row r="675" spans="8:8">
      <c r="H675" s="7"/>
    </row>
    <row r="676" spans="8:8">
      <c r="H676" s="7"/>
    </row>
    <row r="677" spans="8:8">
      <c r="H677" s="7"/>
    </row>
    <row r="678" spans="8:8">
      <c r="H678" s="7"/>
    </row>
    <row r="679" spans="8:8">
      <c r="H679" s="7"/>
    </row>
    <row r="680" spans="8:8">
      <c r="H680" s="7"/>
    </row>
    <row r="681" spans="8:8">
      <c r="H681" s="7"/>
    </row>
    <row r="682" spans="8:8">
      <c r="H682" s="7"/>
    </row>
    <row r="683" spans="8:8">
      <c r="H683" s="7"/>
    </row>
    <row r="684" spans="8:8">
      <c r="H684" s="7"/>
    </row>
    <row r="685" spans="8:8">
      <c r="H685" s="7"/>
    </row>
    <row r="686" spans="8:8">
      <c r="H686" s="7"/>
    </row>
    <row r="687" spans="8:8">
      <c r="H687" s="7"/>
    </row>
    <row r="688" spans="8:8">
      <c r="H688" s="7"/>
    </row>
    <row r="689" spans="8:8">
      <c r="H689" s="7"/>
    </row>
    <row r="690" spans="8:8">
      <c r="H690" s="7"/>
    </row>
    <row r="691" spans="8:8">
      <c r="H691" s="7"/>
    </row>
    <row r="692" spans="8:8">
      <c r="H692" s="7"/>
    </row>
    <row r="693" spans="8:8">
      <c r="H693" s="7"/>
    </row>
    <row r="694" spans="8:8">
      <c r="H694" s="7"/>
    </row>
    <row r="695" spans="8:8">
      <c r="H695" s="7"/>
    </row>
    <row r="696" spans="8:8">
      <c r="H696" s="7"/>
    </row>
    <row r="697" spans="8:8">
      <c r="H697" s="7"/>
    </row>
    <row r="698" spans="8:8">
      <c r="H698" s="7"/>
    </row>
    <row r="699" spans="8:8">
      <c r="H699" s="7"/>
    </row>
    <row r="700" spans="8:8">
      <c r="H700" s="7"/>
    </row>
    <row r="701" spans="8:8">
      <c r="H701" s="7"/>
    </row>
    <row r="702" spans="8:8">
      <c r="H702" s="7"/>
    </row>
    <row r="703" spans="8:8">
      <c r="H703" s="7"/>
    </row>
    <row r="704" spans="8:8">
      <c r="H704" s="7"/>
    </row>
    <row r="705" spans="8:8">
      <c r="H705" s="7"/>
    </row>
    <row r="706" spans="8:8">
      <c r="H706" s="7"/>
    </row>
    <row r="707" spans="8:8">
      <c r="H707" s="7"/>
    </row>
    <row r="708" spans="8:8">
      <c r="H708" s="7"/>
    </row>
    <row r="709" spans="8:8">
      <c r="H709" s="7"/>
    </row>
    <row r="710" spans="8:8">
      <c r="H710" s="7"/>
    </row>
    <row r="711" spans="8:8">
      <c r="H711" s="7"/>
    </row>
    <row r="712" spans="8:8">
      <c r="H712" s="7"/>
    </row>
    <row r="713" spans="8:8">
      <c r="H713" s="7"/>
    </row>
    <row r="714" spans="8:8">
      <c r="H714" s="7"/>
    </row>
    <row r="715" spans="8:8">
      <c r="H715" s="7"/>
    </row>
    <row r="716" spans="8:8">
      <c r="H716" s="7"/>
    </row>
    <row r="717" spans="8:8">
      <c r="H717" s="7"/>
    </row>
    <row r="718" spans="8:8">
      <c r="H718" s="7"/>
    </row>
    <row r="719" spans="8:8">
      <c r="H719" s="7"/>
    </row>
    <row r="720" spans="8:8">
      <c r="H720" s="7"/>
    </row>
    <row r="721" spans="8:8">
      <c r="H721" s="7"/>
    </row>
    <row r="722" spans="8:8">
      <c r="H722" s="7"/>
    </row>
    <row r="723" spans="8:8">
      <c r="H723" s="7"/>
    </row>
    <row r="724" spans="8:8">
      <c r="H724" s="7"/>
    </row>
    <row r="725" spans="8:8">
      <c r="H725" s="7"/>
    </row>
    <row r="726" spans="8:8">
      <c r="H726" s="7"/>
    </row>
    <row r="727" spans="8:8">
      <c r="H727" s="7"/>
    </row>
    <row r="728" spans="8:8">
      <c r="H728" s="7"/>
    </row>
    <row r="729" spans="8:8">
      <c r="H729" s="7"/>
    </row>
    <row r="730" spans="8:8">
      <c r="H730" s="7"/>
    </row>
    <row r="731" spans="8:8">
      <c r="H731" s="7"/>
    </row>
    <row r="732" spans="8:8">
      <c r="H732" s="7"/>
    </row>
    <row r="733" spans="8:8">
      <c r="H733" s="7"/>
    </row>
    <row r="734" spans="8:8">
      <c r="H734" s="7"/>
    </row>
    <row r="735" spans="8:8">
      <c r="H735" s="7"/>
    </row>
    <row r="736" spans="8:8">
      <c r="H736" s="7"/>
    </row>
    <row r="737" spans="8:8">
      <c r="H737" s="7"/>
    </row>
    <row r="738" spans="8:8">
      <c r="H738" s="7"/>
    </row>
    <row r="739" spans="8:8">
      <c r="H739" s="7"/>
    </row>
    <row r="740" spans="8:8">
      <c r="H740" s="7"/>
    </row>
    <row r="741" spans="8:8">
      <c r="H741" s="7"/>
    </row>
    <row r="742" spans="8:8">
      <c r="H742" s="7"/>
    </row>
    <row r="743" spans="8:8">
      <c r="H743" s="7"/>
    </row>
    <row r="744" spans="8:8">
      <c r="H744" s="7"/>
    </row>
    <row r="745" spans="8:8">
      <c r="H745" s="7"/>
    </row>
    <row r="746" spans="8:8">
      <c r="H746" s="7"/>
    </row>
    <row r="747" spans="8:8">
      <c r="H747" s="7"/>
    </row>
    <row r="748" spans="8:8">
      <c r="H748" s="7"/>
    </row>
    <row r="749" spans="8:8">
      <c r="H749" s="7"/>
    </row>
    <row r="750" spans="8:8">
      <c r="H750" s="7"/>
    </row>
    <row r="751" spans="8:8">
      <c r="H751" s="7"/>
    </row>
    <row r="752" spans="8:8">
      <c r="H752" s="7"/>
    </row>
    <row r="753" spans="8:8">
      <c r="H753" s="7"/>
    </row>
    <row r="754" spans="8:8">
      <c r="H754" s="7"/>
    </row>
    <row r="755" spans="8:8">
      <c r="H755" s="7"/>
    </row>
    <row r="756" spans="8:8">
      <c r="H756" s="7"/>
    </row>
    <row r="757" spans="8:8">
      <c r="H757" s="7"/>
    </row>
    <row r="758" spans="8:8">
      <c r="H758" s="7"/>
    </row>
    <row r="759" spans="8:8">
      <c r="H759" s="7"/>
    </row>
    <row r="760" spans="8:8">
      <c r="H760" s="7"/>
    </row>
    <row r="761" spans="8:8">
      <c r="H761" s="7"/>
    </row>
    <row r="762" spans="8:8">
      <c r="H762" s="7"/>
    </row>
    <row r="763" spans="8:8">
      <c r="H763" s="7"/>
    </row>
    <row r="764" spans="8:8">
      <c r="H764" s="7"/>
    </row>
    <row r="765" spans="8:8">
      <c r="H765" s="7"/>
    </row>
    <row r="766" spans="8:8">
      <c r="H766" s="7"/>
    </row>
    <row r="767" spans="8:8">
      <c r="H767" s="7"/>
    </row>
    <row r="768" spans="8:8">
      <c r="H768" s="7"/>
    </row>
    <row r="769" spans="8:8">
      <c r="H769" s="7"/>
    </row>
    <row r="770" spans="8:8">
      <c r="H770" s="7"/>
    </row>
    <row r="771" spans="8:8">
      <c r="H771" s="7"/>
    </row>
    <row r="772" spans="8:8">
      <c r="H772" s="7"/>
    </row>
    <row r="773" spans="8:8">
      <c r="H773" s="7"/>
    </row>
    <row r="774" spans="8:8">
      <c r="H774" s="7"/>
    </row>
    <row r="775" spans="8:8">
      <c r="H775" s="7"/>
    </row>
    <row r="776" spans="8:8">
      <c r="H776" s="7"/>
    </row>
    <row r="777" spans="8:8">
      <c r="H777" s="7"/>
    </row>
    <row r="778" spans="8:8">
      <c r="H778" s="7"/>
    </row>
    <row r="779" spans="8:8">
      <c r="H779" s="7"/>
    </row>
    <row r="780" spans="8:8">
      <c r="H780" s="7"/>
    </row>
    <row r="781" spans="8:8">
      <c r="H781" s="7"/>
    </row>
    <row r="782" spans="8:8">
      <c r="H782" s="7"/>
    </row>
    <row r="783" spans="8:8">
      <c r="H783" s="7"/>
    </row>
    <row r="784" spans="8:8">
      <c r="H784" s="7"/>
    </row>
    <row r="785" spans="8:8">
      <c r="H785" s="7"/>
    </row>
    <row r="786" spans="8:8">
      <c r="H786" s="7"/>
    </row>
    <row r="787" spans="8:8">
      <c r="H787" s="7"/>
    </row>
    <row r="788" spans="8:8">
      <c r="H788" s="7"/>
    </row>
    <row r="789" spans="8:8">
      <c r="H789" s="7"/>
    </row>
    <row r="790" spans="8:8">
      <c r="H790" s="7"/>
    </row>
    <row r="791" spans="8:8">
      <c r="H791" s="7"/>
    </row>
    <row r="792" spans="8:8">
      <c r="H792" s="7"/>
    </row>
    <row r="793" spans="8:8">
      <c r="H793" s="7"/>
    </row>
    <row r="794" spans="8:8">
      <c r="H794" s="7"/>
    </row>
    <row r="795" spans="8:8">
      <c r="H795" s="7"/>
    </row>
    <row r="796" spans="8:8">
      <c r="H796" s="7"/>
    </row>
    <row r="797" spans="8:8">
      <c r="H797" s="7"/>
    </row>
    <row r="798" spans="8:8">
      <c r="H798" s="7"/>
    </row>
    <row r="799" spans="8:8">
      <c r="H799" s="7"/>
    </row>
    <row r="800" spans="8:8">
      <c r="H800" s="7"/>
    </row>
    <row r="801" spans="8:8">
      <c r="H801" s="7"/>
    </row>
    <row r="802" spans="8:8">
      <c r="H802" s="7"/>
    </row>
    <row r="803" spans="8:8">
      <c r="H803" s="7"/>
    </row>
    <row r="804" spans="8:8">
      <c r="H804" s="7"/>
    </row>
    <row r="805" spans="8:8">
      <c r="H805" s="7"/>
    </row>
    <row r="806" spans="8:8">
      <c r="H806" s="7"/>
    </row>
    <row r="807" spans="8:8">
      <c r="H807" s="7"/>
    </row>
    <row r="808" spans="8:8">
      <c r="H808" s="7"/>
    </row>
    <row r="809" spans="8:8">
      <c r="H809" s="7"/>
    </row>
    <row r="810" spans="8:8">
      <c r="H810" s="7"/>
    </row>
    <row r="811" spans="8:8">
      <c r="H811" s="7"/>
    </row>
    <row r="812" spans="8:8">
      <c r="H812" s="7"/>
    </row>
    <row r="813" spans="8:8">
      <c r="H813" s="7"/>
    </row>
    <row r="814" spans="8:8">
      <c r="H814" s="7"/>
    </row>
    <row r="815" spans="8:8">
      <c r="H815" s="7"/>
    </row>
    <row r="816" spans="8:8">
      <c r="H816" s="7"/>
    </row>
    <row r="817" spans="8:8">
      <c r="H817" s="7"/>
    </row>
    <row r="818" spans="8:8">
      <c r="H818" s="7"/>
    </row>
    <row r="819" spans="8:8">
      <c r="H819" s="7"/>
    </row>
    <row r="820" spans="8:8">
      <c r="H820" s="7"/>
    </row>
    <row r="821" spans="8:8">
      <c r="H821" s="7"/>
    </row>
    <row r="822" spans="8:8">
      <c r="H822" s="7"/>
    </row>
    <row r="823" spans="8:8">
      <c r="H823" s="7"/>
    </row>
    <row r="824" spans="8:8">
      <c r="H824" s="7"/>
    </row>
    <row r="825" spans="8:8">
      <c r="H825" s="7"/>
    </row>
    <row r="826" spans="8:8">
      <c r="H826" s="7"/>
    </row>
    <row r="827" spans="8:8">
      <c r="H827" s="7"/>
    </row>
    <row r="828" spans="8:8">
      <c r="H828" s="7"/>
    </row>
    <row r="829" spans="8:8">
      <c r="H829" s="7"/>
    </row>
    <row r="830" spans="8:8">
      <c r="H830" s="7"/>
    </row>
    <row r="831" spans="8:8">
      <c r="H831" s="7"/>
    </row>
    <row r="832" spans="8:8">
      <c r="H832" s="7"/>
    </row>
    <row r="833" spans="8:8">
      <c r="H833" s="7"/>
    </row>
    <row r="834" spans="8:8">
      <c r="H834" s="7"/>
    </row>
    <row r="835" spans="8:8">
      <c r="H835" s="7"/>
    </row>
    <row r="836" spans="8:8">
      <c r="H836" s="7"/>
    </row>
    <row r="837" spans="8:8">
      <c r="H837" s="7"/>
    </row>
    <row r="838" spans="8:8">
      <c r="H838" s="7"/>
    </row>
    <row r="839" spans="8:8">
      <c r="H839" s="7"/>
    </row>
    <row r="840" spans="8:8">
      <c r="H840" s="7"/>
    </row>
    <row r="841" spans="8:8">
      <c r="H841" s="7"/>
    </row>
    <row r="842" spans="8:8">
      <c r="H842" s="7"/>
    </row>
    <row r="843" spans="8:8">
      <c r="H843" s="7"/>
    </row>
    <row r="844" spans="8:8">
      <c r="H844" s="7"/>
    </row>
    <row r="845" spans="8:8">
      <c r="H845" s="7"/>
    </row>
    <row r="846" spans="8:8">
      <c r="H846" s="7"/>
    </row>
    <row r="847" spans="8:8">
      <c r="H847" s="7"/>
    </row>
    <row r="848" spans="8:8">
      <c r="H848" s="7"/>
    </row>
    <row r="849" spans="8:8">
      <c r="H849" s="7"/>
    </row>
    <row r="850" spans="8:8">
      <c r="H850" s="7"/>
    </row>
    <row r="851" spans="8:8">
      <c r="H851" s="7"/>
    </row>
    <row r="852" spans="8:8">
      <c r="H852" s="7"/>
    </row>
    <row r="853" spans="8:8">
      <c r="H853" s="7"/>
    </row>
    <row r="854" spans="8:8">
      <c r="H854" s="7"/>
    </row>
    <row r="855" spans="8:8">
      <c r="H855" s="7"/>
    </row>
    <row r="856" spans="8:8">
      <c r="H856" s="7"/>
    </row>
    <row r="857" spans="8:8">
      <c r="H857" s="7"/>
    </row>
    <row r="858" spans="8:8">
      <c r="H858" s="7"/>
    </row>
    <row r="859" spans="8:8">
      <c r="H859" s="7"/>
    </row>
    <row r="860" spans="8:8">
      <c r="H860" s="7"/>
    </row>
    <row r="861" spans="8:8">
      <c r="H861" s="7"/>
    </row>
    <row r="862" spans="8:8">
      <c r="H862" s="7"/>
    </row>
    <row r="863" spans="8:8">
      <c r="H863" s="7"/>
    </row>
    <row r="864" spans="8:8">
      <c r="H864" s="7"/>
    </row>
    <row r="865" spans="8:8">
      <c r="H865" s="7"/>
    </row>
    <row r="866" spans="8:8">
      <c r="H866" s="7"/>
    </row>
    <row r="867" spans="8:8">
      <c r="H867" s="7"/>
    </row>
    <row r="868" spans="8:8">
      <c r="H868" s="7"/>
    </row>
    <row r="869" spans="8:8">
      <c r="H869" s="7"/>
    </row>
    <row r="870" spans="8:8">
      <c r="H870" s="7"/>
    </row>
    <row r="871" spans="8:8">
      <c r="H871" s="7"/>
    </row>
    <row r="872" spans="8:8">
      <c r="H872" s="7"/>
    </row>
    <row r="873" spans="8:8">
      <c r="H873" s="7"/>
    </row>
    <row r="874" spans="8:8">
      <c r="H874" s="7"/>
    </row>
    <row r="875" spans="8:8">
      <c r="H875" s="7"/>
    </row>
    <row r="876" spans="8:8">
      <c r="H876" s="7"/>
    </row>
    <row r="877" spans="8:8">
      <c r="H877" s="7"/>
    </row>
    <row r="878" spans="8:8">
      <c r="H878" s="7"/>
    </row>
    <row r="879" spans="8:8">
      <c r="H879" s="7"/>
    </row>
    <row r="880" spans="8:8">
      <c r="H880" s="7"/>
    </row>
    <row r="881" spans="8:8">
      <c r="H881" s="7"/>
    </row>
    <row r="882" spans="8:8">
      <c r="H882" s="7"/>
    </row>
    <row r="883" spans="8:8">
      <c r="H883" s="7"/>
    </row>
    <row r="884" spans="8:8">
      <c r="H884" s="7"/>
    </row>
    <row r="885" spans="8:8">
      <c r="H885" s="7"/>
    </row>
    <row r="886" spans="8:8">
      <c r="H886" s="7"/>
    </row>
    <row r="887" spans="8:8">
      <c r="H887" s="7"/>
    </row>
    <row r="888" spans="8:8">
      <c r="H888" s="7"/>
    </row>
    <row r="889" spans="8:8">
      <c r="H889" s="7"/>
    </row>
    <row r="890" spans="8:8">
      <c r="H890" s="7"/>
    </row>
    <row r="891" spans="8:8">
      <c r="H891" s="7"/>
    </row>
    <row r="892" spans="8:8">
      <c r="H892" s="7"/>
    </row>
    <row r="893" spans="8:8">
      <c r="H893" s="7"/>
    </row>
    <row r="894" spans="8:8">
      <c r="H894" s="7"/>
    </row>
    <row r="895" spans="8:8">
      <c r="H895" s="7"/>
    </row>
    <row r="896" spans="8:8">
      <c r="H896" s="7"/>
    </row>
    <row r="897" spans="8:8">
      <c r="H897" s="7"/>
    </row>
    <row r="898" spans="8:8">
      <c r="H898" s="7"/>
    </row>
    <row r="899" spans="8:8">
      <c r="H899" s="7"/>
    </row>
    <row r="900" spans="8:8">
      <c r="H900" s="7"/>
    </row>
    <row r="901" spans="8:8">
      <c r="H901" s="7"/>
    </row>
    <row r="902" spans="8:8">
      <c r="H902" s="7"/>
    </row>
  </sheetData>
  <phoneticPr fontId="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4"/>
  <dimension ref="A1:CE344"/>
  <sheetViews>
    <sheetView workbookViewId="0">
      <selection activeCell="H19" sqref="H19"/>
    </sheetView>
  </sheetViews>
  <sheetFormatPr baseColWidth="10" defaultColWidth="9.140625" defaultRowHeight="15"/>
  <cols>
    <col min="1" max="1" width="31.5703125" style="7" customWidth="1"/>
    <col min="2" max="3" width="9.140625" style="10"/>
    <col min="4" max="11" width="9.140625" style="7"/>
    <col min="12" max="12" width="10.42578125" style="7" bestFit="1" customWidth="1"/>
    <col min="13" max="16384" width="9.140625" style="7"/>
  </cols>
  <sheetData>
    <row r="1" spans="1:83">
      <c r="A1" s="7" t="s">
        <v>0</v>
      </c>
      <c r="B1" s="10" t="s">
        <v>3016</v>
      </c>
      <c r="C1" s="10" t="s">
        <v>3017</v>
      </c>
      <c r="D1" s="7" t="s">
        <v>1</v>
      </c>
      <c r="E1" s="7" t="s">
        <v>2</v>
      </c>
      <c r="F1" s="7" t="s">
        <v>3</v>
      </c>
      <c r="G1" s="7" t="s">
        <v>4</v>
      </c>
      <c r="H1" s="7" t="s">
        <v>5</v>
      </c>
      <c r="I1" s="7" t="s">
        <v>6</v>
      </c>
      <c r="J1" s="7" t="s">
        <v>7</v>
      </c>
      <c r="K1" s="7" t="s">
        <v>8</v>
      </c>
      <c r="L1" s="7" t="s">
        <v>167</v>
      </c>
      <c r="M1" s="7" t="s">
        <v>9</v>
      </c>
      <c r="N1" s="7" t="s">
        <v>10</v>
      </c>
      <c r="O1" s="7" t="s">
        <v>11</v>
      </c>
      <c r="P1" s="7" t="s">
        <v>12</v>
      </c>
      <c r="Q1" s="7" t="s">
        <v>13</v>
      </c>
      <c r="R1" s="7" t="s">
        <v>14</v>
      </c>
      <c r="S1" s="7" t="s">
        <v>15</v>
      </c>
      <c r="T1" s="7" t="s">
        <v>16</v>
      </c>
      <c r="U1" s="7" t="s">
        <v>17</v>
      </c>
      <c r="V1" s="7" t="s">
        <v>18</v>
      </c>
      <c r="W1" s="7" t="s">
        <v>19</v>
      </c>
      <c r="X1" s="7" t="s">
        <v>20</v>
      </c>
      <c r="Y1" s="7" t="s">
        <v>21</v>
      </c>
      <c r="Z1" s="7" t="s">
        <v>22</v>
      </c>
      <c r="AA1" s="7" t="s">
        <v>23</v>
      </c>
      <c r="AB1" s="7" t="s">
        <v>24</v>
      </c>
      <c r="AC1" s="7" t="s">
        <v>25</v>
      </c>
      <c r="AD1" s="7" t="s">
        <v>26</v>
      </c>
      <c r="AE1" s="7" t="s">
        <v>27</v>
      </c>
      <c r="AF1" s="7" t="s">
        <v>28</v>
      </c>
      <c r="AG1" s="7" t="s">
        <v>29</v>
      </c>
      <c r="AH1" s="7" t="s">
        <v>30</v>
      </c>
      <c r="AI1" s="7" t="s">
        <v>31</v>
      </c>
      <c r="AJ1" s="7" t="s">
        <v>32</v>
      </c>
      <c r="AK1" s="7" t="s">
        <v>33</v>
      </c>
      <c r="AL1" s="7" t="s">
        <v>34</v>
      </c>
      <c r="AM1" s="7" t="s">
        <v>35</v>
      </c>
      <c r="AN1" s="7" t="s">
        <v>36</v>
      </c>
      <c r="AO1" s="7" t="s">
        <v>37</v>
      </c>
      <c r="AP1" s="7" t="s">
        <v>38</v>
      </c>
      <c r="AQ1" s="7" t="s">
        <v>39</v>
      </c>
      <c r="AR1" s="7" t="s">
        <v>40</v>
      </c>
      <c r="AS1" s="7" t="s">
        <v>41</v>
      </c>
      <c r="AT1" s="7" t="s">
        <v>42</v>
      </c>
      <c r="AU1" s="7" t="s">
        <v>43</v>
      </c>
      <c r="AV1" s="7" t="s">
        <v>44</v>
      </c>
      <c r="AW1" s="7" t="s">
        <v>45</v>
      </c>
      <c r="AX1" s="7" t="s">
        <v>46</v>
      </c>
      <c r="AY1" s="7" t="s">
        <v>47</v>
      </c>
      <c r="AZ1" s="7" t="s">
        <v>48</v>
      </c>
      <c r="BA1" s="7" t="s">
        <v>49</v>
      </c>
      <c r="BB1" s="7" t="s">
        <v>50</v>
      </c>
      <c r="BC1" s="7" t="s">
        <v>144</v>
      </c>
      <c r="BD1" s="7" t="s">
        <v>51</v>
      </c>
      <c r="BE1" s="7" t="s">
        <v>52</v>
      </c>
      <c r="BF1" s="7" t="s">
        <v>53</v>
      </c>
      <c r="BG1" s="7" t="s">
        <v>54</v>
      </c>
      <c r="BH1" s="7" t="s">
        <v>55</v>
      </c>
      <c r="BI1" s="7" t="s">
        <v>56</v>
      </c>
      <c r="BJ1" s="7" t="s">
        <v>57</v>
      </c>
      <c r="BK1" s="7" t="s">
        <v>58</v>
      </c>
      <c r="BL1" s="7" t="s">
        <v>59</v>
      </c>
      <c r="BM1" s="7" t="s">
        <v>60</v>
      </c>
      <c r="BN1" s="7" t="s">
        <v>61</v>
      </c>
      <c r="BO1" s="13" t="s">
        <v>62</v>
      </c>
      <c r="BP1" s="7" t="s">
        <v>63</v>
      </c>
      <c r="BQ1" s="7" t="s">
        <v>64</v>
      </c>
      <c r="BR1" s="7" t="s">
        <v>65</v>
      </c>
      <c r="BS1" s="7" t="s">
        <v>66</v>
      </c>
      <c r="BT1" s="7" t="s">
        <v>67</v>
      </c>
      <c r="BU1" s="7" t="s">
        <v>68</v>
      </c>
      <c r="BV1" s="7" t="s">
        <v>69</v>
      </c>
      <c r="BW1" s="7" t="s">
        <v>70</v>
      </c>
      <c r="BX1" s="21" t="s">
        <v>71</v>
      </c>
      <c r="BY1" s="7" t="s">
        <v>72</v>
      </c>
      <c r="BZ1" s="13" t="s">
        <v>73</v>
      </c>
      <c r="CA1" s="13" t="s">
        <v>74</v>
      </c>
      <c r="CB1" s="13" t="s">
        <v>75</v>
      </c>
      <c r="CC1" s="7" t="s">
        <v>76</v>
      </c>
      <c r="CD1" s="7" t="s">
        <v>77</v>
      </c>
      <c r="CE1" s="7" t="s">
        <v>78</v>
      </c>
    </row>
    <row r="2" spans="1:83">
      <c r="A2" s="7" t="s">
        <v>158</v>
      </c>
      <c r="B2" s="10">
        <v>662629</v>
      </c>
      <c r="C2" s="10">
        <v>144976</v>
      </c>
      <c r="G2" s="7">
        <v>1461</v>
      </c>
      <c r="H2" s="7">
        <v>1994</v>
      </c>
      <c r="I2" s="7">
        <v>3</v>
      </c>
      <c r="J2" s="7">
        <v>20</v>
      </c>
      <c r="K2" s="7">
        <v>0.5</v>
      </c>
      <c r="L2" s="27">
        <v>34413</v>
      </c>
      <c r="Q2" s="7">
        <v>4.5599999999999996</v>
      </c>
      <c r="R2" s="7">
        <v>3.61</v>
      </c>
      <c r="T2" s="7">
        <v>3.61</v>
      </c>
      <c r="U2" s="7">
        <v>4.4999999999999998E-2</v>
      </c>
      <c r="V2" s="7">
        <v>3.1E-2</v>
      </c>
      <c r="W2" s="7">
        <v>9.8000000000000004E-2</v>
      </c>
      <c r="X2" s="7">
        <v>5.0000000000000001E-3</v>
      </c>
      <c r="Y2" s="7">
        <v>-5.3999999999999999E-2</v>
      </c>
      <c r="Z2" s="7">
        <v>0.13600000000000001</v>
      </c>
      <c r="AB2" s="7">
        <v>0.13600000000000001</v>
      </c>
      <c r="AC2" s="7">
        <v>4.8000000000000001E-2</v>
      </c>
      <c r="AE2" s="7">
        <v>0.17899999999999999</v>
      </c>
      <c r="AF2" s="7">
        <v>0.13200000000000001</v>
      </c>
      <c r="AG2" s="7">
        <v>30.2</v>
      </c>
      <c r="AH2" s="7">
        <v>4</v>
      </c>
      <c r="AI2" s="7">
        <v>2</v>
      </c>
      <c r="AJ2" s="7">
        <v>22</v>
      </c>
      <c r="AK2" s="7">
        <v>20</v>
      </c>
      <c r="AM2" s="7">
        <v>114</v>
      </c>
      <c r="AN2" s="7">
        <v>140</v>
      </c>
      <c r="AQ2" s="7">
        <v>140</v>
      </c>
      <c r="AR2" s="7">
        <v>4</v>
      </c>
      <c r="AS2" s="7">
        <v>4</v>
      </c>
      <c r="AT2" s="7">
        <v>8</v>
      </c>
      <c r="AU2" s="7">
        <v>0.14399999999999999</v>
      </c>
      <c r="AV2" s="7">
        <v>0.14199999999999999</v>
      </c>
      <c r="AW2" s="7">
        <v>2E-3</v>
      </c>
      <c r="AY2" s="7">
        <v>37.6</v>
      </c>
      <c r="AZ2" s="7">
        <v>4.2</v>
      </c>
      <c r="BD2" s="7">
        <v>358</v>
      </c>
      <c r="BE2" s="7">
        <v>35</v>
      </c>
      <c r="BF2" s="7">
        <v>0.6</v>
      </c>
      <c r="BG2" s="7">
        <v>11</v>
      </c>
    </row>
    <row r="3" spans="1:83">
      <c r="A3" s="7" t="s">
        <v>158</v>
      </c>
      <c r="B3" s="10">
        <v>662629</v>
      </c>
      <c r="C3" s="10">
        <v>144976</v>
      </c>
      <c r="G3" s="7">
        <v>1461</v>
      </c>
      <c r="H3" s="7">
        <v>1994</v>
      </c>
      <c r="I3" s="7">
        <v>4</v>
      </c>
      <c r="J3" s="7">
        <v>11</v>
      </c>
      <c r="K3" s="7">
        <v>0.5</v>
      </c>
      <c r="L3" s="27">
        <v>34435</v>
      </c>
      <c r="Q3" s="7">
        <v>4.49</v>
      </c>
      <c r="R3" s="7">
        <v>3.57</v>
      </c>
      <c r="T3" s="7">
        <v>3.57</v>
      </c>
      <c r="U3" s="7">
        <v>3.9E-2</v>
      </c>
      <c r="V3" s="7">
        <v>2.5000000000000001E-2</v>
      </c>
      <c r="W3" s="7">
        <v>7.6999999999999999E-2</v>
      </c>
      <c r="X3" s="7">
        <v>5.0000000000000001E-3</v>
      </c>
      <c r="Y3" s="7">
        <v>-6.5000000000000002E-2</v>
      </c>
      <c r="Z3" s="7">
        <v>0.124</v>
      </c>
      <c r="AB3" s="7">
        <v>0.124</v>
      </c>
      <c r="AC3" s="7">
        <v>3.5999999999999997E-2</v>
      </c>
      <c r="AE3" s="7">
        <v>0.14599999999999999</v>
      </c>
      <c r="AF3" s="7">
        <v>9.5000000000000001E-2</v>
      </c>
      <c r="AG3" s="7">
        <v>42.3</v>
      </c>
      <c r="AH3" s="7">
        <v>3</v>
      </c>
      <c r="AI3" s="7">
        <v>2</v>
      </c>
      <c r="AJ3" s="7">
        <v>3</v>
      </c>
      <c r="AK3" s="7">
        <v>1</v>
      </c>
      <c r="AM3" s="7">
        <v>260</v>
      </c>
      <c r="AN3" s="7">
        <v>266</v>
      </c>
      <c r="AQ3" s="7">
        <v>266</v>
      </c>
      <c r="AR3" s="7">
        <v>4</v>
      </c>
      <c r="AS3" s="7">
        <v>4</v>
      </c>
      <c r="AT3" s="7">
        <v>8</v>
      </c>
      <c r="AU3" s="7">
        <v>0.15</v>
      </c>
      <c r="AV3" s="7">
        <v>0.14199999999999999</v>
      </c>
      <c r="AW3" s="7">
        <v>8.0000000000000002E-3</v>
      </c>
      <c r="AY3" s="7">
        <v>42.6</v>
      </c>
      <c r="AZ3" s="7">
        <v>2.6</v>
      </c>
      <c r="BD3" s="7">
        <v>267</v>
      </c>
      <c r="BE3" s="7">
        <v>31</v>
      </c>
      <c r="BF3" s="7">
        <v>0.9</v>
      </c>
      <c r="BG3" s="7">
        <v>12</v>
      </c>
    </row>
    <row r="4" spans="1:83">
      <c r="A4" s="7" t="s">
        <v>158</v>
      </c>
      <c r="B4" s="10">
        <v>662629</v>
      </c>
      <c r="C4" s="10">
        <v>144976</v>
      </c>
      <c r="G4" s="7">
        <v>1461</v>
      </c>
      <c r="H4" s="7">
        <v>1994</v>
      </c>
      <c r="I4" s="7">
        <v>5</v>
      </c>
      <c r="J4" s="7">
        <v>16</v>
      </c>
      <c r="K4" s="7">
        <v>0.5</v>
      </c>
      <c r="L4" s="27">
        <v>34470</v>
      </c>
      <c r="Q4" s="7">
        <v>4.55</v>
      </c>
      <c r="R4" s="7">
        <v>3.34</v>
      </c>
      <c r="T4" s="7">
        <v>3.34</v>
      </c>
      <c r="U4" s="7">
        <v>4.2999999999999997E-2</v>
      </c>
      <c r="V4" s="7">
        <v>2.7E-2</v>
      </c>
      <c r="W4" s="7">
        <v>8.4000000000000005E-2</v>
      </c>
      <c r="X4" s="7">
        <v>5.0000000000000001E-3</v>
      </c>
      <c r="Y4" s="7">
        <v>-4.8000000000000001E-2</v>
      </c>
      <c r="Z4" s="7">
        <v>0.127</v>
      </c>
      <c r="AB4" s="7">
        <v>0.127</v>
      </c>
      <c r="AC4" s="7">
        <v>0.04</v>
      </c>
      <c r="AD4" s="7">
        <v>0.11</v>
      </c>
      <c r="AE4" s="7">
        <v>0.159</v>
      </c>
      <c r="AF4" s="7">
        <v>0.12</v>
      </c>
      <c r="AG4" s="7">
        <v>28</v>
      </c>
      <c r="AH4" s="7">
        <v>3</v>
      </c>
      <c r="AI4" s="7">
        <v>3</v>
      </c>
      <c r="AJ4" s="7">
        <v>12</v>
      </c>
      <c r="AK4" s="7">
        <v>9</v>
      </c>
      <c r="AM4" s="7">
        <v>209</v>
      </c>
      <c r="AN4" s="7">
        <v>224</v>
      </c>
      <c r="AQ4" s="7">
        <v>224</v>
      </c>
      <c r="AR4" s="7">
        <v>3</v>
      </c>
      <c r="AS4" s="7">
        <v>7</v>
      </c>
      <c r="AT4" s="7">
        <v>10</v>
      </c>
      <c r="AU4" s="7">
        <v>0.14399999999999999</v>
      </c>
      <c r="AV4" s="7">
        <v>0.13500000000000001</v>
      </c>
      <c r="AW4" s="7">
        <v>8.9999999999999993E-3</v>
      </c>
      <c r="AY4" s="7">
        <v>36.700000000000003</v>
      </c>
      <c r="AZ4" s="7">
        <v>2.8</v>
      </c>
      <c r="BD4" s="7">
        <v>280</v>
      </c>
      <c r="BE4" s="7">
        <v>30</v>
      </c>
      <c r="BF4" s="7">
        <v>0.6</v>
      </c>
      <c r="BG4" s="7">
        <v>10</v>
      </c>
    </row>
    <row r="5" spans="1:83">
      <c r="A5" s="7" t="s">
        <v>158</v>
      </c>
      <c r="B5" s="10">
        <v>662629</v>
      </c>
      <c r="C5" s="10">
        <v>144976</v>
      </c>
      <c r="G5" s="7">
        <v>1461</v>
      </c>
      <c r="H5" s="7">
        <v>1994</v>
      </c>
      <c r="I5" s="7">
        <v>6</v>
      </c>
      <c r="J5" s="7">
        <v>9</v>
      </c>
      <c r="K5" s="7">
        <v>0.5</v>
      </c>
      <c r="L5" s="27">
        <v>34494</v>
      </c>
      <c r="Q5" s="7">
        <v>4.6399999999999997</v>
      </c>
      <c r="R5" s="7">
        <v>3.47</v>
      </c>
      <c r="T5" s="7">
        <v>3.47</v>
      </c>
      <c r="U5" s="7">
        <v>4.1000000000000002E-2</v>
      </c>
      <c r="V5" s="7">
        <v>2.9000000000000001E-2</v>
      </c>
      <c r="W5" s="7">
        <v>9.4E-2</v>
      </c>
      <c r="X5" s="7">
        <v>4.0000000000000001E-3</v>
      </c>
      <c r="Y5" s="7">
        <v>-4.9000000000000002E-2</v>
      </c>
      <c r="Z5" s="7">
        <v>0.14199999999999999</v>
      </c>
      <c r="AB5" s="7">
        <v>0.14199999999999999</v>
      </c>
      <c r="AC5" s="7">
        <v>0.05</v>
      </c>
      <c r="AD5" s="7">
        <v>0.12</v>
      </c>
      <c r="AE5" s="7">
        <v>0.16900000000000001</v>
      </c>
      <c r="AF5" s="7">
        <v>0.14399999999999999</v>
      </c>
      <c r="AG5" s="7">
        <v>16</v>
      </c>
      <c r="AH5" s="7">
        <v>11</v>
      </c>
      <c r="AI5" s="7">
        <v>2</v>
      </c>
      <c r="AJ5" s="7">
        <v>12</v>
      </c>
      <c r="AK5" s="7">
        <v>10</v>
      </c>
      <c r="AM5" s="7">
        <v>245</v>
      </c>
      <c r="AN5" s="7">
        <v>268</v>
      </c>
      <c r="AQ5" s="7">
        <v>268</v>
      </c>
      <c r="AR5" s="7">
        <v>4</v>
      </c>
      <c r="AS5" s="7">
        <v>4</v>
      </c>
      <c r="AT5" s="7">
        <v>8</v>
      </c>
      <c r="AU5" s="7">
        <v>8.3000000000000004E-2</v>
      </c>
      <c r="AV5" s="7">
        <v>7.3999999999999996E-2</v>
      </c>
      <c r="AW5" s="7">
        <v>8.9999999999999993E-3</v>
      </c>
      <c r="AY5" s="7">
        <v>20</v>
      </c>
      <c r="AZ5" s="7">
        <v>3</v>
      </c>
      <c r="BD5" s="7">
        <v>390</v>
      </c>
      <c r="BE5" s="7">
        <v>49</v>
      </c>
      <c r="BF5" s="7">
        <v>0.9</v>
      </c>
      <c r="BG5" s="7">
        <v>11</v>
      </c>
    </row>
    <row r="6" spans="1:83">
      <c r="A6" s="7" t="s">
        <v>158</v>
      </c>
      <c r="B6" s="10">
        <v>662629</v>
      </c>
      <c r="C6" s="10">
        <v>144976</v>
      </c>
      <c r="G6" s="7">
        <v>1461</v>
      </c>
      <c r="H6" s="7">
        <v>1994</v>
      </c>
      <c r="I6" s="7">
        <v>9</v>
      </c>
      <c r="J6" s="7">
        <v>15</v>
      </c>
      <c r="K6" s="7">
        <v>0.5</v>
      </c>
      <c r="L6" s="27">
        <v>34592</v>
      </c>
      <c r="Q6" s="7">
        <v>4.3499999999999996</v>
      </c>
      <c r="R6" s="7">
        <v>5.61</v>
      </c>
      <c r="T6" s="7">
        <v>5.61</v>
      </c>
      <c r="U6" s="7">
        <v>7.1999999999999995E-2</v>
      </c>
      <c r="V6" s="7">
        <v>4.7E-2</v>
      </c>
      <c r="W6" s="7">
        <v>0.114</v>
      </c>
      <c r="X6" s="7">
        <v>3.0000000000000001E-3</v>
      </c>
      <c r="Y6" s="7">
        <v>-0.105</v>
      </c>
      <c r="Z6" s="7">
        <v>0.23400000000000001</v>
      </c>
      <c r="AB6" s="7">
        <v>0.23400000000000001</v>
      </c>
      <c r="AC6" s="7">
        <v>7.0000000000000007E-2</v>
      </c>
      <c r="AD6" s="7">
        <v>0.22</v>
      </c>
      <c r="AE6" s="7">
        <v>0.23599999999999999</v>
      </c>
      <c r="AF6" s="7">
        <v>0.19900000000000001</v>
      </c>
      <c r="AG6" s="7">
        <v>17</v>
      </c>
      <c r="AH6" s="7">
        <v>5</v>
      </c>
      <c r="AI6" s="7">
        <v>1</v>
      </c>
      <c r="AJ6" s="7">
        <v>5</v>
      </c>
      <c r="AK6" s="7">
        <v>4</v>
      </c>
      <c r="AM6" s="7">
        <v>306</v>
      </c>
      <c r="AN6" s="7">
        <v>316</v>
      </c>
      <c r="AQ6" s="7">
        <v>316</v>
      </c>
      <c r="AR6" s="7">
        <v>2</v>
      </c>
      <c r="AS6" s="7">
        <v>9</v>
      </c>
      <c r="AT6" s="7">
        <v>11</v>
      </c>
      <c r="AU6" s="7">
        <v>6.4000000000000001E-2</v>
      </c>
      <c r="AV6" s="7">
        <v>5.6000000000000001E-2</v>
      </c>
      <c r="AW6" s="7">
        <v>8.0000000000000002E-3</v>
      </c>
      <c r="AY6" s="7">
        <v>26.3</v>
      </c>
      <c r="AZ6" s="7">
        <v>3.5</v>
      </c>
      <c r="BD6" s="7">
        <v>245</v>
      </c>
      <c r="BE6" s="7">
        <v>83</v>
      </c>
      <c r="BF6" s="7">
        <v>0.7</v>
      </c>
      <c r="BG6" s="7">
        <v>20</v>
      </c>
    </row>
    <row r="7" spans="1:83">
      <c r="A7" s="7" t="s">
        <v>158</v>
      </c>
      <c r="B7" s="10">
        <v>662629</v>
      </c>
      <c r="C7" s="10">
        <v>144976</v>
      </c>
      <c r="G7" s="7">
        <v>1461</v>
      </c>
      <c r="H7" s="7">
        <v>1994</v>
      </c>
      <c r="I7" s="7">
        <v>10</v>
      </c>
      <c r="J7" s="7">
        <v>6</v>
      </c>
      <c r="K7" s="7">
        <v>0.5</v>
      </c>
      <c r="L7" s="27">
        <v>34613</v>
      </c>
      <c r="Q7" s="7">
        <v>4.41</v>
      </c>
      <c r="R7" s="7">
        <v>4.97</v>
      </c>
      <c r="T7" s="7">
        <v>4.97</v>
      </c>
      <c r="U7" s="7">
        <v>5.8000000000000003E-2</v>
      </c>
      <c r="V7" s="7">
        <v>4.2000000000000003E-2</v>
      </c>
      <c r="W7" s="7">
        <v>0.113</v>
      </c>
      <c r="X7" s="7">
        <v>4.0000000000000001E-3</v>
      </c>
      <c r="Y7" s="7">
        <v>-9.2999999999999999E-2</v>
      </c>
      <c r="Z7" s="7">
        <v>0.22700000000000001</v>
      </c>
      <c r="AB7" s="7">
        <v>0.22700000000000001</v>
      </c>
      <c r="AC7" s="7">
        <v>7.0000000000000007E-2</v>
      </c>
      <c r="AD7" s="7">
        <v>0.17</v>
      </c>
      <c r="AE7" s="7">
        <v>0.218</v>
      </c>
      <c r="AF7" s="7">
        <v>0.21</v>
      </c>
      <c r="AG7" s="7">
        <v>3.7</v>
      </c>
      <c r="AH7" s="7">
        <v>7</v>
      </c>
      <c r="AI7" s="7">
        <v>4</v>
      </c>
      <c r="AJ7" s="7">
        <v>78</v>
      </c>
      <c r="AK7" s="7">
        <v>74</v>
      </c>
      <c r="AM7" s="7">
        <v>223</v>
      </c>
      <c r="AN7" s="7">
        <v>308</v>
      </c>
      <c r="AQ7" s="7">
        <v>308</v>
      </c>
      <c r="AR7" s="7">
        <v>2</v>
      </c>
      <c r="AS7" s="7">
        <v>4</v>
      </c>
      <c r="AT7" s="7">
        <v>6</v>
      </c>
      <c r="AU7" s="7">
        <v>5.7000000000000002E-2</v>
      </c>
      <c r="AV7" s="7">
        <v>5.2999999999999999E-2</v>
      </c>
      <c r="AW7" s="7">
        <v>4.0000000000000001E-3</v>
      </c>
      <c r="AY7" s="7">
        <v>24.6</v>
      </c>
      <c r="AZ7" s="7">
        <v>3.7</v>
      </c>
      <c r="BD7" s="7">
        <v>202</v>
      </c>
      <c r="BE7" s="7">
        <v>73</v>
      </c>
      <c r="BF7" s="7">
        <v>2.5</v>
      </c>
      <c r="BG7" s="7">
        <v>25</v>
      </c>
    </row>
    <row r="8" spans="1:83">
      <c r="A8" s="7" t="s">
        <v>158</v>
      </c>
      <c r="B8" s="10">
        <v>662629</v>
      </c>
      <c r="C8" s="10">
        <v>144976</v>
      </c>
      <c r="G8" s="7">
        <v>1461</v>
      </c>
      <c r="H8" s="7">
        <v>1994</v>
      </c>
      <c r="I8" s="7">
        <v>11</v>
      </c>
      <c r="J8" s="7">
        <v>11</v>
      </c>
      <c r="K8" s="7">
        <v>0.5</v>
      </c>
      <c r="L8" s="27">
        <v>34649</v>
      </c>
      <c r="Q8" s="7">
        <v>4.49</v>
      </c>
      <c r="R8" s="7">
        <v>4.82</v>
      </c>
      <c r="T8" s="7">
        <v>4.82</v>
      </c>
      <c r="U8" s="7">
        <v>5.2999999999999999E-2</v>
      </c>
      <c r="V8" s="7">
        <v>4.1000000000000002E-2</v>
      </c>
      <c r="W8" s="7">
        <v>0.11700000000000001</v>
      </c>
      <c r="X8" s="7">
        <v>3.0000000000000001E-3</v>
      </c>
      <c r="Y8" s="7">
        <v>-0.09</v>
      </c>
      <c r="Z8" s="7">
        <v>0.20200000000000001</v>
      </c>
      <c r="AB8" s="7">
        <v>0.20200000000000001</v>
      </c>
      <c r="AC8" s="7">
        <v>7.0999999999999994E-2</v>
      </c>
      <c r="AD8" s="7">
        <v>0.16</v>
      </c>
      <c r="AE8" s="7">
        <v>0.214</v>
      </c>
      <c r="AF8" s="7">
        <v>0.19600000000000001</v>
      </c>
      <c r="AG8" s="7">
        <v>8.8000000000000007</v>
      </c>
      <c r="AH8" s="7">
        <v>5</v>
      </c>
      <c r="AI8" s="7">
        <v>1</v>
      </c>
      <c r="AJ8" s="7">
        <v>173</v>
      </c>
      <c r="AK8" s="7">
        <v>172</v>
      </c>
      <c r="AM8" s="7">
        <v>90</v>
      </c>
      <c r="AN8" s="7">
        <v>268</v>
      </c>
      <c r="AQ8" s="7">
        <v>268</v>
      </c>
      <c r="AR8" s="7">
        <v>9</v>
      </c>
      <c r="AS8" s="7">
        <v>8</v>
      </c>
      <c r="AT8" s="7">
        <v>17</v>
      </c>
      <c r="AU8" s="7">
        <v>5.0999999999999997E-2</v>
      </c>
      <c r="AV8" s="7">
        <v>4.8000000000000001E-2</v>
      </c>
      <c r="AW8" s="7">
        <v>3.0000000000000001E-3</v>
      </c>
      <c r="AY8" s="7">
        <v>23.4</v>
      </c>
      <c r="AZ8" s="7">
        <v>4</v>
      </c>
      <c r="BD8" s="7">
        <v>203</v>
      </c>
      <c r="BE8" s="7">
        <v>73</v>
      </c>
      <c r="BF8" s="7">
        <v>0.5</v>
      </c>
      <c r="BG8" s="7">
        <v>13</v>
      </c>
    </row>
    <row r="9" spans="1:83">
      <c r="A9" s="7" t="s">
        <v>158</v>
      </c>
      <c r="B9" s="10">
        <v>662629</v>
      </c>
      <c r="C9" s="10">
        <v>144976</v>
      </c>
      <c r="G9" s="7">
        <v>1461</v>
      </c>
      <c r="H9" s="7">
        <v>1994</v>
      </c>
      <c r="I9" s="7">
        <v>12</v>
      </c>
      <c r="J9" s="7">
        <v>9</v>
      </c>
      <c r="K9" s="7">
        <v>0.5</v>
      </c>
      <c r="L9" s="27">
        <v>34677</v>
      </c>
      <c r="Q9" s="7">
        <v>4.4800000000000004</v>
      </c>
      <c r="R9" s="7">
        <v>4.7</v>
      </c>
      <c r="T9" s="7">
        <v>4.7</v>
      </c>
      <c r="U9" s="7">
        <v>5.1999999999999998E-2</v>
      </c>
      <c r="V9" s="7">
        <v>0.04</v>
      </c>
      <c r="W9" s="7">
        <v>0.11600000000000001</v>
      </c>
      <c r="X9" s="7">
        <v>2E-3</v>
      </c>
      <c r="Y9" s="7">
        <v>-8.5000000000000006E-2</v>
      </c>
      <c r="Z9" s="7">
        <v>0.21099999999999999</v>
      </c>
      <c r="AB9" s="7">
        <v>0.21099999999999999</v>
      </c>
      <c r="AC9" s="7">
        <v>7.0999999999999994E-2</v>
      </c>
      <c r="AD9" s="7">
        <v>0.16</v>
      </c>
      <c r="AE9" s="7">
        <v>0.21</v>
      </c>
      <c r="AF9" s="7">
        <v>0.19800000000000001</v>
      </c>
      <c r="AG9" s="7">
        <v>5.9</v>
      </c>
      <c r="AH9" s="7">
        <v>6</v>
      </c>
      <c r="AI9" s="7">
        <v>2</v>
      </c>
      <c r="AJ9" s="7">
        <v>13</v>
      </c>
      <c r="AK9" s="7">
        <v>11</v>
      </c>
      <c r="AM9" s="7">
        <v>264</v>
      </c>
      <c r="AN9" s="7">
        <v>283</v>
      </c>
      <c r="AQ9" s="7">
        <v>283</v>
      </c>
      <c r="AR9" s="7">
        <v>3</v>
      </c>
      <c r="AS9" s="7">
        <v>4</v>
      </c>
      <c r="AT9" s="7">
        <v>7</v>
      </c>
      <c r="AU9" s="7">
        <v>4.2000000000000003E-2</v>
      </c>
      <c r="AV9" s="7">
        <v>3.9E-2</v>
      </c>
      <c r="AW9" s="7">
        <v>3.0000000000000001E-3</v>
      </c>
      <c r="AY9" s="7">
        <v>20.8</v>
      </c>
      <c r="AZ9" s="7">
        <v>4.2</v>
      </c>
      <c r="BD9" s="7">
        <v>187</v>
      </c>
      <c r="BE9" s="7">
        <v>73</v>
      </c>
      <c r="BF9" s="7">
        <v>1.9</v>
      </c>
      <c r="BG9" s="7">
        <v>22</v>
      </c>
    </row>
    <row r="10" spans="1:83">
      <c r="A10" s="7" t="s">
        <v>158</v>
      </c>
      <c r="B10" s="10">
        <v>662629</v>
      </c>
      <c r="C10" s="10">
        <v>144976</v>
      </c>
      <c r="G10" s="7">
        <v>1461</v>
      </c>
      <c r="H10" s="7">
        <v>1995</v>
      </c>
      <c r="I10" s="7">
        <v>5</v>
      </c>
      <c r="J10" s="7">
        <v>19</v>
      </c>
      <c r="K10" s="7">
        <v>0.5</v>
      </c>
      <c r="L10" s="27">
        <v>34838</v>
      </c>
      <c r="Q10" s="7">
        <v>4.4400000000000004</v>
      </c>
      <c r="R10" s="7">
        <v>3.65</v>
      </c>
      <c r="T10" s="7">
        <v>3.65</v>
      </c>
      <c r="U10" s="7">
        <v>2.9000000000000001E-2</v>
      </c>
      <c r="V10" s="7">
        <v>2.1999999999999999E-2</v>
      </c>
      <c r="W10" s="7">
        <v>7.2999999999999995E-2</v>
      </c>
      <c r="X10" s="7">
        <v>3.0000000000000001E-3</v>
      </c>
      <c r="Y10" s="7">
        <v>-7.5999999999999998E-2</v>
      </c>
      <c r="Z10" s="7">
        <v>0.14599999999999999</v>
      </c>
      <c r="AB10" s="7">
        <v>0.14599999999999999</v>
      </c>
      <c r="AC10" s="7">
        <v>3.2000000000000001E-2</v>
      </c>
      <c r="AD10" s="7">
        <v>0.09</v>
      </c>
      <c r="AE10" s="7">
        <v>0.127</v>
      </c>
      <c r="AF10" s="7">
        <v>0.10299999999999999</v>
      </c>
      <c r="AG10" s="7">
        <v>20.9</v>
      </c>
      <c r="AH10" s="7">
        <v>5</v>
      </c>
      <c r="AI10" s="7">
        <v>1</v>
      </c>
      <c r="AJ10" s="7">
        <v>15</v>
      </c>
      <c r="AK10" s="7">
        <v>14</v>
      </c>
      <c r="AM10" s="7">
        <v>211</v>
      </c>
      <c r="AN10" s="7">
        <v>231</v>
      </c>
      <c r="AQ10" s="7">
        <v>231</v>
      </c>
      <c r="AR10" s="7">
        <v>3</v>
      </c>
      <c r="AS10" s="7">
        <v>3</v>
      </c>
      <c r="AT10" s="7">
        <v>6</v>
      </c>
      <c r="AU10" s="7">
        <v>7.1999999999999995E-2</v>
      </c>
      <c r="AV10" s="7">
        <v>6.5000000000000002E-2</v>
      </c>
      <c r="AW10" s="7">
        <v>7.0000000000000001E-3</v>
      </c>
      <c r="AY10" s="7">
        <v>26.3</v>
      </c>
      <c r="AZ10" s="7">
        <v>2.02</v>
      </c>
      <c r="BD10" s="7">
        <v>117</v>
      </c>
      <c r="BE10" s="7">
        <v>43</v>
      </c>
      <c r="BF10" s="7">
        <v>0.2</v>
      </c>
      <c r="BG10" s="7">
        <v>12</v>
      </c>
      <c r="BH10" s="7">
        <v>750</v>
      </c>
    </row>
    <row r="11" spans="1:83">
      <c r="A11" s="7" t="s">
        <v>158</v>
      </c>
      <c r="B11" s="10">
        <v>662629</v>
      </c>
      <c r="C11" s="10">
        <v>144976</v>
      </c>
      <c r="G11" s="7">
        <v>1461</v>
      </c>
      <c r="H11" s="7">
        <v>1995</v>
      </c>
      <c r="I11" s="7">
        <v>6</v>
      </c>
      <c r="J11" s="7">
        <v>16</v>
      </c>
      <c r="K11" s="7">
        <v>0.5</v>
      </c>
      <c r="L11" s="27">
        <v>34866</v>
      </c>
      <c r="Q11" s="7">
        <v>4.47</v>
      </c>
      <c r="R11" s="7">
        <v>3.84</v>
      </c>
      <c r="T11" s="7">
        <v>3.84</v>
      </c>
      <c r="U11" s="7">
        <v>3.6999999999999998E-2</v>
      </c>
      <c r="V11" s="7">
        <v>2.5999999999999999E-2</v>
      </c>
      <c r="W11" s="7">
        <v>8.3000000000000004E-2</v>
      </c>
      <c r="X11" s="7">
        <v>2E-3</v>
      </c>
      <c r="Y11" s="7">
        <v>-6.9000000000000006E-2</v>
      </c>
      <c r="Z11" s="7">
        <v>0.14899999999999999</v>
      </c>
      <c r="AB11" s="7">
        <v>0.14899999999999999</v>
      </c>
      <c r="AC11" s="7">
        <v>0.04</v>
      </c>
      <c r="AD11" s="7">
        <v>0.09</v>
      </c>
      <c r="AE11" s="7">
        <v>0.14899999999999999</v>
      </c>
      <c r="AF11" s="7">
        <v>0.121</v>
      </c>
      <c r="AG11" s="7">
        <v>20.7</v>
      </c>
      <c r="AH11" s="7">
        <v>10</v>
      </c>
      <c r="AI11" s="7">
        <v>2</v>
      </c>
      <c r="AJ11" s="7">
        <v>14</v>
      </c>
      <c r="AK11" s="7">
        <v>12</v>
      </c>
      <c r="AM11" s="7">
        <v>176</v>
      </c>
      <c r="AN11" s="7">
        <v>200</v>
      </c>
      <c r="AQ11" s="7">
        <v>200</v>
      </c>
      <c r="AR11" s="7">
        <v>3</v>
      </c>
      <c r="AS11" s="7">
        <v>4</v>
      </c>
      <c r="AT11" s="7">
        <v>7</v>
      </c>
      <c r="AU11" s="7">
        <v>0.08</v>
      </c>
      <c r="AV11" s="7">
        <v>7.0000000000000007E-2</v>
      </c>
      <c r="AW11" s="7">
        <v>0.01</v>
      </c>
      <c r="AY11" s="7">
        <v>25.1</v>
      </c>
      <c r="AZ11" s="7">
        <v>2.39</v>
      </c>
      <c r="BD11" s="7">
        <v>218</v>
      </c>
      <c r="BE11" s="7">
        <v>44</v>
      </c>
      <c r="BF11" s="7">
        <v>0.3</v>
      </c>
      <c r="BG11" s="7">
        <v>12</v>
      </c>
      <c r="BH11" s="7">
        <v>750</v>
      </c>
    </row>
    <row r="12" spans="1:83">
      <c r="A12" s="7" t="s">
        <v>158</v>
      </c>
      <c r="B12" s="10">
        <v>662629</v>
      </c>
      <c r="C12" s="10">
        <v>144976</v>
      </c>
      <c r="G12" s="7">
        <v>1461</v>
      </c>
      <c r="H12" s="7">
        <v>1995</v>
      </c>
      <c r="I12" s="7">
        <v>7</v>
      </c>
      <c r="J12" s="7">
        <v>13</v>
      </c>
      <c r="K12" s="7">
        <v>0.5</v>
      </c>
      <c r="L12" s="27">
        <v>34893</v>
      </c>
      <c r="Q12" s="7">
        <v>4.54</v>
      </c>
      <c r="R12" s="7">
        <v>3.7</v>
      </c>
      <c r="T12" s="7">
        <v>3.7</v>
      </c>
      <c r="U12" s="7">
        <v>4.1000000000000002E-2</v>
      </c>
      <c r="V12" s="7">
        <v>2.5000000000000001E-2</v>
      </c>
      <c r="W12" s="7">
        <v>9.2999999999999999E-2</v>
      </c>
      <c r="X12" s="7">
        <v>4.0000000000000001E-3</v>
      </c>
      <c r="Y12" s="7">
        <v>-5.7000000000000002E-2</v>
      </c>
      <c r="Z12" s="7">
        <v>0.123</v>
      </c>
      <c r="AB12" s="7">
        <v>0.123</v>
      </c>
      <c r="AC12" s="7">
        <v>6.2E-2</v>
      </c>
      <c r="AD12" s="7">
        <v>0.11</v>
      </c>
      <c r="AE12" s="7">
        <v>0.16300000000000001</v>
      </c>
      <c r="AF12" s="7">
        <v>0.13200000000000001</v>
      </c>
      <c r="AG12" s="7">
        <v>21</v>
      </c>
      <c r="AH12" s="7">
        <v>5</v>
      </c>
      <c r="AI12" s="7">
        <v>4</v>
      </c>
      <c r="AJ12" s="7">
        <v>53</v>
      </c>
      <c r="AK12" s="7">
        <v>49</v>
      </c>
      <c r="AM12" s="7">
        <v>268</v>
      </c>
      <c r="AN12" s="7">
        <v>326</v>
      </c>
      <c r="AQ12" s="7">
        <v>326</v>
      </c>
      <c r="AR12" s="7">
        <v>2</v>
      </c>
      <c r="AS12" s="7">
        <v>4</v>
      </c>
      <c r="AT12" s="7">
        <v>6</v>
      </c>
      <c r="AU12" s="7">
        <v>0.11799999999999999</v>
      </c>
      <c r="AV12" s="7">
        <v>9.9000000000000005E-2</v>
      </c>
      <c r="AW12" s="7">
        <v>1.9E-2</v>
      </c>
      <c r="AY12" s="7">
        <v>33.1</v>
      </c>
      <c r="AZ12" s="7">
        <v>2.73</v>
      </c>
      <c r="BD12" s="7">
        <v>830</v>
      </c>
      <c r="BE12" s="7">
        <v>45</v>
      </c>
      <c r="BF12" s="7">
        <v>0.6</v>
      </c>
      <c r="BG12" s="7">
        <v>12</v>
      </c>
      <c r="BH12" s="7">
        <v>720</v>
      </c>
    </row>
    <row r="13" spans="1:83">
      <c r="A13" s="7" t="s">
        <v>158</v>
      </c>
      <c r="B13" s="10">
        <v>662629</v>
      </c>
      <c r="C13" s="10">
        <v>144976</v>
      </c>
      <c r="G13" s="7">
        <v>1461</v>
      </c>
      <c r="H13" s="7">
        <v>1995</v>
      </c>
      <c r="I13" s="7">
        <v>8</v>
      </c>
      <c r="J13" s="7">
        <v>18</v>
      </c>
      <c r="K13" s="7">
        <v>0.5</v>
      </c>
      <c r="L13" s="27">
        <v>34929</v>
      </c>
      <c r="Q13" s="7">
        <v>4.33</v>
      </c>
      <c r="R13" s="7">
        <v>4.45</v>
      </c>
      <c r="T13" s="7">
        <v>4.45</v>
      </c>
      <c r="U13" s="7">
        <v>3.7999999999999999E-2</v>
      </c>
      <c r="V13" s="7">
        <v>2.1999999999999999E-2</v>
      </c>
      <c r="W13" s="7">
        <v>0.11700000000000001</v>
      </c>
      <c r="X13" s="7">
        <v>1.2E-2</v>
      </c>
      <c r="Y13" s="7">
        <v>-0.152</v>
      </c>
      <c r="Z13" s="7">
        <v>7.1999999999999995E-2</v>
      </c>
      <c r="AB13" s="7">
        <v>7.1999999999999995E-2</v>
      </c>
      <c r="AC13" s="7">
        <v>0.08</v>
      </c>
      <c r="AD13" s="7">
        <v>7.0000000000000007E-2</v>
      </c>
      <c r="AE13" s="7">
        <v>0.19</v>
      </c>
      <c r="AH13" s="7">
        <v>13</v>
      </c>
      <c r="AI13" s="7">
        <v>4</v>
      </c>
      <c r="AJ13" s="7">
        <v>6</v>
      </c>
      <c r="AK13" s="7">
        <v>2</v>
      </c>
      <c r="AM13" s="7">
        <v>834</v>
      </c>
      <c r="AN13" s="7">
        <v>853</v>
      </c>
      <c r="AQ13" s="7">
        <v>853</v>
      </c>
      <c r="AR13" s="7">
        <v>3</v>
      </c>
      <c r="AS13" s="7">
        <v>24</v>
      </c>
      <c r="AT13" s="7">
        <v>27</v>
      </c>
      <c r="AU13" s="7">
        <v>1.343</v>
      </c>
      <c r="AV13" s="7">
        <v>0.54800000000000004</v>
      </c>
      <c r="AW13" s="7">
        <v>0.79500000000000004</v>
      </c>
      <c r="AY13" s="7">
        <v>251</v>
      </c>
      <c r="AZ13" s="7">
        <v>3.37</v>
      </c>
      <c r="BD13" s="7">
        <v>12400</v>
      </c>
      <c r="BE13" s="7">
        <v>40</v>
      </c>
      <c r="BF13" s="7">
        <v>1.7</v>
      </c>
      <c r="BG13" s="7">
        <v>13</v>
      </c>
      <c r="BH13" s="7">
        <v>3000</v>
      </c>
    </row>
    <row r="14" spans="1:83">
      <c r="A14" s="7" t="s">
        <v>158</v>
      </c>
      <c r="B14" s="10">
        <v>662629</v>
      </c>
      <c r="C14" s="10">
        <v>144976</v>
      </c>
      <c r="G14" s="7">
        <v>1461</v>
      </c>
      <c r="H14" s="7">
        <v>1995</v>
      </c>
      <c r="I14" s="7">
        <v>9</v>
      </c>
      <c r="J14" s="7">
        <v>15</v>
      </c>
      <c r="K14" s="7">
        <v>0.5</v>
      </c>
      <c r="L14" s="27">
        <v>34957</v>
      </c>
      <c r="Q14" s="7">
        <v>4.68</v>
      </c>
      <c r="R14" s="7">
        <v>3.76</v>
      </c>
      <c r="T14" s="7">
        <v>3.76</v>
      </c>
      <c r="U14" s="7">
        <v>3.7999999999999999E-2</v>
      </c>
      <c r="V14" s="7">
        <v>2.8000000000000001E-2</v>
      </c>
      <c r="W14" s="7">
        <v>0.10299999999999999</v>
      </c>
      <c r="X14" s="7">
        <v>3.0000000000000001E-3</v>
      </c>
      <c r="Y14" s="7">
        <v>-5.3999999999999999E-2</v>
      </c>
      <c r="Z14" s="7">
        <v>0.13</v>
      </c>
      <c r="AB14" s="7">
        <v>0.13</v>
      </c>
      <c r="AC14" s="7">
        <v>7.1999999999999995E-2</v>
      </c>
      <c r="AD14" s="7">
        <v>0.12</v>
      </c>
      <c r="AE14" s="7">
        <v>0.17299999999999999</v>
      </c>
      <c r="AF14" s="7">
        <v>0.14899999999999999</v>
      </c>
      <c r="AG14" s="7">
        <v>14.9</v>
      </c>
      <c r="AH14" s="7">
        <v>7</v>
      </c>
      <c r="AI14" s="7">
        <v>3</v>
      </c>
      <c r="AJ14" s="7">
        <v>13</v>
      </c>
      <c r="AK14" s="7">
        <v>10</v>
      </c>
      <c r="AM14" s="7">
        <v>341</v>
      </c>
      <c r="AN14" s="7">
        <v>361</v>
      </c>
      <c r="AQ14" s="7">
        <v>361</v>
      </c>
      <c r="AR14" s="7">
        <v>1</v>
      </c>
      <c r="AS14" s="7">
        <v>5</v>
      </c>
      <c r="AT14" s="7">
        <v>6</v>
      </c>
      <c r="AU14" s="7">
        <v>0.13500000000000001</v>
      </c>
      <c r="AV14" s="7">
        <v>0.10199999999999999</v>
      </c>
      <c r="AW14" s="7">
        <v>3.3000000000000002E-2</v>
      </c>
      <c r="AY14" s="7">
        <v>31.9</v>
      </c>
      <c r="AZ14" s="7">
        <v>3.24</v>
      </c>
      <c r="BD14" s="7">
        <v>900</v>
      </c>
      <c r="BE14" s="7">
        <v>44</v>
      </c>
      <c r="BF14" s="7">
        <v>1.1000000000000001</v>
      </c>
      <c r="BG14" s="7">
        <v>9.1999999999999993</v>
      </c>
      <c r="BH14" s="7">
        <v>680</v>
      </c>
    </row>
    <row r="15" spans="1:83">
      <c r="A15" s="7" t="s">
        <v>158</v>
      </c>
      <c r="B15" s="10">
        <v>662629</v>
      </c>
      <c r="C15" s="10">
        <v>144976</v>
      </c>
      <c r="G15" s="7">
        <v>1461</v>
      </c>
      <c r="H15" s="7">
        <v>1995</v>
      </c>
      <c r="I15" s="7">
        <v>10</v>
      </c>
      <c r="J15" s="7">
        <v>10</v>
      </c>
      <c r="K15" s="7">
        <v>0.5</v>
      </c>
      <c r="L15" s="27">
        <v>34982</v>
      </c>
      <c r="Q15" s="7">
        <v>4.4800000000000004</v>
      </c>
      <c r="R15" s="7">
        <v>4.3499999999999996</v>
      </c>
      <c r="T15" s="7">
        <v>4.3499999999999996</v>
      </c>
      <c r="U15" s="7">
        <v>4.2999999999999997E-2</v>
      </c>
      <c r="V15" s="7">
        <v>3.2000000000000001E-2</v>
      </c>
      <c r="W15" s="7">
        <v>0.10100000000000001</v>
      </c>
      <c r="X15" s="7">
        <v>3.0000000000000001E-3</v>
      </c>
      <c r="Y15" s="7">
        <v>-7.2999999999999995E-2</v>
      </c>
      <c r="Z15" s="7">
        <v>0.152</v>
      </c>
      <c r="AB15" s="7">
        <v>0.152</v>
      </c>
      <c r="AC15" s="7">
        <v>6.7000000000000004E-2</v>
      </c>
      <c r="AD15" s="7">
        <v>0.12</v>
      </c>
      <c r="AE15" s="7">
        <v>0.17899999999999999</v>
      </c>
      <c r="AF15" s="7">
        <v>0.14899999999999999</v>
      </c>
      <c r="AG15" s="7">
        <v>18.3</v>
      </c>
      <c r="AH15" s="7">
        <v>3</v>
      </c>
      <c r="AI15" s="7">
        <v>5</v>
      </c>
      <c r="AJ15" s="7">
        <v>37</v>
      </c>
      <c r="AK15" s="7">
        <v>32</v>
      </c>
      <c r="AM15" s="7">
        <v>192</v>
      </c>
      <c r="AN15" s="7">
        <v>232</v>
      </c>
      <c r="AQ15" s="7">
        <v>232</v>
      </c>
      <c r="AR15" s="7">
        <v>2</v>
      </c>
      <c r="AS15" s="7">
        <v>4</v>
      </c>
      <c r="AT15" s="7">
        <v>6</v>
      </c>
      <c r="AU15" s="7">
        <v>0.08</v>
      </c>
      <c r="AV15" s="7">
        <v>6.5000000000000002E-2</v>
      </c>
      <c r="AW15" s="7">
        <v>1.4999999999999999E-2</v>
      </c>
      <c r="AY15" s="7">
        <v>29.6</v>
      </c>
      <c r="AZ15" s="7">
        <v>3.12</v>
      </c>
      <c r="BD15" s="7">
        <v>385</v>
      </c>
      <c r="BE15" s="7">
        <v>47</v>
      </c>
      <c r="BF15" s="7">
        <v>0.7</v>
      </c>
      <c r="BG15" s="7">
        <v>11</v>
      </c>
      <c r="BH15" s="7">
        <v>790</v>
      </c>
    </row>
    <row r="16" spans="1:83">
      <c r="A16" s="7" t="s">
        <v>158</v>
      </c>
      <c r="B16" s="10">
        <v>662629</v>
      </c>
      <c r="C16" s="10">
        <v>144976</v>
      </c>
      <c r="G16" s="7">
        <v>1461</v>
      </c>
      <c r="H16" s="7">
        <v>1995</v>
      </c>
      <c r="I16" s="7">
        <v>11</v>
      </c>
      <c r="J16" s="7">
        <v>27</v>
      </c>
      <c r="K16" s="7">
        <v>0.5</v>
      </c>
      <c r="L16" s="27">
        <v>35030</v>
      </c>
      <c r="Q16" s="7">
        <v>4.46</v>
      </c>
      <c r="R16" s="7">
        <v>4.71</v>
      </c>
      <c r="T16" s="7">
        <v>4.71</v>
      </c>
      <c r="U16" s="7">
        <v>4.4999999999999998E-2</v>
      </c>
      <c r="V16" s="7">
        <v>3.4000000000000002E-2</v>
      </c>
      <c r="W16" s="7">
        <v>0.104</v>
      </c>
      <c r="X16" s="7">
        <v>2E-3</v>
      </c>
      <c r="Y16" s="7">
        <v>-9.1999999999999998E-2</v>
      </c>
      <c r="Z16" s="7">
        <v>0.186</v>
      </c>
      <c r="AB16" s="7">
        <v>0.186</v>
      </c>
      <c r="AC16" s="7">
        <v>7.8E-2</v>
      </c>
      <c r="AD16" s="7">
        <v>0.13</v>
      </c>
      <c r="AE16" s="7">
        <v>0.185</v>
      </c>
      <c r="AF16" s="7">
        <v>0.17299999999999999</v>
      </c>
      <c r="AG16" s="7">
        <v>6.7</v>
      </c>
      <c r="AH16" s="7">
        <v>4</v>
      </c>
      <c r="AI16" s="7">
        <v>5</v>
      </c>
      <c r="AJ16" s="7">
        <v>8</v>
      </c>
      <c r="AK16" s="7">
        <v>3</v>
      </c>
      <c r="AM16" s="7">
        <v>631</v>
      </c>
      <c r="AN16" s="7">
        <v>643</v>
      </c>
      <c r="AQ16" s="7">
        <v>643</v>
      </c>
      <c r="AR16" s="7">
        <v>2</v>
      </c>
      <c r="AS16" s="7">
        <v>8</v>
      </c>
      <c r="AT16" s="7">
        <v>10</v>
      </c>
      <c r="AU16" s="7">
        <v>6.4000000000000001E-2</v>
      </c>
      <c r="AV16" s="7">
        <v>0.06</v>
      </c>
      <c r="AW16" s="7">
        <v>4.0000000000000001E-3</v>
      </c>
      <c r="AY16" s="7">
        <v>26.6</v>
      </c>
      <c r="AZ16" s="7">
        <v>3.39</v>
      </c>
      <c r="BD16" s="7">
        <v>310</v>
      </c>
      <c r="BE16" s="7">
        <v>58</v>
      </c>
      <c r="BF16" s="7">
        <v>0.2</v>
      </c>
      <c r="BG16" s="7">
        <v>14</v>
      </c>
      <c r="BH16" s="7">
        <v>900</v>
      </c>
    </row>
    <row r="17" spans="1:72">
      <c r="A17" s="7" t="s">
        <v>158</v>
      </c>
      <c r="B17" s="10">
        <v>662629</v>
      </c>
      <c r="C17" s="10">
        <v>144976</v>
      </c>
      <c r="G17" s="7">
        <v>1461</v>
      </c>
      <c r="H17" s="7">
        <v>1996</v>
      </c>
      <c r="I17" s="7">
        <v>7</v>
      </c>
      <c r="J17" s="7">
        <v>1</v>
      </c>
      <c r="K17" s="7">
        <v>0.5</v>
      </c>
      <c r="L17" s="27">
        <v>35247</v>
      </c>
      <c r="Q17" s="7">
        <v>4.5199999999999996</v>
      </c>
      <c r="R17" s="7">
        <v>4.4800000000000004</v>
      </c>
      <c r="T17" s="7">
        <v>4.4800000000000004</v>
      </c>
      <c r="U17" s="7">
        <v>5.0999999999999997E-2</v>
      </c>
      <c r="V17" s="7">
        <v>3.5999999999999997E-2</v>
      </c>
      <c r="W17" s="7">
        <v>0.104</v>
      </c>
      <c r="X17" s="7">
        <v>3.0000000000000001E-3</v>
      </c>
      <c r="Y17" s="7">
        <v>-7.1999999999999995E-2</v>
      </c>
      <c r="Z17" s="7">
        <v>0.184</v>
      </c>
      <c r="AB17" s="7">
        <v>0.184</v>
      </c>
      <c r="AC17" s="7">
        <v>5.8999999999999997E-2</v>
      </c>
      <c r="AD17" s="7">
        <v>0.16</v>
      </c>
      <c r="AE17" s="7">
        <v>0.19400000000000001</v>
      </c>
      <c r="AF17" s="7">
        <v>0.17299999999999999</v>
      </c>
      <c r="AG17" s="7">
        <v>11.4</v>
      </c>
      <c r="AH17" s="7">
        <v>4</v>
      </c>
      <c r="AI17" s="7">
        <v>1</v>
      </c>
      <c r="AJ17" s="7">
        <v>26</v>
      </c>
      <c r="AK17" s="7">
        <v>25</v>
      </c>
      <c r="AL17" s="7">
        <v>135</v>
      </c>
      <c r="AM17" s="7">
        <v>131</v>
      </c>
      <c r="AN17" s="7">
        <v>512</v>
      </c>
      <c r="AP17" s="7">
        <v>161</v>
      </c>
      <c r="AQ17" s="7">
        <v>161</v>
      </c>
      <c r="AR17" s="7">
        <v>1</v>
      </c>
      <c r="AS17" s="7">
        <v>3</v>
      </c>
      <c r="AT17" s="7">
        <v>4</v>
      </c>
      <c r="AU17" s="7">
        <v>5.7000000000000002E-2</v>
      </c>
      <c r="AV17" s="7">
        <v>5.3999999999999999E-2</v>
      </c>
      <c r="AW17" s="7">
        <v>3.0000000000000001E-3</v>
      </c>
      <c r="AZ17" s="7">
        <v>2.5299999999999998</v>
      </c>
      <c r="BB17" s="7">
        <v>5.5</v>
      </c>
    </row>
    <row r="18" spans="1:72">
      <c r="A18" s="7" t="s">
        <v>158</v>
      </c>
      <c r="B18" s="10">
        <v>662629</v>
      </c>
      <c r="C18" s="10">
        <v>144976</v>
      </c>
      <c r="G18" s="7">
        <v>1461</v>
      </c>
      <c r="H18" s="7">
        <v>1996</v>
      </c>
      <c r="I18" s="7">
        <v>7</v>
      </c>
      <c r="J18" s="7">
        <v>9</v>
      </c>
      <c r="K18" s="7">
        <v>0.5</v>
      </c>
      <c r="L18" s="27">
        <v>35255</v>
      </c>
      <c r="Q18" s="7">
        <v>4.47</v>
      </c>
      <c r="R18" s="7">
        <v>4.45</v>
      </c>
      <c r="T18" s="7">
        <v>4.45</v>
      </c>
      <c r="U18" s="7">
        <v>4.3999999999999997E-2</v>
      </c>
      <c r="V18" s="7">
        <v>3.2000000000000001E-2</v>
      </c>
      <c r="W18" s="7">
        <v>9.9000000000000005E-2</v>
      </c>
      <c r="X18" s="7">
        <v>3.0000000000000001E-3</v>
      </c>
      <c r="Y18" s="7">
        <v>-0.106</v>
      </c>
      <c r="Z18" s="7">
        <v>0.17499999999999999</v>
      </c>
      <c r="AB18" s="7">
        <v>0.17499999999999999</v>
      </c>
      <c r="AC18" s="7">
        <v>5.3999999999999999E-2</v>
      </c>
      <c r="AD18" s="7">
        <v>0.14000000000000001</v>
      </c>
      <c r="AE18" s="7">
        <v>0.17799999999999999</v>
      </c>
      <c r="AF18" s="7">
        <v>0.124</v>
      </c>
      <c r="AG18" s="7">
        <v>35.799999999999997</v>
      </c>
      <c r="AH18" s="7">
        <v>4</v>
      </c>
      <c r="AI18" s="7">
        <v>4</v>
      </c>
      <c r="AJ18" s="7">
        <v>12</v>
      </c>
      <c r="AK18" s="7">
        <v>8</v>
      </c>
      <c r="AM18" s="7">
        <v>492</v>
      </c>
      <c r="AN18" s="7">
        <v>508</v>
      </c>
      <c r="AQ18" s="7">
        <v>508</v>
      </c>
      <c r="AR18" s="7">
        <v>1</v>
      </c>
      <c r="AS18" s="7">
        <v>3</v>
      </c>
      <c r="AT18" s="7">
        <v>4</v>
      </c>
      <c r="AU18" s="7">
        <v>6.9000000000000006E-2</v>
      </c>
      <c r="AV18" s="7">
        <v>6.5000000000000002E-2</v>
      </c>
      <c r="AW18" s="7">
        <v>4.0000000000000001E-3</v>
      </c>
      <c r="AY18" s="7">
        <v>30.7</v>
      </c>
      <c r="AZ18" s="7">
        <v>2.62</v>
      </c>
      <c r="BD18" s="7">
        <v>206</v>
      </c>
      <c r="BE18" s="7">
        <v>113</v>
      </c>
      <c r="BF18" s="7">
        <v>1</v>
      </c>
      <c r="BG18" s="7">
        <v>14</v>
      </c>
      <c r="BH18" s="7">
        <v>810</v>
      </c>
      <c r="BI18" s="7">
        <v>710</v>
      </c>
      <c r="BL18" s="7">
        <v>0.16400000000000001</v>
      </c>
      <c r="BM18" s="7">
        <v>0.46</v>
      </c>
      <c r="BP18" s="7">
        <v>0.26</v>
      </c>
      <c r="BQ18" s="7">
        <v>0.66</v>
      </c>
      <c r="BR18" s="7">
        <v>1.65</v>
      </c>
      <c r="BS18" s="7">
        <v>0.23</v>
      </c>
      <c r="BT18" s="7">
        <v>0.59</v>
      </c>
    </row>
    <row r="19" spans="1:72">
      <c r="A19" s="7" t="s">
        <v>158</v>
      </c>
      <c r="B19" s="10">
        <v>662629</v>
      </c>
      <c r="C19" s="10">
        <v>144976</v>
      </c>
      <c r="G19" s="7">
        <v>1461</v>
      </c>
      <c r="H19" s="7">
        <v>1996</v>
      </c>
      <c r="I19" s="7">
        <v>8</v>
      </c>
      <c r="J19" s="7">
        <v>8</v>
      </c>
      <c r="K19" s="7">
        <v>0.5</v>
      </c>
      <c r="L19" s="27">
        <v>35285</v>
      </c>
      <c r="Q19" s="7">
        <v>4.3499999999999996</v>
      </c>
      <c r="R19" s="7">
        <v>4.9000000000000004</v>
      </c>
      <c r="T19" s="7">
        <v>4.9000000000000004</v>
      </c>
      <c r="U19" s="7">
        <v>0.05</v>
      </c>
      <c r="V19" s="7">
        <v>3.2000000000000001E-2</v>
      </c>
      <c r="W19" s="7">
        <v>0.11</v>
      </c>
      <c r="X19" s="7">
        <v>1.0999999999999999E-2</v>
      </c>
      <c r="Y19" s="7">
        <v>-9.0999999999999998E-2</v>
      </c>
      <c r="Z19" s="7">
        <v>0.158</v>
      </c>
      <c r="AB19" s="7">
        <v>0.158</v>
      </c>
      <c r="AC19" s="7">
        <v>7.6999999999999999E-2</v>
      </c>
      <c r="AD19" s="7">
        <v>0.14000000000000001</v>
      </c>
      <c r="AE19" s="7">
        <v>0.20399999999999999</v>
      </c>
      <c r="AF19" s="7">
        <v>0.14399999999999999</v>
      </c>
      <c r="AG19" s="7">
        <v>34.5</v>
      </c>
      <c r="AH19" s="7">
        <v>17</v>
      </c>
      <c r="AI19" s="7">
        <v>1</v>
      </c>
      <c r="AJ19" s="7">
        <v>4</v>
      </c>
      <c r="AK19" s="7">
        <v>3</v>
      </c>
      <c r="AM19" s="7">
        <v>448</v>
      </c>
      <c r="AN19" s="7">
        <v>469</v>
      </c>
      <c r="AQ19" s="7">
        <v>469</v>
      </c>
      <c r="AR19" s="7">
        <v>2</v>
      </c>
      <c r="AS19" s="7">
        <v>7</v>
      </c>
      <c r="AT19" s="7">
        <v>9</v>
      </c>
      <c r="AU19" s="7">
        <v>0.10299999999999999</v>
      </c>
      <c r="AV19" s="7">
        <v>8.2000000000000003E-2</v>
      </c>
      <c r="AW19" s="7">
        <v>2.1000000000000001E-2</v>
      </c>
      <c r="AY19" s="7">
        <v>33.9</v>
      </c>
      <c r="AZ19" s="7">
        <v>2.94</v>
      </c>
      <c r="BD19" s="7">
        <v>1030</v>
      </c>
      <c r="BE19" s="7">
        <v>91</v>
      </c>
      <c r="BF19" s="7">
        <v>2.6</v>
      </c>
      <c r="BG19" s="7">
        <v>22</v>
      </c>
      <c r="BH19" s="7">
        <v>760</v>
      </c>
      <c r="BI19" s="7">
        <v>700</v>
      </c>
      <c r="BL19" s="7">
        <v>0.17499999999999999</v>
      </c>
      <c r="BM19" s="7">
        <v>0.73</v>
      </c>
      <c r="BP19" s="7">
        <v>0.6</v>
      </c>
      <c r="BQ19" s="7">
        <v>0.95</v>
      </c>
      <c r="BR19" s="7">
        <v>1.94</v>
      </c>
      <c r="BS19" s="7">
        <v>0.38</v>
      </c>
      <c r="BT19" s="7">
        <v>0.94</v>
      </c>
    </row>
    <row r="20" spans="1:72">
      <c r="A20" s="7" t="s">
        <v>158</v>
      </c>
      <c r="B20" s="10">
        <v>662629</v>
      </c>
      <c r="C20" s="10">
        <v>144976</v>
      </c>
      <c r="G20" s="7">
        <v>1461</v>
      </c>
      <c r="H20" s="7">
        <v>1996</v>
      </c>
      <c r="I20" s="7">
        <v>8</v>
      </c>
      <c r="J20" s="7">
        <v>29</v>
      </c>
      <c r="K20" s="7">
        <v>0.5</v>
      </c>
      <c r="L20" s="27">
        <v>35306</v>
      </c>
      <c r="Q20" s="7">
        <v>4.49</v>
      </c>
      <c r="R20" s="7">
        <v>4.7300000000000004</v>
      </c>
      <c r="T20" s="7">
        <v>4.7300000000000004</v>
      </c>
      <c r="U20" s="7">
        <v>5.3999999999999999E-2</v>
      </c>
      <c r="V20" s="7">
        <v>3.7999999999999999E-2</v>
      </c>
      <c r="W20" s="7">
        <v>0.114</v>
      </c>
      <c r="X20" s="7">
        <v>4.0000000000000001E-3</v>
      </c>
      <c r="Y20" s="7">
        <v>-7.4999999999999997E-2</v>
      </c>
      <c r="Z20" s="7">
        <v>0.16700000000000001</v>
      </c>
      <c r="AB20" s="7">
        <v>0.16700000000000001</v>
      </c>
      <c r="AC20" s="7">
        <v>0.08</v>
      </c>
      <c r="AD20" s="7">
        <v>0.12</v>
      </c>
      <c r="AE20" s="7">
        <v>0.21</v>
      </c>
      <c r="AF20" s="7">
        <v>0.17299999999999999</v>
      </c>
      <c r="AG20" s="7">
        <v>19.3</v>
      </c>
      <c r="AH20" s="7">
        <v>5</v>
      </c>
      <c r="AI20" s="7">
        <v>4</v>
      </c>
      <c r="AJ20" s="7">
        <v>9</v>
      </c>
      <c r="AK20" s="7">
        <v>5</v>
      </c>
      <c r="AL20" s="7">
        <v>234</v>
      </c>
      <c r="AM20" s="7">
        <v>229</v>
      </c>
      <c r="AN20" s="7">
        <v>208</v>
      </c>
      <c r="AP20" s="7">
        <v>243</v>
      </c>
      <c r="AQ20" s="7">
        <v>243</v>
      </c>
      <c r="AR20" s="7">
        <v>2</v>
      </c>
      <c r="AS20" s="7">
        <v>3</v>
      </c>
      <c r="AT20" s="7">
        <v>5</v>
      </c>
      <c r="AU20" s="7">
        <v>9.2999999999999999E-2</v>
      </c>
      <c r="AV20" s="7">
        <v>8.4000000000000005E-2</v>
      </c>
      <c r="AW20" s="7">
        <v>8.9999999999999993E-3</v>
      </c>
      <c r="AZ20" s="7">
        <v>2.91</v>
      </c>
      <c r="BB20" s="7">
        <v>7</v>
      </c>
    </row>
    <row r="21" spans="1:72">
      <c r="A21" s="7" t="s">
        <v>158</v>
      </c>
      <c r="B21" s="10">
        <v>662629</v>
      </c>
      <c r="C21" s="10">
        <v>144976</v>
      </c>
      <c r="G21" s="7">
        <v>1461</v>
      </c>
      <c r="H21" s="7">
        <v>1996</v>
      </c>
      <c r="I21" s="7">
        <v>9</v>
      </c>
      <c r="J21" s="7">
        <v>3</v>
      </c>
      <c r="K21" s="7">
        <v>0.5</v>
      </c>
      <c r="L21" s="27">
        <v>35311</v>
      </c>
      <c r="Q21" s="7">
        <v>4.5</v>
      </c>
      <c r="R21" s="7">
        <v>4.63</v>
      </c>
      <c r="T21" s="7">
        <v>4.63</v>
      </c>
      <c r="U21" s="7">
        <v>5.2999999999999999E-2</v>
      </c>
      <c r="V21" s="7">
        <v>3.6999999999999998E-2</v>
      </c>
      <c r="W21" s="7">
        <v>0.115</v>
      </c>
      <c r="X21" s="7">
        <v>4.0000000000000001E-3</v>
      </c>
      <c r="Y21" s="7">
        <v>-7.0000000000000007E-2</v>
      </c>
      <c r="Z21" s="7">
        <v>0.17</v>
      </c>
      <c r="AB21" s="7">
        <v>0.17</v>
      </c>
      <c r="AC21" s="7">
        <v>8.3000000000000004E-2</v>
      </c>
      <c r="AD21" s="7">
        <v>0.12</v>
      </c>
      <c r="AE21" s="7">
        <v>0.20899999999999999</v>
      </c>
      <c r="AF21" s="7">
        <v>0.183</v>
      </c>
      <c r="AG21" s="7">
        <v>13.3</v>
      </c>
      <c r="AH21" s="7">
        <v>6</v>
      </c>
      <c r="AI21" s="7">
        <v>2</v>
      </c>
      <c r="AJ21" s="7">
        <v>6</v>
      </c>
      <c r="AK21" s="7">
        <v>4</v>
      </c>
      <c r="AM21" s="7">
        <v>237</v>
      </c>
      <c r="AN21" s="7">
        <v>249</v>
      </c>
      <c r="AQ21" s="7">
        <v>249</v>
      </c>
      <c r="AR21" s="7">
        <v>2</v>
      </c>
      <c r="AS21" s="7">
        <v>3</v>
      </c>
      <c r="AT21" s="7">
        <v>5</v>
      </c>
      <c r="AU21" s="7">
        <v>8.7999999999999995E-2</v>
      </c>
      <c r="AV21" s="7">
        <v>7.2999999999999995E-2</v>
      </c>
      <c r="AW21" s="7">
        <v>1.4999999999999999E-2</v>
      </c>
      <c r="AY21" s="7">
        <v>30.1</v>
      </c>
      <c r="AZ21" s="7">
        <v>3.33</v>
      </c>
      <c r="BD21" s="7">
        <v>376</v>
      </c>
      <c r="BE21" s="7">
        <v>74</v>
      </c>
      <c r="BF21" s="7">
        <v>0.7</v>
      </c>
      <c r="BG21" s="7">
        <v>15</v>
      </c>
      <c r="BH21" s="7">
        <v>700</v>
      </c>
      <c r="BI21" s="7">
        <v>585</v>
      </c>
      <c r="BL21" s="7">
        <v>0.152</v>
      </c>
      <c r="BM21" s="7">
        <v>0.52</v>
      </c>
      <c r="BP21" s="7">
        <v>0.17</v>
      </c>
      <c r="BQ21" s="7">
        <v>0.66</v>
      </c>
      <c r="BR21" s="7">
        <v>1.72</v>
      </c>
      <c r="BS21" s="7">
        <v>0.24</v>
      </c>
      <c r="BT21" s="7">
        <v>0.53</v>
      </c>
    </row>
    <row r="22" spans="1:72">
      <c r="A22" s="7" t="s">
        <v>158</v>
      </c>
      <c r="B22" s="10">
        <v>662629</v>
      </c>
      <c r="C22" s="10">
        <v>144976</v>
      </c>
      <c r="G22" s="7">
        <v>1461</v>
      </c>
      <c r="H22" s="7">
        <v>1996</v>
      </c>
      <c r="I22" s="7">
        <v>10</v>
      </c>
      <c r="J22" s="7">
        <v>1</v>
      </c>
      <c r="K22" s="7">
        <v>0.5</v>
      </c>
      <c r="L22" s="27">
        <v>35339</v>
      </c>
      <c r="Q22" s="7">
        <v>4.51</v>
      </c>
      <c r="R22" s="7">
        <v>4.5</v>
      </c>
      <c r="T22" s="7">
        <v>4.5</v>
      </c>
      <c r="U22" s="7">
        <v>5.3999999999999999E-2</v>
      </c>
      <c r="V22" s="7">
        <v>3.7999999999999999E-2</v>
      </c>
      <c r="W22" s="7">
        <v>0.108</v>
      </c>
      <c r="X22" s="7">
        <v>3.0000000000000001E-3</v>
      </c>
      <c r="Y22" s="7">
        <v>-6.4000000000000001E-2</v>
      </c>
      <c r="Z22" s="7">
        <v>0.16600000000000001</v>
      </c>
      <c r="AB22" s="7">
        <v>0.16600000000000001</v>
      </c>
      <c r="AC22" s="7">
        <v>7.2999999999999995E-2</v>
      </c>
      <c r="AD22" s="7">
        <v>0.16</v>
      </c>
      <c r="AE22" s="7">
        <v>0.20300000000000001</v>
      </c>
      <c r="AF22" s="7">
        <v>0.17699999999999999</v>
      </c>
      <c r="AG22" s="7">
        <v>13.7</v>
      </c>
      <c r="AH22" s="7">
        <v>4</v>
      </c>
      <c r="AI22" s="7">
        <v>2</v>
      </c>
      <c r="AJ22" s="7">
        <v>33</v>
      </c>
      <c r="AK22" s="7">
        <v>31</v>
      </c>
      <c r="AM22" s="7">
        <v>197</v>
      </c>
      <c r="AN22" s="7">
        <v>234</v>
      </c>
      <c r="AQ22" s="7">
        <v>234</v>
      </c>
      <c r="AR22" s="7">
        <v>2</v>
      </c>
      <c r="AS22" s="7">
        <v>2</v>
      </c>
      <c r="AT22" s="7">
        <v>4</v>
      </c>
      <c r="AU22" s="7">
        <v>0.08</v>
      </c>
      <c r="AV22" s="7">
        <v>7.5999999999999998E-2</v>
      </c>
      <c r="AW22" s="7">
        <v>4.0000000000000001E-3</v>
      </c>
      <c r="AY22" s="7">
        <v>32.6</v>
      </c>
      <c r="AZ22" s="7">
        <v>3.02</v>
      </c>
      <c r="BD22" s="7">
        <v>341</v>
      </c>
      <c r="BE22" s="7">
        <v>57</v>
      </c>
      <c r="BF22" s="7">
        <v>0.4</v>
      </c>
      <c r="BG22" s="7">
        <v>11</v>
      </c>
      <c r="BH22" s="7">
        <v>345</v>
      </c>
      <c r="BI22" s="7">
        <v>673</v>
      </c>
      <c r="BL22" s="7">
        <v>0.13200000000000001</v>
      </c>
      <c r="BM22" s="7">
        <v>0.5</v>
      </c>
      <c r="BP22" s="7">
        <v>0.05</v>
      </c>
      <c r="BQ22" s="7">
        <v>0.6</v>
      </c>
      <c r="BR22" s="7">
        <v>1.5</v>
      </c>
      <c r="BS22" s="7">
        <v>0.22</v>
      </c>
      <c r="BT22" s="7">
        <v>0.5</v>
      </c>
    </row>
    <row r="23" spans="1:72">
      <c r="A23" s="7" t="s">
        <v>158</v>
      </c>
      <c r="B23" s="10">
        <v>662629</v>
      </c>
      <c r="C23" s="10">
        <v>144976</v>
      </c>
      <c r="G23" s="7">
        <v>1461</v>
      </c>
      <c r="H23" s="7">
        <v>1996</v>
      </c>
      <c r="I23" s="7">
        <v>10</v>
      </c>
      <c r="J23" s="7">
        <v>30</v>
      </c>
      <c r="K23" s="7">
        <v>0.5</v>
      </c>
      <c r="L23" s="27">
        <v>35368</v>
      </c>
      <c r="Q23" s="7">
        <v>4.32</v>
      </c>
      <c r="R23" s="7">
        <v>5.28</v>
      </c>
      <c r="T23" s="7">
        <v>5.28</v>
      </c>
      <c r="U23" s="7">
        <v>4.2000000000000003E-2</v>
      </c>
      <c r="V23" s="7">
        <v>3.5000000000000003E-2</v>
      </c>
      <c r="W23" s="7">
        <v>0.109</v>
      </c>
      <c r="X23" s="7">
        <v>3.0000000000000001E-3</v>
      </c>
      <c r="Y23" s="7">
        <v>-0.115</v>
      </c>
      <c r="Z23" s="7">
        <v>0.191</v>
      </c>
      <c r="AB23" s="7">
        <v>0.191</v>
      </c>
      <c r="AC23" s="7">
        <v>8.3000000000000004E-2</v>
      </c>
      <c r="AD23" s="7">
        <v>0.15</v>
      </c>
      <c r="AE23" s="7">
        <v>0.19</v>
      </c>
      <c r="AF23" s="7">
        <v>0.16</v>
      </c>
      <c r="AG23" s="7">
        <v>17.100000000000001</v>
      </c>
      <c r="AH23" s="7">
        <v>7</v>
      </c>
      <c r="AI23" s="7">
        <v>4</v>
      </c>
      <c r="AJ23" s="7">
        <v>8</v>
      </c>
      <c r="AK23" s="7">
        <v>4</v>
      </c>
      <c r="AL23" s="7">
        <v>278</v>
      </c>
      <c r="AM23" s="7">
        <v>271</v>
      </c>
      <c r="AN23" s="7">
        <v>266</v>
      </c>
      <c r="AP23" s="7">
        <v>286</v>
      </c>
      <c r="AQ23" s="7">
        <v>286</v>
      </c>
      <c r="AR23" s="7">
        <v>2</v>
      </c>
      <c r="AS23" s="7">
        <v>9</v>
      </c>
      <c r="AT23" s="7">
        <v>11</v>
      </c>
      <c r="AU23" s="7">
        <v>9.7000000000000003E-2</v>
      </c>
      <c r="AV23" s="7">
        <v>8.8999999999999996E-2</v>
      </c>
      <c r="AW23" s="7">
        <v>8.0000000000000002E-3</v>
      </c>
      <c r="AZ23" s="7">
        <v>2.6</v>
      </c>
      <c r="BB23" s="7">
        <v>8.8000000000000007</v>
      </c>
    </row>
    <row r="24" spans="1:72">
      <c r="A24" s="7" t="s">
        <v>158</v>
      </c>
      <c r="B24" s="10">
        <v>662629</v>
      </c>
      <c r="C24" s="10">
        <v>144976</v>
      </c>
      <c r="G24" s="7">
        <v>1461</v>
      </c>
      <c r="H24" s="7">
        <v>1996</v>
      </c>
      <c r="I24" s="7">
        <v>11</v>
      </c>
      <c r="J24" s="7">
        <v>7</v>
      </c>
      <c r="K24" s="7">
        <v>0.5</v>
      </c>
      <c r="L24" s="27">
        <v>35376</v>
      </c>
      <c r="Q24" s="7">
        <v>4.3499999999999996</v>
      </c>
      <c r="R24" s="7">
        <v>5.14</v>
      </c>
      <c r="T24" s="7">
        <v>5.14</v>
      </c>
      <c r="U24" s="7">
        <v>4.1000000000000002E-2</v>
      </c>
      <c r="V24" s="7">
        <v>3.5000000000000003E-2</v>
      </c>
      <c r="W24" s="7">
        <v>0.111</v>
      </c>
      <c r="X24" s="7">
        <v>2E-3</v>
      </c>
      <c r="Y24" s="7">
        <v>-0.1</v>
      </c>
      <c r="Z24" s="7">
        <v>0.187</v>
      </c>
      <c r="AB24" s="7">
        <v>0.187</v>
      </c>
      <c r="AC24" s="7">
        <v>7.2999999999999995E-2</v>
      </c>
      <c r="AD24" s="7">
        <v>0.15</v>
      </c>
      <c r="AE24" s="7">
        <v>0.189</v>
      </c>
      <c r="AF24" s="7">
        <v>0.161</v>
      </c>
      <c r="AG24" s="7">
        <v>16</v>
      </c>
      <c r="AH24" s="7">
        <v>3</v>
      </c>
      <c r="AI24" s="7">
        <v>2</v>
      </c>
      <c r="AJ24" s="7">
        <v>9</v>
      </c>
      <c r="AK24" s="7">
        <v>7</v>
      </c>
      <c r="AM24" s="7">
        <v>235</v>
      </c>
      <c r="AN24" s="7">
        <v>247</v>
      </c>
      <c r="AQ24" s="7">
        <v>247</v>
      </c>
      <c r="AR24" s="7">
        <v>2</v>
      </c>
      <c r="AS24" s="7">
        <v>2</v>
      </c>
      <c r="AT24" s="7">
        <v>4</v>
      </c>
      <c r="AU24" s="7">
        <v>7.6999999999999999E-2</v>
      </c>
      <c r="AV24" s="7">
        <v>7.1999999999999995E-2</v>
      </c>
      <c r="AW24" s="7">
        <v>5.0000000000000001E-3</v>
      </c>
      <c r="AY24" s="7">
        <v>32.5</v>
      </c>
      <c r="AZ24" s="7">
        <v>2.96</v>
      </c>
      <c r="BD24" s="7">
        <v>222</v>
      </c>
      <c r="BE24" s="7">
        <v>106</v>
      </c>
      <c r="BF24" s="7">
        <v>0.8</v>
      </c>
      <c r="BG24" s="7">
        <v>14</v>
      </c>
      <c r="BH24" s="7">
        <v>500</v>
      </c>
      <c r="BI24" s="7">
        <v>838</v>
      </c>
      <c r="BL24" s="7">
        <v>0.17399999999999999</v>
      </c>
      <c r="BM24" s="7">
        <v>0.47</v>
      </c>
      <c r="BP24" s="7">
        <v>0.23</v>
      </c>
      <c r="BQ24" s="7">
        <v>0.74</v>
      </c>
      <c r="BR24" s="7">
        <v>1.73</v>
      </c>
      <c r="BS24" s="7">
        <v>0.27</v>
      </c>
      <c r="BT24" s="7">
        <v>0.47</v>
      </c>
    </row>
    <row r="25" spans="1:72">
      <c r="A25" s="7" t="s">
        <v>158</v>
      </c>
      <c r="B25" s="10">
        <v>662629</v>
      </c>
      <c r="C25" s="10">
        <v>144976</v>
      </c>
      <c r="G25" s="7">
        <v>1461</v>
      </c>
      <c r="H25" s="7">
        <v>1996</v>
      </c>
      <c r="I25" s="7">
        <v>11</v>
      </c>
      <c r="J25" s="7">
        <v>15</v>
      </c>
      <c r="K25" s="7">
        <v>0.5</v>
      </c>
      <c r="L25" s="27">
        <v>35384</v>
      </c>
      <c r="Q25" s="7">
        <v>4.62</v>
      </c>
      <c r="R25" s="7">
        <v>4.22</v>
      </c>
      <c r="T25" s="7">
        <v>4.22</v>
      </c>
      <c r="U25" s="7">
        <v>6.5000000000000002E-2</v>
      </c>
      <c r="V25" s="7">
        <v>3.3000000000000002E-2</v>
      </c>
      <c r="W25" s="7">
        <v>9.8000000000000004E-2</v>
      </c>
      <c r="X25" s="7">
        <v>2E-3</v>
      </c>
      <c r="Y25" s="7">
        <v>-6.7000000000000004E-2</v>
      </c>
      <c r="Z25" s="7">
        <v>0.17399999999999999</v>
      </c>
      <c r="AB25" s="7">
        <v>0.17399999999999999</v>
      </c>
      <c r="AC25" s="7">
        <v>7.3999999999999996E-2</v>
      </c>
      <c r="AD25" s="7">
        <v>0.14000000000000001</v>
      </c>
      <c r="AE25" s="7">
        <v>0.19800000000000001</v>
      </c>
      <c r="AF25" s="7">
        <v>0.182</v>
      </c>
      <c r="AG25" s="7">
        <v>8.4</v>
      </c>
      <c r="AH25" s="7">
        <v>4</v>
      </c>
      <c r="AI25" s="7">
        <v>5</v>
      </c>
      <c r="AJ25" s="7">
        <v>8</v>
      </c>
      <c r="AK25" s="7">
        <v>3</v>
      </c>
      <c r="AL25" s="7">
        <v>265</v>
      </c>
      <c r="AM25" s="7">
        <v>261</v>
      </c>
      <c r="AN25" s="7">
        <v>290</v>
      </c>
      <c r="AP25" s="7">
        <v>273</v>
      </c>
      <c r="AQ25" s="7">
        <v>273</v>
      </c>
      <c r="AR25" s="7">
        <v>1</v>
      </c>
      <c r="AS25" s="7">
        <v>8</v>
      </c>
      <c r="AT25" s="7">
        <v>9</v>
      </c>
      <c r="AU25" s="7">
        <v>0.123</v>
      </c>
      <c r="AV25" s="7">
        <v>8.2000000000000003E-2</v>
      </c>
      <c r="AW25" s="7">
        <v>4.1000000000000002E-2</v>
      </c>
      <c r="AZ25" s="7">
        <v>2.46</v>
      </c>
      <c r="BB25" s="7">
        <v>17.2</v>
      </c>
      <c r="BD25" s="7">
        <v>221</v>
      </c>
      <c r="BE25" s="7">
        <v>96</v>
      </c>
      <c r="BF25" s="7">
        <v>0.3</v>
      </c>
      <c r="BG25" s="7">
        <v>12</v>
      </c>
      <c r="BH25" s="7">
        <v>990</v>
      </c>
      <c r="BI25" s="7">
        <v>825</v>
      </c>
      <c r="BL25" s="7">
        <v>0.153</v>
      </c>
      <c r="BM25" s="7">
        <v>0.5</v>
      </c>
      <c r="BP25" s="7">
        <v>0.26</v>
      </c>
      <c r="BQ25" s="7">
        <v>0.6</v>
      </c>
      <c r="BR25" s="7">
        <v>1.55</v>
      </c>
      <c r="BS25" s="7">
        <v>0.23</v>
      </c>
      <c r="BT25" s="7">
        <v>0.49</v>
      </c>
    </row>
    <row r="26" spans="1:72">
      <c r="A26" s="7" t="s">
        <v>158</v>
      </c>
      <c r="B26" s="10">
        <v>662629</v>
      </c>
      <c r="C26" s="10">
        <v>144976</v>
      </c>
      <c r="G26" s="7">
        <v>1461</v>
      </c>
      <c r="H26" s="7">
        <v>1996</v>
      </c>
      <c r="I26" s="7">
        <v>12</v>
      </c>
      <c r="J26" s="7">
        <v>4</v>
      </c>
      <c r="K26" s="7">
        <v>0.5</v>
      </c>
      <c r="L26" s="27">
        <v>35403</v>
      </c>
      <c r="Q26" s="7">
        <v>4.49</v>
      </c>
      <c r="R26" s="7">
        <v>4.5</v>
      </c>
      <c r="T26" s="7">
        <v>4.5</v>
      </c>
      <c r="U26" s="7">
        <v>3.9E-2</v>
      </c>
      <c r="V26" s="7">
        <v>3.2000000000000001E-2</v>
      </c>
      <c r="W26" s="7">
        <v>0.10299999999999999</v>
      </c>
      <c r="X26" s="7">
        <v>2E-3</v>
      </c>
      <c r="Y26" s="7">
        <v>-0.09</v>
      </c>
      <c r="Z26" s="7">
        <v>0.17699999999999999</v>
      </c>
      <c r="AB26" s="7">
        <v>0.17699999999999999</v>
      </c>
      <c r="AC26" s="7">
        <v>6.7000000000000004E-2</v>
      </c>
      <c r="AD26" s="7">
        <v>0.14000000000000001</v>
      </c>
      <c r="AE26" s="7">
        <v>0.17599999999999999</v>
      </c>
      <c r="AF26" s="7">
        <v>0.156</v>
      </c>
      <c r="AG26" s="7">
        <v>12</v>
      </c>
      <c r="AH26" s="7">
        <v>6</v>
      </c>
      <c r="AI26" s="7">
        <v>2</v>
      </c>
      <c r="AJ26" s="7">
        <v>29</v>
      </c>
      <c r="AK26" s="7">
        <v>27</v>
      </c>
      <c r="AM26" s="7">
        <v>174</v>
      </c>
      <c r="AN26" s="7">
        <v>209</v>
      </c>
      <c r="AQ26" s="7">
        <v>209</v>
      </c>
      <c r="AR26" s="7">
        <v>2</v>
      </c>
      <c r="AS26" s="7">
        <v>2</v>
      </c>
      <c r="AT26" s="7">
        <v>4</v>
      </c>
      <c r="AU26" s="7">
        <v>6.8000000000000005E-2</v>
      </c>
      <c r="AV26" s="7">
        <v>4.7E-2</v>
      </c>
      <c r="AW26" s="7">
        <v>2.1000000000000001E-2</v>
      </c>
      <c r="AY26" s="7">
        <v>25.9</v>
      </c>
      <c r="AZ26" s="7">
        <v>2.83</v>
      </c>
    </row>
    <row r="27" spans="1:72">
      <c r="A27" s="7" t="s">
        <v>158</v>
      </c>
      <c r="B27" s="10">
        <v>662629</v>
      </c>
      <c r="C27" s="10">
        <v>144976</v>
      </c>
      <c r="G27" s="7">
        <v>1461</v>
      </c>
      <c r="H27" s="7">
        <v>1996</v>
      </c>
      <c r="I27" s="7">
        <v>12</v>
      </c>
      <c r="J27" s="7">
        <v>9</v>
      </c>
      <c r="K27" s="7">
        <v>0.5</v>
      </c>
      <c r="L27" s="27">
        <v>35408</v>
      </c>
      <c r="Q27" s="7">
        <v>4.42</v>
      </c>
      <c r="R27" s="7">
        <v>4.5199999999999996</v>
      </c>
      <c r="T27" s="7">
        <v>4.5199999999999996</v>
      </c>
      <c r="U27" s="7">
        <v>3.5000000000000003E-2</v>
      </c>
      <c r="V27" s="7">
        <v>2.9000000000000001E-2</v>
      </c>
      <c r="W27" s="7">
        <v>9.2999999999999999E-2</v>
      </c>
      <c r="X27" s="7">
        <v>2E-3</v>
      </c>
      <c r="Y27" s="7">
        <v>-9.7000000000000003E-2</v>
      </c>
      <c r="Z27" s="7">
        <v>0.17699999999999999</v>
      </c>
      <c r="AB27" s="7">
        <v>0.17699999999999999</v>
      </c>
      <c r="AC27" s="7">
        <v>6.3E-2</v>
      </c>
      <c r="AD27" s="7">
        <v>0.14000000000000001</v>
      </c>
      <c r="AE27" s="7">
        <v>0.159</v>
      </c>
      <c r="AF27" s="7">
        <v>0.14399999999999999</v>
      </c>
      <c r="AG27" s="7">
        <v>9.9</v>
      </c>
      <c r="AH27" s="7">
        <v>4</v>
      </c>
      <c r="AI27" s="7">
        <v>4</v>
      </c>
      <c r="AJ27" s="7">
        <v>8</v>
      </c>
      <c r="AK27" s="7">
        <v>4</v>
      </c>
      <c r="AL27" s="7">
        <v>138</v>
      </c>
      <c r="AM27" s="7">
        <v>134</v>
      </c>
      <c r="AN27" s="7">
        <v>237</v>
      </c>
      <c r="AP27" s="7">
        <v>146</v>
      </c>
      <c r="AQ27" s="7">
        <v>146</v>
      </c>
      <c r="AR27" s="7">
        <v>2</v>
      </c>
      <c r="AS27" s="7">
        <v>1</v>
      </c>
      <c r="AT27" s="7">
        <v>3</v>
      </c>
      <c r="AU27" s="7">
        <v>0.08</v>
      </c>
      <c r="AV27" s="7">
        <v>7.5999999999999998E-2</v>
      </c>
      <c r="AW27" s="7">
        <v>4.0000000000000001E-3</v>
      </c>
      <c r="AZ27" s="7">
        <v>2.5499999999999998</v>
      </c>
      <c r="BB27" s="7">
        <v>6.8</v>
      </c>
      <c r="BD27" s="7">
        <v>177</v>
      </c>
      <c r="BE27" s="7">
        <v>70</v>
      </c>
      <c r="BF27" s="7">
        <v>0.2</v>
      </c>
      <c r="BG27" s="7">
        <v>11</v>
      </c>
      <c r="BH27" s="7">
        <v>840</v>
      </c>
      <c r="BI27" s="7">
        <v>776</v>
      </c>
      <c r="BL27" s="7">
        <v>0.13600000000000001</v>
      </c>
      <c r="BM27" s="7">
        <v>0.41</v>
      </c>
      <c r="BP27" s="7">
        <v>0.22</v>
      </c>
      <c r="BQ27" s="7">
        <v>0.67</v>
      </c>
      <c r="BR27" s="7">
        <v>1.38</v>
      </c>
      <c r="BS27" s="7">
        <v>0.2</v>
      </c>
      <c r="BT27" s="7">
        <v>0.42</v>
      </c>
    </row>
    <row r="28" spans="1:72">
      <c r="A28" s="7" t="s">
        <v>158</v>
      </c>
      <c r="B28" s="10">
        <v>662629</v>
      </c>
      <c r="C28" s="10">
        <v>144976</v>
      </c>
      <c r="G28" s="7">
        <v>1461</v>
      </c>
      <c r="H28" s="7">
        <v>1997</v>
      </c>
      <c r="I28" s="7">
        <v>1</v>
      </c>
      <c r="J28" s="7">
        <v>2</v>
      </c>
      <c r="K28" s="7">
        <v>0.5</v>
      </c>
      <c r="L28" s="27">
        <v>35432</v>
      </c>
      <c r="Q28" s="7">
        <v>4.3600000000000003</v>
      </c>
      <c r="R28" s="7">
        <v>4.9000000000000004</v>
      </c>
      <c r="T28" s="7">
        <v>4.9000000000000004</v>
      </c>
      <c r="U28" s="7">
        <v>3.9E-2</v>
      </c>
      <c r="V28" s="7">
        <v>3.1E-2</v>
      </c>
      <c r="W28" s="7">
        <v>0.10100000000000001</v>
      </c>
      <c r="X28" s="7">
        <v>2E-3</v>
      </c>
      <c r="Y28" s="7">
        <v>-0.1</v>
      </c>
      <c r="Z28" s="7">
        <v>0.189</v>
      </c>
      <c r="AB28" s="7">
        <v>0.189</v>
      </c>
      <c r="AC28" s="7">
        <v>6.8000000000000005E-2</v>
      </c>
      <c r="AD28" s="7">
        <v>0.16</v>
      </c>
      <c r="AE28" s="7">
        <v>0.17399999999999999</v>
      </c>
      <c r="AF28" s="7">
        <v>0.157</v>
      </c>
      <c r="AG28" s="7">
        <v>10.3</v>
      </c>
      <c r="AH28" s="7">
        <v>8</v>
      </c>
      <c r="AJ28" s="7">
        <v>5</v>
      </c>
      <c r="AL28" s="7">
        <v>140</v>
      </c>
      <c r="AM28" s="7">
        <v>132</v>
      </c>
      <c r="AN28" s="7">
        <v>279</v>
      </c>
      <c r="AP28" s="7">
        <v>145</v>
      </c>
      <c r="AQ28" s="7">
        <v>145</v>
      </c>
      <c r="AR28" s="7">
        <v>1</v>
      </c>
      <c r="AS28" s="7">
        <v>9</v>
      </c>
      <c r="AT28" s="7">
        <v>10</v>
      </c>
      <c r="AU28" s="7">
        <v>7.1999999999999995E-2</v>
      </c>
      <c r="AV28" s="7">
        <v>6.5000000000000002E-2</v>
      </c>
      <c r="AW28" s="7">
        <v>7.0000000000000001E-3</v>
      </c>
      <c r="AZ28" s="7">
        <v>3.21</v>
      </c>
      <c r="BB28" s="7">
        <v>6.1</v>
      </c>
      <c r="BD28" s="7">
        <v>182</v>
      </c>
      <c r="BE28" s="7">
        <v>83</v>
      </c>
      <c r="BH28" s="7">
        <v>840</v>
      </c>
    </row>
    <row r="29" spans="1:72">
      <c r="A29" s="7" t="s">
        <v>158</v>
      </c>
      <c r="B29" s="10">
        <v>662629</v>
      </c>
      <c r="C29" s="10">
        <v>144976</v>
      </c>
      <c r="G29" s="7">
        <v>1461</v>
      </c>
      <c r="H29" s="7">
        <v>1997</v>
      </c>
      <c r="I29" s="7">
        <v>1</v>
      </c>
      <c r="J29" s="7">
        <v>16</v>
      </c>
      <c r="K29" s="7">
        <v>0.5</v>
      </c>
      <c r="L29" s="27">
        <v>35446</v>
      </c>
      <c r="Q29" s="7">
        <v>4.54</v>
      </c>
      <c r="R29" s="7">
        <v>4.38</v>
      </c>
      <c r="T29" s="7">
        <v>4.38</v>
      </c>
      <c r="U29" s="7">
        <v>4.7E-2</v>
      </c>
      <c r="V29" s="7">
        <v>3.5000000000000003E-2</v>
      </c>
      <c r="W29" s="7">
        <v>0.10199999999999999</v>
      </c>
      <c r="X29" s="7">
        <v>3.0000000000000001E-3</v>
      </c>
      <c r="Y29" s="7">
        <v>-7.9000000000000001E-2</v>
      </c>
      <c r="Z29" s="7">
        <v>0.193</v>
      </c>
      <c r="AB29" s="7">
        <v>0.193</v>
      </c>
      <c r="AC29" s="7">
        <v>7.0000000000000007E-2</v>
      </c>
      <c r="AD29" s="7">
        <v>0.16</v>
      </c>
      <c r="AE29" s="7">
        <v>0.188</v>
      </c>
      <c r="AF29" s="7">
        <v>0.185</v>
      </c>
      <c r="AG29" s="7">
        <v>1.6</v>
      </c>
      <c r="AH29" s="7">
        <v>7</v>
      </c>
      <c r="AJ29" s="7">
        <v>18</v>
      </c>
      <c r="AL29" s="7">
        <v>160</v>
      </c>
      <c r="AM29" s="7">
        <v>153</v>
      </c>
      <c r="AN29" s="7">
        <v>146</v>
      </c>
      <c r="AP29" s="7">
        <v>178</v>
      </c>
      <c r="AQ29" s="7">
        <v>178</v>
      </c>
      <c r="AR29" s="7">
        <v>1</v>
      </c>
      <c r="AS29" s="7">
        <v>5</v>
      </c>
      <c r="AT29" s="7">
        <v>6</v>
      </c>
      <c r="AU29" s="7">
        <v>6.3E-2</v>
      </c>
      <c r="AV29" s="7">
        <v>0.06</v>
      </c>
      <c r="AW29" s="7">
        <v>3.0000000000000001E-3</v>
      </c>
      <c r="AZ29" s="7">
        <v>3.35</v>
      </c>
      <c r="BB29" s="7">
        <v>5.7</v>
      </c>
      <c r="BD29" s="7">
        <v>277</v>
      </c>
      <c r="BE29" s="7">
        <v>79</v>
      </c>
      <c r="BH29" s="7">
        <v>840</v>
      </c>
    </row>
    <row r="30" spans="1:72">
      <c r="A30" s="7" t="s">
        <v>158</v>
      </c>
      <c r="B30" s="10">
        <v>662629</v>
      </c>
      <c r="C30" s="10">
        <v>144976</v>
      </c>
      <c r="G30" s="7">
        <v>1461</v>
      </c>
      <c r="H30" s="7">
        <v>1997</v>
      </c>
      <c r="I30" s="7">
        <v>2</v>
      </c>
      <c r="J30" s="7">
        <v>3</v>
      </c>
      <c r="K30" s="7">
        <v>0.5</v>
      </c>
      <c r="L30" s="27">
        <v>35464</v>
      </c>
      <c r="Q30" s="7">
        <v>4.54</v>
      </c>
      <c r="R30" s="7">
        <v>4.5599999999999996</v>
      </c>
      <c r="T30" s="7">
        <v>4.5599999999999996</v>
      </c>
      <c r="U30" s="7">
        <v>5.0999999999999997E-2</v>
      </c>
      <c r="V30" s="7">
        <v>3.9E-2</v>
      </c>
      <c r="W30" s="7">
        <v>0.109</v>
      </c>
      <c r="X30" s="7">
        <v>4.0000000000000001E-3</v>
      </c>
      <c r="Y30" s="7">
        <v>-7.0999999999999994E-2</v>
      </c>
      <c r="Z30" s="7">
        <v>0.187</v>
      </c>
      <c r="AB30" s="7">
        <v>0.187</v>
      </c>
      <c r="AC30" s="7">
        <v>6.7000000000000004E-2</v>
      </c>
      <c r="AD30" s="7">
        <v>0.16</v>
      </c>
      <c r="AE30" s="7">
        <v>0.20399999999999999</v>
      </c>
      <c r="AF30" s="7">
        <v>0.185</v>
      </c>
      <c r="AG30" s="7">
        <v>9.8000000000000007</v>
      </c>
      <c r="AH30" s="7">
        <v>7</v>
      </c>
      <c r="AJ30" s="7">
        <v>24</v>
      </c>
      <c r="AL30" s="7">
        <v>329</v>
      </c>
      <c r="AM30" s="7">
        <v>322</v>
      </c>
      <c r="AN30" s="7">
        <v>192</v>
      </c>
      <c r="AP30" s="7">
        <v>353</v>
      </c>
      <c r="AQ30" s="7">
        <v>353</v>
      </c>
      <c r="AR30" s="7">
        <v>2</v>
      </c>
      <c r="AS30" s="7">
        <v>4</v>
      </c>
      <c r="AT30" s="7">
        <v>6</v>
      </c>
      <c r="AU30" s="7">
        <v>5.8000000000000003E-2</v>
      </c>
      <c r="AV30" s="7">
        <v>5.1999999999999998E-2</v>
      </c>
      <c r="AW30" s="7">
        <v>6.0000000000000001E-3</v>
      </c>
      <c r="AZ30" s="7">
        <v>3.54</v>
      </c>
      <c r="BD30" s="7">
        <v>256</v>
      </c>
      <c r="BE30" s="7">
        <v>83</v>
      </c>
      <c r="BH30" s="7">
        <v>870</v>
      </c>
    </row>
    <row r="31" spans="1:72">
      <c r="A31" s="7" t="s">
        <v>158</v>
      </c>
      <c r="B31" s="10">
        <v>662629</v>
      </c>
      <c r="C31" s="10">
        <v>144976</v>
      </c>
      <c r="G31" s="7">
        <v>1461</v>
      </c>
      <c r="H31" s="7">
        <v>1997</v>
      </c>
      <c r="I31" s="7">
        <v>2</v>
      </c>
      <c r="J31" s="7">
        <v>16</v>
      </c>
      <c r="K31" s="7">
        <v>0.5</v>
      </c>
      <c r="L31" s="27">
        <v>35477</v>
      </c>
      <c r="Q31" s="7">
        <v>4.54</v>
      </c>
      <c r="R31" s="7">
        <v>4.87</v>
      </c>
      <c r="T31" s="7">
        <v>4.87</v>
      </c>
      <c r="U31" s="7">
        <v>5.1999999999999998E-2</v>
      </c>
      <c r="V31" s="7">
        <v>4.2999999999999997E-2</v>
      </c>
      <c r="W31" s="7">
        <v>0.121</v>
      </c>
      <c r="X31" s="7">
        <v>5.0000000000000001E-3</v>
      </c>
      <c r="Y31" s="7">
        <v>-7.0999999999999994E-2</v>
      </c>
      <c r="Z31" s="7">
        <v>0.216</v>
      </c>
      <c r="AB31" s="7">
        <v>0.216</v>
      </c>
      <c r="AC31" s="7">
        <v>8.3000000000000004E-2</v>
      </c>
      <c r="AD31" s="7">
        <v>0.19</v>
      </c>
      <c r="AE31" s="7">
        <v>0.222</v>
      </c>
      <c r="AF31" s="7">
        <v>0.23</v>
      </c>
      <c r="AG31" s="7">
        <v>-3.5</v>
      </c>
      <c r="AH31" s="7">
        <v>10</v>
      </c>
      <c r="AJ31" s="7">
        <v>34</v>
      </c>
      <c r="AL31" s="7">
        <v>174</v>
      </c>
      <c r="AM31" s="7">
        <v>164</v>
      </c>
      <c r="AN31" s="7">
        <v>377</v>
      </c>
      <c r="AP31" s="7">
        <v>208</v>
      </c>
      <c r="AQ31" s="7">
        <v>208</v>
      </c>
      <c r="AR31" s="7">
        <v>2</v>
      </c>
      <c r="AS31" s="7">
        <v>6</v>
      </c>
      <c r="AT31" s="7">
        <v>8</v>
      </c>
      <c r="AU31" s="7">
        <v>5.5E-2</v>
      </c>
      <c r="AV31" s="7">
        <v>4.9000000000000002E-2</v>
      </c>
      <c r="AW31" s="7">
        <v>6.0000000000000001E-3</v>
      </c>
      <c r="AZ31" s="7">
        <v>4.0599999999999996</v>
      </c>
      <c r="BB31" s="7">
        <v>4.9000000000000004</v>
      </c>
      <c r="BD31" s="7">
        <v>254</v>
      </c>
      <c r="BE31" s="7">
        <v>91</v>
      </c>
      <c r="BH31" s="7">
        <v>930</v>
      </c>
    </row>
    <row r="32" spans="1:72">
      <c r="A32" s="7" t="s">
        <v>158</v>
      </c>
      <c r="B32" s="10">
        <v>662629</v>
      </c>
      <c r="C32" s="10">
        <v>144976</v>
      </c>
      <c r="G32" s="7">
        <v>1461</v>
      </c>
      <c r="H32" s="7">
        <v>1997</v>
      </c>
      <c r="I32" s="7">
        <v>3</v>
      </c>
      <c r="J32" s="7">
        <v>4</v>
      </c>
      <c r="K32" s="7">
        <v>0.5</v>
      </c>
      <c r="L32" s="27">
        <v>35493</v>
      </c>
      <c r="Q32" s="7">
        <v>4.53</v>
      </c>
      <c r="R32" s="7">
        <v>4.37</v>
      </c>
      <c r="T32" s="7">
        <v>4.37</v>
      </c>
      <c r="U32" s="7">
        <v>3.7999999999999999E-2</v>
      </c>
      <c r="V32" s="7">
        <v>3.2000000000000001E-2</v>
      </c>
      <c r="W32" s="7">
        <v>0.10299999999999999</v>
      </c>
      <c r="X32" s="7">
        <v>7.0000000000000001E-3</v>
      </c>
      <c r="Y32" s="7">
        <v>-8.2000000000000003E-2</v>
      </c>
      <c r="Z32" s="7">
        <v>0.18099999999999999</v>
      </c>
      <c r="AB32" s="7">
        <v>0.18099999999999999</v>
      </c>
      <c r="AC32" s="7">
        <v>7.0000000000000007E-2</v>
      </c>
      <c r="AD32" s="7">
        <v>0.15</v>
      </c>
      <c r="AE32" s="7">
        <v>0.18099999999999999</v>
      </c>
      <c r="AF32" s="7">
        <v>0.17</v>
      </c>
      <c r="AG32" s="7">
        <v>6.3</v>
      </c>
      <c r="AH32" s="7">
        <v>7</v>
      </c>
      <c r="AJ32" s="7">
        <v>11</v>
      </c>
      <c r="AL32" s="7">
        <v>138</v>
      </c>
      <c r="AM32" s="7">
        <v>131</v>
      </c>
      <c r="AN32" s="7">
        <v>898</v>
      </c>
      <c r="AP32" s="7">
        <v>149</v>
      </c>
      <c r="AQ32" s="7">
        <v>149</v>
      </c>
      <c r="AR32" s="7">
        <v>1</v>
      </c>
      <c r="AS32" s="7">
        <v>7</v>
      </c>
      <c r="AT32" s="7">
        <v>8</v>
      </c>
      <c r="AU32" s="7">
        <v>6.4000000000000001E-2</v>
      </c>
      <c r="AV32" s="7">
        <v>5.2999999999999999E-2</v>
      </c>
      <c r="AW32" s="7">
        <v>1.0999999999999999E-2</v>
      </c>
      <c r="AZ32" s="7">
        <v>3.21</v>
      </c>
      <c r="BB32" s="7">
        <v>5.0999999999999996</v>
      </c>
      <c r="BD32" s="7">
        <v>166</v>
      </c>
      <c r="BE32" s="7">
        <v>102</v>
      </c>
      <c r="BH32" s="7">
        <v>990</v>
      </c>
    </row>
    <row r="33" spans="1:60">
      <c r="A33" s="7" t="s">
        <v>158</v>
      </c>
      <c r="B33" s="10">
        <v>662629</v>
      </c>
      <c r="C33" s="10">
        <v>144976</v>
      </c>
      <c r="G33" s="7">
        <v>1461</v>
      </c>
      <c r="H33" s="7">
        <v>1997</v>
      </c>
      <c r="I33" s="7">
        <v>3</v>
      </c>
      <c r="J33" s="7">
        <v>16</v>
      </c>
      <c r="K33" s="7">
        <v>0.5</v>
      </c>
      <c r="L33" s="27">
        <v>35505</v>
      </c>
      <c r="Q33" s="7">
        <v>4.51</v>
      </c>
      <c r="R33" s="7">
        <v>4.49</v>
      </c>
      <c r="T33" s="7">
        <v>4.49</v>
      </c>
      <c r="U33" s="7">
        <v>4.1000000000000002E-2</v>
      </c>
      <c r="V33" s="7">
        <v>3.4000000000000002E-2</v>
      </c>
      <c r="W33" s="7">
        <v>0.107</v>
      </c>
      <c r="X33" s="7">
        <v>6.0000000000000001E-3</v>
      </c>
      <c r="Y33" s="7">
        <v>-0.08</v>
      </c>
      <c r="Z33" s="7">
        <v>0.186</v>
      </c>
      <c r="AB33" s="7">
        <v>0.186</v>
      </c>
      <c r="AC33" s="7">
        <v>6.7000000000000004E-2</v>
      </c>
      <c r="AD33" s="7">
        <v>0.15</v>
      </c>
      <c r="AE33" s="7">
        <v>0.188</v>
      </c>
      <c r="AF33" s="7">
        <v>0.17399999999999999</v>
      </c>
      <c r="AG33" s="7">
        <v>7.7</v>
      </c>
      <c r="AH33" s="7">
        <v>4</v>
      </c>
      <c r="AJ33" s="7">
        <v>7</v>
      </c>
      <c r="AL33" s="7">
        <v>111</v>
      </c>
      <c r="AM33" s="7">
        <v>107</v>
      </c>
      <c r="AN33" s="7">
        <v>172</v>
      </c>
      <c r="AP33" s="7">
        <v>118</v>
      </c>
      <c r="AQ33" s="7">
        <v>118</v>
      </c>
      <c r="AR33" s="7">
        <v>1</v>
      </c>
      <c r="AS33" s="7">
        <v>3</v>
      </c>
      <c r="AT33" s="7">
        <v>4</v>
      </c>
      <c r="AU33" s="7">
        <v>5.3999999999999999E-2</v>
      </c>
      <c r="AV33" s="7">
        <v>4.5999999999999999E-2</v>
      </c>
      <c r="AW33" s="7">
        <v>8.0000000000000002E-3</v>
      </c>
      <c r="AZ33" s="7">
        <v>3.14</v>
      </c>
      <c r="BB33" s="7">
        <v>4.8</v>
      </c>
      <c r="BD33" s="7">
        <v>168</v>
      </c>
      <c r="BE33" s="7">
        <v>94</v>
      </c>
      <c r="BH33" s="7">
        <v>1020</v>
      </c>
    </row>
    <row r="34" spans="1:60">
      <c r="A34" s="7" t="s">
        <v>158</v>
      </c>
      <c r="B34" s="10">
        <v>662629</v>
      </c>
      <c r="C34" s="10">
        <v>144976</v>
      </c>
      <c r="G34" s="7">
        <v>1461</v>
      </c>
      <c r="H34" s="7">
        <v>1997</v>
      </c>
      <c r="I34" s="7">
        <v>3</v>
      </c>
      <c r="J34" s="7">
        <v>30</v>
      </c>
      <c r="K34" s="7">
        <v>0.5</v>
      </c>
      <c r="L34" s="27">
        <v>35519</v>
      </c>
      <c r="Q34" s="7">
        <v>4.49</v>
      </c>
      <c r="R34" s="7">
        <v>4.34</v>
      </c>
      <c r="T34" s="7">
        <v>4.34</v>
      </c>
      <c r="U34" s="7">
        <v>4.5999999999999999E-2</v>
      </c>
      <c r="V34" s="7">
        <v>3.5999999999999997E-2</v>
      </c>
      <c r="W34" s="7">
        <v>0.104</v>
      </c>
      <c r="X34" s="7">
        <v>6.0000000000000001E-3</v>
      </c>
      <c r="Y34" s="7">
        <v>-7.9000000000000001E-2</v>
      </c>
      <c r="Z34" s="7">
        <v>0.184</v>
      </c>
      <c r="AB34" s="7">
        <v>0.184</v>
      </c>
      <c r="AC34" s="7">
        <v>7.2999999999999995E-2</v>
      </c>
      <c r="AD34" s="7">
        <v>0.16</v>
      </c>
      <c r="AE34" s="7">
        <v>0.192</v>
      </c>
      <c r="AF34" s="7">
        <v>0.17899999999999999</v>
      </c>
      <c r="AG34" s="7">
        <v>7</v>
      </c>
      <c r="AH34" s="7">
        <v>3</v>
      </c>
      <c r="AJ34" s="7">
        <v>18</v>
      </c>
      <c r="AL34" s="7">
        <v>135</v>
      </c>
      <c r="AM34" s="7">
        <v>132</v>
      </c>
      <c r="AN34" s="7">
        <v>728</v>
      </c>
      <c r="AP34" s="7">
        <v>153</v>
      </c>
      <c r="AQ34" s="7">
        <v>153</v>
      </c>
      <c r="AR34" s="7">
        <v>2</v>
      </c>
      <c r="AS34" s="7">
        <v>2</v>
      </c>
      <c r="AT34" s="7">
        <v>4</v>
      </c>
      <c r="AU34" s="7">
        <v>4.7E-2</v>
      </c>
      <c r="AV34" s="7">
        <v>4.3999999999999997E-2</v>
      </c>
      <c r="AW34" s="7">
        <v>3.0000000000000001E-3</v>
      </c>
      <c r="AZ34" s="7">
        <v>3.21</v>
      </c>
      <c r="BD34" s="7">
        <v>158</v>
      </c>
      <c r="BE34" s="7">
        <v>98</v>
      </c>
      <c r="BH34" s="7">
        <v>1020</v>
      </c>
    </row>
    <row r="35" spans="1:60">
      <c r="A35" s="7" t="s">
        <v>158</v>
      </c>
      <c r="B35" s="10">
        <v>662629</v>
      </c>
      <c r="C35" s="10">
        <v>144976</v>
      </c>
      <c r="G35" s="7">
        <v>1461</v>
      </c>
      <c r="H35" s="7">
        <v>1997</v>
      </c>
      <c r="I35" s="7">
        <v>4</v>
      </c>
      <c r="J35" s="7">
        <v>15</v>
      </c>
      <c r="K35" s="7">
        <v>0.5</v>
      </c>
      <c r="L35" s="27">
        <v>35535</v>
      </c>
      <c r="Q35" s="7">
        <v>4.54</v>
      </c>
      <c r="R35" s="7">
        <v>4.1900000000000004</v>
      </c>
      <c r="T35" s="7">
        <v>4.1900000000000004</v>
      </c>
      <c r="U35" s="7">
        <v>4.3999999999999997E-2</v>
      </c>
      <c r="V35" s="7">
        <v>3.5999999999999997E-2</v>
      </c>
      <c r="W35" s="7">
        <v>0.10199999999999999</v>
      </c>
      <c r="X35" s="7">
        <v>6.0000000000000001E-3</v>
      </c>
      <c r="Y35" s="7">
        <v>-7.0999999999999994E-2</v>
      </c>
      <c r="Z35" s="7">
        <v>0.186</v>
      </c>
      <c r="AB35" s="7">
        <v>0.186</v>
      </c>
      <c r="AC35" s="7">
        <v>7.5999999999999998E-2</v>
      </c>
      <c r="AD35" s="7">
        <v>0.17</v>
      </c>
      <c r="AE35" s="7">
        <v>0.188</v>
      </c>
      <c r="AF35" s="7">
        <v>0.192</v>
      </c>
      <c r="AG35" s="7">
        <v>-2.1</v>
      </c>
      <c r="AH35" s="7">
        <v>6</v>
      </c>
      <c r="AJ35" s="7">
        <v>7</v>
      </c>
      <c r="AL35" s="7">
        <v>237</v>
      </c>
      <c r="AM35" s="7">
        <v>231</v>
      </c>
      <c r="AN35" s="7">
        <v>108</v>
      </c>
      <c r="AP35" s="7">
        <v>244</v>
      </c>
      <c r="AQ35" s="7">
        <v>244</v>
      </c>
      <c r="AR35" s="7">
        <v>2</v>
      </c>
      <c r="AS35" s="7">
        <v>5</v>
      </c>
      <c r="AT35" s="7">
        <v>7</v>
      </c>
      <c r="AU35" s="7">
        <v>3.6999999999999998E-2</v>
      </c>
      <c r="AV35" s="7">
        <v>3.4000000000000002E-2</v>
      </c>
      <c r="AW35" s="7">
        <v>3.0000000000000001E-3</v>
      </c>
      <c r="AZ35" s="7">
        <v>3.26</v>
      </c>
      <c r="BB35" s="7">
        <v>4.3</v>
      </c>
      <c r="BD35" s="7">
        <v>138</v>
      </c>
      <c r="BE35" s="7">
        <v>97</v>
      </c>
      <c r="BH35" s="7">
        <v>900</v>
      </c>
    </row>
    <row r="36" spans="1:60">
      <c r="A36" s="7" t="s">
        <v>158</v>
      </c>
      <c r="B36" s="10">
        <v>662629</v>
      </c>
      <c r="C36" s="10">
        <v>144976</v>
      </c>
      <c r="G36" s="7">
        <v>1461</v>
      </c>
      <c r="H36" s="7">
        <v>1997</v>
      </c>
      <c r="I36" s="7">
        <v>5</v>
      </c>
      <c r="J36" s="7">
        <v>4</v>
      </c>
      <c r="K36" s="7">
        <v>0.5</v>
      </c>
      <c r="L36" s="27">
        <v>35554</v>
      </c>
      <c r="Q36" s="7">
        <v>4.5199999999999996</v>
      </c>
      <c r="R36" s="7">
        <v>4.18</v>
      </c>
      <c r="T36" s="7">
        <v>4.18</v>
      </c>
      <c r="U36" s="7">
        <v>0.04</v>
      </c>
      <c r="V36" s="7">
        <v>3.6999999999999998E-2</v>
      </c>
      <c r="W36" s="7">
        <v>0.105</v>
      </c>
      <c r="X36" s="7">
        <v>1.2E-2</v>
      </c>
      <c r="Y36" s="7">
        <v>-6.6000000000000003E-2</v>
      </c>
      <c r="Z36" s="7">
        <v>0.17899999999999999</v>
      </c>
      <c r="AB36" s="7">
        <v>0.17899999999999999</v>
      </c>
      <c r="AC36" s="7">
        <v>7.5999999999999998E-2</v>
      </c>
      <c r="AD36" s="7">
        <v>0.16</v>
      </c>
      <c r="AE36" s="7">
        <v>0.19500000000000001</v>
      </c>
      <c r="AF36" s="7">
        <v>0.189</v>
      </c>
      <c r="AG36" s="7">
        <v>3.1</v>
      </c>
      <c r="AH36" s="7">
        <v>7</v>
      </c>
      <c r="AJ36" s="7">
        <v>4</v>
      </c>
      <c r="AL36" s="7">
        <v>164</v>
      </c>
      <c r="AM36" s="7">
        <v>157</v>
      </c>
      <c r="AN36" s="7">
        <v>627</v>
      </c>
      <c r="AP36" s="7">
        <v>168</v>
      </c>
      <c r="AQ36" s="7">
        <v>168</v>
      </c>
      <c r="AR36" s="7">
        <v>2</v>
      </c>
      <c r="AS36" s="7">
        <v>2</v>
      </c>
      <c r="AT36" s="7">
        <v>4</v>
      </c>
      <c r="AU36" s="7">
        <v>5.5E-2</v>
      </c>
      <c r="AV36" s="7">
        <v>0.05</v>
      </c>
      <c r="AW36" s="7">
        <v>5.0000000000000001E-3</v>
      </c>
      <c r="AZ36" s="7">
        <v>2.87</v>
      </c>
      <c r="BB36" s="7">
        <v>5</v>
      </c>
      <c r="BD36" s="7">
        <v>157</v>
      </c>
      <c r="BE36" s="7">
        <v>133</v>
      </c>
      <c r="BH36" s="7">
        <v>810</v>
      </c>
    </row>
    <row r="37" spans="1:60">
      <c r="A37" s="7" t="s">
        <v>158</v>
      </c>
      <c r="B37" s="10">
        <v>662629</v>
      </c>
      <c r="C37" s="10">
        <v>144976</v>
      </c>
      <c r="G37" s="7">
        <v>1461</v>
      </c>
      <c r="H37" s="7">
        <v>1997</v>
      </c>
      <c r="I37" s="7">
        <v>5</v>
      </c>
      <c r="J37" s="7">
        <v>6</v>
      </c>
      <c r="K37" s="7">
        <v>0.5</v>
      </c>
      <c r="L37" s="27">
        <v>35556</v>
      </c>
      <c r="Q37" s="7">
        <v>4.58</v>
      </c>
      <c r="R37" s="7">
        <v>4.1500000000000004</v>
      </c>
      <c r="T37" s="7">
        <v>4.1500000000000004</v>
      </c>
      <c r="U37" s="7">
        <v>3.9E-2</v>
      </c>
      <c r="V37" s="7">
        <v>3.5999999999999997E-2</v>
      </c>
      <c r="W37" s="7">
        <v>0.10199999999999999</v>
      </c>
      <c r="X37" s="7">
        <v>1.0999999999999999E-2</v>
      </c>
      <c r="Y37" s="7">
        <v>-7.0000000000000007E-2</v>
      </c>
      <c r="Z37" s="7">
        <v>0.17499999999999999</v>
      </c>
      <c r="AB37" s="7">
        <v>0.17499999999999999</v>
      </c>
      <c r="AC37" s="7">
        <v>7.3999999999999996E-2</v>
      </c>
      <c r="AD37" s="7">
        <v>0.15</v>
      </c>
      <c r="AE37" s="7">
        <v>0.188</v>
      </c>
      <c r="AF37" s="7">
        <v>0.17899999999999999</v>
      </c>
      <c r="AG37" s="7">
        <v>4.9000000000000004</v>
      </c>
      <c r="AH37" s="7">
        <v>6</v>
      </c>
      <c r="AJ37" s="7">
        <v>3</v>
      </c>
      <c r="AL37" s="7">
        <v>277</v>
      </c>
      <c r="AM37" s="7">
        <v>271</v>
      </c>
      <c r="AN37" s="7">
        <v>272</v>
      </c>
      <c r="AP37" s="7">
        <v>280</v>
      </c>
      <c r="AQ37" s="7">
        <v>280</v>
      </c>
      <c r="AR37" s="7">
        <v>1</v>
      </c>
      <c r="AS37" s="7">
        <v>7</v>
      </c>
      <c r="AT37" s="7">
        <v>8</v>
      </c>
      <c r="AU37" s="7">
        <v>7.2999999999999995E-2</v>
      </c>
      <c r="AV37" s="7">
        <v>5.7000000000000002E-2</v>
      </c>
      <c r="AW37" s="7">
        <v>1.6E-2</v>
      </c>
      <c r="AZ37" s="7">
        <v>2.65</v>
      </c>
      <c r="BB37" s="7">
        <v>7.2</v>
      </c>
      <c r="BD37" s="7">
        <v>201</v>
      </c>
      <c r="BE37" s="7">
        <v>139</v>
      </c>
      <c r="BH37" s="7">
        <v>870</v>
      </c>
    </row>
    <row r="38" spans="1:60">
      <c r="A38" s="7" t="s">
        <v>158</v>
      </c>
      <c r="B38" s="10">
        <v>662629</v>
      </c>
      <c r="C38" s="10">
        <v>144976</v>
      </c>
      <c r="G38" s="7">
        <v>1461</v>
      </c>
      <c r="H38" s="7">
        <v>1997</v>
      </c>
      <c r="I38" s="7">
        <v>5</v>
      </c>
      <c r="J38" s="7">
        <v>20</v>
      </c>
      <c r="K38" s="7">
        <v>0.5</v>
      </c>
      <c r="L38" s="27">
        <v>35570</v>
      </c>
      <c r="Q38" s="7">
        <v>4.53</v>
      </c>
      <c r="R38" s="7">
        <v>3.85</v>
      </c>
      <c r="T38" s="7">
        <v>3.85</v>
      </c>
      <c r="U38" s="7">
        <v>4.1000000000000002E-2</v>
      </c>
      <c r="V38" s="7">
        <v>3.2000000000000001E-2</v>
      </c>
      <c r="W38" s="7">
        <v>8.7999999999999995E-2</v>
      </c>
      <c r="X38" s="7">
        <v>0.01</v>
      </c>
      <c r="Y38" s="7">
        <v>-6.6000000000000003E-2</v>
      </c>
      <c r="Z38" s="7">
        <v>0.16200000000000001</v>
      </c>
      <c r="AB38" s="7">
        <v>0.16200000000000001</v>
      </c>
      <c r="AC38" s="7">
        <v>5.5E-2</v>
      </c>
      <c r="AD38" s="7">
        <v>0.13</v>
      </c>
      <c r="AE38" s="7">
        <v>0.17199999999999999</v>
      </c>
      <c r="AF38" s="7">
        <v>0.151</v>
      </c>
      <c r="AG38" s="7">
        <v>13</v>
      </c>
      <c r="AH38" s="7">
        <v>12</v>
      </c>
      <c r="AJ38" s="7">
        <v>4</v>
      </c>
      <c r="AL38" s="7">
        <v>264</v>
      </c>
      <c r="AM38" s="7">
        <v>252</v>
      </c>
      <c r="AN38" s="7">
        <v>372</v>
      </c>
      <c r="AP38" s="7">
        <v>268</v>
      </c>
      <c r="AQ38" s="7">
        <v>268</v>
      </c>
      <c r="AR38" s="7">
        <v>1</v>
      </c>
      <c r="AS38" s="7">
        <v>5</v>
      </c>
      <c r="AT38" s="7">
        <v>6</v>
      </c>
      <c r="AU38" s="7">
        <v>6.4000000000000001E-2</v>
      </c>
      <c r="AV38" s="7">
        <v>0.06</v>
      </c>
      <c r="AW38" s="7">
        <v>4.0000000000000001E-3</v>
      </c>
      <c r="AZ38" s="7">
        <v>2.42</v>
      </c>
      <c r="BB38" s="7">
        <v>6.5</v>
      </c>
      <c r="BD38" s="7">
        <v>191</v>
      </c>
      <c r="BE38" s="7">
        <v>121</v>
      </c>
      <c r="BH38" s="7">
        <v>780</v>
      </c>
    </row>
    <row r="39" spans="1:60">
      <c r="A39" s="7" t="s">
        <v>158</v>
      </c>
      <c r="B39" s="10">
        <v>662629</v>
      </c>
      <c r="C39" s="10">
        <v>144976</v>
      </c>
      <c r="G39" s="7">
        <v>1461</v>
      </c>
      <c r="H39" s="7">
        <v>1997</v>
      </c>
      <c r="I39" s="7">
        <v>6</v>
      </c>
      <c r="J39" s="7">
        <v>1</v>
      </c>
      <c r="K39" s="7">
        <v>0.5</v>
      </c>
      <c r="L39" s="27">
        <v>35582</v>
      </c>
      <c r="Q39" s="7">
        <v>4.58</v>
      </c>
      <c r="R39" s="7">
        <v>3.94</v>
      </c>
      <c r="T39" s="7">
        <v>3.94</v>
      </c>
      <c r="U39" s="7">
        <v>4.8000000000000001E-2</v>
      </c>
      <c r="V39" s="7">
        <v>3.5000000000000003E-2</v>
      </c>
      <c r="W39" s="7">
        <v>9.4E-2</v>
      </c>
      <c r="X39" s="7">
        <v>6.0000000000000001E-3</v>
      </c>
      <c r="Y39" s="7">
        <v>-6.5000000000000002E-2</v>
      </c>
      <c r="Z39" s="7">
        <v>0.17399999999999999</v>
      </c>
      <c r="AB39" s="7">
        <v>0.17399999999999999</v>
      </c>
      <c r="AC39" s="7">
        <v>0.06</v>
      </c>
      <c r="AD39" s="7">
        <v>0.15</v>
      </c>
      <c r="AE39" s="7">
        <v>0.184</v>
      </c>
      <c r="AF39" s="7">
        <v>0.16900000000000001</v>
      </c>
      <c r="AG39" s="7">
        <v>8.5</v>
      </c>
      <c r="AH39" s="7">
        <v>9</v>
      </c>
      <c r="AJ39" s="7">
        <v>3</v>
      </c>
      <c r="AL39" s="7">
        <v>226</v>
      </c>
      <c r="AM39" s="7">
        <v>217</v>
      </c>
      <c r="AN39" s="7">
        <v>403</v>
      </c>
      <c r="AP39" s="7">
        <v>229</v>
      </c>
      <c r="AQ39" s="7">
        <v>229</v>
      </c>
      <c r="AR39" s="7">
        <v>1</v>
      </c>
      <c r="AS39" s="7">
        <v>4</v>
      </c>
      <c r="AT39" s="7">
        <v>5</v>
      </c>
      <c r="AU39" s="7">
        <v>6.0999999999999999E-2</v>
      </c>
      <c r="AV39" s="7">
        <v>5.8000000000000003E-2</v>
      </c>
      <c r="AW39" s="7">
        <v>3.0000000000000001E-3</v>
      </c>
      <c r="AZ39" s="7">
        <v>2.46</v>
      </c>
      <c r="BB39" s="7">
        <v>6</v>
      </c>
      <c r="BD39" s="7">
        <v>191</v>
      </c>
      <c r="BE39" s="7">
        <v>115</v>
      </c>
      <c r="BH39" s="7">
        <v>810</v>
      </c>
    </row>
    <row r="40" spans="1:60">
      <c r="A40" s="7" t="s">
        <v>158</v>
      </c>
      <c r="B40" s="10">
        <v>662629</v>
      </c>
      <c r="C40" s="10">
        <v>144976</v>
      </c>
      <c r="G40" s="7">
        <v>1461</v>
      </c>
      <c r="H40" s="7">
        <v>1997</v>
      </c>
      <c r="I40" s="7">
        <v>6</v>
      </c>
      <c r="J40" s="7">
        <v>15</v>
      </c>
      <c r="K40" s="7">
        <v>0.5</v>
      </c>
      <c r="L40" s="27">
        <v>35596</v>
      </c>
      <c r="Q40" s="7">
        <v>4.5199999999999996</v>
      </c>
      <c r="R40" s="7">
        <v>4.03</v>
      </c>
      <c r="T40" s="7">
        <v>4.03</v>
      </c>
      <c r="U40" s="7">
        <v>0.05</v>
      </c>
      <c r="V40" s="7">
        <v>3.5000000000000003E-2</v>
      </c>
      <c r="W40" s="7">
        <v>9.6000000000000002E-2</v>
      </c>
      <c r="X40" s="7">
        <v>5.0000000000000001E-3</v>
      </c>
      <c r="Y40" s="7">
        <v>-6.8000000000000005E-2</v>
      </c>
      <c r="Z40" s="7">
        <v>0.16900000000000001</v>
      </c>
      <c r="AB40" s="7">
        <v>0.16900000000000001</v>
      </c>
      <c r="AC40" s="7">
        <v>0.06</v>
      </c>
      <c r="AD40" s="7">
        <v>0.14000000000000001</v>
      </c>
      <c r="AE40" s="7">
        <v>0.186</v>
      </c>
      <c r="AF40" s="7">
        <v>0.161</v>
      </c>
      <c r="AG40" s="7">
        <v>14.4</v>
      </c>
      <c r="AH40" s="7">
        <v>2</v>
      </c>
      <c r="AJ40" s="7">
        <v>3</v>
      </c>
      <c r="AL40" s="7">
        <v>205</v>
      </c>
      <c r="AM40" s="7">
        <v>203</v>
      </c>
      <c r="AN40" s="7">
        <v>918</v>
      </c>
      <c r="AP40" s="7">
        <v>208</v>
      </c>
      <c r="AQ40" s="7">
        <v>208</v>
      </c>
      <c r="AR40" s="7">
        <v>1</v>
      </c>
      <c r="AS40" s="7">
        <v>5</v>
      </c>
      <c r="AT40" s="7">
        <v>6</v>
      </c>
      <c r="AU40" s="7">
        <v>8.3000000000000004E-2</v>
      </c>
      <c r="AV40" s="7">
        <v>7.0000000000000007E-2</v>
      </c>
      <c r="AW40" s="7">
        <v>1.2999999999999999E-2</v>
      </c>
      <c r="AZ40" s="7">
        <v>2.72</v>
      </c>
      <c r="BB40" s="7">
        <v>6.4</v>
      </c>
      <c r="BD40" s="7">
        <v>324</v>
      </c>
      <c r="BE40" s="7">
        <v>106</v>
      </c>
      <c r="BH40" s="7">
        <v>720</v>
      </c>
    </row>
    <row r="41" spans="1:60">
      <c r="A41" s="7" t="s">
        <v>158</v>
      </c>
      <c r="B41" s="10">
        <v>662629</v>
      </c>
      <c r="C41" s="10">
        <v>144976</v>
      </c>
      <c r="G41" s="7">
        <v>1461</v>
      </c>
      <c r="H41" s="7">
        <v>1997</v>
      </c>
      <c r="I41" s="7">
        <v>6</v>
      </c>
      <c r="J41" s="7">
        <v>26</v>
      </c>
      <c r="K41" s="7">
        <v>0.5</v>
      </c>
      <c r="L41" s="27">
        <v>35607</v>
      </c>
      <c r="Q41" s="7">
        <v>4.5199999999999996</v>
      </c>
      <c r="R41" s="7">
        <v>3.71</v>
      </c>
      <c r="T41" s="7">
        <v>3.71</v>
      </c>
      <c r="U41" s="7">
        <v>4.4999999999999998E-2</v>
      </c>
      <c r="V41" s="7">
        <v>2.9000000000000001E-2</v>
      </c>
      <c r="W41" s="7">
        <v>8.7999999999999995E-2</v>
      </c>
      <c r="X41" s="7">
        <v>2E-3</v>
      </c>
      <c r="Y41" s="7">
        <v>-6.9000000000000006E-2</v>
      </c>
      <c r="Z41" s="7">
        <v>0.155</v>
      </c>
      <c r="AB41" s="7">
        <v>0.155</v>
      </c>
      <c r="AC41" s="7">
        <v>5.8999999999999997E-2</v>
      </c>
      <c r="AD41" s="7">
        <v>0.14000000000000001</v>
      </c>
      <c r="AE41" s="7">
        <v>0.16400000000000001</v>
      </c>
      <c r="AF41" s="7">
        <v>0.14499999999999999</v>
      </c>
      <c r="AG41" s="7">
        <v>12.3</v>
      </c>
      <c r="AH41" s="7">
        <v>4</v>
      </c>
      <c r="AJ41" s="7">
        <v>3</v>
      </c>
      <c r="AL41" s="7">
        <v>189</v>
      </c>
      <c r="AM41" s="7">
        <v>185</v>
      </c>
      <c r="AN41" s="7">
        <v>154</v>
      </c>
      <c r="AP41" s="7">
        <v>192</v>
      </c>
      <c r="AQ41" s="7">
        <v>192</v>
      </c>
      <c r="AR41" s="7">
        <v>1</v>
      </c>
      <c r="AS41" s="7">
        <v>3</v>
      </c>
      <c r="AT41" s="7">
        <v>4</v>
      </c>
      <c r="AU41" s="7">
        <v>7.6999999999999999E-2</v>
      </c>
      <c r="AV41" s="7">
        <v>7.1999999999999995E-2</v>
      </c>
      <c r="AW41" s="7">
        <v>5.0000000000000001E-3</v>
      </c>
      <c r="AZ41" s="7">
        <v>2.4900000000000002</v>
      </c>
      <c r="BB41" s="7">
        <v>7</v>
      </c>
      <c r="BD41" s="7">
        <v>282</v>
      </c>
      <c r="BE41" s="7">
        <v>93</v>
      </c>
      <c r="BH41" s="7">
        <v>720</v>
      </c>
    </row>
    <row r="42" spans="1:60">
      <c r="A42" s="7" t="s">
        <v>158</v>
      </c>
      <c r="B42" s="10">
        <v>662629</v>
      </c>
      <c r="C42" s="10">
        <v>144976</v>
      </c>
      <c r="G42" s="7">
        <v>1461</v>
      </c>
      <c r="H42" s="7">
        <v>1997</v>
      </c>
      <c r="I42" s="7">
        <v>6</v>
      </c>
      <c r="J42" s="7">
        <v>29</v>
      </c>
      <c r="K42" s="7">
        <v>0.5</v>
      </c>
      <c r="L42" s="27">
        <v>35610</v>
      </c>
      <c r="Q42" s="7">
        <v>4.53</v>
      </c>
      <c r="R42" s="7">
        <v>3.88</v>
      </c>
      <c r="T42" s="7">
        <v>3.88</v>
      </c>
      <c r="U42" s="7">
        <v>4.7E-2</v>
      </c>
      <c r="V42" s="7">
        <v>3.1E-2</v>
      </c>
      <c r="W42" s="7">
        <v>9.1999999999999998E-2</v>
      </c>
      <c r="X42" s="7">
        <v>3.0000000000000001E-3</v>
      </c>
      <c r="Y42" s="7">
        <v>-7.0000000000000007E-2</v>
      </c>
      <c r="Z42" s="7">
        <v>0.156</v>
      </c>
      <c r="AB42" s="7">
        <v>0.156</v>
      </c>
      <c r="AC42" s="7">
        <v>0.06</v>
      </c>
      <c r="AD42" s="7">
        <v>0.15</v>
      </c>
      <c r="AE42" s="7">
        <v>0.17299999999999999</v>
      </c>
      <c r="AF42" s="7">
        <v>0.14599999999999999</v>
      </c>
      <c r="AG42" s="7">
        <v>16.899999999999999</v>
      </c>
      <c r="AH42" s="7">
        <v>3</v>
      </c>
      <c r="AJ42" s="7">
        <v>3</v>
      </c>
      <c r="AL42" s="7">
        <v>169</v>
      </c>
      <c r="AM42" s="7">
        <v>166</v>
      </c>
      <c r="AN42" s="7">
        <v>131</v>
      </c>
      <c r="AP42" s="7">
        <v>172</v>
      </c>
      <c r="AQ42" s="7">
        <v>172</v>
      </c>
      <c r="AR42" s="7">
        <v>1</v>
      </c>
      <c r="AS42" s="7">
        <v>3</v>
      </c>
      <c r="AT42" s="7">
        <v>4</v>
      </c>
      <c r="AU42" s="7">
        <v>7.8E-2</v>
      </c>
      <c r="AV42" s="7">
        <v>7.8E-2</v>
      </c>
      <c r="AZ42" s="7">
        <v>2.64</v>
      </c>
      <c r="BB42" s="7">
        <v>6.5</v>
      </c>
      <c r="BD42" s="7">
        <v>287</v>
      </c>
      <c r="BE42" s="7">
        <v>92</v>
      </c>
      <c r="BH42" s="7">
        <v>720</v>
      </c>
    </row>
    <row r="43" spans="1:60">
      <c r="A43" s="7" t="s">
        <v>158</v>
      </c>
      <c r="B43" s="10">
        <v>662629</v>
      </c>
      <c r="C43" s="10">
        <v>144976</v>
      </c>
      <c r="G43" s="7">
        <v>1461</v>
      </c>
      <c r="H43" s="7">
        <v>1997</v>
      </c>
      <c r="I43" s="7">
        <v>7</v>
      </c>
      <c r="J43" s="7">
        <v>16</v>
      </c>
      <c r="K43" s="7">
        <v>0.5</v>
      </c>
      <c r="L43" s="27">
        <v>35627</v>
      </c>
      <c r="Q43" s="7">
        <v>4.21</v>
      </c>
      <c r="R43" s="7">
        <v>3.74</v>
      </c>
      <c r="T43" s="7">
        <v>3.74</v>
      </c>
      <c r="U43" s="7">
        <v>4.2999999999999997E-2</v>
      </c>
      <c r="V43" s="7">
        <v>2.7E-2</v>
      </c>
      <c r="W43" s="7">
        <v>0.10199999999999999</v>
      </c>
      <c r="X43" s="7">
        <v>5.0000000000000001E-3</v>
      </c>
      <c r="Y43" s="7">
        <v>-4.8000000000000001E-2</v>
      </c>
      <c r="Z43" s="7">
        <v>0.14099999999999999</v>
      </c>
      <c r="AB43" s="7">
        <v>0.14099999999999999</v>
      </c>
      <c r="AC43" s="7">
        <v>7.8E-2</v>
      </c>
      <c r="AD43" s="7">
        <v>0.11</v>
      </c>
      <c r="AE43" s="7">
        <v>0.17799999999999999</v>
      </c>
      <c r="AF43" s="7">
        <v>0.17100000000000001</v>
      </c>
      <c r="AG43" s="7">
        <v>4</v>
      </c>
      <c r="AH43" s="7">
        <v>8</v>
      </c>
      <c r="AJ43" s="7">
        <v>4</v>
      </c>
      <c r="AL43" s="7">
        <v>282</v>
      </c>
      <c r="AM43" s="7">
        <v>274</v>
      </c>
      <c r="AN43" s="7">
        <v>297</v>
      </c>
      <c r="AP43" s="7">
        <v>286</v>
      </c>
      <c r="AQ43" s="7">
        <v>286</v>
      </c>
      <c r="AR43" s="7">
        <v>2</v>
      </c>
      <c r="AS43" s="7">
        <v>8</v>
      </c>
      <c r="AT43" s="7">
        <v>10</v>
      </c>
      <c r="AU43" s="7">
        <v>0.1</v>
      </c>
      <c r="AV43" s="7">
        <v>8.3000000000000004E-2</v>
      </c>
      <c r="AW43" s="7">
        <v>1.7000000000000001E-2</v>
      </c>
      <c r="AZ43" s="7">
        <v>3.2</v>
      </c>
      <c r="BB43" s="7">
        <v>8.4</v>
      </c>
      <c r="BD43" s="7">
        <v>497</v>
      </c>
      <c r="BE43" s="7">
        <v>66</v>
      </c>
      <c r="BH43" s="7">
        <v>660</v>
      </c>
    </row>
    <row r="44" spans="1:60">
      <c r="A44" s="7" t="s">
        <v>158</v>
      </c>
      <c r="B44" s="10">
        <v>662629</v>
      </c>
      <c r="C44" s="10">
        <v>144976</v>
      </c>
      <c r="G44" s="7">
        <v>1461</v>
      </c>
      <c r="H44" s="7">
        <v>1997</v>
      </c>
      <c r="I44" s="7">
        <v>7</v>
      </c>
      <c r="J44" s="7">
        <v>31</v>
      </c>
      <c r="K44" s="7">
        <v>0.5</v>
      </c>
      <c r="L44" s="27">
        <v>35642</v>
      </c>
      <c r="Q44" s="7">
        <v>4.5999999999999996</v>
      </c>
      <c r="R44" s="7">
        <v>3.49</v>
      </c>
      <c r="T44" s="7">
        <v>3.49</v>
      </c>
      <c r="U44" s="7">
        <v>4.1000000000000002E-2</v>
      </c>
      <c r="V44" s="7">
        <v>2.7E-2</v>
      </c>
      <c r="W44" s="7">
        <v>0.10199999999999999</v>
      </c>
      <c r="X44" s="7">
        <v>4.0000000000000001E-3</v>
      </c>
      <c r="Y44" s="7">
        <v>-5.8999999999999997E-2</v>
      </c>
      <c r="Z44" s="7">
        <v>0.124</v>
      </c>
      <c r="AB44" s="7">
        <v>0.124</v>
      </c>
      <c r="AC44" s="7">
        <v>7.8E-2</v>
      </c>
      <c r="AD44" s="7">
        <v>0.11</v>
      </c>
      <c r="AE44" s="7">
        <v>0.17499999999999999</v>
      </c>
      <c r="AF44" s="7">
        <v>0.14399999999999999</v>
      </c>
      <c r="AG44" s="7">
        <v>19.399999999999999</v>
      </c>
      <c r="AH44" s="7">
        <v>12</v>
      </c>
      <c r="AJ44" s="7">
        <v>11</v>
      </c>
      <c r="AL44" s="7">
        <v>315</v>
      </c>
      <c r="AM44" s="7">
        <v>303</v>
      </c>
      <c r="AN44" s="7">
        <v>257</v>
      </c>
      <c r="AP44" s="7">
        <v>326</v>
      </c>
      <c r="AQ44" s="7">
        <v>326</v>
      </c>
      <c r="AR44" s="7">
        <v>2</v>
      </c>
      <c r="AS44" s="7">
        <v>8</v>
      </c>
      <c r="AT44" s="7">
        <v>10</v>
      </c>
      <c r="AU44" s="7">
        <v>0.14399999999999999</v>
      </c>
      <c r="AV44" s="7">
        <v>0.113</v>
      </c>
      <c r="AW44" s="7">
        <v>3.1E-2</v>
      </c>
      <c r="AZ44" s="7">
        <v>3.39</v>
      </c>
      <c r="BB44" s="7">
        <v>9.1</v>
      </c>
      <c r="BD44" s="7">
        <v>838</v>
      </c>
      <c r="BE44" s="7">
        <v>66</v>
      </c>
      <c r="BH44" s="7">
        <v>660</v>
      </c>
    </row>
    <row r="45" spans="1:60">
      <c r="A45" s="7" t="s">
        <v>158</v>
      </c>
      <c r="B45" s="10">
        <v>662629</v>
      </c>
      <c r="C45" s="10">
        <v>144976</v>
      </c>
      <c r="G45" s="7">
        <v>1461</v>
      </c>
      <c r="H45" s="7">
        <v>1997</v>
      </c>
      <c r="I45" s="7">
        <v>9</v>
      </c>
      <c r="J45" s="7">
        <v>3</v>
      </c>
      <c r="K45" s="7">
        <v>0.5</v>
      </c>
      <c r="L45" s="27">
        <v>35676</v>
      </c>
      <c r="Q45" s="7">
        <v>4.5599999999999996</v>
      </c>
      <c r="R45" s="7">
        <v>4.25</v>
      </c>
      <c r="T45" s="7">
        <v>4.25</v>
      </c>
      <c r="U45" s="7">
        <v>5.8000000000000003E-2</v>
      </c>
      <c r="V45" s="7">
        <v>0.04</v>
      </c>
      <c r="W45" s="7">
        <v>0.11</v>
      </c>
      <c r="X45" s="7">
        <v>5.0000000000000001E-3</v>
      </c>
      <c r="Y45" s="7">
        <v>-5.7000000000000002E-2</v>
      </c>
      <c r="Z45" s="7">
        <v>0.184</v>
      </c>
      <c r="AB45" s="7">
        <v>0.184</v>
      </c>
      <c r="AC45" s="7">
        <v>7.9000000000000001E-2</v>
      </c>
      <c r="AD45" s="7">
        <v>0.15</v>
      </c>
      <c r="AE45" s="7">
        <v>0.214</v>
      </c>
      <c r="AF45" s="7">
        <v>0.20699999999999999</v>
      </c>
      <c r="AG45" s="7">
        <v>3.3</v>
      </c>
      <c r="AH45" s="7">
        <v>11</v>
      </c>
      <c r="AJ45" s="7">
        <v>10</v>
      </c>
      <c r="AL45" s="7">
        <v>225</v>
      </c>
      <c r="AM45" s="7">
        <v>214</v>
      </c>
      <c r="AN45" s="7">
        <v>237</v>
      </c>
      <c r="AP45" s="7">
        <v>235</v>
      </c>
      <c r="AQ45" s="7">
        <v>235</v>
      </c>
      <c r="AR45" s="7">
        <v>2</v>
      </c>
      <c r="AS45" s="7">
        <v>3</v>
      </c>
      <c r="AT45" s="7">
        <v>5</v>
      </c>
      <c r="AU45" s="7">
        <v>0.11</v>
      </c>
      <c r="AV45" s="7">
        <v>9.0999999999999998E-2</v>
      </c>
      <c r="AW45" s="7">
        <v>1.9E-2</v>
      </c>
      <c r="AZ45" s="7">
        <v>4.47</v>
      </c>
      <c r="BB45" s="7">
        <v>8.4</v>
      </c>
      <c r="BD45" s="7">
        <v>487</v>
      </c>
      <c r="BE45" s="7">
        <v>86</v>
      </c>
      <c r="BH45" s="7">
        <v>720</v>
      </c>
    </row>
    <row r="46" spans="1:60">
      <c r="A46" s="7" t="s">
        <v>158</v>
      </c>
      <c r="B46" s="10">
        <v>662629</v>
      </c>
      <c r="C46" s="10">
        <v>144976</v>
      </c>
      <c r="G46" s="7">
        <v>1461</v>
      </c>
      <c r="H46" s="7">
        <v>1997</v>
      </c>
      <c r="I46" s="7">
        <v>9</v>
      </c>
      <c r="J46" s="7">
        <v>17</v>
      </c>
      <c r="K46" s="7">
        <v>0.5</v>
      </c>
      <c r="L46" s="27">
        <v>35690</v>
      </c>
      <c r="Q46" s="7">
        <v>4.59</v>
      </c>
      <c r="R46" s="7">
        <v>3.99</v>
      </c>
      <c r="T46" s="7">
        <v>3.99</v>
      </c>
      <c r="U46" s="7">
        <v>5.8000000000000003E-2</v>
      </c>
      <c r="V46" s="7">
        <v>0.04</v>
      </c>
      <c r="W46" s="7">
        <v>0.115</v>
      </c>
      <c r="X46" s="7">
        <v>5.0000000000000001E-3</v>
      </c>
      <c r="Y46" s="7">
        <v>-5.8000000000000003E-2</v>
      </c>
      <c r="Z46" s="7">
        <v>0.16400000000000001</v>
      </c>
      <c r="AB46" s="7">
        <v>0.16400000000000001</v>
      </c>
      <c r="AC46" s="7">
        <v>7.3999999999999996E-2</v>
      </c>
      <c r="AD46" s="7" t="s">
        <v>82</v>
      </c>
      <c r="AE46" s="7">
        <v>0.219</v>
      </c>
      <c r="AF46" s="7">
        <v>0.18099999999999999</v>
      </c>
      <c r="AG46" s="7">
        <v>19</v>
      </c>
      <c r="AH46" s="7">
        <v>12</v>
      </c>
      <c r="AJ46" s="7">
        <v>12</v>
      </c>
      <c r="AL46" s="7">
        <v>238</v>
      </c>
      <c r="AM46" s="7">
        <v>226</v>
      </c>
      <c r="AN46" s="7">
        <v>498</v>
      </c>
      <c r="AP46" s="7">
        <v>250</v>
      </c>
      <c r="AQ46" s="7">
        <v>250</v>
      </c>
      <c r="AR46" s="7">
        <v>1</v>
      </c>
      <c r="AS46" s="7">
        <v>14</v>
      </c>
      <c r="AT46" s="7">
        <v>15</v>
      </c>
      <c r="AU46" s="7">
        <v>0.104</v>
      </c>
      <c r="AV46" s="7">
        <v>0.08</v>
      </c>
      <c r="AW46" s="7">
        <v>2.4E-2</v>
      </c>
      <c r="AZ46" s="7">
        <v>3.77</v>
      </c>
      <c r="BB46" s="7">
        <v>7.8</v>
      </c>
      <c r="BD46" s="7">
        <v>662</v>
      </c>
      <c r="BE46" s="7">
        <v>77</v>
      </c>
      <c r="BH46" s="7">
        <v>630</v>
      </c>
    </row>
    <row r="47" spans="1:60">
      <c r="A47" s="7" t="s">
        <v>158</v>
      </c>
      <c r="B47" s="10">
        <v>662629</v>
      </c>
      <c r="C47" s="10">
        <v>144976</v>
      </c>
      <c r="G47" s="7">
        <v>1461</v>
      </c>
      <c r="H47" s="7">
        <v>1997</v>
      </c>
      <c r="I47" s="7">
        <v>10</v>
      </c>
      <c r="J47" s="7">
        <v>3</v>
      </c>
      <c r="K47" s="7">
        <v>0.5</v>
      </c>
      <c r="L47" s="27">
        <v>35706</v>
      </c>
      <c r="Q47" s="7">
        <v>4.5599999999999996</v>
      </c>
      <c r="R47" s="7">
        <v>4.16</v>
      </c>
      <c r="T47" s="7">
        <v>4.16</v>
      </c>
      <c r="U47" s="7">
        <v>6.0999999999999999E-2</v>
      </c>
      <c r="V47" s="7">
        <v>4.3999999999999997E-2</v>
      </c>
      <c r="W47" s="7">
        <v>0.115</v>
      </c>
      <c r="X47" s="7">
        <v>4.0000000000000001E-3</v>
      </c>
      <c r="Y47" s="7">
        <v>-6.3E-2</v>
      </c>
      <c r="Z47" s="7">
        <v>0.18099999999999999</v>
      </c>
      <c r="AB47" s="7">
        <v>0.18099999999999999</v>
      </c>
      <c r="AC47" s="7">
        <v>7.2999999999999995E-2</v>
      </c>
      <c r="AD47" s="7" t="s">
        <v>82</v>
      </c>
      <c r="AE47" s="7">
        <v>0.22500000000000001</v>
      </c>
      <c r="AF47" s="7">
        <v>0.192</v>
      </c>
      <c r="AG47" s="7">
        <v>15.8</v>
      </c>
      <c r="AH47" s="7">
        <v>10</v>
      </c>
      <c r="AJ47" s="7">
        <v>9</v>
      </c>
      <c r="AL47" s="7">
        <v>240</v>
      </c>
      <c r="AM47" s="7">
        <v>230</v>
      </c>
      <c r="AN47" s="7">
        <v>520</v>
      </c>
      <c r="AP47" s="7">
        <v>249</v>
      </c>
      <c r="AQ47" s="7">
        <v>249</v>
      </c>
      <c r="AR47" s="7">
        <v>1</v>
      </c>
      <c r="AS47" s="7">
        <v>3</v>
      </c>
      <c r="AT47" s="7">
        <v>4</v>
      </c>
      <c r="AU47" s="7">
        <v>8.3000000000000004E-2</v>
      </c>
      <c r="AV47" s="7">
        <v>7.5999999999999998E-2</v>
      </c>
      <c r="AW47" s="7">
        <v>7.0000000000000001E-3</v>
      </c>
      <c r="AZ47" s="7">
        <v>3.5</v>
      </c>
      <c r="BB47" s="7">
        <v>7.7</v>
      </c>
      <c r="BD47" s="7">
        <v>507</v>
      </c>
      <c r="BE47" s="7">
        <v>80</v>
      </c>
      <c r="BH47" s="7">
        <v>720</v>
      </c>
    </row>
    <row r="48" spans="1:60">
      <c r="A48" s="7" t="s">
        <v>158</v>
      </c>
      <c r="B48" s="10">
        <v>662629</v>
      </c>
      <c r="C48" s="10">
        <v>144976</v>
      </c>
      <c r="G48" s="7">
        <v>1461</v>
      </c>
      <c r="H48" s="7">
        <v>1997</v>
      </c>
      <c r="I48" s="7">
        <v>10</v>
      </c>
      <c r="J48" s="7">
        <v>18</v>
      </c>
      <c r="K48" s="7">
        <v>0.5</v>
      </c>
      <c r="L48" s="27">
        <v>35721</v>
      </c>
      <c r="Q48" s="7">
        <v>4.46</v>
      </c>
      <c r="R48" s="7">
        <v>4.34</v>
      </c>
      <c r="T48" s="7">
        <v>4.34</v>
      </c>
      <c r="U48" s="7">
        <v>5.7000000000000002E-2</v>
      </c>
      <c r="V48" s="7">
        <v>4.1000000000000002E-2</v>
      </c>
      <c r="W48" s="7">
        <v>0.109</v>
      </c>
      <c r="X48" s="7">
        <v>4.0000000000000001E-3</v>
      </c>
      <c r="Y48" s="7">
        <v>-7.8E-2</v>
      </c>
      <c r="Z48" s="7">
        <v>0.191</v>
      </c>
      <c r="AB48" s="7">
        <v>0.191</v>
      </c>
      <c r="AC48" s="7">
        <v>7.0000000000000007E-2</v>
      </c>
      <c r="AD48" s="7" t="s">
        <v>82</v>
      </c>
      <c r="AE48" s="7">
        <v>0.21099999999999999</v>
      </c>
      <c r="AF48" s="7">
        <v>0.184</v>
      </c>
      <c r="AG48" s="7">
        <v>13.7</v>
      </c>
      <c r="AH48" s="7">
        <v>6</v>
      </c>
      <c r="AJ48" s="7">
        <v>10</v>
      </c>
      <c r="AL48" s="7">
        <v>238</v>
      </c>
      <c r="AM48" s="7">
        <v>232</v>
      </c>
      <c r="AN48" s="7">
        <v>200</v>
      </c>
      <c r="AP48" s="7">
        <v>248</v>
      </c>
      <c r="AQ48" s="7">
        <v>248</v>
      </c>
      <c r="AR48" s="7">
        <v>1</v>
      </c>
      <c r="AS48" s="7">
        <v>4</v>
      </c>
      <c r="AT48" s="7">
        <v>5</v>
      </c>
      <c r="AU48" s="7">
        <v>8.5999999999999993E-2</v>
      </c>
      <c r="AV48" s="7">
        <v>8.4000000000000005E-2</v>
      </c>
      <c r="AW48" s="7">
        <v>2E-3</v>
      </c>
      <c r="AZ48" s="7">
        <v>3.48</v>
      </c>
      <c r="BB48" s="7">
        <v>8.3000000000000007</v>
      </c>
      <c r="BD48" s="7">
        <v>417</v>
      </c>
      <c r="BE48" s="7">
        <v>88</v>
      </c>
      <c r="BH48" s="7">
        <v>870</v>
      </c>
    </row>
    <row r="49" spans="1:72">
      <c r="A49" s="7" t="s">
        <v>158</v>
      </c>
      <c r="B49" s="10">
        <v>662629</v>
      </c>
      <c r="C49" s="10">
        <v>144976</v>
      </c>
      <c r="G49" s="7">
        <v>1461</v>
      </c>
      <c r="H49" s="7">
        <v>1997</v>
      </c>
      <c r="I49" s="7">
        <v>10</v>
      </c>
      <c r="J49" s="7">
        <v>29</v>
      </c>
      <c r="K49" s="7">
        <v>0.5</v>
      </c>
      <c r="L49" s="27">
        <v>35732</v>
      </c>
      <c r="Q49" s="7">
        <v>4.57</v>
      </c>
      <c r="R49" s="7">
        <v>4.0599999999999996</v>
      </c>
      <c r="T49" s="7">
        <v>4.0599999999999996</v>
      </c>
      <c r="U49" s="7">
        <v>5.6000000000000001E-2</v>
      </c>
      <c r="V49" s="7">
        <v>4.2000000000000003E-2</v>
      </c>
      <c r="W49" s="7">
        <v>0.113</v>
      </c>
      <c r="X49" s="7">
        <v>3.0000000000000001E-3</v>
      </c>
      <c r="Y49" s="7">
        <v>-7.0000000000000007E-2</v>
      </c>
      <c r="Z49" s="7">
        <v>0.191</v>
      </c>
      <c r="AB49" s="7">
        <v>0.191</v>
      </c>
      <c r="AC49" s="7">
        <v>7.5999999999999998E-2</v>
      </c>
      <c r="AD49" s="7" t="s">
        <v>82</v>
      </c>
      <c r="AE49" s="7">
        <v>0.215</v>
      </c>
      <c r="AF49" s="7">
        <v>0.19800000000000001</v>
      </c>
      <c r="AG49" s="7">
        <v>8.1999999999999993</v>
      </c>
      <c r="AH49" s="7">
        <v>13</v>
      </c>
      <c r="AJ49" s="7">
        <v>13</v>
      </c>
      <c r="AL49" s="7">
        <v>229</v>
      </c>
      <c r="AM49" s="7">
        <v>216</v>
      </c>
      <c r="AN49" s="7">
        <v>172</v>
      </c>
      <c r="AP49" s="7">
        <v>242</v>
      </c>
      <c r="AQ49" s="7">
        <v>242</v>
      </c>
      <c r="AR49" s="7">
        <v>1</v>
      </c>
      <c r="AS49" s="7">
        <v>7</v>
      </c>
      <c r="AT49" s="7">
        <v>8</v>
      </c>
      <c r="AU49" s="7">
        <v>0.06</v>
      </c>
      <c r="AV49" s="7">
        <v>5.6000000000000001E-2</v>
      </c>
      <c r="AW49" s="7">
        <v>4.0000000000000001E-3</v>
      </c>
      <c r="AZ49" s="7">
        <v>3.85</v>
      </c>
      <c r="BB49" s="7">
        <v>6.8</v>
      </c>
      <c r="BD49" s="7">
        <v>364</v>
      </c>
      <c r="BE49" s="7">
        <v>92</v>
      </c>
      <c r="BH49" s="7">
        <v>870</v>
      </c>
    </row>
    <row r="50" spans="1:72">
      <c r="A50" s="7" t="s">
        <v>158</v>
      </c>
      <c r="B50" s="10">
        <v>662629</v>
      </c>
      <c r="C50" s="10">
        <v>144976</v>
      </c>
      <c r="G50" s="7">
        <v>1461</v>
      </c>
      <c r="H50" s="7">
        <v>1997</v>
      </c>
      <c r="I50" s="7">
        <v>11</v>
      </c>
      <c r="J50" s="7">
        <v>15</v>
      </c>
      <c r="K50" s="7">
        <v>0.5</v>
      </c>
      <c r="L50" s="27">
        <v>35749</v>
      </c>
      <c r="Q50" s="7">
        <v>4.16</v>
      </c>
      <c r="R50" s="7">
        <v>4.83</v>
      </c>
      <c r="T50" s="7">
        <v>4.83</v>
      </c>
      <c r="U50" s="7">
        <v>0.04</v>
      </c>
      <c r="V50" s="7">
        <v>3.3000000000000002E-2</v>
      </c>
      <c r="W50" s="7">
        <v>0.10299999999999999</v>
      </c>
      <c r="X50" s="7">
        <v>3.0000000000000001E-3</v>
      </c>
      <c r="Y50" s="7">
        <v>-0.108</v>
      </c>
      <c r="Z50" s="7">
        <v>0.183</v>
      </c>
      <c r="AB50" s="7">
        <v>0.183</v>
      </c>
      <c r="AC50" s="7">
        <v>6.7000000000000004E-2</v>
      </c>
      <c r="AD50" s="7" t="s">
        <v>82</v>
      </c>
      <c r="AE50" s="7">
        <v>0.17899999999999999</v>
      </c>
      <c r="AF50" s="7">
        <v>0.14299999999999999</v>
      </c>
      <c r="AG50" s="7">
        <v>22.4</v>
      </c>
      <c r="AH50" s="7">
        <v>3</v>
      </c>
      <c r="AJ50" s="7">
        <v>7</v>
      </c>
      <c r="AL50" s="7">
        <v>240</v>
      </c>
      <c r="AM50" s="7">
        <v>237</v>
      </c>
      <c r="AN50" s="7">
        <v>238</v>
      </c>
      <c r="AP50" s="7">
        <v>247</v>
      </c>
      <c r="AQ50" s="7">
        <v>247</v>
      </c>
      <c r="AR50" s="7">
        <v>1</v>
      </c>
      <c r="AS50" s="7">
        <v>4</v>
      </c>
      <c r="AT50" s="7">
        <v>5</v>
      </c>
      <c r="AU50" s="7">
        <v>0.11600000000000001</v>
      </c>
      <c r="AV50" s="7">
        <v>9.7000000000000003E-2</v>
      </c>
      <c r="AW50" s="7">
        <v>1.9E-2</v>
      </c>
      <c r="AZ50" s="7">
        <v>2.79</v>
      </c>
      <c r="BB50" s="7">
        <v>10.199999999999999</v>
      </c>
      <c r="BD50" s="7">
        <v>258</v>
      </c>
      <c r="BE50" s="7">
        <v>117</v>
      </c>
      <c r="BH50" s="7">
        <v>1050</v>
      </c>
    </row>
    <row r="51" spans="1:72">
      <c r="A51" s="7" t="s">
        <v>158</v>
      </c>
      <c r="B51" s="10">
        <v>662629</v>
      </c>
      <c r="C51" s="10">
        <v>144976</v>
      </c>
      <c r="G51" s="7">
        <v>1461</v>
      </c>
      <c r="H51" s="7">
        <v>1997</v>
      </c>
      <c r="I51" s="7">
        <v>12</v>
      </c>
      <c r="J51" s="7">
        <v>5</v>
      </c>
      <c r="K51" s="7">
        <v>0.5</v>
      </c>
      <c r="L51" s="27">
        <v>35769</v>
      </c>
      <c r="Q51" s="7">
        <v>4.49</v>
      </c>
      <c r="R51" s="7">
        <v>4.4000000000000004</v>
      </c>
      <c r="T51" s="7">
        <v>4.4000000000000004</v>
      </c>
      <c r="U51" s="7">
        <v>4.4999999999999998E-2</v>
      </c>
      <c r="V51" s="7">
        <v>3.5000000000000003E-2</v>
      </c>
      <c r="W51" s="7">
        <v>0.11</v>
      </c>
      <c r="X51" s="7">
        <v>3.0000000000000001E-3</v>
      </c>
      <c r="Y51" s="7">
        <v>-8.5000000000000006E-2</v>
      </c>
      <c r="Z51" s="7">
        <v>0.18</v>
      </c>
      <c r="AB51" s="7">
        <v>0.18</v>
      </c>
      <c r="AC51" s="7">
        <v>7.5999999999999998E-2</v>
      </c>
      <c r="AD51" s="7">
        <v>0.16</v>
      </c>
      <c r="AE51" s="7">
        <v>0.19400000000000001</v>
      </c>
      <c r="AF51" s="7">
        <v>0.17199999999999999</v>
      </c>
      <c r="AG51" s="7">
        <v>12</v>
      </c>
      <c r="AH51" s="7">
        <v>9</v>
      </c>
      <c r="AJ51" s="7">
        <v>14</v>
      </c>
      <c r="AL51" s="7">
        <v>252</v>
      </c>
      <c r="AM51" s="7">
        <v>243</v>
      </c>
      <c r="AN51" s="7">
        <v>251</v>
      </c>
      <c r="AP51" s="7">
        <v>266</v>
      </c>
      <c r="AQ51" s="7">
        <v>266</v>
      </c>
      <c r="AR51" s="7">
        <v>1</v>
      </c>
      <c r="AS51" s="7">
        <v>8</v>
      </c>
      <c r="AT51" s="7">
        <v>9</v>
      </c>
      <c r="AU51" s="7">
        <v>7.0000000000000007E-2</v>
      </c>
      <c r="AV51" s="7">
        <v>6.2E-2</v>
      </c>
      <c r="AW51" s="7">
        <v>8.0000000000000002E-3</v>
      </c>
      <c r="AZ51" s="7">
        <v>3.67</v>
      </c>
      <c r="BB51" s="7">
        <v>7</v>
      </c>
      <c r="BD51" s="7">
        <v>305</v>
      </c>
      <c r="BE51" s="7">
        <v>99</v>
      </c>
      <c r="BH51" s="7">
        <v>930</v>
      </c>
    </row>
    <row r="52" spans="1:72">
      <c r="A52" s="7" t="s">
        <v>158</v>
      </c>
      <c r="B52" s="10">
        <v>662629</v>
      </c>
      <c r="C52" s="10">
        <v>144976</v>
      </c>
      <c r="G52" s="7">
        <v>1461</v>
      </c>
      <c r="H52" s="7">
        <v>1997</v>
      </c>
      <c r="I52" s="7">
        <v>12</v>
      </c>
      <c r="J52" s="7">
        <v>18</v>
      </c>
      <c r="K52" s="7">
        <v>0.5</v>
      </c>
      <c r="L52" s="27">
        <v>35782</v>
      </c>
      <c r="Q52" s="7">
        <v>4.4400000000000004</v>
      </c>
      <c r="R52" s="7">
        <v>4.3600000000000003</v>
      </c>
      <c r="T52" s="7">
        <v>4.3600000000000003</v>
      </c>
      <c r="U52" s="7">
        <v>0.04</v>
      </c>
      <c r="V52" s="7">
        <v>3.2000000000000001E-2</v>
      </c>
      <c r="W52" s="7">
        <v>0.1</v>
      </c>
      <c r="X52" s="7">
        <v>3.0000000000000001E-3</v>
      </c>
      <c r="Y52" s="7">
        <v>-9.8000000000000004E-2</v>
      </c>
      <c r="Z52" s="7">
        <v>0.17599999999999999</v>
      </c>
      <c r="AB52" s="7">
        <v>0.17599999999999999</v>
      </c>
      <c r="AC52" s="7">
        <v>6.3E-2</v>
      </c>
      <c r="AD52" s="7">
        <v>0.14000000000000001</v>
      </c>
      <c r="AE52" s="7">
        <v>0.17499999999999999</v>
      </c>
      <c r="AF52" s="7">
        <v>0.14199999999999999</v>
      </c>
      <c r="AG52" s="7">
        <v>20.8</v>
      </c>
      <c r="AH52" s="7">
        <v>4</v>
      </c>
      <c r="AJ52" s="7">
        <v>9</v>
      </c>
      <c r="AL52" s="7">
        <v>151</v>
      </c>
      <c r="AM52" s="7">
        <v>147</v>
      </c>
      <c r="AN52" s="7">
        <v>261</v>
      </c>
      <c r="AP52" s="7">
        <v>160</v>
      </c>
      <c r="AQ52" s="7">
        <v>160</v>
      </c>
      <c r="AR52" s="7">
        <v>1</v>
      </c>
      <c r="AS52" s="7">
        <v>2</v>
      </c>
      <c r="AT52" s="7">
        <v>3</v>
      </c>
      <c r="AU52" s="7">
        <v>6.8000000000000005E-2</v>
      </c>
      <c r="AV52" s="7">
        <v>6.4000000000000001E-2</v>
      </c>
      <c r="AW52" s="7">
        <v>4.0000000000000001E-3</v>
      </c>
      <c r="AZ52" s="7">
        <v>3.3</v>
      </c>
      <c r="BB52" s="7">
        <v>7.8</v>
      </c>
      <c r="BD52" s="7">
        <v>216</v>
      </c>
      <c r="BE52" s="7">
        <v>104</v>
      </c>
      <c r="BH52" s="7">
        <v>930</v>
      </c>
    </row>
    <row r="53" spans="1:72">
      <c r="A53" s="7" t="s">
        <v>158</v>
      </c>
      <c r="B53" s="10">
        <v>662629</v>
      </c>
      <c r="C53" s="10">
        <v>144976</v>
      </c>
      <c r="G53" s="7">
        <v>1461</v>
      </c>
      <c r="H53" s="7">
        <v>1998</v>
      </c>
      <c r="I53" s="7">
        <v>1</v>
      </c>
      <c r="J53" s="7">
        <v>4</v>
      </c>
      <c r="K53" s="7">
        <v>0.5</v>
      </c>
      <c r="L53" s="27">
        <v>35799</v>
      </c>
      <c r="Q53" s="7">
        <v>4.3899999999999997</v>
      </c>
      <c r="R53" s="7">
        <v>4.4800000000000004</v>
      </c>
      <c r="T53" s="7">
        <v>4.4800000000000004</v>
      </c>
      <c r="U53" s="7">
        <v>3.6999999999999998E-2</v>
      </c>
      <c r="V53" s="7">
        <v>2.8000000000000001E-2</v>
      </c>
      <c r="W53" s="7">
        <v>8.8999999999999996E-2</v>
      </c>
      <c r="X53" s="7">
        <v>5.0000000000000001E-3</v>
      </c>
      <c r="Y53" s="7">
        <v>-0.10299999999999999</v>
      </c>
      <c r="Z53" s="7">
        <v>0.16600000000000001</v>
      </c>
      <c r="AB53" s="7">
        <v>0.16600000000000001</v>
      </c>
      <c r="AC53" s="7">
        <v>0.05</v>
      </c>
      <c r="AD53" s="7">
        <v>0.12</v>
      </c>
      <c r="AE53" s="7">
        <v>0.159</v>
      </c>
      <c r="AF53" s="7">
        <v>0.114</v>
      </c>
      <c r="AG53" s="7">
        <v>33</v>
      </c>
      <c r="AH53" s="7">
        <v>4</v>
      </c>
      <c r="AJ53" s="7">
        <v>20</v>
      </c>
      <c r="AL53" s="7">
        <v>246</v>
      </c>
      <c r="AM53" s="7">
        <v>242</v>
      </c>
      <c r="AN53" s="7">
        <v>295</v>
      </c>
      <c r="AP53" s="7">
        <v>266</v>
      </c>
      <c r="AQ53" s="7">
        <v>266</v>
      </c>
      <c r="AR53" s="7">
        <v>1</v>
      </c>
      <c r="AS53" s="7">
        <v>3</v>
      </c>
      <c r="AT53" s="7">
        <v>4</v>
      </c>
      <c r="AU53" s="7">
        <v>0.107</v>
      </c>
      <c r="AV53" s="7">
        <v>7.8E-2</v>
      </c>
      <c r="AW53" s="7">
        <v>2.9000000000000001E-2</v>
      </c>
      <c r="AZ53" s="7">
        <v>2.8</v>
      </c>
      <c r="BB53" s="7">
        <v>8.6</v>
      </c>
      <c r="BD53" s="7">
        <v>216</v>
      </c>
      <c r="BE53" s="7">
        <v>85</v>
      </c>
      <c r="BF53" s="7">
        <v>0.25</v>
      </c>
      <c r="BG53" s="7">
        <v>12</v>
      </c>
      <c r="BH53" s="7">
        <v>870</v>
      </c>
      <c r="BL53" s="7">
        <v>0.11700000000000001</v>
      </c>
      <c r="BM53" s="7">
        <v>0.55000000000000004</v>
      </c>
    </row>
    <row r="54" spans="1:72">
      <c r="A54" s="7" t="s">
        <v>158</v>
      </c>
      <c r="B54" s="10">
        <v>662629</v>
      </c>
      <c r="C54" s="10">
        <v>144976</v>
      </c>
      <c r="G54" s="7">
        <v>1461</v>
      </c>
      <c r="H54" s="7">
        <v>1998</v>
      </c>
      <c r="I54" s="7">
        <v>1</v>
      </c>
      <c r="J54" s="7">
        <v>15</v>
      </c>
      <c r="K54" s="7">
        <v>0.5</v>
      </c>
      <c r="L54" s="27">
        <v>35810</v>
      </c>
      <c r="Q54" s="7">
        <v>4.42</v>
      </c>
      <c r="R54" s="7">
        <v>4.0599999999999996</v>
      </c>
      <c r="T54" s="7">
        <v>4.0599999999999996</v>
      </c>
      <c r="U54" s="7">
        <v>3.3000000000000002E-2</v>
      </c>
      <c r="V54" s="7">
        <v>2.7E-2</v>
      </c>
      <c r="W54" s="7">
        <v>8.7999999999999995E-2</v>
      </c>
      <c r="X54" s="7">
        <v>3.0000000000000001E-3</v>
      </c>
      <c r="Y54" s="7">
        <v>-9.0999999999999998E-2</v>
      </c>
      <c r="Z54" s="7">
        <v>0.16</v>
      </c>
      <c r="AB54" s="7">
        <v>0.16</v>
      </c>
      <c r="AC54" s="7">
        <v>4.2999999999999997E-2</v>
      </c>
      <c r="AD54" s="7">
        <v>0.12</v>
      </c>
      <c r="AE54" s="7">
        <v>0.151</v>
      </c>
      <c r="AF54" s="7">
        <v>0.112</v>
      </c>
      <c r="AG54" s="7">
        <v>29.7</v>
      </c>
      <c r="AH54" s="7">
        <v>3</v>
      </c>
      <c r="AJ54" s="7">
        <v>4</v>
      </c>
      <c r="AL54" s="7">
        <v>252</v>
      </c>
      <c r="AM54" s="7">
        <v>249</v>
      </c>
      <c r="AN54" s="7">
        <v>665</v>
      </c>
      <c r="AP54" s="7">
        <v>256</v>
      </c>
      <c r="AQ54" s="7">
        <v>256</v>
      </c>
      <c r="AR54" s="7">
        <v>1</v>
      </c>
      <c r="AS54" s="7">
        <v>3</v>
      </c>
      <c r="AT54" s="7">
        <v>4</v>
      </c>
      <c r="AU54" s="7">
        <v>8.1000000000000003E-2</v>
      </c>
      <c r="AV54" s="7">
        <v>7.5999999999999998E-2</v>
      </c>
      <c r="AW54" s="7">
        <v>5.0000000000000001E-3</v>
      </c>
      <c r="AZ54" s="7">
        <v>2.2599999999999998</v>
      </c>
      <c r="BB54" s="7">
        <v>8.1</v>
      </c>
      <c r="BD54" s="7">
        <v>146</v>
      </c>
      <c r="BE54" s="7">
        <v>64</v>
      </c>
      <c r="BF54" s="7">
        <v>0.21</v>
      </c>
      <c r="BG54" s="7">
        <v>10</v>
      </c>
      <c r="BH54" s="7">
        <v>900</v>
      </c>
      <c r="BL54" s="7">
        <v>0.109</v>
      </c>
      <c r="BM54" s="7">
        <v>0.4</v>
      </c>
    </row>
    <row r="55" spans="1:72">
      <c r="A55" s="7" t="s">
        <v>158</v>
      </c>
      <c r="B55" s="10">
        <v>662629</v>
      </c>
      <c r="C55" s="10">
        <v>144976</v>
      </c>
      <c r="G55" s="7">
        <v>1461</v>
      </c>
      <c r="H55" s="7">
        <v>1998</v>
      </c>
      <c r="I55" s="7">
        <v>2</v>
      </c>
      <c r="J55" s="7">
        <v>2</v>
      </c>
      <c r="K55" s="7">
        <v>0.5</v>
      </c>
      <c r="L55" s="27">
        <v>35828</v>
      </c>
      <c r="Q55" s="7">
        <v>4.5199999999999996</v>
      </c>
      <c r="R55" s="7">
        <v>3.99</v>
      </c>
      <c r="T55" s="7">
        <v>3.99</v>
      </c>
      <c r="U55" s="7">
        <v>3.9E-2</v>
      </c>
      <c r="V55" s="7">
        <v>0.03</v>
      </c>
      <c r="W55" s="7">
        <v>9.4E-2</v>
      </c>
      <c r="X55" s="7">
        <v>3.0000000000000001E-3</v>
      </c>
      <c r="Y55" s="7">
        <v>-8.1000000000000003E-2</v>
      </c>
      <c r="Z55" s="7">
        <v>0.16900000000000001</v>
      </c>
      <c r="AB55" s="7">
        <v>0.16900000000000001</v>
      </c>
      <c r="AC55" s="7">
        <v>4.9000000000000002E-2</v>
      </c>
      <c r="AD55" s="7">
        <v>0.13</v>
      </c>
      <c r="AE55" s="7">
        <v>0.16600000000000001</v>
      </c>
      <c r="AF55" s="7">
        <v>0.13800000000000001</v>
      </c>
      <c r="AG55" s="7">
        <v>18.399999999999999</v>
      </c>
      <c r="AH55" s="7">
        <v>4</v>
      </c>
      <c r="AJ55" s="7">
        <v>8</v>
      </c>
      <c r="AL55" s="7">
        <v>307</v>
      </c>
      <c r="AM55" s="7">
        <v>303</v>
      </c>
      <c r="AN55" s="7">
        <v>201</v>
      </c>
      <c r="AP55" s="7">
        <v>315</v>
      </c>
      <c r="AQ55" s="7">
        <v>315</v>
      </c>
      <c r="AR55" s="7">
        <v>1</v>
      </c>
      <c r="AS55" s="7">
        <v>3</v>
      </c>
      <c r="AT55" s="7">
        <v>4</v>
      </c>
      <c r="AU55" s="7">
        <v>6.5000000000000002E-2</v>
      </c>
      <c r="AV55" s="7">
        <v>6.2E-2</v>
      </c>
      <c r="AW55" s="7">
        <v>3.0000000000000001E-3</v>
      </c>
      <c r="AZ55" s="7">
        <v>2.9</v>
      </c>
      <c r="BB55" s="7">
        <v>6.7</v>
      </c>
      <c r="BD55" s="7">
        <v>192</v>
      </c>
      <c r="BE55" s="7">
        <v>66</v>
      </c>
      <c r="BF55" s="7">
        <v>0.28000000000000003</v>
      </c>
      <c r="BG55" s="7">
        <v>11</v>
      </c>
      <c r="BH55" s="7">
        <v>840</v>
      </c>
      <c r="BL55" s="7">
        <v>0.111</v>
      </c>
      <c r="BM55" s="7">
        <v>0.34</v>
      </c>
    </row>
    <row r="56" spans="1:72">
      <c r="A56" s="7" t="s">
        <v>158</v>
      </c>
      <c r="B56" s="10">
        <v>662629</v>
      </c>
      <c r="C56" s="10">
        <v>144976</v>
      </c>
      <c r="G56" s="7">
        <v>1461</v>
      </c>
      <c r="H56" s="7">
        <v>1998</v>
      </c>
      <c r="I56" s="7">
        <v>2</v>
      </c>
      <c r="J56" s="7">
        <v>15</v>
      </c>
      <c r="K56" s="7">
        <v>0.5</v>
      </c>
      <c r="L56" s="27">
        <v>35841</v>
      </c>
      <c r="Q56" s="7">
        <v>4.5</v>
      </c>
      <c r="R56" s="7">
        <v>4.0199999999999996</v>
      </c>
      <c r="T56" s="7">
        <v>4.0199999999999996</v>
      </c>
      <c r="U56" s="7">
        <v>3.5999999999999997E-2</v>
      </c>
      <c r="V56" s="7">
        <v>2.9000000000000001E-2</v>
      </c>
      <c r="W56" s="7">
        <v>9.2999999999999999E-2</v>
      </c>
      <c r="X56" s="7">
        <v>3.0000000000000001E-3</v>
      </c>
      <c r="Y56" s="7">
        <v>-8.4000000000000005E-2</v>
      </c>
      <c r="Z56" s="7">
        <v>0.16900000000000001</v>
      </c>
      <c r="AB56" s="7">
        <v>0.16900000000000001</v>
      </c>
      <c r="AC56" s="7">
        <v>5.1999999999999998E-2</v>
      </c>
      <c r="AD56" s="7">
        <v>0.15</v>
      </c>
      <c r="AE56" s="7">
        <v>0.161</v>
      </c>
      <c r="AF56" s="7">
        <v>0.13700000000000001</v>
      </c>
      <c r="AG56" s="7">
        <v>16.100000000000001</v>
      </c>
      <c r="AH56" s="7">
        <v>5</v>
      </c>
      <c r="AJ56" s="7">
        <v>6</v>
      </c>
      <c r="AL56" s="7">
        <v>234</v>
      </c>
      <c r="AM56" s="7">
        <v>229</v>
      </c>
      <c r="AN56" s="7">
        <v>309</v>
      </c>
      <c r="AP56" s="7">
        <v>240</v>
      </c>
      <c r="AQ56" s="7">
        <v>240</v>
      </c>
      <c r="AR56" s="7">
        <v>1</v>
      </c>
      <c r="AS56" s="7">
        <v>3</v>
      </c>
      <c r="AT56" s="7">
        <v>4</v>
      </c>
      <c r="AU56" s="7">
        <v>6.2E-2</v>
      </c>
      <c r="AV56" s="7">
        <v>0.06</v>
      </c>
      <c r="AW56" s="7">
        <v>2E-3</v>
      </c>
      <c r="AZ56" s="7">
        <v>2.8</v>
      </c>
      <c r="BB56" s="7">
        <v>8.1999999999999993</v>
      </c>
      <c r="BD56" s="7">
        <v>179</v>
      </c>
      <c r="BE56" s="7">
        <v>64</v>
      </c>
      <c r="BF56" s="7">
        <v>0.22</v>
      </c>
      <c r="BG56" s="7">
        <v>10</v>
      </c>
      <c r="BH56" s="7">
        <v>840</v>
      </c>
      <c r="BL56" s="7">
        <v>0.11700000000000001</v>
      </c>
      <c r="BM56" s="7">
        <v>0.35</v>
      </c>
      <c r="BN56" s="7">
        <v>0.59</v>
      </c>
      <c r="BP56" s="7">
        <v>0.2</v>
      </c>
      <c r="BQ56" s="7">
        <v>0.51</v>
      </c>
      <c r="BS56" s="7">
        <v>0.17</v>
      </c>
      <c r="BT56" s="7">
        <v>0.41</v>
      </c>
    </row>
    <row r="57" spans="1:72">
      <c r="A57" s="7" t="s">
        <v>158</v>
      </c>
      <c r="B57" s="10">
        <v>662629</v>
      </c>
      <c r="C57" s="10">
        <v>144976</v>
      </c>
      <c r="G57" s="7">
        <v>1461</v>
      </c>
      <c r="H57" s="7">
        <v>1998</v>
      </c>
      <c r="I57" s="7">
        <v>3</v>
      </c>
      <c r="J57" s="7">
        <v>2</v>
      </c>
      <c r="K57" s="7">
        <v>0.5</v>
      </c>
      <c r="L57" s="27">
        <v>35856</v>
      </c>
      <c r="Q57" s="7">
        <v>4.45</v>
      </c>
      <c r="R57" s="7">
        <v>3.94</v>
      </c>
      <c r="T57" s="7">
        <v>3.94</v>
      </c>
      <c r="U57" s="7">
        <v>3.3000000000000002E-2</v>
      </c>
      <c r="V57" s="7">
        <v>2.7E-2</v>
      </c>
      <c r="W57" s="7">
        <v>8.5999999999999993E-2</v>
      </c>
      <c r="X57" s="7">
        <v>4.0000000000000001E-3</v>
      </c>
      <c r="Y57" s="7">
        <v>-8.5000000000000006E-2</v>
      </c>
      <c r="Z57" s="7">
        <v>0.16400000000000001</v>
      </c>
      <c r="AB57" s="7">
        <v>0.16400000000000001</v>
      </c>
      <c r="AC57" s="7">
        <v>4.5999999999999999E-2</v>
      </c>
      <c r="AD57" s="7">
        <v>0.13</v>
      </c>
      <c r="AE57" s="7">
        <v>0.15</v>
      </c>
      <c r="AF57" s="7">
        <v>0.125</v>
      </c>
      <c r="AG57" s="7">
        <v>18.2</v>
      </c>
      <c r="AH57" s="7">
        <v>2</v>
      </c>
      <c r="AJ57" s="7">
        <v>4</v>
      </c>
      <c r="AL57" s="7">
        <v>183</v>
      </c>
      <c r="AM57" s="7">
        <v>181</v>
      </c>
      <c r="AN57" s="7">
        <v>409</v>
      </c>
      <c r="AP57" s="7">
        <v>187</v>
      </c>
      <c r="AQ57" s="7">
        <v>187</v>
      </c>
      <c r="AR57" s="7">
        <v>1</v>
      </c>
      <c r="AS57" s="7">
        <v>13</v>
      </c>
      <c r="AT57" s="7">
        <v>14</v>
      </c>
      <c r="AU57" s="7">
        <v>7.4999999999999997E-2</v>
      </c>
      <c r="AV57" s="7">
        <v>7.1999999999999995E-2</v>
      </c>
      <c r="AW57" s="7">
        <v>3.0000000000000001E-3</v>
      </c>
      <c r="AZ57" s="7">
        <v>2.85</v>
      </c>
      <c r="BB57" s="7">
        <v>7.3</v>
      </c>
      <c r="BD57" s="7">
        <v>134</v>
      </c>
      <c r="BE57" s="7">
        <v>52</v>
      </c>
      <c r="BF57" s="7">
        <v>0.19</v>
      </c>
      <c r="BG57" s="7">
        <v>9.3000000000000007</v>
      </c>
      <c r="BH57" s="7">
        <v>840</v>
      </c>
      <c r="BL57" s="7">
        <v>9.2999999999999999E-2</v>
      </c>
      <c r="BM57" s="7">
        <v>0.33</v>
      </c>
    </row>
    <row r="58" spans="1:72">
      <c r="A58" s="7" t="s">
        <v>158</v>
      </c>
      <c r="B58" s="10">
        <v>662629</v>
      </c>
      <c r="C58" s="10">
        <v>144976</v>
      </c>
      <c r="G58" s="7">
        <v>1461</v>
      </c>
      <c r="H58" s="7">
        <v>1998</v>
      </c>
      <c r="I58" s="7">
        <v>3</v>
      </c>
      <c r="J58" s="7">
        <v>16</v>
      </c>
      <c r="K58" s="7">
        <v>0.5</v>
      </c>
      <c r="L58" s="27">
        <v>35870</v>
      </c>
      <c r="Q58" s="7">
        <v>4.54</v>
      </c>
      <c r="R58" s="7">
        <v>3.86</v>
      </c>
      <c r="T58" s="7">
        <v>3.86</v>
      </c>
      <c r="U58" s="7">
        <v>3.9E-2</v>
      </c>
      <c r="V58" s="7">
        <v>3.1E-2</v>
      </c>
      <c r="W58" s="7">
        <v>9.0999999999999998E-2</v>
      </c>
      <c r="X58" s="7">
        <v>4.0000000000000001E-3</v>
      </c>
      <c r="Y58" s="7">
        <v>-7.6999999999999999E-2</v>
      </c>
      <c r="Z58" s="7">
        <v>0.16800000000000001</v>
      </c>
      <c r="AB58" s="7">
        <v>0.16800000000000001</v>
      </c>
      <c r="AC58" s="7">
        <v>4.9000000000000002E-2</v>
      </c>
      <c r="AD58" s="7">
        <v>0.13</v>
      </c>
      <c r="AE58" s="7">
        <v>0.16500000000000001</v>
      </c>
      <c r="AF58" s="7">
        <v>0.14099999999999999</v>
      </c>
      <c r="AG58" s="7">
        <v>15.7</v>
      </c>
      <c r="AH58" s="7">
        <v>5</v>
      </c>
      <c r="AJ58" s="7">
        <v>12</v>
      </c>
      <c r="AL58" s="7">
        <v>308</v>
      </c>
      <c r="AM58" s="7">
        <v>303</v>
      </c>
      <c r="AN58" s="7">
        <v>236</v>
      </c>
      <c r="AP58" s="7">
        <v>320</v>
      </c>
      <c r="AQ58" s="7">
        <v>320</v>
      </c>
      <c r="AR58" s="7">
        <v>1</v>
      </c>
      <c r="AS58" s="7">
        <v>12</v>
      </c>
      <c r="AT58" s="7">
        <v>13</v>
      </c>
      <c r="AU58" s="7">
        <v>6.5000000000000002E-2</v>
      </c>
      <c r="AV58" s="7">
        <v>5.8000000000000003E-2</v>
      </c>
      <c r="AW58" s="7">
        <v>7.0000000000000001E-3</v>
      </c>
      <c r="AZ58" s="7">
        <v>3.14</v>
      </c>
      <c r="BB58" s="7">
        <v>7.7</v>
      </c>
      <c r="BD58" s="7">
        <v>187</v>
      </c>
      <c r="BE58" s="7">
        <v>60</v>
      </c>
      <c r="BF58" s="7">
        <v>0.18</v>
      </c>
      <c r="BG58" s="7">
        <v>10</v>
      </c>
      <c r="BH58" s="7">
        <v>780</v>
      </c>
      <c r="BL58" s="7">
        <v>0.108</v>
      </c>
      <c r="BM58" s="7">
        <v>0.35</v>
      </c>
    </row>
    <row r="59" spans="1:72">
      <c r="A59" s="7" t="s">
        <v>158</v>
      </c>
      <c r="B59" s="10">
        <v>662629</v>
      </c>
      <c r="C59" s="10">
        <v>144976</v>
      </c>
      <c r="G59" s="7">
        <v>1461</v>
      </c>
      <c r="H59" s="7">
        <v>1998</v>
      </c>
      <c r="I59" s="7">
        <v>4</v>
      </c>
      <c r="J59" s="7">
        <v>1</v>
      </c>
      <c r="K59" s="7">
        <v>0.5</v>
      </c>
      <c r="L59" s="27">
        <v>35886</v>
      </c>
      <c r="Q59" s="7">
        <v>4.47</v>
      </c>
      <c r="R59" s="7">
        <v>3.9</v>
      </c>
      <c r="T59" s="7">
        <v>3.9</v>
      </c>
      <c r="U59" s="7">
        <v>3.4000000000000002E-2</v>
      </c>
      <c r="V59" s="7">
        <v>2.8000000000000001E-2</v>
      </c>
      <c r="W59" s="7">
        <v>8.7999999999999995E-2</v>
      </c>
      <c r="X59" s="7">
        <v>5.0000000000000001E-3</v>
      </c>
      <c r="Y59" s="7">
        <v>-8.5000000000000006E-2</v>
      </c>
      <c r="Z59" s="7">
        <v>0.17</v>
      </c>
      <c r="AB59" s="7">
        <v>0.17</v>
      </c>
      <c r="AC59" s="7">
        <v>4.7E-2</v>
      </c>
      <c r="AD59" s="7">
        <v>0.14000000000000001</v>
      </c>
      <c r="AE59" s="7">
        <v>0.155</v>
      </c>
      <c r="AF59" s="7">
        <v>0.13200000000000001</v>
      </c>
      <c r="AG59" s="7">
        <v>16</v>
      </c>
      <c r="AH59" s="7">
        <v>4</v>
      </c>
      <c r="AJ59" s="7">
        <v>4</v>
      </c>
      <c r="AM59" s="7">
        <v>163</v>
      </c>
      <c r="AN59" s="7">
        <v>171</v>
      </c>
      <c r="AQ59" s="7">
        <v>171</v>
      </c>
      <c r="AR59" s="7">
        <v>1</v>
      </c>
      <c r="AS59" s="7">
        <v>3</v>
      </c>
      <c r="AT59" s="7">
        <v>4</v>
      </c>
      <c r="AU59" s="7">
        <v>6.6000000000000003E-2</v>
      </c>
      <c r="AV59" s="7">
        <v>5.5E-2</v>
      </c>
      <c r="AW59" s="7">
        <v>1.0999999999999999E-2</v>
      </c>
      <c r="AZ59" s="7">
        <v>1.99</v>
      </c>
      <c r="BB59" s="7">
        <v>4.9000000000000004</v>
      </c>
      <c r="BD59" s="7">
        <v>149</v>
      </c>
      <c r="BE59" s="7">
        <v>60</v>
      </c>
      <c r="BF59" s="7">
        <v>0.2</v>
      </c>
      <c r="BG59" s="7">
        <v>10</v>
      </c>
      <c r="BH59" s="7">
        <v>840</v>
      </c>
      <c r="BL59" s="7">
        <v>0.10299999999999999</v>
      </c>
      <c r="BM59" s="7">
        <v>0.35</v>
      </c>
    </row>
    <row r="60" spans="1:72">
      <c r="A60" s="7" t="s">
        <v>158</v>
      </c>
      <c r="B60" s="10">
        <v>662629</v>
      </c>
      <c r="C60" s="10">
        <v>144976</v>
      </c>
      <c r="G60" s="7">
        <v>1461</v>
      </c>
      <c r="H60" s="7">
        <v>1998</v>
      </c>
      <c r="I60" s="7">
        <v>4</v>
      </c>
      <c r="J60" s="7">
        <v>19</v>
      </c>
      <c r="K60" s="7">
        <v>0.5</v>
      </c>
      <c r="L60" s="27">
        <v>35904</v>
      </c>
      <c r="Q60" s="7">
        <v>4.49</v>
      </c>
      <c r="R60" s="7">
        <v>3.94</v>
      </c>
      <c r="T60" s="7">
        <v>3.94</v>
      </c>
      <c r="U60" s="7">
        <v>3.6999999999999998E-2</v>
      </c>
      <c r="V60" s="7">
        <v>2.9000000000000001E-2</v>
      </c>
      <c r="W60" s="7">
        <v>8.7999999999999995E-2</v>
      </c>
      <c r="X60" s="7">
        <v>5.0000000000000001E-3</v>
      </c>
      <c r="Y60" s="7">
        <v>-7.8E-2</v>
      </c>
      <c r="Z60" s="7">
        <v>0.16300000000000001</v>
      </c>
      <c r="AB60" s="7">
        <v>0.16300000000000001</v>
      </c>
      <c r="AC60" s="7">
        <v>4.9000000000000002E-2</v>
      </c>
      <c r="AD60" s="7">
        <v>0.14000000000000001</v>
      </c>
      <c r="AE60" s="7">
        <v>0.159</v>
      </c>
      <c r="AF60" s="7">
        <v>0.13500000000000001</v>
      </c>
      <c r="AG60" s="7">
        <v>16.3</v>
      </c>
      <c r="AH60" s="7">
        <v>5</v>
      </c>
      <c r="AJ60" s="7">
        <v>9</v>
      </c>
      <c r="AL60" s="7">
        <v>342</v>
      </c>
      <c r="AM60" s="7">
        <v>337</v>
      </c>
      <c r="AN60" s="7">
        <v>647</v>
      </c>
      <c r="AP60" s="7">
        <v>351</v>
      </c>
      <c r="AQ60" s="7">
        <v>351</v>
      </c>
      <c r="AR60" s="7">
        <v>2</v>
      </c>
      <c r="AS60" s="7">
        <v>2</v>
      </c>
      <c r="AT60" s="7">
        <v>4</v>
      </c>
      <c r="AU60" s="7">
        <v>6.3E-2</v>
      </c>
      <c r="AV60" s="7">
        <v>5.6000000000000001E-2</v>
      </c>
      <c r="AW60" s="7">
        <v>7.0000000000000001E-3</v>
      </c>
      <c r="AZ60" s="7">
        <v>2.0099999999999998</v>
      </c>
      <c r="BB60" s="7">
        <v>5.9</v>
      </c>
      <c r="BD60" s="7">
        <v>141</v>
      </c>
      <c r="BE60" s="7">
        <v>58</v>
      </c>
      <c r="BF60" s="7">
        <v>0.22</v>
      </c>
      <c r="BG60" s="7">
        <v>10</v>
      </c>
      <c r="BH60" s="7">
        <v>840</v>
      </c>
      <c r="BL60" s="7">
        <v>0.108</v>
      </c>
      <c r="BM60" s="7">
        <v>0.34</v>
      </c>
      <c r="BN60" s="7">
        <v>1.29</v>
      </c>
      <c r="BP60" s="7">
        <v>0.2</v>
      </c>
      <c r="BQ60" s="7">
        <v>0.48</v>
      </c>
      <c r="BS60" s="7">
        <v>0.17</v>
      </c>
      <c r="BT60" s="7">
        <v>0.39</v>
      </c>
    </row>
    <row r="61" spans="1:72">
      <c r="A61" s="7" t="s">
        <v>158</v>
      </c>
      <c r="B61" s="10">
        <v>662629</v>
      </c>
      <c r="C61" s="10">
        <v>144976</v>
      </c>
      <c r="G61" s="7">
        <v>1461</v>
      </c>
      <c r="H61" s="7">
        <v>1998</v>
      </c>
      <c r="I61" s="7">
        <v>5</v>
      </c>
      <c r="J61" s="7">
        <v>3</v>
      </c>
      <c r="K61" s="7">
        <v>0.5</v>
      </c>
      <c r="L61" s="27">
        <v>35918</v>
      </c>
      <c r="Q61" s="7">
        <v>4.4800000000000004</v>
      </c>
      <c r="R61" s="7">
        <v>3.72</v>
      </c>
      <c r="T61" s="7">
        <v>3.72</v>
      </c>
      <c r="U61" s="7">
        <v>3.4000000000000002E-2</v>
      </c>
      <c r="V61" s="7">
        <v>2.7E-2</v>
      </c>
      <c r="W61" s="7">
        <v>8.2000000000000003E-2</v>
      </c>
      <c r="X61" s="7">
        <v>5.0000000000000001E-3</v>
      </c>
      <c r="Y61" s="7">
        <v>-7.1999999999999995E-2</v>
      </c>
      <c r="Z61" s="7">
        <v>0.158</v>
      </c>
      <c r="AB61" s="7">
        <v>0.158</v>
      </c>
      <c r="AC61" s="7">
        <v>4.1000000000000002E-2</v>
      </c>
      <c r="AD61" s="7">
        <v>0.13</v>
      </c>
      <c r="AE61" s="7">
        <v>0.14799999999999999</v>
      </c>
      <c r="AF61" s="7">
        <v>0.127</v>
      </c>
      <c r="AG61" s="7">
        <v>15.3</v>
      </c>
      <c r="AH61" s="7">
        <v>6</v>
      </c>
      <c r="AJ61" s="7">
        <v>1</v>
      </c>
      <c r="AL61" s="7">
        <v>170</v>
      </c>
      <c r="AM61" s="7">
        <v>164</v>
      </c>
      <c r="AN61" s="7">
        <v>147</v>
      </c>
      <c r="AP61" s="7">
        <v>171</v>
      </c>
      <c r="AQ61" s="7">
        <v>171</v>
      </c>
      <c r="AR61" s="7">
        <v>1</v>
      </c>
      <c r="AS61" s="7">
        <v>13</v>
      </c>
      <c r="AT61" s="7">
        <v>14</v>
      </c>
      <c r="AU61" s="7">
        <v>7.3999999999999996E-2</v>
      </c>
      <c r="AV61" s="7">
        <v>7.0999999999999994E-2</v>
      </c>
      <c r="AW61" s="7">
        <v>3.0000000000000001E-3</v>
      </c>
      <c r="AZ61" s="7">
        <v>1.87</v>
      </c>
      <c r="BB61" s="7">
        <v>6.2</v>
      </c>
      <c r="BD61" s="7">
        <v>155</v>
      </c>
      <c r="BE61" s="7">
        <v>50</v>
      </c>
      <c r="BF61" s="7">
        <v>0.2</v>
      </c>
      <c r="BG61" s="7">
        <v>9.8000000000000007</v>
      </c>
      <c r="BH61" s="7">
        <v>780</v>
      </c>
      <c r="BL61" s="7">
        <v>9.6000000000000002E-2</v>
      </c>
      <c r="BM61" s="7">
        <v>0.36</v>
      </c>
    </row>
    <row r="62" spans="1:72">
      <c r="A62" s="7" t="s">
        <v>158</v>
      </c>
      <c r="B62" s="10">
        <v>662629</v>
      </c>
      <c r="C62" s="10">
        <v>144976</v>
      </c>
      <c r="G62" s="7">
        <v>1461</v>
      </c>
      <c r="H62" s="7">
        <v>1998</v>
      </c>
      <c r="I62" s="7">
        <v>5</v>
      </c>
      <c r="J62" s="7">
        <v>18</v>
      </c>
      <c r="K62" s="7">
        <v>0.5</v>
      </c>
      <c r="L62" s="27">
        <v>35933</v>
      </c>
      <c r="Q62" s="7">
        <v>4.53</v>
      </c>
      <c r="R62" s="7">
        <v>3.72</v>
      </c>
      <c r="T62" s="7">
        <v>3.72</v>
      </c>
      <c r="U62" s="7">
        <v>3.9E-2</v>
      </c>
      <c r="V62" s="7">
        <v>0.03</v>
      </c>
      <c r="W62" s="7">
        <v>8.7999999999999995E-2</v>
      </c>
      <c r="X62" s="7">
        <v>4.0000000000000001E-3</v>
      </c>
      <c r="Y62" s="7">
        <v>-7.2999999999999995E-2</v>
      </c>
      <c r="Z62" s="7">
        <v>0.161</v>
      </c>
      <c r="AB62" s="7">
        <v>0.161</v>
      </c>
      <c r="AC62" s="7">
        <v>4.5999999999999999E-2</v>
      </c>
      <c r="AD62" s="7">
        <v>0.14000000000000001</v>
      </c>
      <c r="AE62" s="7">
        <v>0.161</v>
      </c>
      <c r="AF62" s="7">
        <v>0.13400000000000001</v>
      </c>
      <c r="AG62" s="7">
        <v>18.3</v>
      </c>
      <c r="AH62" s="7">
        <v>3</v>
      </c>
      <c r="AJ62" s="7">
        <v>3</v>
      </c>
      <c r="AL62" s="7">
        <v>223</v>
      </c>
      <c r="AM62" s="7">
        <v>220</v>
      </c>
      <c r="AN62" s="7">
        <v>453</v>
      </c>
      <c r="AP62" s="7">
        <v>226</v>
      </c>
      <c r="AQ62" s="7">
        <v>226</v>
      </c>
      <c r="AR62" s="7">
        <v>1</v>
      </c>
      <c r="AS62" s="7">
        <v>2</v>
      </c>
      <c r="AT62" s="7">
        <v>3</v>
      </c>
      <c r="AU62" s="7">
        <v>6.7000000000000004E-2</v>
      </c>
      <c r="AV62" s="7">
        <v>6.7000000000000004E-2</v>
      </c>
      <c r="AZ62" s="7">
        <v>1.73</v>
      </c>
      <c r="BB62" s="7">
        <v>6.9</v>
      </c>
      <c r="BD62" s="7">
        <v>220</v>
      </c>
      <c r="BE62" s="7">
        <v>52</v>
      </c>
      <c r="BF62" s="7">
        <v>0.2</v>
      </c>
      <c r="BG62" s="7">
        <v>11</v>
      </c>
      <c r="BH62" s="7">
        <v>750</v>
      </c>
      <c r="BL62" s="7">
        <v>0.111</v>
      </c>
      <c r="BM62" s="7">
        <v>0.41</v>
      </c>
    </row>
    <row r="63" spans="1:72">
      <c r="A63" s="7" t="s">
        <v>158</v>
      </c>
      <c r="B63" s="10">
        <v>662629</v>
      </c>
      <c r="C63" s="10">
        <v>144976</v>
      </c>
      <c r="G63" s="7">
        <v>1461</v>
      </c>
      <c r="H63" s="7">
        <v>1998</v>
      </c>
      <c r="I63" s="7">
        <v>6</v>
      </c>
      <c r="J63" s="7">
        <v>2</v>
      </c>
      <c r="K63" s="7">
        <v>0.5</v>
      </c>
      <c r="L63" s="27">
        <v>35948</v>
      </c>
      <c r="Q63" s="7">
        <v>4.5199999999999996</v>
      </c>
      <c r="R63" s="7">
        <v>3.61</v>
      </c>
      <c r="T63" s="7">
        <v>3.61</v>
      </c>
      <c r="U63" s="7">
        <v>3.7999999999999999E-2</v>
      </c>
      <c r="V63" s="7">
        <v>2.8000000000000001E-2</v>
      </c>
      <c r="W63" s="7">
        <v>8.3000000000000004E-2</v>
      </c>
      <c r="X63" s="7">
        <v>4.0000000000000001E-3</v>
      </c>
      <c r="Y63" s="7">
        <v>-7.1999999999999995E-2</v>
      </c>
      <c r="Z63" s="7">
        <v>0.14399999999999999</v>
      </c>
      <c r="AB63" s="7">
        <v>0.14399999999999999</v>
      </c>
      <c r="AC63" s="7">
        <v>4.7E-2</v>
      </c>
      <c r="AD63" s="7">
        <v>0.12</v>
      </c>
      <c r="AE63" s="7">
        <v>0.153</v>
      </c>
      <c r="AF63" s="7">
        <v>0.11899999999999999</v>
      </c>
      <c r="AG63" s="7">
        <v>25</v>
      </c>
      <c r="AH63" s="7">
        <v>3</v>
      </c>
      <c r="AJ63" s="7">
        <v>2</v>
      </c>
      <c r="AL63" s="7">
        <v>245</v>
      </c>
      <c r="AM63" s="7">
        <v>242</v>
      </c>
      <c r="AN63" s="7">
        <v>259</v>
      </c>
      <c r="AP63" s="7">
        <v>247</v>
      </c>
      <c r="AQ63" s="7">
        <v>247</v>
      </c>
      <c r="AR63" s="7">
        <v>1</v>
      </c>
      <c r="AS63" s="7">
        <v>3</v>
      </c>
      <c r="AT63" s="7">
        <v>4</v>
      </c>
      <c r="AU63" s="7">
        <v>9.6000000000000002E-2</v>
      </c>
      <c r="AV63" s="7">
        <v>7.8E-2</v>
      </c>
      <c r="AW63" s="7">
        <v>1.7999999999999999E-2</v>
      </c>
      <c r="AZ63" s="7">
        <v>1.73</v>
      </c>
      <c r="BB63" s="7">
        <v>8.9</v>
      </c>
      <c r="BD63" s="7">
        <v>288</v>
      </c>
      <c r="BE63" s="7">
        <v>48</v>
      </c>
      <c r="BF63" s="7">
        <v>0.19</v>
      </c>
      <c r="BG63" s="7">
        <v>11</v>
      </c>
      <c r="BH63" s="7">
        <v>720</v>
      </c>
      <c r="BL63" s="7">
        <v>0.1</v>
      </c>
      <c r="BM63" s="7">
        <v>0.47</v>
      </c>
    </row>
    <row r="64" spans="1:72">
      <c r="A64" s="7" t="s">
        <v>158</v>
      </c>
      <c r="B64" s="10">
        <v>662629</v>
      </c>
      <c r="C64" s="10">
        <v>144976</v>
      </c>
      <c r="G64" s="7">
        <v>1461</v>
      </c>
      <c r="H64" s="7">
        <v>1998</v>
      </c>
      <c r="I64" s="7">
        <v>6</v>
      </c>
      <c r="J64" s="7">
        <v>16</v>
      </c>
      <c r="K64" s="7">
        <v>0.5</v>
      </c>
      <c r="L64" s="27">
        <v>35962</v>
      </c>
      <c r="Q64" s="7">
        <v>4.5199999999999996</v>
      </c>
      <c r="R64" s="7">
        <v>3.68</v>
      </c>
      <c r="T64" s="7">
        <v>3.68</v>
      </c>
      <c r="U64" s="7">
        <v>3.6999999999999998E-2</v>
      </c>
      <c r="V64" s="7">
        <v>2.8000000000000001E-2</v>
      </c>
      <c r="W64" s="7">
        <v>9.0999999999999998E-2</v>
      </c>
      <c r="X64" s="7">
        <v>3.0000000000000001E-3</v>
      </c>
      <c r="Y64" s="7">
        <v>-7.3999999999999996E-2</v>
      </c>
      <c r="Z64" s="7">
        <v>0.156</v>
      </c>
      <c r="AB64" s="7">
        <v>0.156</v>
      </c>
      <c r="AC64" s="7">
        <v>5.2999999999999999E-2</v>
      </c>
      <c r="AD64" s="7">
        <v>0.13</v>
      </c>
      <c r="AE64" s="7">
        <v>0.159</v>
      </c>
      <c r="AF64" s="7">
        <v>0.13500000000000001</v>
      </c>
      <c r="AG64" s="7">
        <v>16.3</v>
      </c>
      <c r="AH64" s="7">
        <v>2</v>
      </c>
      <c r="AJ64" s="7">
        <v>5</v>
      </c>
      <c r="AL64" s="7">
        <v>167</v>
      </c>
      <c r="AM64" s="7">
        <v>165</v>
      </c>
      <c r="AN64" s="7">
        <v>160</v>
      </c>
      <c r="AP64" s="7">
        <v>172</v>
      </c>
      <c r="AQ64" s="7">
        <v>172</v>
      </c>
      <c r="AR64" s="7">
        <v>1</v>
      </c>
      <c r="AS64" s="7">
        <v>3</v>
      </c>
      <c r="AT64" s="7">
        <v>4</v>
      </c>
      <c r="AU64" s="7">
        <v>6.9000000000000006E-2</v>
      </c>
      <c r="AV64" s="7">
        <v>6.4000000000000001E-2</v>
      </c>
      <c r="AW64" s="7">
        <v>5.0000000000000001E-3</v>
      </c>
      <c r="AZ64" s="7">
        <v>2.5499999999999998</v>
      </c>
      <c r="BB64" s="7">
        <v>5.9</v>
      </c>
      <c r="BD64" s="7">
        <v>298</v>
      </c>
      <c r="BE64" s="7">
        <v>48</v>
      </c>
      <c r="BF64" s="7">
        <v>0.25</v>
      </c>
      <c r="BG64" s="7">
        <v>10</v>
      </c>
      <c r="BH64" s="7">
        <v>690</v>
      </c>
      <c r="BL64" s="7">
        <v>0.11</v>
      </c>
      <c r="BM64" s="7">
        <v>0.43</v>
      </c>
      <c r="BN64" s="7">
        <v>1.18</v>
      </c>
      <c r="BP64" s="7">
        <v>0.2</v>
      </c>
      <c r="BQ64" s="7">
        <v>0.56000000000000005</v>
      </c>
      <c r="BS64" s="7">
        <v>0.21</v>
      </c>
      <c r="BT64" s="7">
        <v>0.42</v>
      </c>
    </row>
    <row r="65" spans="1:72">
      <c r="A65" s="7" t="s">
        <v>158</v>
      </c>
      <c r="B65" s="10">
        <v>662629</v>
      </c>
      <c r="C65" s="10">
        <v>144976</v>
      </c>
      <c r="G65" s="7">
        <v>1461</v>
      </c>
      <c r="H65" s="7">
        <v>1998</v>
      </c>
      <c r="I65" s="7">
        <v>7</v>
      </c>
      <c r="J65" s="7">
        <v>2</v>
      </c>
      <c r="K65" s="7">
        <v>0.5</v>
      </c>
      <c r="L65" s="27">
        <v>35978</v>
      </c>
      <c r="Q65" s="7">
        <v>4.51</v>
      </c>
      <c r="R65" s="7">
        <v>3.66</v>
      </c>
      <c r="T65" s="7">
        <v>3.66</v>
      </c>
      <c r="U65" s="7">
        <v>3.4000000000000002E-2</v>
      </c>
      <c r="V65" s="7">
        <v>2.5999999999999999E-2</v>
      </c>
      <c r="W65" s="7">
        <v>8.5999999999999993E-2</v>
      </c>
      <c r="X65" s="7">
        <v>3.0000000000000001E-3</v>
      </c>
      <c r="Y65" s="7">
        <v>-7.3999999999999996E-2</v>
      </c>
      <c r="Z65" s="7">
        <v>0.13900000000000001</v>
      </c>
      <c r="AB65" s="7">
        <v>0.13900000000000001</v>
      </c>
      <c r="AC65" s="7">
        <v>0.05</v>
      </c>
      <c r="AD65" s="7">
        <v>0.12</v>
      </c>
      <c r="AE65" s="7">
        <v>0.14899999999999999</v>
      </c>
      <c r="AF65" s="7">
        <v>0.115</v>
      </c>
      <c r="AG65" s="7">
        <v>25.8</v>
      </c>
      <c r="AH65" s="7">
        <v>2</v>
      </c>
      <c r="AJ65" s="7">
        <v>5</v>
      </c>
      <c r="AL65" s="7">
        <v>235</v>
      </c>
      <c r="AM65" s="7">
        <v>233</v>
      </c>
      <c r="AN65" s="7">
        <v>258</v>
      </c>
      <c r="AP65" s="7">
        <v>240</v>
      </c>
      <c r="AQ65" s="7">
        <v>240</v>
      </c>
      <c r="AR65" s="7">
        <v>1</v>
      </c>
      <c r="AS65" s="7">
        <v>3</v>
      </c>
      <c r="AT65" s="7">
        <v>4</v>
      </c>
      <c r="AU65" s="7">
        <v>8.5999999999999993E-2</v>
      </c>
      <c r="AV65" s="7">
        <v>8.3000000000000004E-2</v>
      </c>
      <c r="AW65" s="7">
        <v>3.0000000000000001E-3</v>
      </c>
      <c r="AZ65" s="7">
        <v>2.83</v>
      </c>
      <c r="BB65" s="7">
        <v>7.4</v>
      </c>
      <c r="BD65" s="7">
        <v>232</v>
      </c>
      <c r="BE65" s="7">
        <v>40</v>
      </c>
      <c r="BF65" s="7">
        <v>0.25</v>
      </c>
      <c r="BG65" s="7">
        <v>10</v>
      </c>
      <c r="BH65" s="7">
        <v>720</v>
      </c>
      <c r="BL65" s="7">
        <v>0.10299999999999999</v>
      </c>
      <c r="BM65" s="7">
        <v>0.43</v>
      </c>
    </row>
    <row r="66" spans="1:72">
      <c r="A66" s="7" t="s">
        <v>158</v>
      </c>
      <c r="B66" s="10">
        <v>662629</v>
      </c>
      <c r="C66" s="10">
        <v>144976</v>
      </c>
      <c r="G66" s="7">
        <v>1461</v>
      </c>
      <c r="H66" s="7">
        <v>1998</v>
      </c>
      <c r="I66" s="7">
        <v>7</v>
      </c>
      <c r="J66" s="7">
        <v>15</v>
      </c>
      <c r="K66" s="7">
        <v>0.5</v>
      </c>
      <c r="L66" s="27">
        <v>35991</v>
      </c>
      <c r="Q66" s="7">
        <v>4.49</v>
      </c>
      <c r="R66" s="7">
        <v>3.58</v>
      </c>
      <c r="T66" s="7">
        <v>3.58</v>
      </c>
      <c r="U66" s="7">
        <v>3.4000000000000002E-2</v>
      </c>
      <c r="V66" s="7">
        <v>2.4E-2</v>
      </c>
      <c r="W66" s="7">
        <v>8.6999999999999994E-2</v>
      </c>
      <c r="X66" s="7">
        <v>3.0000000000000001E-3</v>
      </c>
      <c r="Y66" s="7">
        <v>-6.8000000000000005E-2</v>
      </c>
      <c r="Z66" s="7">
        <v>0.127</v>
      </c>
      <c r="AB66" s="7">
        <v>0.127</v>
      </c>
      <c r="AC66" s="7">
        <v>5.6000000000000001E-2</v>
      </c>
      <c r="AD66" s="7">
        <v>0.11</v>
      </c>
      <c r="AE66" s="7">
        <v>0.14799999999999999</v>
      </c>
      <c r="AF66" s="7">
        <v>0.115</v>
      </c>
      <c r="AG66" s="7">
        <v>25.1</v>
      </c>
      <c r="AH66" s="7">
        <v>2</v>
      </c>
      <c r="AJ66" s="7">
        <v>5</v>
      </c>
      <c r="AL66" s="7">
        <v>245</v>
      </c>
      <c r="AM66" s="7">
        <v>243</v>
      </c>
      <c r="AN66" s="7">
        <v>232</v>
      </c>
      <c r="AP66" s="7">
        <v>250</v>
      </c>
      <c r="AQ66" s="7">
        <v>250</v>
      </c>
      <c r="AR66" s="7">
        <v>2</v>
      </c>
      <c r="AS66" s="7">
        <v>4</v>
      </c>
      <c r="AT66" s="7">
        <v>6</v>
      </c>
      <c r="AU66" s="7">
        <v>9.5000000000000001E-2</v>
      </c>
      <c r="AV66" s="7">
        <v>7.9000000000000001E-2</v>
      </c>
      <c r="AW66" s="7">
        <v>1.6E-2</v>
      </c>
      <c r="AZ66" s="7">
        <v>2.88</v>
      </c>
      <c r="BB66" s="7">
        <v>7.6</v>
      </c>
      <c r="BD66" s="7">
        <v>346</v>
      </c>
      <c r="BE66" s="7">
        <v>39</v>
      </c>
      <c r="BF66" s="7">
        <v>0.19</v>
      </c>
      <c r="BG66" s="7">
        <v>9.5</v>
      </c>
      <c r="BH66" s="7">
        <v>750</v>
      </c>
      <c r="BL66" s="7">
        <v>9.7000000000000003E-2</v>
      </c>
      <c r="BM66" s="7">
        <v>0.43</v>
      </c>
    </row>
    <row r="67" spans="1:72">
      <c r="A67" s="7" t="s">
        <v>158</v>
      </c>
      <c r="B67" s="10">
        <v>662629</v>
      </c>
      <c r="C67" s="10">
        <v>144976</v>
      </c>
      <c r="G67" s="7">
        <v>1461</v>
      </c>
      <c r="H67" s="7">
        <v>1998</v>
      </c>
      <c r="I67" s="7">
        <v>8</v>
      </c>
      <c r="J67" s="7">
        <v>2</v>
      </c>
      <c r="K67" s="7">
        <v>0.5</v>
      </c>
      <c r="L67" s="27">
        <v>36009</v>
      </c>
      <c r="Q67" s="7">
        <v>4.4800000000000004</v>
      </c>
      <c r="R67" s="7">
        <v>3.5</v>
      </c>
      <c r="T67" s="7">
        <v>3.5</v>
      </c>
      <c r="U67" s="7">
        <v>3.4000000000000002E-2</v>
      </c>
      <c r="V67" s="7">
        <v>2.4E-2</v>
      </c>
      <c r="W67" s="7">
        <v>8.8999999999999996E-2</v>
      </c>
      <c r="X67" s="7">
        <v>3.0000000000000001E-3</v>
      </c>
      <c r="Y67" s="7">
        <v>-6.5000000000000002E-2</v>
      </c>
      <c r="Z67" s="7">
        <v>0.11799999999999999</v>
      </c>
      <c r="AB67" s="7">
        <v>0.11799999999999999</v>
      </c>
      <c r="AC67" s="7">
        <v>6.0999999999999999E-2</v>
      </c>
      <c r="AD67" s="7">
        <v>0.11</v>
      </c>
      <c r="AE67" s="7">
        <v>0.15</v>
      </c>
      <c r="AF67" s="7">
        <v>0.114</v>
      </c>
      <c r="AG67" s="7">
        <v>27.3</v>
      </c>
      <c r="AH67" s="7">
        <v>5</v>
      </c>
      <c r="AJ67" s="7">
        <v>6</v>
      </c>
      <c r="AL67" s="7">
        <v>215</v>
      </c>
      <c r="AM67" s="7">
        <v>210</v>
      </c>
      <c r="AN67" s="7">
        <v>600</v>
      </c>
      <c r="AP67" s="7">
        <v>221</v>
      </c>
      <c r="AQ67" s="7">
        <v>221</v>
      </c>
      <c r="AR67" s="7">
        <v>2</v>
      </c>
      <c r="AS67" s="7">
        <v>2</v>
      </c>
      <c r="AT67" s="7">
        <v>4</v>
      </c>
      <c r="AU67" s="7">
        <v>0.112</v>
      </c>
      <c r="AV67" s="7">
        <v>0.105</v>
      </c>
      <c r="AW67" s="7">
        <v>7.0000000000000001E-3</v>
      </c>
      <c r="AZ67" s="7">
        <v>3.01</v>
      </c>
      <c r="BB67" s="7">
        <v>7.9</v>
      </c>
      <c r="BD67" s="7">
        <v>378</v>
      </c>
      <c r="BE67" s="7">
        <v>37</v>
      </c>
      <c r="BF67" s="7">
        <v>0.17</v>
      </c>
      <c r="BG67" s="7">
        <v>8.5</v>
      </c>
      <c r="BH67" s="7">
        <v>690</v>
      </c>
      <c r="BL67" s="7">
        <v>8.4000000000000005E-2</v>
      </c>
      <c r="BM67" s="7">
        <v>0.44</v>
      </c>
    </row>
    <row r="68" spans="1:72">
      <c r="A68" s="7" t="s">
        <v>158</v>
      </c>
      <c r="B68" s="10">
        <v>662629</v>
      </c>
      <c r="C68" s="10">
        <v>144976</v>
      </c>
      <c r="G68" s="7">
        <v>1461</v>
      </c>
      <c r="H68" s="7">
        <v>1998</v>
      </c>
      <c r="I68" s="7">
        <v>8</v>
      </c>
      <c r="J68" s="7">
        <v>16</v>
      </c>
      <c r="K68" s="7">
        <v>0.5</v>
      </c>
      <c r="L68" s="27">
        <v>36023</v>
      </c>
      <c r="Q68" s="7">
        <v>4.42</v>
      </c>
      <c r="R68" s="7">
        <v>3.79</v>
      </c>
      <c r="T68" s="7">
        <v>3.79</v>
      </c>
      <c r="U68" s="7">
        <v>2.9000000000000001E-2</v>
      </c>
      <c r="V68" s="7">
        <v>2.3E-2</v>
      </c>
      <c r="W68" s="7">
        <v>8.7999999999999995E-2</v>
      </c>
      <c r="X68" s="7">
        <v>3.0000000000000001E-3</v>
      </c>
      <c r="Y68" s="7">
        <v>-9.7000000000000003E-2</v>
      </c>
      <c r="Z68" s="7">
        <v>0.127</v>
      </c>
      <c r="AB68" s="7">
        <v>0.127</v>
      </c>
      <c r="AC68" s="7">
        <v>5.2999999999999999E-2</v>
      </c>
      <c r="AD68" s="7">
        <v>0.11</v>
      </c>
      <c r="AE68" s="7">
        <v>0.14299999999999999</v>
      </c>
      <c r="AF68" s="7">
        <v>8.3000000000000004E-2</v>
      </c>
      <c r="AG68" s="7">
        <v>53.1</v>
      </c>
      <c r="AH68" s="7">
        <v>2</v>
      </c>
      <c r="AJ68" s="7">
        <v>3</v>
      </c>
      <c r="AL68" s="7">
        <v>302</v>
      </c>
      <c r="AM68" s="7">
        <v>300</v>
      </c>
      <c r="AN68" s="7">
        <v>256</v>
      </c>
      <c r="AP68" s="7">
        <v>305</v>
      </c>
      <c r="AQ68" s="7">
        <v>305</v>
      </c>
      <c r="AR68" s="7">
        <v>2</v>
      </c>
      <c r="AS68" s="7">
        <v>7</v>
      </c>
      <c r="AT68" s="7">
        <v>9</v>
      </c>
      <c r="AU68" s="7">
        <v>0.126</v>
      </c>
      <c r="AV68" s="7">
        <v>0.114</v>
      </c>
      <c r="AW68" s="7">
        <v>1.2E-2</v>
      </c>
      <c r="AZ68" s="7">
        <v>2.95</v>
      </c>
      <c r="BB68" s="7">
        <v>8.6999999999999993</v>
      </c>
      <c r="BD68" s="7">
        <v>324</v>
      </c>
      <c r="BE68" s="7">
        <v>44</v>
      </c>
      <c r="BF68" s="7">
        <v>0.35</v>
      </c>
      <c r="BG68" s="7">
        <v>9.6</v>
      </c>
      <c r="BH68" s="7">
        <v>840</v>
      </c>
      <c r="BL68" s="7">
        <v>8.8999999999999996E-2</v>
      </c>
      <c r="BM68" s="7">
        <v>0.55000000000000004</v>
      </c>
      <c r="BN68" s="7">
        <v>1.97</v>
      </c>
      <c r="BP68" s="7">
        <v>0.25</v>
      </c>
      <c r="BQ68" s="7">
        <v>0.56999999999999995</v>
      </c>
      <c r="BS68" s="7">
        <v>0.27</v>
      </c>
      <c r="BT68" s="7">
        <v>0.45</v>
      </c>
    </row>
    <row r="69" spans="1:72">
      <c r="A69" s="7" t="s">
        <v>158</v>
      </c>
      <c r="B69" s="10">
        <v>662629</v>
      </c>
      <c r="C69" s="10">
        <v>144976</v>
      </c>
      <c r="G69" s="7">
        <v>1461</v>
      </c>
      <c r="H69" s="7">
        <v>1998</v>
      </c>
      <c r="I69" s="7">
        <v>8</v>
      </c>
      <c r="J69" s="7">
        <v>31</v>
      </c>
      <c r="K69" s="7">
        <v>0.5</v>
      </c>
      <c r="L69" s="27">
        <v>36038</v>
      </c>
      <c r="Q69" s="7">
        <v>4.5599999999999996</v>
      </c>
      <c r="R69" s="7">
        <v>3.48</v>
      </c>
      <c r="T69" s="7">
        <v>3.48</v>
      </c>
      <c r="U69" s="7">
        <v>3.1E-2</v>
      </c>
      <c r="V69" s="7">
        <v>2.4E-2</v>
      </c>
      <c r="W69" s="7">
        <v>9.1999999999999998E-2</v>
      </c>
      <c r="X69" s="7">
        <v>3.0000000000000001E-3</v>
      </c>
      <c r="Y69" s="7">
        <v>-0.08</v>
      </c>
      <c r="Z69" s="7">
        <v>0.124</v>
      </c>
      <c r="AB69" s="7">
        <v>0.124</v>
      </c>
      <c r="AC69" s="7">
        <v>5.6000000000000001E-2</v>
      </c>
      <c r="AD69" s="7">
        <v>0.12</v>
      </c>
      <c r="AE69" s="7">
        <v>0.15</v>
      </c>
      <c r="AF69" s="7">
        <v>0.1</v>
      </c>
      <c r="AG69" s="7">
        <v>40</v>
      </c>
      <c r="AH69" s="7">
        <v>3</v>
      </c>
      <c r="AJ69" s="7">
        <v>6</v>
      </c>
      <c r="AL69" s="7">
        <v>372</v>
      </c>
      <c r="AM69" s="7">
        <v>369</v>
      </c>
      <c r="AN69" s="7">
        <v>543</v>
      </c>
      <c r="AP69" s="7">
        <v>378</v>
      </c>
      <c r="AQ69" s="7">
        <v>378</v>
      </c>
      <c r="AR69" s="7">
        <v>1</v>
      </c>
      <c r="AS69" s="7">
        <v>4</v>
      </c>
      <c r="AT69" s="7">
        <v>5</v>
      </c>
      <c r="AU69" s="7">
        <v>0.108</v>
      </c>
      <c r="AV69" s="7">
        <v>9.4E-2</v>
      </c>
      <c r="AW69" s="7">
        <v>1.4E-2</v>
      </c>
      <c r="AZ69" s="7">
        <v>3.08</v>
      </c>
      <c r="BB69" s="7">
        <v>8.9</v>
      </c>
      <c r="BD69" s="7">
        <v>392</v>
      </c>
      <c r="BE69" s="7">
        <v>43</v>
      </c>
      <c r="BF69" s="7">
        <v>0.18</v>
      </c>
      <c r="BG69" s="7">
        <v>9.4</v>
      </c>
      <c r="BH69" s="7">
        <v>780</v>
      </c>
      <c r="BL69" s="7">
        <v>8.3000000000000004E-2</v>
      </c>
      <c r="BM69" s="7">
        <v>0.44</v>
      </c>
    </row>
    <row r="70" spans="1:72">
      <c r="A70" s="7" t="s">
        <v>158</v>
      </c>
      <c r="B70" s="10">
        <v>662629</v>
      </c>
      <c r="C70" s="10">
        <v>144976</v>
      </c>
      <c r="G70" s="7">
        <v>1461</v>
      </c>
      <c r="H70" s="7">
        <v>1998</v>
      </c>
      <c r="I70" s="7">
        <v>9</v>
      </c>
      <c r="J70" s="7">
        <v>16</v>
      </c>
      <c r="K70" s="7">
        <v>0.5</v>
      </c>
      <c r="L70" s="27">
        <v>36054</v>
      </c>
      <c r="Q70" s="7">
        <v>4.4800000000000004</v>
      </c>
      <c r="R70" s="7">
        <v>3.72</v>
      </c>
      <c r="T70" s="7">
        <v>3.72</v>
      </c>
      <c r="U70" s="7">
        <v>0.03</v>
      </c>
      <c r="V70" s="7">
        <v>2.3E-2</v>
      </c>
      <c r="W70" s="7">
        <v>0.09</v>
      </c>
      <c r="X70" s="7">
        <v>3.0000000000000001E-3</v>
      </c>
      <c r="Y70" s="7">
        <v>-0.09</v>
      </c>
      <c r="Z70" s="7">
        <v>0.128</v>
      </c>
      <c r="AB70" s="7">
        <v>0.128</v>
      </c>
      <c r="AC70" s="7">
        <v>5.5E-2</v>
      </c>
      <c r="AD70" s="7">
        <v>0.11</v>
      </c>
      <c r="AE70" s="7">
        <v>0.14599999999999999</v>
      </c>
      <c r="AF70" s="7">
        <v>9.2999999999999999E-2</v>
      </c>
      <c r="AG70" s="7">
        <v>44.4</v>
      </c>
      <c r="AH70" s="7">
        <v>3</v>
      </c>
      <c r="AJ70" s="7">
        <v>3</v>
      </c>
      <c r="AL70" s="7">
        <v>228</v>
      </c>
      <c r="AM70" s="7">
        <v>225</v>
      </c>
      <c r="AN70" s="7">
        <v>263</v>
      </c>
      <c r="AP70" s="7">
        <v>231</v>
      </c>
      <c r="AQ70" s="7">
        <v>231</v>
      </c>
      <c r="AR70" s="7">
        <v>1</v>
      </c>
      <c r="AS70" s="7">
        <v>3</v>
      </c>
      <c r="AT70" s="7">
        <v>4</v>
      </c>
      <c r="AU70" s="7">
        <v>0.122</v>
      </c>
      <c r="AV70" s="7">
        <v>0.113</v>
      </c>
      <c r="AW70" s="7">
        <v>8.9999999999999993E-3</v>
      </c>
      <c r="AZ70" s="7">
        <v>2.93</v>
      </c>
      <c r="BB70" s="7">
        <v>9</v>
      </c>
      <c r="BD70" s="7">
        <v>326</v>
      </c>
      <c r="BE70" s="7">
        <v>45</v>
      </c>
      <c r="BF70" s="7">
        <v>0.2</v>
      </c>
      <c r="BG70" s="7">
        <v>9.6999999999999993</v>
      </c>
      <c r="BH70" s="7">
        <v>840</v>
      </c>
      <c r="BL70" s="7">
        <v>0.09</v>
      </c>
      <c r="BM70" s="7">
        <v>0.48</v>
      </c>
    </row>
    <row r="71" spans="1:72">
      <c r="A71" s="7" t="s">
        <v>158</v>
      </c>
      <c r="B71" s="10">
        <v>662629</v>
      </c>
      <c r="C71" s="10">
        <v>144976</v>
      </c>
      <c r="G71" s="7">
        <v>1461</v>
      </c>
      <c r="H71" s="7">
        <v>1998</v>
      </c>
      <c r="I71" s="7">
        <v>10</v>
      </c>
      <c r="J71" s="7">
        <v>1</v>
      </c>
      <c r="K71" s="7">
        <v>0.5</v>
      </c>
      <c r="L71" s="27">
        <v>36069</v>
      </c>
      <c r="Q71" s="7">
        <v>4.62</v>
      </c>
      <c r="R71" s="7">
        <v>3.41</v>
      </c>
      <c r="T71" s="7">
        <v>3.41</v>
      </c>
      <c r="U71" s="7">
        <v>3.1E-2</v>
      </c>
      <c r="V71" s="7">
        <v>2.4E-2</v>
      </c>
      <c r="W71" s="7">
        <v>9.0999999999999998E-2</v>
      </c>
      <c r="X71" s="7">
        <v>3.0000000000000001E-3</v>
      </c>
      <c r="Y71" s="7">
        <v>-7.5999999999999998E-2</v>
      </c>
      <c r="Z71" s="7">
        <v>0.124</v>
      </c>
      <c r="AB71" s="7">
        <v>0.124</v>
      </c>
      <c r="AC71" s="7">
        <v>6.0999999999999999E-2</v>
      </c>
      <c r="AD71" s="7">
        <v>0.12</v>
      </c>
      <c r="AE71" s="7">
        <v>0.14899999999999999</v>
      </c>
      <c r="AF71" s="7">
        <v>0.109</v>
      </c>
      <c r="AG71" s="7">
        <v>31</v>
      </c>
      <c r="AH71" s="7">
        <v>3</v>
      </c>
      <c r="AJ71" s="7">
        <v>3</v>
      </c>
      <c r="AL71" s="7">
        <v>203</v>
      </c>
      <c r="AM71" s="7">
        <v>200</v>
      </c>
      <c r="AN71" s="7">
        <v>224</v>
      </c>
      <c r="AP71" s="7">
        <v>206</v>
      </c>
      <c r="AQ71" s="7">
        <v>206</v>
      </c>
      <c r="AR71" s="7">
        <v>1</v>
      </c>
      <c r="AS71" s="7">
        <v>6</v>
      </c>
      <c r="AT71" s="7">
        <v>7</v>
      </c>
      <c r="AU71" s="7">
        <v>0.112</v>
      </c>
      <c r="AV71" s="7">
        <v>9.7000000000000003E-2</v>
      </c>
      <c r="AW71" s="7">
        <v>1.4999999999999999E-2</v>
      </c>
      <c r="AZ71" s="7">
        <v>3.42</v>
      </c>
      <c r="BB71" s="7">
        <v>7.3</v>
      </c>
      <c r="BD71" s="7">
        <v>331</v>
      </c>
      <c r="BE71" s="7">
        <v>43</v>
      </c>
      <c r="BF71" s="7">
        <v>0.16</v>
      </c>
      <c r="BG71" s="7">
        <v>8.6</v>
      </c>
      <c r="BH71" s="7">
        <v>780</v>
      </c>
      <c r="BL71" s="7">
        <v>7.8E-2</v>
      </c>
      <c r="BM71" s="7">
        <v>0.41</v>
      </c>
    </row>
    <row r="72" spans="1:72">
      <c r="A72" s="7" t="s">
        <v>158</v>
      </c>
      <c r="B72" s="10">
        <v>662629</v>
      </c>
      <c r="C72" s="10">
        <v>144976</v>
      </c>
      <c r="G72" s="7">
        <v>1461</v>
      </c>
      <c r="H72" s="7">
        <v>1998</v>
      </c>
      <c r="I72" s="7">
        <v>10</v>
      </c>
      <c r="J72" s="7">
        <v>19</v>
      </c>
      <c r="K72" s="7">
        <v>0.5</v>
      </c>
      <c r="L72" s="27">
        <v>36087</v>
      </c>
      <c r="Q72" s="7">
        <v>4.45</v>
      </c>
      <c r="R72" s="7">
        <v>3.78</v>
      </c>
      <c r="T72" s="7">
        <v>3.78</v>
      </c>
      <c r="U72" s="7">
        <v>0.03</v>
      </c>
      <c r="V72" s="7">
        <v>2.4E-2</v>
      </c>
      <c r="W72" s="7">
        <v>8.6999999999999994E-2</v>
      </c>
      <c r="X72" s="7">
        <v>3.0000000000000001E-3</v>
      </c>
      <c r="Y72" s="7">
        <v>-9.1999999999999998E-2</v>
      </c>
      <c r="Z72" s="7">
        <v>0.125</v>
      </c>
      <c r="AB72" s="7">
        <v>0.125</v>
      </c>
      <c r="AC72" s="7">
        <v>5.6000000000000001E-2</v>
      </c>
      <c r="AD72" s="7">
        <v>0.12</v>
      </c>
      <c r="AE72" s="7">
        <v>0.14399999999999999</v>
      </c>
      <c r="AF72" s="7">
        <v>8.8999999999999996E-2</v>
      </c>
      <c r="AG72" s="7">
        <v>47.2</v>
      </c>
      <c r="AH72" s="7">
        <v>6</v>
      </c>
      <c r="AJ72" s="7">
        <v>4</v>
      </c>
      <c r="AL72" s="7">
        <v>247</v>
      </c>
      <c r="AM72" s="7">
        <v>241</v>
      </c>
      <c r="AN72" s="7">
        <v>647</v>
      </c>
      <c r="AP72" s="7">
        <v>251</v>
      </c>
      <c r="AQ72" s="7">
        <v>251</v>
      </c>
      <c r="AR72" s="7">
        <v>1</v>
      </c>
      <c r="AS72" s="7">
        <v>3</v>
      </c>
      <c r="AT72" s="7">
        <v>4</v>
      </c>
      <c r="AU72" s="7">
        <v>0.11</v>
      </c>
      <c r="AV72" s="7">
        <v>0.10299999999999999</v>
      </c>
      <c r="AW72" s="7">
        <v>7.0000000000000001E-3</v>
      </c>
      <c r="AZ72" s="7">
        <v>3.53</v>
      </c>
      <c r="BB72" s="7">
        <v>8.8000000000000007</v>
      </c>
      <c r="BD72" s="7">
        <v>258</v>
      </c>
      <c r="BE72" s="7">
        <v>49</v>
      </c>
      <c r="BF72" s="7">
        <v>0.2</v>
      </c>
      <c r="BG72" s="7">
        <v>9.5</v>
      </c>
      <c r="BH72" s="7">
        <v>900</v>
      </c>
      <c r="BL72" s="7">
        <v>0.09</v>
      </c>
      <c r="BM72" s="7">
        <v>0.46</v>
      </c>
      <c r="BN72" s="7">
        <v>4.87</v>
      </c>
      <c r="BP72" s="7">
        <v>0.25</v>
      </c>
      <c r="BQ72" s="7">
        <v>0.52</v>
      </c>
      <c r="BS72" s="7">
        <v>0.23</v>
      </c>
      <c r="BT72" s="7">
        <v>0.4</v>
      </c>
    </row>
    <row r="73" spans="1:72">
      <c r="A73" s="7" t="s">
        <v>158</v>
      </c>
      <c r="B73" s="10">
        <v>662629</v>
      </c>
      <c r="C73" s="10">
        <v>144976</v>
      </c>
      <c r="G73" s="7">
        <v>1461</v>
      </c>
      <c r="H73" s="7">
        <v>1998</v>
      </c>
      <c r="I73" s="7">
        <v>11</v>
      </c>
      <c r="J73" s="7">
        <v>18</v>
      </c>
      <c r="K73" s="7">
        <v>0.5</v>
      </c>
      <c r="L73" s="27">
        <v>36117</v>
      </c>
      <c r="Q73" s="7">
        <v>4.62</v>
      </c>
      <c r="R73" s="7">
        <v>3.47</v>
      </c>
      <c r="T73" s="7">
        <v>3.47</v>
      </c>
      <c r="U73" s="7">
        <v>3.2000000000000001E-2</v>
      </c>
      <c r="V73" s="7">
        <v>2.5999999999999999E-2</v>
      </c>
      <c r="W73" s="7">
        <v>9.1999999999999998E-2</v>
      </c>
      <c r="X73" s="7">
        <v>3.0000000000000001E-3</v>
      </c>
      <c r="Y73" s="7">
        <v>-6.3E-2</v>
      </c>
      <c r="Z73" s="7">
        <v>0.13900000000000001</v>
      </c>
      <c r="AB73" s="7">
        <v>0.13900000000000001</v>
      </c>
      <c r="AC73" s="7">
        <v>5.0999999999999997E-2</v>
      </c>
      <c r="AD73" s="7">
        <v>0.13</v>
      </c>
      <c r="AE73" s="7">
        <v>0.153</v>
      </c>
      <c r="AF73" s="7">
        <v>0.127</v>
      </c>
      <c r="AG73" s="7">
        <v>18.600000000000001</v>
      </c>
      <c r="AH73" s="7">
        <v>6</v>
      </c>
      <c r="AJ73" s="7">
        <v>5</v>
      </c>
      <c r="AL73" s="7">
        <v>235</v>
      </c>
      <c r="AM73" s="7">
        <v>229</v>
      </c>
      <c r="AN73" s="7">
        <v>183</v>
      </c>
      <c r="AP73" s="7">
        <v>240</v>
      </c>
      <c r="AQ73" s="7">
        <v>240</v>
      </c>
      <c r="AR73" s="7">
        <v>1</v>
      </c>
      <c r="AT73" s="7">
        <v>1</v>
      </c>
      <c r="AU73" s="7">
        <v>7.8E-2</v>
      </c>
      <c r="AV73" s="7">
        <v>6.9000000000000006E-2</v>
      </c>
      <c r="AW73" s="7">
        <v>8.9999999999999993E-3</v>
      </c>
      <c r="AZ73" s="7">
        <v>3.31</v>
      </c>
      <c r="BB73" s="7">
        <v>6</v>
      </c>
      <c r="BD73" s="7">
        <v>240</v>
      </c>
      <c r="BE73" s="7">
        <v>48</v>
      </c>
      <c r="BF73" s="7">
        <v>0.2</v>
      </c>
      <c r="BG73" s="7">
        <v>8.9</v>
      </c>
      <c r="BH73" s="7">
        <v>810</v>
      </c>
      <c r="BL73" s="7">
        <v>7.9000000000000001E-2</v>
      </c>
      <c r="BM73" s="7">
        <v>0.32</v>
      </c>
    </row>
    <row r="74" spans="1:72">
      <c r="A74" s="7" t="s">
        <v>158</v>
      </c>
      <c r="B74" s="10">
        <v>662629</v>
      </c>
      <c r="C74" s="10">
        <v>144976</v>
      </c>
      <c r="G74" s="7">
        <v>1461</v>
      </c>
      <c r="H74" s="7">
        <v>1998</v>
      </c>
      <c r="I74" s="7">
        <v>12</v>
      </c>
      <c r="J74" s="7">
        <v>3</v>
      </c>
      <c r="K74" s="7">
        <v>0.5</v>
      </c>
      <c r="L74" s="27">
        <v>36132</v>
      </c>
      <c r="Q74" s="7">
        <v>4.57</v>
      </c>
      <c r="R74" s="7">
        <v>3.57</v>
      </c>
      <c r="T74" s="7">
        <v>3.57</v>
      </c>
      <c r="U74" s="7">
        <v>3.2000000000000001E-2</v>
      </c>
      <c r="V74" s="7">
        <v>2.5000000000000001E-2</v>
      </c>
      <c r="W74" s="7">
        <v>8.6999999999999994E-2</v>
      </c>
      <c r="X74" s="7">
        <v>3.0000000000000001E-3</v>
      </c>
      <c r="Y74" s="7">
        <v>-6.9000000000000006E-2</v>
      </c>
      <c r="Z74" s="7">
        <v>0.13900000000000001</v>
      </c>
      <c r="AB74" s="7">
        <v>0.13900000000000001</v>
      </c>
      <c r="AC74" s="7">
        <v>0.05</v>
      </c>
      <c r="AD74" s="7">
        <v>0.13</v>
      </c>
      <c r="AE74" s="7">
        <v>0.14699999999999999</v>
      </c>
      <c r="AF74" s="7">
        <v>0.12</v>
      </c>
      <c r="AG74" s="7">
        <v>20.2</v>
      </c>
      <c r="AH74" s="7">
        <v>4</v>
      </c>
      <c r="AJ74" s="7">
        <v>3</v>
      </c>
      <c r="AL74" s="7">
        <v>222</v>
      </c>
      <c r="AM74" s="7">
        <v>218</v>
      </c>
      <c r="AN74" s="7">
        <v>366</v>
      </c>
      <c r="AP74" s="7">
        <v>225</v>
      </c>
      <c r="AQ74" s="7">
        <v>225</v>
      </c>
      <c r="AR74" s="7">
        <v>1</v>
      </c>
      <c r="AS74" s="7">
        <v>1</v>
      </c>
      <c r="AT74" s="7">
        <v>2</v>
      </c>
      <c r="AU74" s="7">
        <v>9.0999999999999998E-2</v>
      </c>
      <c r="AV74" s="7">
        <v>8.7999999999999995E-2</v>
      </c>
      <c r="AW74" s="7">
        <v>3.0000000000000001E-3</v>
      </c>
      <c r="AZ74" s="7">
        <v>3.76</v>
      </c>
      <c r="BB74" s="7">
        <v>6.4</v>
      </c>
      <c r="BD74" s="7">
        <v>260</v>
      </c>
      <c r="BE74" s="7">
        <v>48</v>
      </c>
      <c r="BF74" s="7">
        <v>0.21</v>
      </c>
      <c r="BG74" s="7">
        <v>8.9</v>
      </c>
      <c r="BH74" s="7">
        <v>810</v>
      </c>
      <c r="BL74" s="7">
        <v>8.1000000000000003E-2</v>
      </c>
      <c r="BM74" s="7">
        <v>0.36</v>
      </c>
    </row>
    <row r="75" spans="1:72">
      <c r="A75" s="7" t="s">
        <v>158</v>
      </c>
      <c r="B75" s="10">
        <v>662629</v>
      </c>
      <c r="C75" s="10">
        <v>144976</v>
      </c>
      <c r="G75" s="7">
        <v>1461</v>
      </c>
      <c r="H75" s="7">
        <v>1998</v>
      </c>
      <c r="I75" s="7">
        <v>12</v>
      </c>
      <c r="J75" s="7">
        <v>17</v>
      </c>
      <c r="K75" s="7">
        <v>0.5</v>
      </c>
      <c r="L75" s="27">
        <v>36146</v>
      </c>
      <c r="Q75" s="7">
        <v>4.54</v>
      </c>
      <c r="R75" s="7">
        <v>3.59</v>
      </c>
      <c r="T75" s="7">
        <v>3.59</v>
      </c>
      <c r="U75" s="7">
        <v>3.1E-2</v>
      </c>
      <c r="V75" s="7">
        <v>2.5999999999999999E-2</v>
      </c>
      <c r="W75" s="7">
        <v>8.8999999999999996E-2</v>
      </c>
      <c r="X75" s="7">
        <v>3.0000000000000001E-3</v>
      </c>
      <c r="Y75" s="7">
        <v>-6.9000000000000006E-2</v>
      </c>
      <c r="Z75" s="7">
        <v>0.14199999999999999</v>
      </c>
      <c r="AB75" s="7">
        <v>0.14199999999999999</v>
      </c>
      <c r="AC75" s="7">
        <v>5.0999999999999997E-2</v>
      </c>
      <c r="AD75" s="7">
        <v>0.14000000000000001</v>
      </c>
      <c r="AE75" s="7">
        <v>0.14899999999999999</v>
      </c>
      <c r="AF75" s="7">
        <v>0.124</v>
      </c>
      <c r="AG75" s="7">
        <v>18.3</v>
      </c>
      <c r="AH75" s="7">
        <v>4</v>
      </c>
      <c r="AJ75" s="7">
        <v>3</v>
      </c>
      <c r="AL75" s="7">
        <v>175</v>
      </c>
      <c r="AM75" s="7">
        <v>171</v>
      </c>
      <c r="AN75" s="7">
        <v>233</v>
      </c>
      <c r="AP75" s="7">
        <v>178</v>
      </c>
      <c r="AQ75" s="7">
        <v>178</v>
      </c>
      <c r="AR75" s="7">
        <v>1</v>
      </c>
      <c r="AS75" s="7">
        <v>1</v>
      </c>
      <c r="AT75" s="7">
        <v>2</v>
      </c>
      <c r="AU75" s="7">
        <v>7.2999999999999995E-2</v>
      </c>
      <c r="AV75" s="7">
        <v>6.9000000000000006E-2</v>
      </c>
      <c r="AW75" s="7">
        <v>4.0000000000000001E-3</v>
      </c>
      <c r="AZ75" s="7">
        <v>3.29</v>
      </c>
      <c r="BB75" s="7">
        <v>5.8</v>
      </c>
      <c r="BD75" s="7">
        <v>213</v>
      </c>
      <c r="BE75" s="7">
        <v>48</v>
      </c>
      <c r="BF75" s="7">
        <v>0.18</v>
      </c>
      <c r="BG75" s="7">
        <v>9.1999999999999993</v>
      </c>
      <c r="BH75" s="7">
        <v>810</v>
      </c>
      <c r="BL75" s="7">
        <v>8.2000000000000003E-2</v>
      </c>
      <c r="BM75" s="7">
        <v>0.34</v>
      </c>
      <c r="BN75" s="7">
        <v>1.33</v>
      </c>
      <c r="BP75" s="7">
        <v>0.22</v>
      </c>
      <c r="BQ75" s="7">
        <v>0.46</v>
      </c>
      <c r="BS75" s="7">
        <v>0.19</v>
      </c>
      <c r="BT75" s="7">
        <v>0.36</v>
      </c>
    </row>
    <row r="76" spans="1:72">
      <c r="A76" s="7" t="s">
        <v>158</v>
      </c>
      <c r="B76" s="10">
        <v>662629</v>
      </c>
      <c r="C76" s="10">
        <v>144976</v>
      </c>
      <c r="G76" s="7">
        <v>1461</v>
      </c>
      <c r="H76" s="7">
        <v>1999</v>
      </c>
      <c r="I76" s="7">
        <v>1</v>
      </c>
      <c r="J76" s="7">
        <v>4</v>
      </c>
      <c r="K76" s="7">
        <v>0.5</v>
      </c>
      <c r="L76" s="27">
        <v>36164</v>
      </c>
      <c r="Q76" s="7">
        <v>4.54</v>
      </c>
      <c r="R76" s="7">
        <v>3.7</v>
      </c>
      <c r="T76" s="7">
        <v>3.7</v>
      </c>
      <c r="U76" s="7">
        <v>3.3000000000000002E-2</v>
      </c>
      <c r="V76" s="7">
        <v>2.5999999999999999E-2</v>
      </c>
      <c r="W76" s="7">
        <v>8.7999999999999995E-2</v>
      </c>
      <c r="X76" s="7">
        <v>3.0000000000000001E-3</v>
      </c>
      <c r="Y76" s="7">
        <v>-7.3999999999999996E-2</v>
      </c>
      <c r="Z76" s="7">
        <v>0.14499999999999999</v>
      </c>
      <c r="AB76" s="7">
        <v>0.14499999999999999</v>
      </c>
      <c r="AC76" s="7">
        <v>4.8000000000000001E-2</v>
      </c>
      <c r="AD76" s="7">
        <v>0.12</v>
      </c>
      <c r="AE76" s="7">
        <v>0.15</v>
      </c>
      <c r="AF76" s="7">
        <v>0.121</v>
      </c>
      <c r="AG76" s="7">
        <v>21.4</v>
      </c>
      <c r="AH76" s="7">
        <v>3</v>
      </c>
      <c r="AJ76" s="7">
        <v>27</v>
      </c>
      <c r="AL76" s="7">
        <v>253</v>
      </c>
      <c r="AM76" s="7">
        <v>250</v>
      </c>
      <c r="AN76" s="7">
        <v>164</v>
      </c>
      <c r="AP76" s="7">
        <v>280</v>
      </c>
      <c r="AQ76" s="7">
        <v>280</v>
      </c>
      <c r="AR76" s="7">
        <v>1</v>
      </c>
      <c r="AS76" s="7">
        <v>4</v>
      </c>
      <c r="AT76" s="7">
        <v>5</v>
      </c>
      <c r="AU76" s="7">
        <v>6.5000000000000002E-2</v>
      </c>
      <c r="AV76" s="7">
        <v>6.2E-2</v>
      </c>
      <c r="AW76" s="7">
        <v>3.0000000000000001E-3</v>
      </c>
      <c r="AZ76" s="7">
        <v>2.58</v>
      </c>
      <c r="BB76" s="7">
        <v>5.0999999999999996</v>
      </c>
      <c r="BD76" s="7">
        <v>195</v>
      </c>
      <c r="BE76" s="7">
        <v>45</v>
      </c>
      <c r="BF76" s="7">
        <v>0.18</v>
      </c>
      <c r="BG76" s="7">
        <v>9.8000000000000007</v>
      </c>
      <c r="BH76" s="7">
        <v>730</v>
      </c>
      <c r="BL76" s="7">
        <v>9.6000000000000002E-2</v>
      </c>
      <c r="BM76" s="7">
        <v>0.35</v>
      </c>
    </row>
    <row r="77" spans="1:72">
      <c r="A77" s="7" t="s">
        <v>158</v>
      </c>
      <c r="B77" s="10">
        <v>662629</v>
      </c>
      <c r="C77" s="10">
        <v>144976</v>
      </c>
      <c r="G77" s="7">
        <v>1461</v>
      </c>
      <c r="H77" s="7">
        <v>1999</v>
      </c>
      <c r="I77" s="7">
        <v>1</v>
      </c>
      <c r="J77" s="7">
        <v>15</v>
      </c>
      <c r="K77" s="7">
        <v>0.5</v>
      </c>
      <c r="L77" s="27">
        <v>36175</v>
      </c>
      <c r="Q77" s="7">
        <v>4.55</v>
      </c>
      <c r="R77" s="7">
        <v>3.74</v>
      </c>
      <c r="T77" s="7">
        <v>3.74</v>
      </c>
      <c r="U77" s="7">
        <v>3.4000000000000002E-2</v>
      </c>
      <c r="V77" s="7">
        <v>2.5999999999999999E-2</v>
      </c>
      <c r="W77" s="7">
        <v>0.09</v>
      </c>
      <c r="X77" s="7">
        <v>3.0000000000000001E-3</v>
      </c>
      <c r="Y77" s="7">
        <v>-7.1999999999999995E-2</v>
      </c>
      <c r="Z77" s="7">
        <v>0.152</v>
      </c>
      <c r="AB77" s="7">
        <v>0.152</v>
      </c>
      <c r="AC77" s="7">
        <v>5.3999999999999999E-2</v>
      </c>
      <c r="AD77" s="7">
        <v>0.13</v>
      </c>
      <c r="AE77" s="7">
        <v>0.154</v>
      </c>
      <c r="AF77" s="7">
        <v>0.13600000000000001</v>
      </c>
      <c r="AG77" s="7">
        <v>12.4</v>
      </c>
      <c r="AH77" s="7">
        <v>8</v>
      </c>
      <c r="AJ77" s="7">
        <v>24</v>
      </c>
      <c r="AL77" s="7">
        <v>181</v>
      </c>
      <c r="AM77" s="7">
        <v>173</v>
      </c>
      <c r="AN77" s="7">
        <v>206</v>
      </c>
      <c r="AP77" s="7">
        <v>205</v>
      </c>
      <c r="AQ77" s="7">
        <v>205</v>
      </c>
      <c r="AR77" s="7">
        <v>1</v>
      </c>
      <c r="AS77" s="7">
        <v>2</v>
      </c>
      <c r="AT77" s="7">
        <v>3</v>
      </c>
      <c r="AU77" s="7">
        <v>5.8999999999999997E-2</v>
      </c>
      <c r="AV77" s="7">
        <v>5.5E-2</v>
      </c>
      <c r="AW77" s="7">
        <v>4.0000000000000001E-3</v>
      </c>
      <c r="AZ77" s="7">
        <v>2.71</v>
      </c>
      <c r="BB77" s="7">
        <v>5</v>
      </c>
      <c r="BD77" s="7">
        <v>190</v>
      </c>
      <c r="BE77" s="7">
        <v>44</v>
      </c>
      <c r="BF77" s="7">
        <v>0.16</v>
      </c>
      <c r="BG77" s="7">
        <v>9.6</v>
      </c>
      <c r="BH77" s="7">
        <v>740</v>
      </c>
      <c r="BL77" s="7">
        <v>9.1999999999999998E-2</v>
      </c>
      <c r="BM77" s="7">
        <v>0.32</v>
      </c>
    </row>
    <row r="78" spans="1:72">
      <c r="A78" s="7" t="s">
        <v>158</v>
      </c>
      <c r="B78" s="10">
        <v>662629</v>
      </c>
      <c r="C78" s="10">
        <v>144976</v>
      </c>
      <c r="G78" s="7">
        <v>1461</v>
      </c>
      <c r="H78" s="7">
        <v>1999</v>
      </c>
      <c r="I78" s="7">
        <v>2</v>
      </c>
      <c r="J78" s="7">
        <v>6</v>
      </c>
      <c r="K78" s="7">
        <v>0.5</v>
      </c>
      <c r="L78" s="27">
        <v>36197</v>
      </c>
      <c r="Q78" s="7">
        <v>4.6500000000000004</v>
      </c>
      <c r="R78" s="7">
        <v>3.57</v>
      </c>
      <c r="T78" s="7">
        <v>3.57</v>
      </c>
      <c r="U78" s="7">
        <v>3.6999999999999998E-2</v>
      </c>
      <c r="V78" s="7">
        <v>2.7E-2</v>
      </c>
      <c r="W78" s="7">
        <v>8.6999999999999994E-2</v>
      </c>
      <c r="X78" s="7">
        <v>4.0000000000000001E-3</v>
      </c>
      <c r="Y78" s="7">
        <v>-6.6000000000000003E-2</v>
      </c>
      <c r="Z78" s="7">
        <v>0.14499999999999999</v>
      </c>
      <c r="AB78" s="7">
        <v>0.14499999999999999</v>
      </c>
      <c r="AC78" s="7">
        <v>4.9000000000000002E-2</v>
      </c>
      <c r="AD78" s="7">
        <v>0.14000000000000001</v>
      </c>
      <c r="AE78" s="7">
        <v>0.155</v>
      </c>
      <c r="AF78" s="7">
        <v>0.13</v>
      </c>
      <c r="AG78" s="7">
        <v>17.5</v>
      </c>
      <c r="AH78" s="7">
        <v>5</v>
      </c>
      <c r="AJ78" s="7">
        <v>25</v>
      </c>
      <c r="AL78" s="7">
        <v>168</v>
      </c>
      <c r="AM78" s="7">
        <v>163</v>
      </c>
      <c r="AN78" s="7">
        <v>187</v>
      </c>
      <c r="AP78" s="7">
        <v>193</v>
      </c>
      <c r="AQ78" s="7">
        <v>193</v>
      </c>
      <c r="AR78" s="7">
        <v>1</v>
      </c>
      <c r="AS78" s="7">
        <v>3</v>
      </c>
      <c r="AT78" s="7">
        <v>4</v>
      </c>
      <c r="AU78" s="7">
        <v>5.1999999999999998E-2</v>
      </c>
      <c r="AV78" s="7">
        <v>4.9000000000000002E-2</v>
      </c>
      <c r="AW78" s="7">
        <v>3.0000000000000001E-3</v>
      </c>
      <c r="AZ78" s="7">
        <v>2.82</v>
      </c>
      <c r="BB78" s="7">
        <v>4.5999999999999996</v>
      </c>
      <c r="BD78" s="7">
        <v>155</v>
      </c>
      <c r="BE78" s="7">
        <v>42</v>
      </c>
      <c r="BF78" s="7">
        <v>0.26</v>
      </c>
      <c r="BG78" s="7">
        <v>10</v>
      </c>
      <c r="BH78" s="7">
        <v>700</v>
      </c>
      <c r="BL78" s="7">
        <v>8.4000000000000005E-2</v>
      </c>
      <c r="BM78" s="7">
        <v>0.3</v>
      </c>
    </row>
    <row r="79" spans="1:72">
      <c r="A79" s="7" t="s">
        <v>158</v>
      </c>
      <c r="B79" s="10">
        <v>662629</v>
      </c>
      <c r="C79" s="10">
        <v>144976</v>
      </c>
      <c r="G79" s="7">
        <v>1461</v>
      </c>
      <c r="H79" s="7">
        <v>1999</v>
      </c>
      <c r="I79" s="7">
        <v>2</v>
      </c>
      <c r="J79" s="7">
        <v>15</v>
      </c>
      <c r="K79" s="7">
        <v>0.5</v>
      </c>
      <c r="L79" s="27">
        <v>36206</v>
      </c>
      <c r="Q79" s="7">
        <v>4.6500000000000004</v>
      </c>
      <c r="R79" s="7">
        <v>3.63</v>
      </c>
      <c r="T79" s="7">
        <v>3.63</v>
      </c>
      <c r="U79" s="7">
        <v>3.9E-2</v>
      </c>
      <c r="V79" s="7">
        <v>0.03</v>
      </c>
      <c r="W79" s="7">
        <v>9.2999999999999999E-2</v>
      </c>
      <c r="X79" s="7">
        <v>4.0000000000000001E-3</v>
      </c>
      <c r="Y79" s="7">
        <v>-6.3E-2</v>
      </c>
      <c r="Z79" s="7">
        <v>0.14599999999999999</v>
      </c>
      <c r="AB79" s="7">
        <v>0.14599999999999999</v>
      </c>
      <c r="AC79" s="7">
        <v>5.1999999999999998E-2</v>
      </c>
      <c r="AD79" s="7">
        <v>0.13</v>
      </c>
      <c r="AE79" s="7">
        <v>0.16700000000000001</v>
      </c>
      <c r="AF79" s="7">
        <v>0.13700000000000001</v>
      </c>
      <c r="AG79" s="7">
        <v>19.7</v>
      </c>
      <c r="AH79" s="7">
        <v>7</v>
      </c>
      <c r="AJ79" s="7">
        <v>28</v>
      </c>
      <c r="AL79" s="7">
        <v>156</v>
      </c>
      <c r="AM79" s="7">
        <v>149</v>
      </c>
      <c r="AN79" s="7">
        <v>578</v>
      </c>
      <c r="AP79" s="7">
        <v>184</v>
      </c>
      <c r="AQ79" s="7">
        <v>184</v>
      </c>
      <c r="AR79" s="7">
        <v>1</v>
      </c>
      <c r="AS79" s="7">
        <v>2</v>
      </c>
      <c r="AT79" s="7">
        <v>3</v>
      </c>
      <c r="AU79" s="7">
        <v>6.2E-2</v>
      </c>
      <c r="AV79" s="7">
        <v>5.8000000000000003E-2</v>
      </c>
      <c r="AW79" s="7">
        <v>4.0000000000000001E-3</v>
      </c>
      <c r="AZ79" s="7">
        <v>3.15</v>
      </c>
      <c r="BB79" s="7">
        <v>4.5999999999999996</v>
      </c>
      <c r="BD79" s="7">
        <v>180</v>
      </c>
      <c r="BE79" s="7">
        <v>44</v>
      </c>
      <c r="BF79" s="7">
        <v>0.13</v>
      </c>
      <c r="BG79" s="7">
        <v>7.8</v>
      </c>
      <c r="BH79" s="7">
        <v>710</v>
      </c>
      <c r="BL79" s="7">
        <v>7.6999999999999999E-2</v>
      </c>
      <c r="BM79" s="7">
        <v>0.31</v>
      </c>
      <c r="BN79" s="7">
        <v>1.18</v>
      </c>
      <c r="BP79" s="7">
        <v>0.37</v>
      </c>
      <c r="BQ79" s="7">
        <v>0.41</v>
      </c>
      <c r="BS79" s="7">
        <v>0.16</v>
      </c>
      <c r="BT79" s="7">
        <v>0.39</v>
      </c>
    </row>
    <row r="80" spans="1:72">
      <c r="A80" s="7" t="s">
        <v>158</v>
      </c>
      <c r="B80" s="10">
        <v>662629</v>
      </c>
      <c r="C80" s="10">
        <v>144976</v>
      </c>
      <c r="G80" s="7">
        <v>1461</v>
      </c>
      <c r="H80" s="7">
        <v>1999</v>
      </c>
      <c r="I80" s="7">
        <v>3</v>
      </c>
      <c r="J80" s="7">
        <v>2</v>
      </c>
      <c r="K80" s="7">
        <v>0.5</v>
      </c>
      <c r="L80" s="27">
        <v>36221</v>
      </c>
      <c r="Q80" s="7">
        <v>4.6500000000000004</v>
      </c>
      <c r="R80" s="7">
        <v>3.62</v>
      </c>
      <c r="T80" s="7">
        <v>3.62</v>
      </c>
      <c r="U80" s="7">
        <v>4.2000000000000003E-2</v>
      </c>
      <c r="V80" s="7">
        <v>0.03</v>
      </c>
      <c r="W80" s="7">
        <v>9.2999999999999999E-2</v>
      </c>
      <c r="X80" s="7">
        <v>5.0000000000000001E-3</v>
      </c>
      <c r="Y80" s="7">
        <v>-5.8999999999999997E-2</v>
      </c>
      <c r="Z80" s="7">
        <v>0.14199999999999999</v>
      </c>
      <c r="AB80" s="7">
        <v>0.14199999999999999</v>
      </c>
      <c r="AC80" s="7">
        <v>5.3999999999999999E-2</v>
      </c>
      <c r="AD80" s="7">
        <v>0.13</v>
      </c>
      <c r="AE80" s="7">
        <v>0.17100000000000001</v>
      </c>
      <c r="AF80" s="7">
        <v>0.14000000000000001</v>
      </c>
      <c r="AG80" s="7">
        <v>19.899999999999999</v>
      </c>
      <c r="AH80" s="7">
        <v>10</v>
      </c>
      <c r="AJ80" s="7">
        <v>35</v>
      </c>
      <c r="AL80" s="7">
        <v>953</v>
      </c>
      <c r="AM80" s="7">
        <v>943</v>
      </c>
      <c r="AN80" s="7">
        <v>178</v>
      </c>
      <c r="AP80" s="7">
        <v>988</v>
      </c>
      <c r="AQ80" s="7">
        <v>988</v>
      </c>
      <c r="AR80" s="7">
        <v>1</v>
      </c>
      <c r="AS80" s="7">
        <v>4</v>
      </c>
      <c r="AT80" s="7">
        <v>5</v>
      </c>
      <c r="AU80" s="7">
        <v>6.8000000000000005E-2</v>
      </c>
      <c r="AV80" s="7">
        <v>6.3E-2</v>
      </c>
      <c r="AW80" s="7">
        <v>5.0000000000000001E-3</v>
      </c>
      <c r="AZ80" s="7">
        <v>2.97</v>
      </c>
      <c r="BB80" s="7">
        <v>4.5</v>
      </c>
      <c r="BD80" s="7">
        <v>220</v>
      </c>
      <c r="BE80" s="7">
        <v>48</v>
      </c>
      <c r="BF80" s="7">
        <v>0.15</v>
      </c>
      <c r="BG80" s="7">
        <v>8.6</v>
      </c>
      <c r="BH80" s="7">
        <v>660</v>
      </c>
      <c r="BL80" s="7">
        <v>8.1000000000000003E-2</v>
      </c>
      <c r="BM80" s="7">
        <v>0.34</v>
      </c>
    </row>
    <row r="81" spans="1:72">
      <c r="A81" s="7" t="s">
        <v>158</v>
      </c>
      <c r="B81" s="10">
        <v>662629</v>
      </c>
      <c r="C81" s="10">
        <v>144976</v>
      </c>
      <c r="G81" s="7">
        <v>1461</v>
      </c>
      <c r="H81" s="7">
        <v>1999</v>
      </c>
      <c r="I81" s="7">
        <v>3</v>
      </c>
      <c r="J81" s="7">
        <v>15</v>
      </c>
      <c r="K81" s="7">
        <v>0.5</v>
      </c>
      <c r="L81" s="27">
        <v>36234</v>
      </c>
      <c r="Q81" s="7">
        <v>4.71</v>
      </c>
      <c r="R81" s="7">
        <v>3.51</v>
      </c>
      <c r="T81" s="7">
        <v>3.51</v>
      </c>
      <c r="U81" s="7">
        <v>0.04</v>
      </c>
      <c r="V81" s="7">
        <v>0.03</v>
      </c>
      <c r="W81" s="7">
        <v>9.1999999999999998E-2</v>
      </c>
      <c r="X81" s="7">
        <v>5.0000000000000001E-3</v>
      </c>
      <c r="Y81" s="7">
        <v>-0.05</v>
      </c>
      <c r="Z81" s="7">
        <v>0.14499999999999999</v>
      </c>
      <c r="AB81" s="7">
        <v>0.14499999999999999</v>
      </c>
      <c r="AC81" s="7">
        <v>5.1999999999999998E-2</v>
      </c>
      <c r="AD81" s="7">
        <v>0.14000000000000001</v>
      </c>
      <c r="AE81" s="7">
        <v>0.16800000000000001</v>
      </c>
      <c r="AF81" s="7">
        <v>0.14899999999999999</v>
      </c>
      <c r="AG81" s="7">
        <v>12</v>
      </c>
      <c r="AH81" s="7">
        <v>9</v>
      </c>
      <c r="AJ81" s="7">
        <v>31</v>
      </c>
      <c r="AL81" s="7">
        <v>368</v>
      </c>
      <c r="AM81" s="7">
        <v>359</v>
      </c>
      <c r="AN81" s="7">
        <v>146</v>
      </c>
      <c r="AP81" s="7">
        <v>399</v>
      </c>
      <c r="AQ81" s="7">
        <v>399</v>
      </c>
      <c r="AR81" s="7">
        <v>1</v>
      </c>
      <c r="AS81" s="7">
        <v>9</v>
      </c>
      <c r="AT81" s="7">
        <v>10</v>
      </c>
      <c r="AU81" s="7">
        <v>7.2999999999999995E-2</v>
      </c>
      <c r="AV81" s="7">
        <v>6.8000000000000005E-2</v>
      </c>
      <c r="AW81" s="7">
        <v>5.0000000000000001E-3</v>
      </c>
      <c r="AZ81" s="7">
        <v>3.26</v>
      </c>
      <c r="BB81" s="7">
        <v>4.7</v>
      </c>
      <c r="BD81" s="7">
        <v>235</v>
      </c>
      <c r="BE81" s="7">
        <v>46</v>
      </c>
      <c r="BF81" s="7">
        <v>0.18</v>
      </c>
      <c r="BG81" s="7">
        <v>8.4</v>
      </c>
      <c r="BH81" s="7">
        <v>640</v>
      </c>
      <c r="BL81" s="7">
        <v>7.9000000000000001E-2</v>
      </c>
      <c r="BM81" s="7">
        <v>0.34</v>
      </c>
    </row>
    <row r="82" spans="1:72">
      <c r="A82" s="7" t="s">
        <v>158</v>
      </c>
      <c r="B82" s="10">
        <v>662629</v>
      </c>
      <c r="C82" s="10">
        <v>144976</v>
      </c>
      <c r="G82" s="7">
        <v>1461</v>
      </c>
      <c r="H82" s="7">
        <v>1999</v>
      </c>
      <c r="I82" s="7">
        <v>3</v>
      </c>
      <c r="J82" s="7">
        <v>27</v>
      </c>
      <c r="K82" s="7">
        <v>0.5</v>
      </c>
      <c r="L82" s="27">
        <v>36246</v>
      </c>
      <c r="Q82" s="7">
        <v>4.5599999999999996</v>
      </c>
      <c r="R82" s="7">
        <v>3.75</v>
      </c>
      <c r="T82" s="7">
        <v>3.75</v>
      </c>
      <c r="U82" s="7">
        <v>3.5999999999999997E-2</v>
      </c>
      <c r="V82" s="7">
        <v>2.7E-2</v>
      </c>
      <c r="W82" s="7">
        <v>8.7999999999999995E-2</v>
      </c>
      <c r="X82" s="7">
        <v>7.0000000000000001E-3</v>
      </c>
      <c r="Y82" s="7">
        <v>-6.9000000000000006E-2</v>
      </c>
      <c r="Z82" s="7">
        <v>0.14299999999999999</v>
      </c>
      <c r="AB82" s="7">
        <v>0.14299999999999999</v>
      </c>
      <c r="AC82" s="7">
        <v>5.0999999999999997E-2</v>
      </c>
      <c r="AD82" s="7">
        <v>0.13</v>
      </c>
      <c r="AE82" s="7">
        <v>0.159</v>
      </c>
      <c r="AF82" s="7">
        <v>0.13200000000000001</v>
      </c>
      <c r="AG82" s="7">
        <v>18.600000000000001</v>
      </c>
      <c r="AH82" s="7">
        <v>10</v>
      </c>
      <c r="AJ82" s="7">
        <v>96</v>
      </c>
      <c r="AL82" s="7">
        <v>217</v>
      </c>
      <c r="AM82" s="7">
        <v>207</v>
      </c>
      <c r="AN82" s="7">
        <v>199</v>
      </c>
      <c r="AP82" s="7">
        <v>313</v>
      </c>
      <c r="AQ82" s="7">
        <v>313</v>
      </c>
      <c r="AR82" s="7">
        <v>1</v>
      </c>
      <c r="AS82" s="7">
        <v>3</v>
      </c>
      <c r="AT82" s="7">
        <v>4</v>
      </c>
      <c r="AU82" s="7">
        <v>7.4999999999999997E-2</v>
      </c>
      <c r="AV82" s="7">
        <v>5.7000000000000002E-2</v>
      </c>
      <c r="AW82" s="7">
        <v>1.7999999999999999E-2</v>
      </c>
      <c r="AZ82" s="7">
        <v>3.43</v>
      </c>
      <c r="BB82" s="7">
        <v>5</v>
      </c>
      <c r="BD82" s="7">
        <v>190</v>
      </c>
      <c r="BE82" s="7">
        <v>57</v>
      </c>
      <c r="BF82" s="7">
        <v>0.21</v>
      </c>
      <c r="BG82" s="7">
        <v>9.9</v>
      </c>
      <c r="BH82" s="7">
        <v>740</v>
      </c>
      <c r="BL82" s="7">
        <v>9.2999999999999999E-2</v>
      </c>
      <c r="BM82" s="7">
        <v>0.39</v>
      </c>
    </row>
    <row r="83" spans="1:72">
      <c r="A83" s="7" t="s">
        <v>158</v>
      </c>
      <c r="B83" s="10">
        <v>662629</v>
      </c>
      <c r="C83" s="10">
        <v>144976</v>
      </c>
      <c r="G83" s="7">
        <v>1461</v>
      </c>
      <c r="H83" s="7">
        <v>1999</v>
      </c>
      <c r="I83" s="7">
        <v>4</v>
      </c>
      <c r="J83" s="7">
        <v>4</v>
      </c>
      <c r="K83" s="7">
        <v>0.5</v>
      </c>
      <c r="L83" s="27">
        <v>36254</v>
      </c>
      <c r="Q83" s="7">
        <v>4.5199999999999996</v>
      </c>
      <c r="R83" s="7">
        <v>3.4</v>
      </c>
      <c r="T83" s="7">
        <v>3.4</v>
      </c>
      <c r="U83" s="7">
        <v>2.9000000000000001E-2</v>
      </c>
      <c r="V83" s="7">
        <v>2.1999999999999999E-2</v>
      </c>
      <c r="W83" s="7">
        <v>7.1999999999999995E-2</v>
      </c>
      <c r="X83" s="7">
        <v>7.0000000000000001E-3</v>
      </c>
      <c r="Y83" s="7">
        <v>-7.0000000000000007E-2</v>
      </c>
      <c r="Z83" s="7">
        <v>0.13</v>
      </c>
      <c r="AB83" s="7">
        <v>0.13</v>
      </c>
      <c r="AC83" s="7">
        <v>3.6999999999999998E-2</v>
      </c>
      <c r="AD83" s="7">
        <v>0.11</v>
      </c>
      <c r="AE83" s="7">
        <v>0.13</v>
      </c>
      <c r="AF83" s="7">
        <v>9.8000000000000004E-2</v>
      </c>
      <c r="AG83" s="7">
        <v>28.1</v>
      </c>
      <c r="AH83" s="7">
        <v>6</v>
      </c>
      <c r="AJ83" s="7">
        <v>14</v>
      </c>
      <c r="AL83" s="7">
        <v>224</v>
      </c>
      <c r="AM83" s="7">
        <v>218</v>
      </c>
      <c r="AN83" s="7">
        <v>191</v>
      </c>
      <c r="AP83" s="7">
        <v>238</v>
      </c>
      <c r="AQ83" s="7">
        <v>238</v>
      </c>
      <c r="AR83" s="7">
        <v>1</v>
      </c>
      <c r="AS83" s="7">
        <v>3</v>
      </c>
      <c r="AT83" s="7">
        <v>4</v>
      </c>
      <c r="AU83" s="7">
        <v>8.4000000000000005E-2</v>
      </c>
      <c r="AV83" s="7">
        <v>0.08</v>
      </c>
      <c r="AW83" s="7">
        <v>4.0000000000000001E-3</v>
      </c>
      <c r="AZ83" s="7">
        <v>2.7</v>
      </c>
      <c r="BB83" s="7">
        <v>6.4</v>
      </c>
      <c r="BD83" s="7">
        <v>136</v>
      </c>
      <c r="BE83" s="7">
        <v>52</v>
      </c>
      <c r="BF83" s="7">
        <v>0.23</v>
      </c>
      <c r="BG83" s="7">
        <v>9.6</v>
      </c>
      <c r="BH83" s="7">
        <v>680</v>
      </c>
      <c r="BL83" s="7">
        <v>8.6999999999999994E-2</v>
      </c>
      <c r="BM83" s="7">
        <v>0.38</v>
      </c>
    </row>
    <row r="84" spans="1:72">
      <c r="A84" s="7" t="s">
        <v>158</v>
      </c>
      <c r="B84" s="10">
        <v>662629</v>
      </c>
      <c r="C84" s="10">
        <v>144976</v>
      </c>
      <c r="G84" s="7">
        <v>1461</v>
      </c>
      <c r="H84" s="7">
        <v>1999</v>
      </c>
      <c r="I84" s="7">
        <v>4</v>
      </c>
      <c r="J84" s="7">
        <v>20</v>
      </c>
      <c r="K84" s="7">
        <v>0.5</v>
      </c>
      <c r="L84" s="27">
        <v>36270</v>
      </c>
      <c r="Q84" s="7">
        <v>4.4800000000000004</v>
      </c>
      <c r="R84" s="7">
        <v>3.11</v>
      </c>
      <c r="T84" s="7">
        <v>3.11</v>
      </c>
      <c r="U84" s="7">
        <v>2.7E-2</v>
      </c>
      <c r="V84" s="7">
        <v>1.9E-2</v>
      </c>
      <c r="W84" s="7">
        <v>6.2E-2</v>
      </c>
      <c r="X84" s="7">
        <v>6.0000000000000001E-3</v>
      </c>
      <c r="Y84" s="7">
        <v>-6.4000000000000001E-2</v>
      </c>
      <c r="Z84" s="7">
        <v>0.115</v>
      </c>
      <c r="AB84" s="7">
        <v>0.115</v>
      </c>
      <c r="AC84" s="7">
        <v>2.5999999999999999E-2</v>
      </c>
      <c r="AD84" s="7">
        <v>0.1</v>
      </c>
      <c r="AE84" s="7">
        <v>0.114</v>
      </c>
      <c r="AF84" s="7">
        <v>7.6999999999999999E-2</v>
      </c>
      <c r="AG84" s="7">
        <v>38.700000000000003</v>
      </c>
      <c r="AH84" s="7">
        <v>6</v>
      </c>
      <c r="AJ84" s="7">
        <v>4</v>
      </c>
      <c r="AL84" s="7">
        <v>144</v>
      </c>
      <c r="AM84" s="7">
        <v>138</v>
      </c>
      <c r="AN84" s="7">
        <v>196</v>
      </c>
      <c r="AP84" s="7">
        <v>148</v>
      </c>
      <c r="AQ84" s="7">
        <v>148</v>
      </c>
      <c r="AR84" s="7">
        <v>1</v>
      </c>
      <c r="AS84" s="7">
        <v>3</v>
      </c>
      <c r="AT84" s="7">
        <v>4</v>
      </c>
      <c r="AU84" s="7">
        <v>0.08</v>
      </c>
      <c r="AV84" s="7">
        <v>7.2999999999999995E-2</v>
      </c>
      <c r="AW84" s="7">
        <v>7.0000000000000001E-3</v>
      </c>
      <c r="AZ84" s="7">
        <v>2.31</v>
      </c>
      <c r="BB84" s="7">
        <v>6.6</v>
      </c>
      <c r="BD84" s="7">
        <v>150</v>
      </c>
      <c r="BE84" s="7">
        <v>45</v>
      </c>
      <c r="BF84" s="7">
        <v>0.23</v>
      </c>
      <c r="BG84" s="7">
        <v>7.7</v>
      </c>
      <c r="BH84" s="7">
        <v>670</v>
      </c>
      <c r="BL84" s="7">
        <v>7.8E-2</v>
      </c>
      <c r="BM84" s="7">
        <v>0.35</v>
      </c>
      <c r="BP84" s="7">
        <v>0.43</v>
      </c>
      <c r="BQ84" s="7">
        <v>0.33</v>
      </c>
      <c r="BS84" s="7">
        <v>0.18</v>
      </c>
      <c r="BT84" s="7">
        <v>0.48</v>
      </c>
    </row>
    <row r="85" spans="1:72">
      <c r="A85" s="7" t="s">
        <v>158</v>
      </c>
      <c r="B85" s="10">
        <v>662629</v>
      </c>
      <c r="C85" s="10">
        <v>144976</v>
      </c>
      <c r="G85" s="7">
        <v>1461</v>
      </c>
      <c r="H85" s="7">
        <v>1999</v>
      </c>
      <c r="I85" s="7">
        <v>5</v>
      </c>
      <c r="J85" s="7">
        <v>2</v>
      </c>
      <c r="K85" s="7">
        <v>0.5</v>
      </c>
      <c r="L85" s="27">
        <v>36282</v>
      </c>
      <c r="Q85" s="7">
        <v>4.58</v>
      </c>
      <c r="R85" s="7">
        <v>3.16</v>
      </c>
      <c r="T85" s="7">
        <v>3.16</v>
      </c>
      <c r="U85" s="7">
        <v>3.3000000000000002E-2</v>
      </c>
      <c r="V85" s="7">
        <v>2.3E-2</v>
      </c>
      <c r="W85" s="7">
        <v>7.0999999999999994E-2</v>
      </c>
      <c r="X85" s="7">
        <v>4.0000000000000001E-3</v>
      </c>
      <c r="Y85" s="7">
        <v>-5.7000000000000002E-2</v>
      </c>
      <c r="Z85" s="7">
        <v>0.13100000000000001</v>
      </c>
      <c r="AB85" s="7">
        <v>0.13100000000000001</v>
      </c>
      <c r="AC85" s="7">
        <v>0.03</v>
      </c>
      <c r="AD85" s="7">
        <v>0.1</v>
      </c>
      <c r="AE85" s="7">
        <v>0.13100000000000001</v>
      </c>
      <c r="AF85" s="7">
        <v>0.104</v>
      </c>
      <c r="AG85" s="7">
        <v>23</v>
      </c>
      <c r="AH85" s="7">
        <v>5</v>
      </c>
      <c r="AJ85" s="7">
        <v>5</v>
      </c>
      <c r="AL85" s="7">
        <v>474</v>
      </c>
      <c r="AM85" s="7">
        <v>469</v>
      </c>
      <c r="AN85" s="7">
        <v>855</v>
      </c>
      <c r="AP85" s="7">
        <v>479</v>
      </c>
      <c r="AQ85" s="7">
        <v>479</v>
      </c>
      <c r="AR85" s="7">
        <v>1</v>
      </c>
      <c r="AS85" s="7">
        <v>26</v>
      </c>
      <c r="AT85" s="7">
        <v>27</v>
      </c>
      <c r="AU85" s="7">
        <v>6.5000000000000002E-2</v>
      </c>
      <c r="AV85" s="7">
        <v>6.0999999999999999E-2</v>
      </c>
      <c r="AW85" s="7">
        <v>4.0000000000000001E-3</v>
      </c>
      <c r="AZ85" s="7">
        <v>2.96</v>
      </c>
      <c r="BB85" s="7">
        <v>5.4</v>
      </c>
      <c r="BD85" s="7">
        <v>152</v>
      </c>
      <c r="BE85" s="7">
        <v>44</v>
      </c>
      <c r="BF85" s="7">
        <v>0.24</v>
      </c>
      <c r="BG85" s="7">
        <v>8.6</v>
      </c>
      <c r="BH85" s="7">
        <v>680</v>
      </c>
      <c r="BL85" s="7">
        <v>8.6999999999999994E-2</v>
      </c>
      <c r="BM85" s="7">
        <v>0.32</v>
      </c>
    </row>
    <row r="86" spans="1:72">
      <c r="A86" s="7" t="s">
        <v>158</v>
      </c>
      <c r="B86" s="10">
        <v>662629</v>
      </c>
      <c r="C86" s="10">
        <v>144976</v>
      </c>
      <c r="G86" s="7">
        <v>1461</v>
      </c>
      <c r="H86" s="7">
        <v>1999</v>
      </c>
      <c r="I86" s="7">
        <v>5</v>
      </c>
      <c r="J86" s="7">
        <v>17</v>
      </c>
      <c r="K86" s="7">
        <v>0.5</v>
      </c>
      <c r="L86" s="27">
        <v>36297</v>
      </c>
      <c r="Q86" s="7">
        <v>4.5599999999999996</v>
      </c>
      <c r="R86" s="7">
        <v>3.21</v>
      </c>
      <c r="T86" s="7">
        <v>3.21</v>
      </c>
      <c r="U86" s="7">
        <v>3.5000000000000003E-2</v>
      </c>
      <c r="V86" s="7">
        <v>2.5000000000000001E-2</v>
      </c>
      <c r="W86" s="7">
        <v>7.3999999999999996E-2</v>
      </c>
      <c r="X86" s="7">
        <v>3.0000000000000001E-3</v>
      </c>
      <c r="Y86" s="7">
        <v>-5.0999999999999997E-2</v>
      </c>
      <c r="Z86" s="7">
        <v>0.13400000000000001</v>
      </c>
      <c r="AB86" s="7">
        <v>0.13400000000000001</v>
      </c>
      <c r="AC86" s="7">
        <v>3.2000000000000001E-2</v>
      </c>
      <c r="AD86" s="7">
        <v>0.1</v>
      </c>
      <c r="AE86" s="7">
        <v>0.13700000000000001</v>
      </c>
      <c r="AF86" s="7">
        <v>0.115</v>
      </c>
      <c r="AG86" s="7">
        <v>17.5</v>
      </c>
      <c r="AH86" s="7">
        <v>6</v>
      </c>
      <c r="AJ86" s="7">
        <v>3</v>
      </c>
      <c r="AL86" s="7">
        <v>417</v>
      </c>
      <c r="AM86" s="7">
        <v>411</v>
      </c>
      <c r="AN86" s="7">
        <v>194</v>
      </c>
      <c r="AP86" s="7">
        <v>420</v>
      </c>
      <c r="AQ86" s="7">
        <v>420</v>
      </c>
      <c r="AR86" s="7">
        <v>1</v>
      </c>
      <c r="AS86" s="7">
        <v>1</v>
      </c>
      <c r="AT86" s="7">
        <v>2</v>
      </c>
      <c r="AU86" s="7">
        <v>6.9000000000000006E-2</v>
      </c>
      <c r="AV86" s="7">
        <v>6.3E-2</v>
      </c>
      <c r="AW86" s="7">
        <v>6.0000000000000001E-3</v>
      </c>
      <c r="AZ86" s="7">
        <v>2.84</v>
      </c>
      <c r="BB86" s="7">
        <v>5.5</v>
      </c>
      <c r="BD86" s="7">
        <v>195</v>
      </c>
      <c r="BE86" s="7">
        <v>41</v>
      </c>
      <c r="BF86" s="7">
        <v>0.22</v>
      </c>
      <c r="BG86" s="7">
        <v>9.6999999999999993</v>
      </c>
      <c r="BH86" s="7">
        <v>680</v>
      </c>
      <c r="BL86" s="7">
        <v>9.4E-2</v>
      </c>
      <c r="BM86" s="7">
        <v>0.34</v>
      </c>
      <c r="BN86" s="7">
        <v>14.3</v>
      </c>
    </row>
    <row r="87" spans="1:72">
      <c r="A87" s="7" t="s">
        <v>158</v>
      </c>
      <c r="B87" s="10">
        <v>662629</v>
      </c>
      <c r="C87" s="10">
        <v>144976</v>
      </c>
      <c r="G87" s="7">
        <v>1461</v>
      </c>
      <c r="H87" s="7">
        <v>1999</v>
      </c>
      <c r="I87" s="7">
        <v>6</v>
      </c>
      <c r="J87" s="7">
        <v>1</v>
      </c>
      <c r="K87" s="7">
        <v>0.5</v>
      </c>
      <c r="L87" s="27">
        <v>36312</v>
      </c>
      <c r="Q87" s="7">
        <v>4.63</v>
      </c>
      <c r="R87" s="7">
        <v>3.21</v>
      </c>
      <c r="T87" s="7">
        <v>3.21</v>
      </c>
      <c r="U87" s="7">
        <v>3.6999999999999998E-2</v>
      </c>
      <c r="V87" s="7">
        <v>2.5999999999999999E-2</v>
      </c>
      <c r="W87" s="7">
        <v>7.9000000000000001E-2</v>
      </c>
      <c r="X87" s="7">
        <v>4.0000000000000001E-3</v>
      </c>
      <c r="Y87" s="7">
        <v>-5.5E-2</v>
      </c>
      <c r="Z87" s="7">
        <v>0.13</v>
      </c>
      <c r="AB87" s="7">
        <v>0.13</v>
      </c>
      <c r="AC87" s="7">
        <v>3.9E-2</v>
      </c>
      <c r="AD87" s="7">
        <v>0.09</v>
      </c>
      <c r="AE87" s="7">
        <v>0.14699999999999999</v>
      </c>
      <c r="AF87" s="7">
        <v>0.114</v>
      </c>
      <c r="AG87" s="7">
        <v>25.3</v>
      </c>
      <c r="AH87" s="7">
        <v>11</v>
      </c>
      <c r="AJ87" s="7">
        <v>5</v>
      </c>
      <c r="AL87" s="7">
        <v>204</v>
      </c>
      <c r="AM87" s="7">
        <v>193</v>
      </c>
      <c r="AN87" s="7">
        <v>163</v>
      </c>
      <c r="AP87" s="7">
        <v>209</v>
      </c>
      <c r="AQ87" s="7">
        <v>209</v>
      </c>
      <c r="AR87" s="7">
        <v>1</v>
      </c>
      <c r="AS87" s="7">
        <v>4</v>
      </c>
      <c r="AT87" s="7">
        <v>5</v>
      </c>
      <c r="AU87" s="7">
        <v>0.08</v>
      </c>
      <c r="AV87" s="7">
        <v>7.1999999999999995E-2</v>
      </c>
      <c r="AW87" s="7">
        <v>8.0000000000000002E-3</v>
      </c>
      <c r="AZ87" s="7">
        <v>3.03</v>
      </c>
      <c r="BB87" s="7">
        <v>6.7</v>
      </c>
      <c r="BD87" s="7">
        <v>270</v>
      </c>
      <c r="BE87" s="7">
        <v>39</v>
      </c>
      <c r="BF87" s="7">
        <v>0.23</v>
      </c>
      <c r="BG87" s="7">
        <v>13</v>
      </c>
      <c r="BH87" s="7">
        <v>620</v>
      </c>
      <c r="BL87" s="7">
        <v>0.30599999999999999</v>
      </c>
      <c r="BM87" s="7">
        <v>0.38</v>
      </c>
    </row>
    <row r="88" spans="1:72">
      <c r="A88" s="7" t="s">
        <v>158</v>
      </c>
      <c r="B88" s="10">
        <v>662629</v>
      </c>
      <c r="C88" s="10">
        <v>144976</v>
      </c>
      <c r="G88" s="7">
        <v>1461</v>
      </c>
      <c r="H88" s="7">
        <v>1999</v>
      </c>
      <c r="I88" s="7">
        <v>6</v>
      </c>
      <c r="J88" s="7">
        <v>14</v>
      </c>
      <c r="K88" s="7">
        <v>0.5</v>
      </c>
      <c r="L88" s="27">
        <v>36325</v>
      </c>
      <c r="Q88" s="7">
        <v>4.43</v>
      </c>
      <c r="R88" s="7">
        <v>3.28</v>
      </c>
      <c r="T88" s="7">
        <v>3.28</v>
      </c>
      <c r="U88" s="7">
        <v>0.03</v>
      </c>
      <c r="V88" s="7">
        <v>2.1000000000000001E-2</v>
      </c>
      <c r="W88" s="7">
        <v>7.2999999999999995E-2</v>
      </c>
      <c r="X88" s="7">
        <v>2E-3</v>
      </c>
      <c r="Y88" s="7">
        <v>-6.8000000000000005E-2</v>
      </c>
      <c r="Z88" s="7">
        <v>0.11899999999999999</v>
      </c>
      <c r="AB88" s="7">
        <v>0.11899999999999999</v>
      </c>
      <c r="AC88" s="7">
        <v>3.9E-2</v>
      </c>
      <c r="AD88" s="7">
        <v>0.09</v>
      </c>
      <c r="AE88" s="7">
        <v>0.126</v>
      </c>
      <c r="AF88" s="7">
        <v>0.09</v>
      </c>
      <c r="AG88" s="7">
        <v>33.299999999999997</v>
      </c>
      <c r="AH88" s="7">
        <v>1</v>
      </c>
      <c r="AJ88" s="7">
        <v>2</v>
      </c>
      <c r="AL88" s="7">
        <v>327</v>
      </c>
      <c r="AM88" s="7">
        <v>326</v>
      </c>
      <c r="AN88" s="7">
        <v>581</v>
      </c>
      <c r="AP88" s="7">
        <v>329</v>
      </c>
      <c r="AQ88" s="7">
        <v>329</v>
      </c>
      <c r="AR88" s="7">
        <v>1</v>
      </c>
      <c r="AS88" s="7">
        <v>5</v>
      </c>
      <c r="AT88" s="7">
        <v>6</v>
      </c>
      <c r="AU88" s="7">
        <v>0.10299999999999999</v>
      </c>
      <c r="AV88" s="7">
        <v>9.2999999999999999E-2</v>
      </c>
      <c r="AW88" s="7">
        <v>0.01</v>
      </c>
      <c r="AZ88" s="7">
        <v>1.94</v>
      </c>
      <c r="BB88" s="7">
        <v>7.4</v>
      </c>
      <c r="BD88" s="7">
        <v>225</v>
      </c>
      <c r="BE88" s="7">
        <v>35</v>
      </c>
      <c r="BF88" s="7">
        <v>0.21</v>
      </c>
      <c r="BG88" s="7">
        <v>8.8000000000000007</v>
      </c>
      <c r="BH88" s="7">
        <v>730</v>
      </c>
      <c r="BL88" s="7">
        <v>9.0999999999999998E-2</v>
      </c>
      <c r="BM88" s="7">
        <v>0.47</v>
      </c>
      <c r="BN88" s="7">
        <v>1.7</v>
      </c>
      <c r="BP88" s="7">
        <v>0.3</v>
      </c>
      <c r="BQ88" s="7">
        <v>0.47</v>
      </c>
      <c r="BS88" s="7">
        <v>0.24</v>
      </c>
      <c r="BT88" s="7">
        <v>0.46</v>
      </c>
    </row>
    <row r="89" spans="1:72">
      <c r="A89" s="7" t="s">
        <v>158</v>
      </c>
      <c r="B89" s="10">
        <v>662629</v>
      </c>
      <c r="C89" s="10">
        <v>144976</v>
      </c>
      <c r="G89" s="7">
        <v>1461</v>
      </c>
      <c r="H89" s="7">
        <v>1999</v>
      </c>
      <c r="I89" s="7">
        <v>6</v>
      </c>
      <c r="J89" s="7">
        <v>29</v>
      </c>
      <c r="K89" s="7">
        <v>0.5</v>
      </c>
      <c r="L89" s="27">
        <v>36340</v>
      </c>
      <c r="Q89" s="7">
        <v>4.58</v>
      </c>
      <c r="R89" s="7">
        <v>3.19</v>
      </c>
      <c r="T89" s="7">
        <v>3.19</v>
      </c>
      <c r="U89" s="7">
        <v>3.2000000000000001E-2</v>
      </c>
      <c r="V89" s="7">
        <v>2.1000000000000001E-2</v>
      </c>
      <c r="W89" s="7">
        <v>7.8E-2</v>
      </c>
      <c r="X89" s="7">
        <v>3.0000000000000001E-3</v>
      </c>
      <c r="Y89" s="7">
        <v>-0.06</v>
      </c>
      <c r="Z89" s="7">
        <v>0.108</v>
      </c>
      <c r="AB89" s="7">
        <v>0.108</v>
      </c>
      <c r="AC89" s="7">
        <v>4.4999999999999998E-2</v>
      </c>
      <c r="AD89" s="7">
        <v>0.19</v>
      </c>
      <c r="AE89" s="7">
        <v>0.13400000000000001</v>
      </c>
      <c r="AF89" s="7">
        <v>9.2999999999999999E-2</v>
      </c>
      <c r="AG89" s="7">
        <v>36.1</v>
      </c>
      <c r="AH89" s="7">
        <v>5</v>
      </c>
      <c r="AJ89" s="7">
        <v>1</v>
      </c>
      <c r="AL89" s="7">
        <v>229</v>
      </c>
      <c r="AM89" s="7">
        <v>224</v>
      </c>
      <c r="AN89" s="7">
        <v>459</v>
      </c>
      <c r="AP89" s="7">
        <v>230</v>
      </c>
      <c r="AQ89" s="7">
        <v>230</v>
      </c>
      <c r="AR89" s="7">
        <v>7</v>
      </c>
      <c r="AS89" s="7">
        <v>1</v>
      </c>
      <c r="AT89" s="7">
        <v>8</v>
      </c>
      <c r="AU89" s="7">
        <v>0.11</v>
      </c>
      <c r="AV89" s="7">
        <v>9.1999999999999998E-2</v>
      </c>
      <c r="AW89" s="7">
        <v>1.7999999999999999E-2</v>
      </c>
      <c r="AZ89" s="7">
        <v>2.1</v>
      </c>
      <c r="BB89" s="7">
        <v>7.4</v>
      </c>
      <c r="BD89" s="7">
        <v>295</v>
      </c>
      <c r="BE89" s="7">
        <v>31</v>
      </c>
      <c r="BF89" s="7">
        <v>0.21</v>
      </c>
      <c r="BG89" s="7">
        <v>8.4</v>
      </c>
      <c r="BH89" s="7">
        <v>690</v>
      </c>
      <c r="BL89" s="7">
        <v>8.2000000000000003E-2</v>
      </c>
      <c r="BM89" s="7">
        <v>0.46</v>
      </c>
    </row>
    <row r="90" spans="1:72">
      <c r="A90" s="7" t="s">
        <v>158</v>
      </c>
      <c r="B90" s="10">
        <v>662629</v>
      </c>
      <c r="C90" s="10">
        <v>144976</v>
      </c>
      <c r="G90" s="7">
        <v>1461</v>
      </c>
      <c r="H90" s="7">
        <v>1999</v>
      </c>
      <c r="I90" s="7">
        <v>7</v>
      </c>
      <c r="J90" s="7">
        <v>15</v>
      </c>
      <c r="K90" s="7">
        <v>0.5</v>
      </c>
      <c r="L90" s="27">
        <v>36356</v>
      </c>
      <c r="Q90" s="7">
        <v>4.49</v>
      </c>
      <c r="R90" s="7">
        <v>3.17</v>
      </c>
      <c r="T90" s="7">
        <v>3.17</v>
      </c>
      <c r="U90" s="7">
        <v>3.2000000000000001E-2</v>
      </c>
      <c r="V90" s="7">
        <v>2.1000000000000001E-2</v>
      </c>
      <c r="W90" s="7">
        <v>8.1000000000000003E-2</v>
      </c>
      <c r="X90" s="7">
        <v>4.0000000000000001E-3</v>
      </c>
      <c r="Y90" s="7">
        <v>-5.3999999999999999E-2</v>
      </c>
      <c r="Z90" s="7">
        <v>9.8000000000000004E-2</v>
      </c>
      <c r="AB90" s="7">
        <v>9.8000000000000004E-2</v>
      </c>
      <c r="AC90" s="7">
        <v>5.8999999999999997E-2</v>
      </c>
      <c r="AD90" s="7">
        <v>0.09</v>
      </c>
      <c r="AE90" s="7">
        <v>0.13900000000000001</v>
      </c>
      <c r="AF90" s="7">
        <v>0.10299999999999999</v>
      </c>
      <c r="AG90" s="7">
        <v>29.8</v>
      </c>
      <c r="AH90" s="7">
        <v>8</v>
      </c>
      <c r="AJ90" s="7">
        <v>1</v>
      </c>
      <c r="AL90" s="7">
        <v>363</v>
      </c>
      <c r="AM90" s="7">
        <v>355</v>
      </c>
      <c r="AN90" s="7">
        <v>200</v>
      </c>
      <c r="AP90" s="7">
        <v>364</v>
      </c>
      <c r="AQ90" s="7">
        <v>364</v>
      </c>
      <c r="AR90" s="7">
        <v>1</v>
      </c>
      <c r="AS90" s="7">
        <v>4</v>
      </c>
      <c r="AT90" s="7">
        <v>5</v>
      </c>
      <c r="AU90" s="7">
        <v>0.13600000000000001</v>
      </c>
      <c r="AV90" s="7">
        <v>0.108</v>
      </c>
      <c r="AW90" s="7">
        <v>2.8000000000000001E-2</v>
      </c>
      <c r="AZ90" s="7">
        <v>2.27</v>
      </c>
      <c r="BB90" s="7">
        <v>7.9</v>
      </c>
      <c r="BD90" s="7">
        <v>425</v>
      </c>
      <c r="BE90" s="7">
        <v>33</v>
      </c>
      <c r="BF90" s="7">
        <v>0.21</v>
      </c>
      <c r="BG90" s="7">
        <v>8</v>
      </c>
      <c r="BL90" s="7">
        <v>7.9000000000000001E-2</v>
      </c>
      <c r="BM90" s="7">
        <v>0.52</v>
      </c>
    </row>
    <row r="91" spans="1:72">
      <c r="A91" s="7" t="s">
        <v>158</v>
      </c>
      <c r="B91" s="10">
        <v>662629</v>
      </c>
      <c r="C91" s="10">
        <v>144976</v>
      </c>
      <c r="G91" s="7">
        <v>1461</v>
      </c>
      <c r="H91" s="7">
        <v>1999</v>
      </c>
      <c r="I91" s="7">
        <v>8</v>
      </c>
      <c r="J91" s="7">
        <v>3</v>
      </c>
      <c r="K91" s="7">
        <v>0.5</v>
      </c>
      <c r="L91" s="27">
        <v>36375</v>
      </c>
      <c r="Q91" s="7">
        <v>4.6900000000000004</v>
      </c>
      <c r="R91" s="7">
        <v>3.07</v>
      </c>
      <c r="T91" s="7">
        <v>3.07</v>
      </c>
      <c r="U91" s="7">
        <v>2.8000000000000001E-2</v>
      </c>
      <c r="V91" s="7">
        <v>1.9E-2</v>
      </c>
      <c r="W91" s="7">
        <v>8.5999999999999993E-2</v>
      </c>
      <c r="X91" s="7">
        <v>4.0000000000000001E-3</v>
      </c>
      <c r="Y91" s="7">
        <v>-5.6000000000000001E-2</v>
      </c>
      <c r="Z91" s="7">
        <v>8.5999999999999993E-2</v>
      </c>
      <c r="AB91" s="7">
        <v>8.5999999999999993E-2</v>
      </c>
      <c r="AC91" s="7">
        <v>5.8999999999999997E-2</v>
      </c>
      <c r="AD91" s="7">
        <v>7.0000000000000007E-2</v>
      </c>
      <c r="AE91" s="7">
        <v>0.13800000000000001</v>
      </c>
      <c r="AF91" s="7">
        <v>8.8999999999999996E-2</v>
      </c>
      <c r="AG91" s="7">
        <v>43.2</v>
      </c>
      <c r="AH91" s="7">
        <v>10</v>
      </c>
      <c r="AJ91" s="7">
        <v>1</v>
      </c>
      <c r="AL91" s="7">
        <v>351</v>
      </c>
      <c r="AM91" s="7">
        <v>341</v>
      </c>
      <c r="AN91" s="7">
        <v>208</v>
      </c>
      <c r="AP91" s="7">
        <v>352</v>
      </c>
      <c r="AQ91" s="7">
        <v>352</v>
      </c>
      <c r="AR91" s="7">
        <v>1</v>
      </c>
      <c r="AS91" s="7">
        <v>5</v>
      </c>
      <c r="AT91" s="7">
        <v>6</v>
      </c>
      <c r="AU91" s="7">
        <v>0.18</v>
      </c>
      <c r="AV91" s="7">
        <v>0.13300000000000001</v>
      </c>
      <c r="AW91" s="7">
        <v>4.7E-2</v>
      </c>
      <c r="AZ91" s="7">
        <v>2.46</v>
      </c>
      <c r="BB91" s="7">
        <v>9.4</v>
      </c>
      <c r="BD91" s="7">
        <v>770</v>
      </c>
      <c r="BE91" s="7">
        <v>30</v>
      </c>
      <c r="BF91" s="7">
        <v>0.19</v>
      </c>
      <c r="BG91" s="7">
        <v>6.5</v>
      </c>
      <c r="BH91" s="7">
        <v>680</v>
      </c>
      <c r="BL91" s="7">
        <v>4.9000000000000002E-2</v>
      </c>
      <c r="BM91" s="7">
        <v>0.59</v>
      </c>
    </row>
    <row r="92" spans="1:72">
      <c r="A92" s="7" t="s">
        <v>158</v>
      </c>
      <c r="B92" s="10">
        <v>662629</v>
      </c>
      <c r="C92" s="10">
        <v>144976</v>
      </c>
      <c r="G92" s="7">
        <v>1461</v>
      </c>
      <c r="H92" s="7">
        <v>1999</v>
      </c>
      <c r="I92" s="7">
        <v>8</v>
      </c>
      <c r="J92" s="7">
        <v>15</v>
      </c>
      <c r="K92" s="7">
        <v>0.5</v>
      </c>
      <c r="L92" s="27">
        <v>36387</v>
      </c>
      <c r="Q92" s="7">
        <v>4.6399999999999997</v>
      </c>
      <c r="R92" s="7">
        <v>2.92</v>
      </c>
      <c r="T92" s="7">
        <v>2.92</v>
      </c>
      <c r="U92" s="7">
        <v>2.8000000000000001E-2</v>
      </c>
      <c r="V92" s="7">
        <v>1.9E-2</v>
      </c>
      <c r="W92" s="7">
        <v>8.5000000000000006E-2</v>
      </c>
      <c r="X92" s="7">
        <v>3.0000000000000001E-3</v>
      </c>
      <c r="Y92" s="7">
        <v>-4.7E-2</v>
      </c>
      <c r="Z92" s="7">
        <v>8.5000000000000006E-2</v>
      </c>
      <c r="AB92" s="7">
        <v>8.5000000000000006E-2</v>
      </c>
      <c r="AC92" s="7">
        <v>6.4000000000000001E-2</v>
      </c>
      <c r="AD92" s="7">
        <v>7.0000000000000007E-2</v>
      </c>
      <c r="AE92" s="7">
        <v>0.13600000000000001</v>
      </c>
      <c r="AF92" s="7">
        <v>0.10199999999999999</v>
      </c>
      <c r="AG92" s="7">
        <v>28.6</v>
      </c>
      <c r="AH92" s="7">
        <v>7</v>
      </c>
      <c r="AJ92" s="7">
        <v>4</v>
      </c>
      <c r="AL92" s="7">
        <v>267</v>
      </c>
      <c r="AM92" s="7">
        <v>260</v>
      </c>
      <c r="AN92" s="7">
        <v>340</v>
      </c>
      <c r="AP92" s="7">
        <v>271</v>
      </c>
      <c r="AQ92" s="7">
        <v>271</v>
      </c>
      <c r="AR92" s="7">
        <v>1</v>
      </c>
      <c r="AS92" s="7">
        <v>2</v>
      </c>
      <c r="AT92" s="7">
        <v>3</v>
      </c>
      <c r="AU92" s="7">
        <v>0.16200000000000001</v>
      </c>
      <c r="AV92" s="7">
        <v>0.112</v>
      </c>
      <c r="AW92" s="7">
        <v>0.05</v>
      </c>
      <c r="AZ92" s="7">
        <v>2.14</v>
      </c>
      <c r="BB92" s="7">
        <v>8.9</v>
      </c>
      <c r="BD92" s="7">
        <v>600</v>
      </c>
      <c r="BE92" s="7">
        <v>29</v>
      </c>
      <c r="BF92" s="7">
        <v>0.18</v>
      </c>
      <c r="BG92" s="7">
        <v>5.5</v>
      </c>
      <c r="BH92" s="7">
        <v>650</v>
      </c>
      <c r="BL92" s="7">
        <v>5.5E-2</v>
      </c>
      <c r="BM92" s="7">
        <v>0.51</v>
      </c>
      <c r="BP92" s="7">
        <v>0.36</v>
      </c>
      <c r="BQ92" s="7">
        <v>0.43</v>
      </c>
      <c r="BS92" s="7">
        <v>0.35</v>
      </c>
      <c r="BT92" s="7">
        <v>0.6</v>
      </c>
    </row>
    <row r="93" spans="1:72">
      <c r="A93" s="7" t="s">
        <v>158</v>
      </c>
      <c r="B93" s="10">
        <v>662629</v>
      </c>
      <c r="C93" s="10">
        <v>144976</v>
      </c>
      <c r="G93" s="7">
        <v>1461</v>
      </c>
      <c r="H93" s="7">
        <v>1999</v>
      </c>
      <c r="I93" s="7">
        <v>9</v>
      </c>
      <c r="J93" s="7">
        <v>2</v>
      </c>
      <c r="K93" s="7">
        <v>0.5</v>
      </c>
      <c r="L93" s="27">
        <v>36405</v>
      </c>
      <c r="Q93" s="7">
        <v>4.66</v>
      </c>
      <c r="R93" s="7">
        <v>2.73</v>
      </c>
      <c r="T93" s="7">
        <v>2.73</v>
      </c>
      <c r="U93" s="7">
        <v>2.7E-2</v>
      </c>
      <c r="V93" s="7">
        <v>1.9E-2</v>
      </c>
      <c r="W93" s="7">
        <v>8.7999999999999995E-2</v>
      </c>
      <c r="X93" s="7">
        <v>4.0000000000000001E-3</v>
      </c>
      <c r="Y93" s="7">
        <v>-4.2999999999999997E-2</v>
      </c>
      <c r="Z93" s="7">
        <v>6.6000000000000003E-2</v>
      </c>
      <c r="AB93" s="7">
        <v>6.6000000000000003E-2</v>
      </c>
      <c r="AC93" s="7">
        <v>6.5000000000000002E-2</v>
      </c>
      <c r="AD93" s="7">
        <v>7.0000000000000007E-2</v>
      </c>
      <c r="AE93" s="7">
        <v>0.13900000000000001</v>
      </c>
      <c r="AF93" s="7">
        <v>8.7999999999999995E-2</v>
      </c>
      <c r="AG93" s="7">
        <v>44.9</v>
      </c>
      <c r="AH93" s="7">
        <v>13</v>
      </c>
      <c r="AJ93" s="7">
        <v>5</v>
      </c>
      <c r="AL93" s="7">
        <v>288</v>
      </c>
      <c r="AM93" s="7">
        <v>275</v>
      </c>
      <c r="AN93" s="7">
        <v>276</v>
      </c>
      <c r="AP93" s="7">
        <v>293</v>
      </c>
      <c r="AQ93" s="7">
        <v>293</v>
      </c>
      <c r="AR93" s="7">
        <v>1</v>
      </c>
      <c r="AS93" s="7">
        <v>4</v>
      </c>
      <c r="AT93" s="7">
        <v>5</v>
      </c>
      <c r="AU93" s="7">
        <v>0.216</v>
      </c>
      <c r="AV93" s="7">
        <v>0.13400000000000001</v>
      </c>
      <c r="AW93" s="7">
        <v>8.2000000000000003E-2</v>
      </c>
      <c r="AZ93" s="7">
        <v>3.54</v>
      </c>
      <c r="BB93" s="7">
        <v>11.1</v>
      </c>
      <c r="BD93" s="7">
        <v>975</v>
      </c>
      <c r="BE93" s="7">
        <v>27</v>
      </c>
      <c r="BF93" s="7">
        <v>0.19</v>
      </c>
      <c r="BG93" s="7">
        <v>5.3</v>
      </c>
      <c r="BH93" s="7">
        <v>670</v>
      </c>
      <c r="BL93" s="7">
        <v>2.7E-2</v>
      </c>
      <c r="BM93" s="7">
        <v>0.61</v>
      </c>
      <c r="BN93" s="7">
        <v>4.01</v>
      </c>
    </row>
    <row r="94" spans="1:72">
      <c r="A94" s="7" t="s">
        <v>158</v>
      </c>
      <c r="B94" s="10">
        <v>662629</v>
      </c>
      <c r="C94" s="10">
        <v>144976</v>
      </c>
      <c r="G94" s="7">
        <v>1461</v>
      </c>
      <c r="H94" s="7">
        <v>1999</v>
      </c>
      <c r="I94" s="7">
        <v>9</v>
      </c>
      <c r="J94" s="7">
        <v>17</v>
      </c>
      <c r="K94" s="7">
        <v>0.5</v>
      </c>
      <c r="L94" s="27">
        <v>36420</v>
      </c>
      <c r="Q94" s="7">
        <v>4.75</v>
      </c>
      <c r="R94" s="7">
        <v>2.74</v>
      </c>
      <c r="T94" s="7">
        <v>2.74</v>
      </c>
      <c r="U94" s="7">
        <v>2.8000000000000001E-2</v>
      </c>
      <c r="V94" s="7">
        <v>1.9E-2</v>
      </c>
      <c r="W94" s="7">
        <v>9.7000000000000003E-2</v>
      </c>
      <c r="X94" s="7">
        <v>5.0000000000000001E-3</v>
      </c>
      <c r="Y94" s="7">
        <v>-5.0999999999999997E-2</v>
      </c>
      <c r="Z94" s="7">
        <v>4.8000000000000001E-2</v>
      </c>
      <c r="AB94" s="7">
        <v>4.8000000000000001E-2</v>
      </c>
      <c r="AC94" s="7">
        <v>6.6000000000000003E-2</v>
      </c>
      <c r="AD94" s="7">
        <v>0.04</v>
      </c>
      <c r="AE94" s="7">
        <v>0.15</v>
      </c>
      <c r="AF94" s="7">
        <v>6.4000000000000001E-2</v>
      </c>
      <c r="AG94" s="7">
        <v>80.400000000000006</v>
      </c>
      <c r="AH94" s="7">
        <v>16</v>
      </c>
      <c r="AJ94" s="7">
        <v>9</v>
      </c>
      <c r="AL94" s="7">
        <v>468</v>
      </c>
      <c r="AM94" s="7">
        <v>452</v>
      </c>
      <c r="AN94" s="7">
        <v>448</v>
      </c>
      <c r="AP94" s="7">
        <v>477</v>
      </c>
      <c r="AQ94" s="7">
        <v>477</v>
      </c>
      <c r="AR94" s="7">
        <v>2</v>
      </c>
      <c r="AS94" s="7">
        <v>8</v>
      </c>
      <c r="AT94" s="7">
        <v>10</v>
      </c>
      <c r="AU94" s="7">
        <v>0.46</v>
      </c>
      <c r="AV94" s="7">
        <v>0.27900000000000003</v>
      </c>
      <c r="AW94" s="7">
        <v>0.18099999999999999</v>
      </c>
      <c r="AZ94" s="7">
        <v>4.16</v>
      </c>
      <c r="BB94" s="7">
        <v>14</v>
      </c>
      <c r="BD94" s="7">
        <v>2100</v>
      </c>
      <c r="BE94" s="7">
        <v>26</v>
      </c>
      <c r="BF94" s="7">
        <v>0.32</v>
      </c>
      <c r="BG94" s="7">
        <v>4.7</v>
      </c>
      <c r="BH94" s="7">
        <v>980</v>
      </c>
      <c r="BL94" s="7">
        <v>3.4000000000000002E-2</v>
      </c>
      <c r="BM94" s="7">
        <v>1.1599999999999999</v>
      </c>
    </row>
    <row r="95" spans="1:72">
      <c r="A95" s="7" t="s">
        <v>158</v>
      </c>
      <c r="B95" s="10">
        <v>662629</v>
      </c>
      <c r="C95" s="10">
        <v>144976</v>
      </c>
      <c r="G95" s="7">
        <v>1461</v>
      </c>
      <c r="H95" s="7">
        <v>1999</v>
      </c>
      <c r="I95" s="7">
        <v>10</v>
      </c>
      <c r="J95" s="7">
        <v>3</v>
      </c>
      <c r="K95" s="7">
        <v>0.5</v>
      </c>
      <c r="L95" s="27">
        <v>36436</v>
      </c>
      <c r="Q95" s="7">
        <v>4.33</v>
      </c>
      <c r="R95" s="7">
        <v>3.84</v>
      </c>
      <c r="T95" s="7">
        <v>3.84</v>
      </c>
      <c r="U95" s="7">
        <v>0.03</v>
      </c>
      <c r="V95" s="7">
        <v>2.3E-2</v>
      </c>
      <c r="W95" s="7">
        <v>7.9000000000000001E-2</v>
      </c>
      <c r="X95" s="7">
        <v>3.0000000000000001E-3</v>
      </c>
      <c r="Y95" s="7">
        <v>-8.5000000000000006E-2</v>
      </c>
      <c r="Z95" s="7">
        <v>0.125</v>
      </c>
      <c r="AB95" s="7">
        <v>0.125</v>
      </c>
      <c r="AC95" s="7">
        <v>4.5999999999999999E-2</v>
      </c>
      <c r="AD95" s="7">
        <v>0.09</v>
      </c>
      <c r="AE95" s="7">
        <v>0.13500000000000001</v>
      </c>
      <c r="AF95" s="7">
        <v>8.5999999999999993E-2</v>
      </c>
      <c r="AG95" s="7">
        <v>44.3</v>
      </c>
      <c r="AH95" s="7">
        <v>5</v>
      </c>
      <c r="AJ95" s="7">
        <v>3</v>
      </c>
      <c r="AL95" s="7">
        <v>244</v>
      </c>
      <c r="AM95" s="7">
        <v>239</v>
      </c>
      <c r="AN95" s="7">
        <v>218</v>
      </c>
      <c r="AP95" s="7">
        <v>247</v>
      </c>
      <c r="AQ95" s="7">
        <v>247</v>
      </c>
      <c r="AR95" s="7">
        <v>1</v>
      </c>
      <c r="AT95" s="7">
        <v>1</v>
      </c>
      <c r="AU95" s="7">
        <v>0.12</v>
      </c>
      <c r="AV95" s="7">
        <v>0.111</v>
      </c>
      <c r="AW95" s="7">
        <v>8.9999999999999993E-3</v>
      </c>
      <c r="AZ95" s="7">
        <v>2.54</v>
      </c>
      <c r="BB95" s="7">
        <v>9.6</v>
      </c>
      <c r="BD95" s="7">
        <v>245</v>
      </c>
      <c r="BE95" s="7">
        <v>48</v>
      </c>
      <c r="BF95" s="7">
        <v>0.2</v>
      </c>
      <c r="BG95" s="7">
        <v>9.3000000000000007</v>
      </c>
      <c r="BH95" s="7">
        <v>860</v>
      </c>
      <c r="BL95" s="7">
        <v>9.5000000000000001E-2</v>
      </c>
      <c r="BM95" s="7">
        <v>0.5</v>
      </c>
    </row>
    <row r="96" spans="1:72">
      <c r="A96" s="7" t="s">
        <v>158</v>
      </c>
      <c r="B96" s="10">
        <v>662629</v>
      </c>
      <c r="C96" s="10">
        <v>144976</v>
      </c>
      <c r="G96" s="7">
        <v>1461</v>
      </c>
      <c r="H96" s="7">
        <v>1999</v>
      </c>
      <c r="I96" s="7">
        <v>10</v>
      </c>
      <c r="J96" s="7">
        <v>17</v>
      </c>
      <c r="K96" s="7">
        <v>0.5</v>
      </c>
      <c r="L96" s="27">
        <v>36450</v>
      </c>
      <c r="Q96" s="7">
        <v>4.5599999999999996</v>
      </c>
      <c r="R96" s="7">
        <v>3.36</v>
      </c>
      <c r="T96" s="7">
        <v>3.36</v>
      </c>
      <c r="U96" s="7">
        <v>3.2000000000000001E-2</v>
      </c>
      <c r="V96" s="7">
        <v>2.5000000000000001E-2</v>
      </c>
      <c r="W96" s="7">
        <v>8.5000000000000006E-2</v>
      </c>
      <c r="X96" s="7">
        <v>3.0000000000000001E-3</v>
      </c>
      <c r="Y96" s="7">
        <v>-6.5000000000000002E-2</v>
      </c>
      <c r="Z96" s="7">
        <v>0.128</v>
      </c>
      <c r="AB96" s="7">
        <v>0.128</v>
      </c>
      <c r="AC96" s="7">
        <v>5.2999999999999999E-2</v>
      </c>
      <c r="AD96" s="7">
        <v>0.1</v>
      </c>
      <c r="AE96" s="7">
        <v>0.14499999999999999</v>
      </c>
      <c r="AF96" s="7">
        <v>0.11600000000000001</v>
      </c>
      <c r="AG96" s="7">
        <v>22.2</v>
      </c>
      <c r="AH96" s="7">
        <v>6</v>
      </c>
      <c r="AJ96" s="7">
        <v>2</v>
      </c>
      <c r="AL96" s="7">
        <v>150</v>
      </c>
      <c r="AM96" s="7">
        <v>144</v>
      </c>
      <c r="AN96" s="7">
        <v>181</v>
      </c>
      <c r="AP96" s="7">
        <v>152</v>
      </c>
      <c r="AQ96" s="7">
        <v>152</v>
      </c>
      <c r="AR96" s="7">
        <v>2</v>
      </c>
      <c r="AS96" s="7">
        <v>3</v>
      </c>
      <c r="AT96" s="7">
        <v>5</v>
      </c>
      <c r="AU96" s="7">
        <v>0.10199999999999999</v>
      </c>
      <c r="AV96" s="7">
        <v>0.09</v>
      </c>
      <c r="AW96" s="7">
        <v>1.2E-2</v>
      </c>
      <c r="AZ96" s="7">
        <v>3.21</v>
      </c>
      <c r="BB96" s="7">
        <v>6.5</v>
      </c>
      <c r="BD96" s="7">
        <v>350</v>
      </c>
      <c r="BE96" s="7">
        <v>48</v>
      </c>
      <c r="BF96" s="7">
        <v>0.18</v>
      </c>
      <c r="BG96" s="7">
        <v>8.3000000000000007</v>
      </c>
      <c r="BH96" s="7">
        <v>750</v>
      </c>
      <c r="BL96" s="7">
        <v>8.4000000000000005E-2</v>
      </c>
      <c r="BM96" s="7">
        <v>0.4</v>
      </c>
      <c r="BN96" s="7">
        <v>1.33</v>
      </c>
      <c r="BP96" s="7">
        <v>0.32</v>
      </c>
      <c r="BQ96" s="7">
        <v>0.45</v>
      </c>
      <c r="BS96" s="7">
        <v>0.24</v>
      </c>
      <c r="BT96" s="7">
        <v>0.44</v>
      </c>
    </row>
    <row r="97" spans="1:72">
      <c r="A97" s="7" t="s">
        <v>158</v>
      </c>
      <c r="B97" s="10">
        <v>662629</v>
      </c>
      <c r="C97" s="10">
        <v>144976</v>
      </c>
      <c r="G97" s="7">
        <v>1461</v>
      </c>
      <c r="H97" s="7">
        <v>1999</v>
      </c>
      <c r="I97" s="7">
        <v>11</v>
      </c>
      <c r="J97" s="7">
        <v>2</v>
      </c>
      <c r="K97" s="7">
        <v>0.5</v>
      </c>
      <c r="L97" s="27">
        <v>36466</v>
      </c>
      <c r="Q97" s="7">
        <v>4.51</v>
      </c>
      <c r="R97" s="7">
        <v>3.48</v>
      </c>
      <c r="T97" s="7">
        <v>3.48</v>
      </c>
      <c r="U97" s="7">
        <v>3.4000000000000002E-2</v>
      </c>
      <c r="V97" s="7">
        <v>2.5000000000000001E-2</v>
      </c>
      <c r="W97" s="7">
        <v>8.6999999999999994E-2</v>
      </c>
      <c r="X97" s="7">
        <v>3.0000000000000001E-3</v>
      </c>
      <c r="Y97" s="7">
        <v>-6.4000000000000001E-2</v>
      </c>
      <c r="Z97" s="7">
        <v>0.129</v>
      </c>
      <c r="AB97" s="7">
        <v>0.129</v>
      </c>
      <c r="AC97" s="7">
        <v>5.5E-2</v>
      </c>
      <c r="AD97" s="7">
        <v>0.11</v>
      </c>
      <c r="AE97" s="7">
        <v>0.14899999999999999</v>
      </c>
      <c r="AF97" s="7">
        <v>0.121</v>
      </c>
      <c r="AG97" s="7">
        <v>20.7</v>
      </c>
      <c r="AH97" s="7">
        <v>3</v>
      </c>
      <c r="AJ97" s="7">
        <v>8</v>
      </c>
      <c r="AL97" s="7">
        <v>248</v>
      </c>
      <c r="AM97" s="7">
        <v>245</v>
      </c>
      <c r="AN97" s="7">
        <v>230</v>
      </c>
      <c r="AP97" s="7">
        <v>256</v>
      </c>
      <c r="AQ97" s="7">
        <v>256</v>
      </c>
      <c r="AR97" s="7">
        <v>1</v>
      </c>
      <c r="AT97" s="7">
        <v>1</v>
      </c>
      <c r="AU97" s="7">
        <v>9.2999999999999999E-2</v>
      </c>
      <c r="AV97" s="7">
        <v>8.1000000000000003E-2</v>
      </c>
      <c r="AW97" s="7">
        <v>1.2E-2</v>
      </c>
      <c r="AZ97" s="7">
        <v>3.37</v>
      </c>
      <c r="BB97" s="7">
        <v>6</v>
      </c>
      <c r="BD97" s="7">
        <v>365</v>
      </c>
      <c r="BE97" s="7">
        <v>46</v>
      </c>
      <c r="BF97" s="7">
        <v>0.16</v>
      </c>
      <c r="BG97" s="7">
        <v>9</v>
      </c>
      <c r="BH97" s="7">
        <v>730</v>
      </c>
      <c r="BL97" s="7">
        <v>8.8999999999999996E-2</v>
      </c>
      <c r="BM97" s="7">
        <v>0.4</v>
      </c>
    </row>
    <row r="98" spans="1:72">
      <c r="A98" s="7" t="s">
        <v>158</v>
      </c>
      <c r="B98" s="10">
        <v>662629</v>
      </c>
      <c r="C98" s="10">
        <v>144976</v>
      </c>
      <c r="G98" s="7">
        <v>1461</v>
      </c>
      <c r="H98" s="7">
        <v>1999</v>
      </c>
      <c r="I98" s="7">
        <v>11</v>
      </c>
      <c r="J98" s="7">
        <v>15</v>
      </c>
      <c r="K98" s="7">
        <v>0.5</v>
      </c>
      <c r="L98" s="27">
        <v>36479</v>
      </c>
      <c r="Q98" s="7">
        <v>4.54</v>
      </c>
      <c r="R98" s="7">
        <v>3.39</v>
      </c>
      <c r="T98" s="7">
        <v>3.39</v>
      </c>
      <c r="U98" s="7">
        <v>3.3000000000000002E-2</v>
      </c>
      <c r="V98" s="7">
        <v>2.5999999999999999E-2</v>
      </c>
      <c r="W98" s="7">
        <v>0.09</v>
      </c>
      <c r="X98" s="7">
        <v>3.0000000000000001E-3</v>
      </c>
      <c r="Y98" s="7">
        <v>-5.6000000000000001E-2</v>
      </c>
      <c r="Z98" s="7">
        <v>0.13300000000000001</v>
      </c>
      <c r="AB98" s="7">
        <v>0.13300000000000001</v>
      </c>
      <c r="AC98" s="7">
        <v>5.8000000000000003E-2</v>
      </c>
      <c r="AD98" s="7">
        <v>0.11</v>
      </c>
      <c r="AE98" s="7">
        <v>0.153</v>
      </c>
      <c r="AF98" s="7">
        <v>0.13500000000000001</v>
      </c>
      <c r="AG98" s="7">
        <v>12.5</v>
      </c>
      <c r="AH98" s="7">
        <v>9</v>
      </c>
      <c r="AJ98" s="7">
        <v>2</v>
      </c>
      <c r="AL98" s="7">
        <v>225</v>
      </c>
      <c r="AM98" s="7">
        <v>216</v>
      </c>
      <c r="AN98" s="7">
        <v>215</v>
      </c>
      <c r="AP98" s="7">
        <v>227</v>
      </c>
      <c r="AQ98" s="7">
        <v>227</v>
      </c>
      <c r="AR98" s="7">
        <v>1</v>
      </c>
      <c r="AS98" s="7">
        <v>1</v>
      </c>
      <c r="AT98" s="7">
        <v>2</v>
      </c>
      <c r="AU98" s="7">
        <v>8.5000000000000006E-2</v>
      </c>
      <c r="AV98" s="7">
        <v>7.5999999999999998E-2</v>
      </c>
      <c r="AW98" s="7">
        <v>8.9999999999999993E-3</v>
      </c>
      <c r="AZ98" s="7">
        <v>3.44</v>
      </c>
      <c r="BB98" s="7">
        <v>5.5</v>
      </c>
      <c r="BD98" s="7">
        <v>320</v>
      </c>
      <c r="BE98" s="7">
        <v>43</v>
      </c>
      <c r="BF98" s="7">
        <v>0.14000000000000001</v>
      </c>
      <c r="BG98" s="7">
        <v>8.3000000000000007</v>
      </c>
      <c r="BH98" s="7">
        <v>750</v>
      </c>
      <c r="BL98" s="7">
        <v>7.8E-2</v>
      </c>
      <c r="BM98" s="7">
        <v>0.31</v>
      </c>
    </row>
    <row r="99" spans="1:72">
      <c r="A99" s="7" t="s">
        <v>158</v>
      </c>
      <c r="B99" s="10">
        <v>662629</v>
      </c>
      <c r="C99" s="10">
        <v>144976</v>
      </c>
      <c r="G99" s="7">
        <v>1461</v>
      </c>
      <c r="H99" s="7">
        <v>1999</v>
      </c>
      <c r="I99" s="7">
        <v>12</v>
      </c>
      <c r="J99" s="7">
        <v>1</v>
      </c>
      <c r="K99" s="7">
        <v>0.5</v>
      </c>
      <c r="L99" s="27">
        <v>36495</v>
      </c>
      <c r="Q99" s="7">
        <v>4.45</v>
      </c>
      <c r="R99" s="7">
        <v>3.89</v>
      </c>
      <c r="T99" s="7">
        <v>3.89</v>
      </c>
      <c r="U99" s="7">
        <v>3.3000000000000002E-2</v>
      </c>
      <c r="V99" s="7">
        <v>2.5999999999999999E-2</v>
      </c>
      <c r="W99" s="7">
        <v>0.09</v>
      </c>
      <c r="X99" s="7">
        <v>3.0000000000000001E-3</v>
      </c>
      <c r="Y99" s="7">
        <v>-8.3000000000000004E-2</v>
      </c>
      <c r="Z99" s="7">
        <v>0.14199999999999999</v>
      </c>
      <c r="AB99" s="7">
        <v>0.14199999999999999</v>
      </c>
      <c r="AC99" s="7">
        <v>6.0999999999999999E-2</v>
      </c>
      <c r="AD99" s="7">
        <v>0.11</v>
      </c>
      <c r="AE99" s="7">
        <v>0.152</v>
      </c>
      <c r="AF99" s="7">
        <v>0.12</v>
      </c>
      <c r="AG99" s="7">
        <v>23.5</v>
      </c>
      <c r="AH99" s="7">
        <v>5</v>
      </c>
      <c r="AJ99" s="7">
        <v>3</v>
      </c>
      <c r="AL99" s="7">
        <v>232</v>
      </c>
      <c r="AM99" s="7">
        <v>227</v>
      </c>
      <c r="AN99" s="7">
        <v>237</v>
      </c>
      <c r="AP99" s="7">
        <v>235</v>
      </c>
      <c r="AQ99" s="7">
        <v>235</v>
      </c>
      <c r="AR99" s="7">
        <v>1</v>
      </c>
      <c r="AT99" s="7">
        <v>1</v>
      </c>
      <c r="AU99" s="7">
        <v>8.4000000000000005E-2</v>
      </c>
      <c r="AV99" s="7">
        <v>7.6999999999999999E-2</v>
      </c>
      <c r="AW99" s="7">
        <v>7.0000000000000001E-3</v>
      </c>
      <c r="AZ99" s="7">
        <v>2.93</v>
      </c>
      <c r="BB99" s="7">
        <v>6.7</v>
      </c>
      <c r="BD99" s="7">
        <v>225</v>
      </c>
      <c r="BE99" s="7">
        <v>45</v>
      </c>
      <c r="BF99" s="7">
        <v>0.17</v>
      </c>
      <c r="BG99" s="7">
        <v>9.8000000000000007</v>
      </c>
      <c r="BH99" s="7">
        <v>800</v>
      </c>
      <c r="BL99" s="7">
        <v>9.7000000000000003E-2</v>
      </c>
      <c r="BM99" s="7">
        <v>0.35</v>
      </c>
    </row>
    <row r="100" spans="1:72">
      <c r="A100" s="7" t="s">
        <v>158</v>
      </c>
      <c r="B100" s="10">
        <v>662629</v>
      </c>
      <c r="C100" s="10">
        <v>144976</v>
      </c>
      <c r="G100" s="7">
        <v>1461</v>
      </c>
      <c r="H100" s="7">
        <v>1999</v>
      </c>
      <c r="I100" s="7">
        <v>12</v>
      </c>
      <c r="J100" s="7">
        <v>19</v>
      </c>
      <c r="K100" s="7">
        <v>0.5</v>
      </c>
      <c r="L100" s="27">
        <v>36513</v>
      </c>
      <c r="Q100" s="7">
        <v>4.5199999999999996</v>
      </c>
      <c r="R100" s="7">
        <v>3.61</v>
      </c>
      <c r="T100" s="7">
        <v>3.61</v>
      </c>
      <c r="U100" s="7">
        <v>3.4000000000000002E-2</v>
      </c>
      <c r="V100" s="7">
        <v>2.7E-2</v>
      </c>
      <c r="W100" s="7">
        <v>9.0999999999999998E-2</v>
      </c>
      <c r="X100" s="7">
        <v>3.0000000000000001E-3</v>
      </c>
      <c r="Y100" s="7">
        <v>-7.3999999999999996E-2</v>
      </c>
      <c r="Z100" s="7">
        <v>0.14299999999999999</v>
      </c>
      <c r="AB100" s="7">
        <v>0.14299999999999999</v>
      </c>
      <c r="AC100" s="7">
        <v>6.0999999999999999E-2</v>
      </c>
      <c r="AD100" s="7">
        <v>0.13</v>
      </c>
      <c r="AE100" s="7">
        <v>0.156</v>
      </c>
      <c r="AF100" s="7">
        <v>0.13</v>
      </c>
      <c r="AG100" s="7">
        <v>18.2</v>
      </c>
      <c r="AH100" s="7">
        <v>7</v>
      </c>
      <c r="AJ100" s="7">
        <v>3</v>
      </c>
      <c r="AL100" s="7">
        <v>430</v>
      </c>
      <c r="AM100" s="7">
        <v>423</v>
      </c>
      <c r="AN100" s="7">
        <v>303</v>
      </c>
      <c r="AP100" s="7">
        <v>433</v>
      </c>
      <c r="AQ100" s="7">
        <v>433</v>
      </c>
      <c r="AR100" s="7">
        <v>1</v>
      </c>
      <c r="AS100" s="7">
        <v>3</v>
      </c>
      <c r="AT100" s="7">
        <v>4</v>
      </c>
      <c r="AU100" s="7">
        <v>7.2999999999999995E-2</v>
      </c>
      <c r="AV100" s="7">
        <v>6.5000000000000002E-2</v>
      </c>
      <c r="AW100" s="7">
        <v>8.0000000000000002E-3</v>
      </c>
      <c r="AZ100" s="7">
        <v>3.4</v>
      </c>
      <c r="BB100" s="7">
        <v>5.4</v>
      </c>
      <c r="BD100" s="7">
        <v>265</v>
      </c>
      <c r="BE100" s="7">
        <v>51</v>
      </c>
      <c r="BF100" s="7">
        <v>0.14000000000000001</v>
      </c>
      <c r="BG100" s="7">
        <v>9.1999999999999993</v>
      </c>
      <c r="BH100" s="7">
        <v>770</v>
      </c>
      <c r="BL100" s="7">
        <v>9.1999999999999998E-2</v>
      </c>
      <c r="BM100" s="7">
        <v>0.33</v>
      </c>
      <c r="BN100" s="7">
        <v>2.2599999999999998</v>
      </c>
      <c r="BP100" s="7">
        <v>0.28999999999999998</v>
      </c>
      <c r="BQ100" s="7">
        <v>0.48</v>
      </c>
      <c r="BS100" s="7">
        <v>0.2</v>
      </c>
      <c r="BT100" s="7">
        <v>0.39</v>
      </c>
    </row>
    <row r="101" spans="1:72">
      <c r="A101" s="7" t="s">
        <v>158</v>
      </c>
      <c r="B101" s="10">
        <v>662629</v>
      </c>
      <c r="C101" s="10">
        <v>144976</v>
      </c>
      <c r="G101" s="7">
        <v>1461</v>
      </c>
      <c r="H101" s="7">
        <v>2000</v>
      </c>
      <c r="I101" s="7">
        <v>1</v>
      </c>
      <c r="J101" s="7">
        <v>3</v>
      </c>
      <c r="K101" s="7">
        <v>0.5</v>
      </c>
      <c r="L101" s="27">
        <v>36528</v>
      </c>
      <c r="Q101" s="7">
        <v>4.4800000000000004</v>
      </c>
      <c r="R101" s="7">
        <v>3.79</v>
      </c>
      <c r="T101" s="7">
        <v>3.79</v>
      </c>
      <c r="U101" s="7">
        <v>3.2000000000000001E-2</v>
      </c>
      <c r="V101" s="7">
        <v>2.7E-2</v>
      </c>
      <c r="W101" s="7">
        <v>9.2999999999999999E-2</v>
      </c>
      <c r="X101" s="7">
        <v>3.0000000000000001E-3</v>
      </c>
      <c r="Y101" s="7">
        <v>-7.2999999999999995E-2</v>
      </c>
      <c r="Z101" s="7">
        <v>0.14000000000000001</v>
      </c>
      <c r="AB101" s="7">
        <v>0.14000000000000001</v>
      </c>
      <c r="AC101" s="7">
        <v>6.0999999999999999E-2</v>
      </c>
      <c r="AD101" s="7">
        <v>0.12</v>
      </c>
      <c r="AE101" s="7">
        <v>0.156</v>
      </c>
      <c r="AF101" s="7">
        <v>0.128</v>
      </c>
      <c r="AG101" s="7">
        <v>19.7</v>
      </c>
      <c r="AH101" s="7">
        <v>8</v>
      </c>
      <c r="AJ101" s="7">
        <v>5</v>
      </c>
      <c r="AL101" s="7">
        <v>204</v>
      </c>
      <c r="AM101" s="7">
        <v>196</v>
      </c>
      <c r="AN101" s="7">
        <v>293</v>
      </c>
      <c r="AP101" s="7">
        <v>209</v>
      </c>
      <c r="AQ101" s="7">
        <v>209</v>
      </c>
      <c r="AR101" s="7">
        <v>2</v>
      </c>
      <c r="AS101" s="7">
        <v>3</v>
      </c>
      <c r="AT101" s="7">
        <v>5</v>
      </c>
      <c r="AU101" s="7">
        <v>6.7000000000000004E-2</v>
      </c>
      <c r="AV101" s="7">
        <v>6.3E-2</v>
      </c>
      <c r="AW101" s="7">
        <v>4.0000000000000001E-3</v>
      </c>
      <c r="AZ101" s="7">
        <v>3.19</v>
      </c>
      <c r="BB101" s="7">
        <v>8.5</v>
      </c>
      <c r="BD101" s="7">
        <v>200</v>
      </c>
      <c r="BE101" s="7">
        <v>51</v>
      </c>
      <c r="BF101" s="7">
        <v>0.28999999999999998</v>
      </c>
      <c r="BG101" s="7">
        <v>11</v>
      </c>
      <c r="BH101" s="7">
        <v>780</v>
      </c>
      <c r="BL101" s="7">
        <v>0.10199999999999999</v>
      </c>
      <c r="BM101" s="7">
        <v>0.33</v>
      </c>
    </row>
    <row r="102" spans="1:72">
      <c r="A102" s="7" t="s">
        <v>158</v>
      </c>
      <c r="B102" s="10">
        <v>662629</v>
      </c>
      <c r="C102" s="10">
        <v>144976</v>
      </c>
      <c r="G102" s="7">
        <v>1461</v>
      </c>
      <c r="H102" s="7">
        <v>2000</v>
      </c>
      <c r="I102" s="7">
        <v>1</v>
      </c>
      <c r="J102" s="7">
        <v>16</v>
      </c>
      <c r="K102" s="7">
        <v>0.5</v>
      </c>
      <c r="L102" s="27">
        <v>36541</v>
      </c>
      <c r="Q102" s="7">
        <v>4.4400000000000004</v>
      </c>
      <c r="R102" s="7">
        <v>3.82</v>
      </c>
      <c r="T102" s="7">
        <v>3.82</v>
      </c>
      <c r="U102" s="7">
        <v>3.2000000000000001E-2</v>
      </c>
      <c r="V102" s="7">
        <v>2.5999999999999999E-2</v>
      </c>
      <c r="W102" s="7">
        <v>8.8999999999999996E-2</v>
      </c>
      <c r="X102" s="7">
        <v>4.0000000000000001E-3</v>
      </c>
      <c r="Y102" s="7">
        <v>-7.9000000000000001E-2</v>
      </c>
      <c r="Z102" s="7">
        <v>0.13900000000000001</v>
      </c>
      <c r="AB102" s="7">
        <v>0.13900000000000001</v>
      </c>
      <c r="AC102" s="7">
        <v>6.4000000000000001E-2</v>
      </c>
      <c r="AD102" s="7">
        <v>0.11</v>
      </c>
      <c r="AE102" s="7">
        <v>0.151</v>
      </c>
      <c r="AF102" s="7">
        <v>0.124</v>
      </c>
      <c r="AG102" s="7">
        <v>19.600000000000001</v>
      </c>
      <c r="AH102" s="7">
        <v>5</v>
      </c>
      <c r="AJ102" s="7">
        <v>2</v>
      </c>
      <c r="AL102" s="7">
        <v>176</v>
      </c>
      <c r="AM102" s="7">
        <v>171</v>
      </c>
      <c r="AN102" s="7">
        <v>397</v>
      </c>
      <c r="AP102" s="7">
        <v>178</v>
      </c>
      <c r="AQ102" s="7">
        <v>178</v>
      </c>
      <c r="AR102" s="7">
        <v>1</v>
      </c>
      <c r="AT102" s="7">
        <v>1</v>
      </c>
      <c r="AU102" s="7">
        <v>6.9000000000000006E-2</v>
      </c>
      <c r="AV102" s="7">
        <v>6.5000000000000002E-2</v>
      </c>
      <c r="AW102" s="7">
        <v>4.0000000000000001E-3</v>
      </c>
      <c r="AZ102" s="7">
        <v>2.95</v>
      </c>
      <c r="BB102" s="7">
        <v>6.7</v>
      </c>
      <c r="BD102" s="7">
        <v>165</v>
      </c>
      <c r="BE102" s="7">
        <v>46</v>
      </c>
      <c r="BF102" s="7">
        <v>0.21</v>
      </c>
      <c r="BG102" s="7">
        <v>10</v>
      </c>
      <c r="BH102" s="7">
        <v>780</v>
      </c>
      <c r="BL102" s="7">
        <v>9.0999999999999998E-2</v>
      </c>
      <c r="BM102" s="7">
        <v>0.31</v>
      </c>
    </row>
    <row r="103" spans="1:72">
      <c r="A103" s="7" t="s">
        <v>158</v>
      </c>
      <c r="B103" s="10">
        <v>662629</v>
      </c>
      <c r="C103" s="10">
        <v>144976</v>
      </c>
      <c r="G103" s="7">
        <v>1461</v>
      </c>
      <c r="H103" s="7">
        <v>2000</v>
      </c>
      <c r="I103" s="7">
        <v>1</v>
      </c>
      <c r="J103" s="7">
        <v>31</v>
      </c>
      <c r="K103" s="7">
        <v>0.5</v>
      </c>
      <c r="L103" s="27">
        <v>36556</v>
      </c>
      <c r="Q103" s="7">
        <v>4.5199999999999996</v>
      </c>
      <c r="R103" s="7">
        <v>3.78</v>
      </c>
      <c r="T103" s="7">
        <v>3.78</v>
      </c>
      <c r="U103" s="7">
        <v>3.5999999999999997E-2</v>
      </c>
      <c r="V103" s="7">
        <v>2.9000000000000001E-2</v>
      </c>
      <c r="W103" s="7">
        <v>9.5000000000000001E-2</v>
      </c>
      <c r="X103" s="7">
        <v>4.0000000000000001E-3</v>
      </c>
      <c r="Y103" s="7">
        <v>-6.8000000000000005E-2</v>
      </c>
      <c r="Z103" s="7">
        <v>0.14399999999999999</v>
      </c>
      <c r="AB103" s="7">
        <v>0.14399999999999999</v>
      </c>
      <c r="AC103" s="7">
        <v>6.4000000000000001E-2</v>
      </c>
      <c r="AD103" s="7">
        <v>0.14000000000000001</v>
      </c>
      <c r="AE103" s="7">
        <v>0.16500000000000001</v>
      </c>
      <c r="AF103" s="7">
        <v>0.14099999999999999</v>
      </c>
      <c r="AG103" s="7">
        <v>15.7</v>
      </c>
      <c r="AH103" s="7">
        <v>8</v>
      </c>
      <c r="AJ103" s="7">
        <v>7</v>
      </c>
      <c r="AL103" s="7">
        <v>109</v>
      </c>
      <c r="AM103" s="7">
        <v>101</v>
      </c>
      <c r="AN103" s="7">
        <v>345</v>
      </c>
      <c r="AP103" s="7">
        <v>116</v>
      </c>
      <c r="AQ103" s="7">
        <v>116</v>
      </c>
      <c r="AR103" s="7">
        <v>1</v>
      </c>
      <c r="AT103" s="7">
        <v>1</v>
      </c>
      <c r="AU103" s="7">
        <v>7.1999999999999995E-2</v>
      </c>
      <c r="AV103" s="7">
        <v>6.5000000000000002E-2</v>
      </c>
      <c r="AW103" s="7">
        <v>7.0000000000000001E-3</v>
      </c>
      <c r="AZ103" s="7">
        <v>3.43</v>
      </c>
      <c r="BB103" s="7">
        <v>5.6</v>
      </c>
      <c r="BD103" s="7">
        <v>225</v>
      </c>
      <c r="BE103" s="7">
        <v>53</v>
      </c>
      <c r="BF103" s="7">
        <v>0.22</v>
      </c>
      <c r="BG103" s="7">
        <v>11</v>
      </c>
      <c r="BH103" s="7">
        <v>720</v>
      </c>
      <c r="BL103" s="7">
        <v>9.7000000000000003E-2</v>
      </c>
      <c r="BM103" s="7">
        <v>0.33</v>
      </c>
    </row>
    <row r="104" spans="1:72">
      <c r="A104" s="7" t="s">
        <v>158</v>
      </c>
      <c r="B104" s="10">
        <v>662629</v>
      </c>
      <c r="C104" s="10">
        <v>144976</v>
      </c>
      <c r="G104" s="7">
        <v>1461</v>
      </c>
      <c r="H104" s="7">
        <v>2000</v>
      </c>
      <c r="I104" s="7">
        <v>2</v>
      </c>
      <c r="J104" s="7">
        <v>16</v>
      </c>
      <c r="K104" s="7">
        <v>0.5</v>
      </c>
      <c r="L104" s="27">
        <v>36572</v>
      </c>
      <c r="Q104" s="7">
        <v>4.58</v>
      </c>
      <c r="R104" s="7">
        <v>3.66</v>
      </c>
      <c r="T104" s="7">
        <v>3.66</v>
      </c>
      <c r="U104" s="7">
        <v>3.5000000000000003E-2</v>
      </c>
      <c r="V104" s="7">
        <v>2.8000000000000001E-2</v>
      </c>
      <c r="W104" s="7">
        <v>9.2999999999999999E-2</v>
      </c>
      <c r="X104" s="7">
        <v>4.0000000000000001E-3</v>
      </c>
      <c r="Y104" s="7">
        <v>-6.6000000000000003E-2</v>
      </c>
      <c r="Z104" s="7">
        <v>0.14299999999999999</v>
      </c>
      <c r="AB104" s="7">
        <v>0.14299999999999999</v>
      </c>
      <c r="AC104" s="7">
        <v>6.0999999999999999E-2</v>
      </c>
      <c r="AD104" s="7">
        <v>0.12</v>
      </c>
      <c r="AE104" s="7">
        <v>0.16</v>
      </c>
      <c r="AF104" s="7">
        <v>0.13900000000000001</v>
      </c>
      <c r="AG104" s="7">
        <v>14</v>
      </c>
      <c r="AH104" s="7">
        <v>6</v>
      </c>
      <c r="AJ104" s="7">
        <v>7</v>
      </c>
      <c r="AL104" s="7">
        <v>164</v>
      </c>
      <c r="AM104" s="7">
        <v>158</v>
      </c>
      <c r="AN104" s="7">
        <v>206</v>
      </c>
      <c r="AP104" s="7">
        <v>171</v>
      </c>
      <c r="AQ104" s="7">
        <v>171</v>
      </c>
      <c r="AR104" s="7">
        <v>1</v>
      </c>
      <c r="AS104" s="7">
        <v>4</v>
      </c>
      <c r="AT104" s="7">
        <v>5</v>
      </c>
      <c r="AU104" s="7">
        <v>7.0999999999999994E-2</v>
      </c>
      <c r="AV104" s="7">
        <v>5.7000000000000002E-2</v>
      </c>
      <c r="AW104" s="7">
        <v>1.4E-2</v>
      </c>
      <c r="AZ104" s="7">
        <v>3.24</v>
      </c>
      <c r="BB104" s="7">
        <v>5.0999999999999996</v>
      </c>
      <c r="BD104" s="7">
        <v>235</v>
      </c>
      <c r="BE104" s="7">
        <v>51</v>
      </c>
      <c r="BF104" s="7">
        <v>0.19</v>
      </c>
      <c r="BG104" s="7">
        <v>10</v>
      </c>
      <c r="BH104" s="7">
        <v>720</v>
      </c>
      <c r="BL104" s="7">
        <v>9.4E-2</v>
      </c>
      <c r="BM104" s="7">
        <v>0.31</v>
      </c>
      <c r="BP104" s="7">
        <v>0.21</v>
      </c>
      <c r="BQ104" s="7">
        <v>0.45</v>
      </c>
      <c r="BS104" s="7">
        <v>0.16</v>
      </c>
      <c r="BT104" s="7">
        <v>0.35</v>
      </c>
    </row>
    <row r="105" spans="1:72">
      <c r="A105" s="7" t="s">
        <v>158</v>
      </c>
      <c r="B105" s="10">
        <v>662629</v>
      </c>
      <c r="C105" s="10">
        <v>144976</v>
      </c>
      <c r="G105" s="7">
        <v>1461</v>
      </c>
      <c r="H105" s="7">
        <v>2000</v>
      </c>
      <c r="I105" s="7">
        <v>3</v>
      </c>
      <c r="J105" s="7">
        <v>2</v>
      </c>
      <c r="K105" s="7">
        <v>0.5</v>
      </c>
      <c r="L105" s="27">
        <v>36587</v>
      </c>
      <c r="Q105" s="7">
        <v>4.5199999999999996</v>
      </c>
      <c r="R105" s="7">
        <v>3.82</v>
      </c>
      <c r="T105" s="7">
        <v>3.82</v>
      </c>
      <c r="U105" s="7">
        <v>3.4000000000000002E-2</v>
      </c>
      <c r="V105" s="7">
        <v>2.8000000000000001E-2</v>
      </c>
      <c r="W105" s="7">
        <v>9.4E-2</v>
      </c>
      <c r="X105" s="7">
        <v>4.0000000000000001E-3</v>
      </c>
      <c r="Y105" s="7">
        <v>-6.9000000000000006E-2</v>
      </c>
      <c r="Z105" s="7">
        <v>0.14199999999999999</v>
      </c>
      <c r="AB105" s="7">
        <v>0.14199999999999999</v>
      </c>
      <c r="AC105" s="7">
        <v>6.7000000000000004E-2</v>
      </c>
      <c r="AD105" s="7">
        <v>0.13</v>
      </c>
      <c r="AE105" s="7">
        <v>0.16</v>
      </c>
      <c r="AF105" s="7">
        <v>0.14099999999999999</v>
      </c>
      <c r="AG105" s="7">
        <v>12.6</v>
      </c>
      <c r="AH105" s="7">
        <v>6</v>
      </c>
      <c r="AJ105" s="7">
        <v>16</v>
      </c>
      <c r="AL105" s="7">
        <v>143</v>
      </c>
      <c r="AM105" s="7">
        <v>137</v>
      </c>
      <c r="AN105" s="7">
        <v>312</v>
      </c>
      <c r="AP105" s="7">
        <v>159</v>
      </c>
      <c r="AQ105" s="7">
        <v>159</v>
      </c>
      <c r="AR105" s="7">
        <v>1</v>
      </c>
      <c r="AT105" s="7">
        <v>1</v>
      </c>
      <c r="AU105" s="7">
        <v>6.7000000000000004E-2</v>
      </c>
      <c r="AV105" s="7">
        <v>6.0999999999999999E-2</v>
      </c>
      <c r="AW105" s="7">
        <v>6.0000000000000001E-3</v>
      </c>
      <c r="AZ105" s="7">
        <v>2.89</v>
      </c>
      <c r="BB105" s="7">
        <v>5.6</v>
      </c>
      <c r="BD105" s="7">
        <v>205</v>
      </c>
      <c r="BE105" s="7">
        <v>50</v>
      </c>
      <c r="BF105" s="7">
        <v>0.57999999999999996</v>
      </c>
      <c r="BG105" s="7">
        <v>11</v>
      </c>
      <c r="BH105" s="7">
        <v>720</v>
      </c>
      <c r="BI105" s="7">
        <v>716</v>
      </c>
      <c r="BK105" s="7">
        <v>189</v>
      </c>
      <c r="BL105" s="7">
        <v>9.1999999999999998E-2</v>
      </c>
      <c r="BM105" s="7">
        <v>0.33</v>
      </c>
    </row>
    <row r="106" spans="1:72">
      <c r="A106" s="7" t="s">
        <v>158</v>
      </c>
      <c r="B106" s="10">
        <v>662629</v>
      </c>
      <c r="C106" s="10">
        <v>144976</v>
      </c>
      <c r="G106" s="7">
        <v>1461</v>
      </c>
      <c r="H106" s="7">
        <v>2000</v>
      </c>
      <c r="I106" s="7">
        <v>3</v>
      </c>
      <c r="J106" s="7">
        <v>15</v>
      </c>
      <c r="K106" s="7">
        <v>0.5</v>
      </c>
      <c r="L106" s="27">
        <v>36600</v>
      </c>
      <c r="Q106" s="7">
        <v>4.54</v>
      </c>
      <c r="R106" s="7">
        <v>3.7</v>
      </c>
      <c r="T106" s="7">
        <v>3.7</v>
      </c>
      <c r="U106" s="7">
        <v>3.5000000000000003E-2</v>
      </c>
      <c r="V106" s="7">
        <v>2.8000000000000001E-2</v>
      </c>
      <c r="W106" s="7">
        <v>9.2999999999999999E-2</v>
      </c>
      <c r="X106" s="7">
        <v>4.0000000000000001E-3</v>
      </c>
      <c r="Y106" s="7">
        <v>-6.0999999999999999E-2</v>
      </c>
      <c r="Z106" s="7">
        <v>0.14199999999999999</v>
      </c>
      <c r="AB106" s="7">
        <v>0.14199999999999999</v>
      </c>
      <c r="AC106" s="7">
        <v>6.2E-2</v>
      </c>
      <c r="AD106" s="7">
        <v>0.12</v>
      </c>
      <c r="AE106" s="7">
        <v>0.16</v>
      </c>
      <c r="AF106" s="7">
        <v>0.14399999999999999</v>
      </c>
      <c r="AG106" s="7">
        <v>10.5</v>
      </c>
      <c r="AH106" s="7">
        <v>5</v>
      </c>
      <c r="AJ106" s="7">
        <v>12</v>
      </c>
      <c r="AL106" s="7">
        <v>157</v>
      </c>
      <c r="AM106" s="7">
        <v>152</v>
      </c>
      <c r="AN106" s="7">
        <v>285</v>
      </c>
      <c r="AP106" s="7">
        <v>169</v>
      </c>
      <c r="AQ106" s="7">
        <v>169</v>
      </c>
      <c r="AR106" s="7">
        <v>1</v>
      </c>
      <c r="AS106" s="7">
        <v>1</v>
      </c>
      <c r="AT106" s="7">
        <v>2</v>
      </c>
      <c r="AU106" s="7">
        <v>6.4000000000000001E-2</v>
      </c>
      <c r="AV106" s="7">
        <v>6.0999999999999999E-2</v>
      </c>
      <c r="AW106" s="7">
        <v>3.0000000000000001E-3</v>
      </c>
      <c r="AZ106" s="7">
        <v>3.27</v>
      </c>
      <c r="BB106" s="7">
        <v>11.8</v>
      </c>
      <c r="BD106" s="7">
        <v>210</v>
      </c>
      <c r="BE106" s="7">
        <v>44</v>
      </c>
      <c r="BF106" s="7">
        <v>0.27</v>
      </c>
      <c r="BG106" s="7">
        <v>9.3000000000000007</v>
      </c>
      <c r="BH106" s="7">
        <v>700</v>
      </c>
      <c r="BI106" s="7">
        <v>778</v>
      </c>
      <c r="BK106" s="7">
        <v>282</v>
      </c>
      <c r="BL106" s="7">
        <v>8.3000000000000004E-2</v>
      </c>
      <c r="BM106" s="7">
        <v>0.3</v>
      </c>
    </row>
    <row r="107" spans="1:72">
      <c r="A107" s="7" t="s">
        <v>158</v>
      </c>
      <c r="B107" s="10">
        <v>662629</v>
      </c>
      <c r="C107" s="10">
        <v>144976</v>
      </c>
      <c r="G107" s="7">
        <v>1461</v>
      </c>
      <c r="H107" s="7">
        <v>2000</v>
      </c>
      <c r="I107" s="7">
        <v>3</v>
      </c>
      <c r="J107" s="7">
        <v>30</v>
      </c>
      <c r="K107" s="7">
        <v>0.5</v>
      </c>
      <c r="L107" s="27">
        <v>36615</v>
      </c>
      <c r="Q107" s="7">
        <v>4.58</v>
      </c>
      <c r="R107" s="7">
        <v>3.6</v>
      </c>
      <c r="T107" s="7">
        <v>3.6</v>
      </c>
      <c r="U107" s="7">
        <v>3.5999999999999997E-2</v>
      </c>
      <c r="V107" s="7">
        <v>2.9000000000000001E-2</v>
      </c>
      <c r="W107" s="7">
        <v>9.4E-2</v>
      </c>
      <c r="X107" s="7">
        <v>5.0000000000000001E-3</v>
      </c>
      <c r="Y107" s="7">
        <v>-6.0999999999999999E-2</v>
      </c>
      <c r="Z107" s="7">
        <v>0.14699999999999999</v>
      </c>
      <c r="AB107" s="7">
        <v>0.14699999999999999</v>
      </c>
      <c r="AC107" s="7">
        <v>6.3E-2</v>
      </c>
      <c r="AD107" s="7">
        <v>0.13</v>
      </c>
      <c r="AE107" s="7">
        <v>0.16500000000000001</v>
      </c>
      <c r="AF107" s="7">
        <v>0.15</v>
      </c>
      <c r="AG107" s="7">
        <v>9.5</v>
      </c>
      <c r="AH107" s="7">
        <v>7</v>
      </c>
      <c r="AJ107" s="7">
        <v>10</v>
      </c>
      <c r="AL107" s="7">
        <v>107</v>
      </c>
      <c r="AM107" s="7">
        <v>100</v>
      </c>
      <c r="AN107" s="7">
        <v>353</v>
      </c>
      <c r="AP107" s="7">
        <v>117</v>
      </c>
      <c r="AQ107" s="7">
        <v>117</v>
      </c>
      <c r="AR107" s="7">
        <v>5</v>
      </c>
      <c r="AS107" s="7">
        <v>7</v>
      </c>
      <c r="AT107" s="7">
        <v>12</v>
      </c>
      <c r="AU107" s="7">
        <v>5.0999999999999997E-2</v>
      </c>
      <c r="AV107" s="7">
        <v>4.4999999999999998E-2</v>
      </c>
      <c r="AW107" s="7">
        <v>6.0000000000000001E-3</v>
      </c>
      <c r="AZ107" s="7">
        <v>3.37</v>
      </c>
      <c r="BB107" s="7">
        <v>4.7</v>
      </c>
      <c r="BD107" s="7">
        <v>164</v>
      </c>
      <c r="BE107" s="7">
        <v>46</v>
      </c>
      <c r="BF107" s="7">
        <v>0.19</v>
      </c>
      <c r="BG107" s="7">
        <v>9.6</v>
      </c>
      <c r="BH107" s="7">
        <v>680</v>
      </c>
      <c r="BI107" s="7">
        <v>840</v>
      </c>
      <c r="BK107" s="7">
        <v>158</v>
      </c>
      <c r="BL107" s="7">
        <v>8.8999999999999996E-2</v>
      </c>
      <c r="BM107" s="7">
        <v>0.3</v>
      </c>
    </row>
    <row r="108" spans="1:72">
      <c r="A108" s="7" t="s">
        <v>158</v>
      </c>
      <c r="B108" s="10">
        <v>662629</v>
      </c>
      <c r="C108" s="10">
        <v>144976</v>
      </c>
      <c r="G108" s="7">
        <v>1461</v>
      </c>
      <c r="H108" s="7">
        <v>2000</v>
      </c>
      <c r="I108" s="7">
        <v>4</v>
      </c>
      <c r="J108" s="7">
        <v>18</v>
      </c>
      <c r="K108" s="7">
        <v>0.5</v>
      </c>
      <c r="L108" s="27">
        <v>36634</v>
      </c>
      <c r="Q108" s="7">
        <v>4.53</v>
      </c>
      <c r="R108" s="7">
        <v>3.54</v>
      </c>
      <c r="T108" s="7">
        <v>3.54</v>
      </c>
      <c r="U108" s="7">
        <v>2.7E-2</v>
      </c>
      <c r="V108" s="7">
        <v>2.3E-2</v>
      </c>
      <c r="W108" s="7">
        <v>8.2000000000000003E-2</v>
      </c>
      <c r="X108" s="7">
        <v>8.0000000000000002E-3</v>
      </c>
      <c r="Y108" s="7">
        <v>-6.2E-2</v>
      </c>
      <c r="Z108" s="7">
        <v>0.125</v>
      </c>
      <c r="AB108" s="7">
        <v>0.125</v>
      </c>
      <c r="AC108" s="7">
        <v>5.3999999999999999E-2</v>
      </c>
      <c r="AD108" s="7">
        <v>0.08</v>
      </c>
      <c r="AE108" s="7">
        <v>0.14000000000000001</v>
      </c>
      <c r="AF108" s="7">
        <v>0.11700000000000001</v>
      </c>
      <c r="AG108" s="7">
        <v>17.899999999999999</v>
      </c>
      <c r="AH108" s="7">
        <v>4</v>
      </c>
      <c r="AJ108" s="7">
        <v>5</v>
      </c>
      <c r="AL108" s="7">
        <v>372</v>
      </c>
      <c r="AM108" s="7">
        <v>368</v>
      </c>
      <c r="AN108" s="7">
        <v>335</v>
      </c>
      <c r="AP108" s="7">
        <v>377</v>
      </c>
      <c r="AQ108" s="7">
        <v>377</v>
      </c>
      <c r="AR108" s="7">
        <v>1</v>
      </c>
      <c r="AS108" s="7">
        <v>6</v>
      </c>
      <c r="AT108" s="7">
        <v>7</v>
      </c>
      <c r="AU108" s="7">
        <v>7.4999999999999997E-2</v>
      </c>
      <c r="AV108" s="7">
        <v>6.2E-2</v>
      </c>
      <c r="AW108" s="7">
        <v>1.2999999999999999E-2</v>
      </c>
      <c r="AZ108" s="7">
        <v>2.74</v>
      </c>
      <c r="BB108" s="7">
        <v>6.5</v>
      </c>
      <c r="BD108" s="7">
        <v>170</v>
      </c>
      <c r="BE108" s="7">
        <v>49</v>
      </c>
      <c r="BF108" s="7">
        <v>0.36</v>
      </c>
      <c r="BG108" s="7">
        <v>8.9</v>
      </c>
      <c r="BH108" s="7">
        <v>700</v>
      </c>
      <c r="BI108" s="7">
        <v>818</v>
      </c>
      <c r="BK108" s="7">
        <v>298</v>
      </c>
      <c r="BL108" s="7">
        <v>0.08</v>
      </c>
      <c r="BM108" s="7">
        <v>0.38</v>
      </c>
      <c r="BP108" s="7">
        <v>0.2</v>
      </c>
      <c r="BQ108" s="7">
        <v>0.34</v>
      </c>
      <c r="BS108" s="7">
        <v>0.17</v>
      </c>
      <c r="BT108" s="7">
        <v>0.35</v>
      </c>
    </row>
    <row r="109" spans="1:72">
      <c r="A109" s="7" t="s">
        <v>158</v>
      </c>
      <c r="B109" s="10">
        <v>662629</v>
      </c>
      <c r="C109" s="10">
        <v>144976</v>
      </c>
      <c r="G109" s="7">
        <v>1461</v>
      </c>
      <c r="H109" s="7">
        <v>2000</v>
      </c>
      <c r="I109" s="7">
        <v>5</v>
      </c>
      <c r="J109" s="7">
        <v>2</v>
      </c>
      <c r="K109" s="7">
        <v>0.5</v>
      </c>
      <c r="L109" s="27">
        <v>36648</v>
      </c>
      <c r="Q109" s="7">
        <v>4.5199999999999996</v>
      </c>
      <c r="R109" s="7">
        <v>3.55</v>
      </c>
      <c r="T109" s="7">
        <v>3.55</v>
      </c>
      <c r="U109" s="7">
        <v>2.9000000000000001E-2</v>
      </c>
      <c r="V109" s="7">
        <v>2.8000000000000001E-2</v>
      </c>
      <c r="W109" s="7">
        <v>8.8999999999999996E-2</v>
      </c>
      <c r="X109" s="7">
        <v>3.0000000000000001E-3</v>
      </c>
      <c r="Y109" s="7">
        <v>-6.0999999999999999E-2</v>
      </c>
      <c r="Z109" s="7">
        <v>0.13400000000000001</v>
      </c>
      <c r="AB109" s="7">
        <v>0.13400000000000001</v>
      </c>
      <c r="AC109" s="7">
        <v>4.9000000000000002E-2</v>
      </c>
      <c r="AD109" s="7">
        <v>0.1</v>
      </c>
      <c r="AE109" s="7">
        <v>0.14899999999999999</v>
      </c>
      <c r="AF109" s="7">
        <v>0.122</v>
      </c>
      <c r="AG109" s="7">
        <v>19.899999999999999</v>
      </c>
      <c r="AH109" s="7">
        <v>4</v>
      </c>
      <c r="AJ109" s="7">
        <v>2</v>
      </c>
      <c r="AL109" s="7">
        <v>966</v>
      </c>
      <c r="AM109" s="7">
        <v>962</v>
      </c>
      <c r="AN109" s="7">
        <v>253</v>
      </c>
      <c r="AP109" s="7">
        <v>968</v>
      </c>
      <c r="AQ109" s="7">
        <v>968</v>
      </c>
      <c r="AR109" s="7">
        <v>1</v>
      </c>
      <c r="AS109" s="7">
        <v>2</v>
      </c>
      <c r="AT109" s="7">
        <v>3</v>
      </c>
      <c r="AU109" s="7">
        <v>7.1999999999999995E-2</v>
      </c>
      <c r="AV109" s="7">
        <v>6.6000000000000003E-2</v>
      </c>
      <c r="AW109" s="7">
        <v>6.0000000000000001E-3</v>
      </c>
      <c r="AZ109" s="7">
        <v>2.93</v>
      </c>
      <c r="BB109" s="7">
        <v>5.9</v>
      </c>
      <c r="BD109" s="7">
        <v>173</v>
      </c>
      <c r="BE109" s="7">
        <v>44</v>
      </c>
      <c r="BF109" s="7">
        <v>0.31</v>
      </c>
      <c r="BG109" s="7">
        <v>9.4</v>
      </c>
      <c r="BH109" s="7">
        <v>660</v>
      </c>
      <c r="BI109" s="7">
        <v>720</v>
      </c>
      <c r="BK109" s="7">
        <v>289</v>
      </c>
      <c r="BL109" s="7">
        <v>9.5000000000000001E-2</v>
      </c>
      <c r="BM109" s="7">
        <v>0.37</v>
      </c>
    </row>
    <row r="110" spans="1:72">
      <c r="A110" s="7" t="s">
        <v>158</v>
      </c>
      <c r="B110" s="10">
        <v>662629</v>
      </c>
      <c r="C110" s="10">
        <v>144976</v>
      </c>
      <c r="G110" s="7">
        <v>1461</v>
      </c>
      <c r="H110" s="7">
        <v>2000</v>
      </c>
      <c r="I110" s="7">
        <v>5</v>
      </c>
      <c r="J110" s="7">
        <v>16</v>
      </c>
      <c r="K110" s="7">
        <v>0.5</v>
      </c>
      <c r="L110" s="27">
        <v>36662</v>
      </c>
      <c r="Q110" s="7">
        <v>4.55</v>
      </c>
      <c r="R110" s="7">
        <v>3.44</v>
      </c>
      <c r="T110" s="7">
        <v>3.44</v>
      </c>
      <c r="U110" s="7">
        <v>3.5999999999999997E-2</v>
      </c>
      <c r="V110" s="7">
        <v>3.1E-2</v>
      </c>
      <c r="W110" s="7">
        <v>9.6000000000000002E-2</v>
      </c>
      <c r="X110" s="7">
        <v>2E-3</v>
      </c>
      <c r="Y110" s="7">
        <v>-6.0999999999999999E-2</v>
      </c>
      <c r="Z110" s="7">
        <v>0.13900000000000001</v>
      </c>
      <c r="AB110" s="7">
        <v>0.13900000000000001</v>
      </c>
      <c r="AC110" s="7">
        <v>5.3999999999999999E-2</v>
      </c>
      <c r="AD110" s="7">
        <v>0.08</v>
      </c>
      <c r="AE110" s="7">
        <v>0.16500000000000001</v>
      </c>
      <c r="AF110" s="7">
        <v>0.13200000000000001</v>
      </c>
      <c r="AG110" s="7">
        <v>22.2</v>
      </c>
      <c r="AH110" s="7">
        <v>5</v>
      </c>
      <c r="AJ110" s="7">
        <v>2</v>
      </c>
      <c r="AL110" s="7">
        <v>215</v>
      </c>
      <c r="AM110" s="7">
        <v>210</v>
      </c>
      <c r="AN110" s="7">
        <v>162</v>
      </c>
      <c r="AP110" s="7">
        <v>217</v>
      </c>
      <c r="AQ110" s="7">
        <v>217</v>
      </c>
      <c r="AR110" s="7">
        <v>1</v>
      </c>
      <c r="AS110" s="7">
        <v>1</v>
      </c>
      <c r="AT110" s="7">
        <v>2</v>
      </c>
      <c r="AU110" s="7">
        <v>7.1999999999999995E-2</v>
      </c>
      <c r="AV110" s="7">
        <v>5.8999999999999997E-2</v>
      </c>
      <c r="AW110" s="7">
        <v>1.2999999999999999E-2</v>
      </c>
      <c r="AZ110" s="7">
        <v>2.84</v>
      </c>
      <c r="BB110" s="7">
        <v>5.5</v>
      </c>
      <c r="BD110" s="7">
        <v>260</v>
      </c>
      <c r="BE110" s="7">
        <v>43</v>
      </c>
      <c r="BF110" s="7">
        <v>0.18</v>
      </c>
      <c r="BG110" s="7">
        <v>9.4</v>
      </c>
      <c r="BH110" s="7">
        <v>600</v>
      </c>
      <c r="BI110" s="7">
        <v>769</v>
      </c>
      <c r="BK110" s="7">
        <v>244</v>
      </c>
      <c r="BL110" s="7">
        <v>9.2999999999999999E-2</v>
      </c>
      <c r="BM110" s="7">
        <v>0.38</v>
      </c>
    </row>
    <row r="111" spans="1:72">
      <c r="A111" s="7" t="s">
        <v>158</v>
      </c>
      <c r="B111" s="10">
        <v>662629</v>
      </c>
      <c r="C111" s="10">
        <v>144976</v>
      </c>
      <c r="G111" s="7">
        <v>1461</v>
      </c>
      <c r="H111" s="7">
        <v>2000</v>
      </c>
      <c r="I111" s="7">
        <v>6</v>
      </c>
      <c r="J111" s="7">
        <v>3</v>
      </c>
      <c r="K111" s="7">
        <v>0.5</v>
      </c>
      <c r="L111" s="27">
        <v>36680</v>
      </c>
      <c r="Q111" s="7">
        <v>4.51</v>
      </c>
      <c r="R111" s="7">
        <v>3.58</v>
      </c>
      <c r="T111" s="7">
        <v>3.58</v>
      </c>
      <c r="U111" s="7">
        <v>2.9000000000000001E-2</v>
      </c>
      <c r="V111" s="7">
        <v>2.7E-2</v>
      </c>
      <c r="W111" s="7">
        <v>9.0999999999999998E-2</v>
      </c>
      <c r="X111" s="7">
        <v>1E-3</v>
      </c>
      <c r="Y111" s="7">
        <v>-6.4000000000000001E-2</v>
      </c>
      <c r="Z111" s="7">
        <v>0.125</v>
      </c>
      <c r="AB111" s="7">
        <v>0.125</v>
      </c>
      <c r="AC111" s="7">
        <v>5.2999999999999999E-2</v>
      </c>
      <c r="AD111" s="7">
        <v>0.11</v>
      </c>
      <c r="AE111" s="7">
        <v>0.14799999999999999</v>
      </c>
      <c r="AF111" s="7">
        <v>0.114</v>
      </c>
      <c r="AG111" s="7">
        <v>26</v>
      </c>
      <c r="AH111" s="7">
        <v>3</v>
      </c>
      <c r="AJ111" s="7">
        <v>2</v>
      </c>
      <c r="AL111" s="7">
        <v>174</v>
      </c>
      <c r="AM111" s="7">
        <v>171</v>
      </c>
      <c r="AN111" s="7">
        <v>439</v>
      </c>
      <c r="AP111" s="7">
        <v>176</v>
      </c>
      <c r="AQ111" s="7">
        <v>176</v>
      </c>
      <c r="AR111" s="7">
        <v>1</v>
      </c>
      <c r="AT111" s="7">
        <v>1</v>
      </c>
      <c r="AU111" s="7">
        <v>8.6999999999999994E-2</v>
      </c>
      <c r="AV111" s="7">
        <v>7.4999999999999997E-2</v>
      </c>
      <c r="AW111" s="7">
        <v>1.2E-2</v>
      </c>
      <c r="AZ111" s="7">
        <v>2.93</v>
      </c>
      <c r="BB111" s="7">
        <v>6.3</v>
      </c>
      <c r="BD111" s="7">
        <v>215</v>
      </c>
      <c r="BE111" s="7">
        <v>36</v>
      </c>
      <c r="BF111" s="7">
        <v>0.22</v>
      </c>
      <c r="BG111" s="7">
        <v>9.1</v>
      </c>
      <c r="BH111" s="7">
        <v>660</v>
      </c>
      <c r="BI111" s="7">
        <v>838</v>
      </c>
      <c r="BK111" s="7">
        <v>274</v>
      </c>
      <c r="BL111" s="7">
        <v>8.5999999999999993E-2</v>
      </c>
      <c r="BM111" s="7">
        <v>0.38</v>
      </c>
    </row>
    <row r="112" spans="1:72">
      <c r="A112" s="7" t="s">
        <v>158</v>
      </c>
      <c r="B112" s="10">
        <v>662629</v>
      </c>
      <c r="C112" s="10">
        <v>144976</v>
      </c>
      <c r="G112" s="7">
        <v>1461</v>
      </c>
      <c r="H112" s="7">
        <v>2000</v>
      </c>
      <c r="I112" s="7">
        <v>6</v>
      </c>
      <c r="J112" s="7">
        <v>15</v>
      </c>
      <c r="K112" s="7">
        <v>0.5</v>
      </c>
      <c r="L112" s="27">
        <v>36692</v>
      </c>
      <c r="Q112" s="7">
        <v>4.5999999999999996</v>
      </c>
      <c r="R112" s="7">
        <v>3.36</v>
      </c>
      <c r="T112" s="7">
        <v>3.36</v>
      </c>
      <c r="U112" s="7">
        <v>3.2000000000000001E-2</v>
      </c>
      <c r="V112" s="7">
        <v>2.8000000000000001E-2</v>
      </c>
      <c r="W112" s="7">
        <v>9.2999999999999999E-2</v>
      </c>
      <c r="X112" s="7">
        <v>1E-3</v>
      </c>
      <c r="Y112" s="7">
        <v>-5.1999999999999998E-2</v>
      </c>
      <c r="Z112" s="7">
        <v>0.11799999999999999</v>
      </c>
      <c r="AB112" s="7">
        <v>0.11799999999999999</v>
      </c>
      <c r="AC112" s="7">
        <v>5.8999999999999997E-2</v>
      </c>
      <c r="AD112" s="7">
        <v>0.11</v>
      </c>
      <c r="AE112" s="7">
        <v>0.154</v>
      </c>
      <c r="AF112" s="7">
        <v>0.125</v>
      </c>
      <c r="AG112" s="7">
        <v>20.8</v>
      </c>
      <c r="AH112" s="7">
        <v>2</v>
      </c>
      <c r="AJ112" s="7">
        <v>3</v>
      </c>
      <c r="AL112" s="7">
        <v>236</v>
      </c>
      <c r="AM112" s="7">
        <v>234</v>
      </c>
      <c r="AN112" s="7">
        <v>479</v>
      </c>
      <c r="AP112" s="7">
        <v>239</v>
      </c>
      <c r="AQ112" s="7">
        <v>239</v>
      </c>
      <c r="AR112" s="7">
        <v>1</v>
      </c>
      <c r="AS112" s="7">
        <v>2</v>
      </c>
      <c r="AT112" s="7">
        <v>3</v>
      </c>
      <c r="AU112" s="7">
        <v>8.2000000000000003E-2</v>
      </c>
      <c r="AV112" s="7">
        <v>7.0999999999999994E-2</v>
      </c>
      <c r="AW112" s="7">
        <v>1.0999999999999999E-2</v>
      </c>
      <c r="AZ112" s="7">
        <v>3.21</v>
      </c>
      <c r="BB112" s="7">
        <v>6.2</v>
      </c>
      <c r="BD112" s="7">
        <v>280</v>
      </c>
      <c r="BE112" s="7">
        <v>37</v>
      </c>
      <c r="BF112" s="7">
        <v>0.2</v>
      </c>
      <c r="BG112" s="7">
        <v>8.3000000000000007</v>
      </c>
      <c r="BH112" s="7">
        <v>620</v>
      </c>
      <c r="BI112" s="7">
        <v>688</v>
      </c>
      <c r="BK112" s="7">
        <v>257</v>
      </c>
      <c r="BL112" s="7">
        <v>7.9000000000000001E-2</v>
      </c>
      <c r="BM112" s="7">
        <v>0.39</v>
      </c>
      <c r="BP112" s="7">
        <v>0.18</v>
      </c>
      <c r="BQ112" s="7">
        <v>0.42</v>
      </c>
      <c r="BS112" s="7">
        <v>0.19</v>
      </c>
      <c r="BT112" s="7">
        <v>0.35</v>
      </c>
    </row>
    <row r="113" spans="1:72">
      <c r="A113" s="7" t="s">
        <v>158</v>
      </c>
      <c r="B113" s="10">
        <v>662629</v>
      </c>
      <c r="C113" s="10">
        <v>144976</v>
      </c>
      <c r="G113" s="7">
        <v>1461</v>
      </c>
      <c r="H113" s="7">
        <v>2000</v>
      </c>
      <c r="I113" s="7">
        <v>7</v>
      </c>
      <c r="J113" s="7">
        <v>3</v>
      </c>
      <c r="K113" s="7">
        <v>0.5</v>
      </c>
      <c r="L113" s="27">
        <v>36710</v>
      </c>
      <c r="Q113" s="7">
        <v>4.49</v>
      </c>
      <c r="R113" s="7">
        <v>3.58</v>
      </c>
      <c r="T113" s="7">
        <v>3.58</v>
      </c>
      <c r="U113" s="7">
        <v>3.6999999999999998E-2</v>
      </c>
      <c r="V113" s="7">
        <v>2.5000000000000001E-2</v>
      </c>
      <c r="W113" s="7">
        <v>9.4E-2</v>
      </c>
      <c r="X113" s="7">
        <v>1E-3</v>
      </c>
      <c r="Y113" s="7">
        <v>-6.7000000000000004E-2</v>
      </c>
      <c r="Z113" s="7">
        <v>0.11700000000000001</v>
      </c>
      <c r="AB113" s="7">
        <v>0.11700000000000001</v>
      </c>
      <c r="AC113" s="7">
        <v>6.0999999999999999E-2</v>
      </c>
      <c r="AD113" s="7">
        <v>0.1</v>
      </c>
      <c r="AE113" s="7">
        <v>0.157</v>
      </c>
      <c r="AF113" s="7">
        <v>0.111</v>
      </c>
      <c r="AG113" s="7">
        <v>34.299999999999997</v>
      </c>
      <c r="AH113" s="7">
        <v>4</v>
      </c>
      <c r="AJ113" s="7">
        <v>2</v>
      </c>
      <c r="AL113" s="7">
        <v>233</v>
      </c>
      <c r="AM113" s="7">
        <v>229</v>
      </c>
      <c r="AN113" s="7">
        <v>337</v>
      </c>
      <c r="AP113" s="7">
        <v>235</v>
      </c>
      <c r="AQ113" s="7">
        <v>235</v>
      </c>
      <c r="AR113" s="7">
        <v>1</v>
      </c>
      <c r="AS113" s="7">
        <v>5</v>
      </c>
      <c r="AT113" s="7">
        <v>6</v>
      </c>
      <c r="AU113" s="7">
        <v>9.4E-2</v>
      </c>
      <c r="AV113" s="7">
        <v>8.2000000000000003E-2</v>
      </c>
      <c r="AW113" s="7">
        <v>1.2E-2</v>
      </c>
      <c r="AZ113" s="7">
        <v>3.48</v>
      </c>
      <c r="BB113" s="7">
        <v>7.4</v>
      </c>
      <c r="BD113" s="7">
        <v>295</v>
      </c>
      <c r="BE113" s="7">
        <v>35</v>
      </c>
      <c r="BF113" s="7">
        <v>0.2</v>
      </c>
      <c r="BG113" s="7">
        <v>8.3000000000000007</v>
      </c>
      <c r="BH113" s="7">
        <v>640</v>
      </c>
      <c r="BI113" s="7">
        <v>731</v>
      </c>
      <c r="BK113" s="7">
        <v>263</v>
      </c>
      <c r="BL113" s="7">
        <v>7.5999999999999998E-2</v>
      </c>
      <c r="BM113" s="7">
        <v>0.44</v>
      </c>
    </row>
    <row r="114" spans="1:72">
      <c r="A114" s="7" t="s">
        <v>158</v>
      </c>
      <c r="B114" s="10">
        <v>662629</v>
      </c>
      <c r="C114" s="10">
        <v>144976</v>
      </c>
      <c r="G114" s="7">
        <v>1461</v>
      </c>
      <c r="H114" s="7">
        <v>2000</v>
      </c>
      <c r="I114" s="7">
        <v>7</v>
      </c>
      <c r="J114" s="7">
        <v>16</v>
      </c>
      <c r="K114" s="7">
        <v>0.5</v>
      </c>
      <c r="L114" s="27">
        <v>36723</v>
      </c>
      <c r="Q114" s="7">
        <v>4.4400000000000004</v>
      </c>
      <c r="R114" s="7">
        <v>3.59</v>
      </c>
      <c r="T114" s="7">
        <v>3.59</v>
      </c>
      <c r="U114" s="7">
        <v>2.5999999999999999E-2</v>
      </c>
      <c r="V114" s="7">
        <v>2.3E-2</v>
      </c>
      <c r="W114" s="7">
        <v>8.3000000000000004E-2</v>
      </c>
      <c r="X114" s="7">
        <v>1E-3</v>
      </c>
      <c r="Y114" s="7">
        <v>-7.8E-2</v>
      </c>
      <c r="Z114" s="7">
        <v>0.112</v>
      </c>
      <c r="AB114" s="7">
        <v>0.112</v>
      </c>
      <c r="AC114" s="7">
        <v>4.3999999999999997E-2</v>
      </c>
      <c r="AD114" s="7">
        <v>0.09</v>
      </c>
      <c r="AE114" s="7">
        <v>0.13300000000000001</v>
      </c>
      <c r="AF114" s="7">
        <v>7.8E-2</v>
      </c>
      <c r="AG114" s="7">
        <v>52.1</v>
      </c>
      <c r="AH114" s="7">
        <v>5</v>
      </c>
      <c r="AJ114" s="7">
        <v>1</v>
      </c>
      <c r="AL114" s="7">
        <v>304</v>
      </c>
      <c r="AM114" s="7">
        <v>299</v>
      </c>
      <c r="AN114" s="7">
        <v>383</v>
      </c>
      <c r="AP114" s="7">
        <v>305</v>
      </c>
      <c r="AQ114" s="7">
        <v>305</v>
      </c>
      <c r="AR114" s="7">
        <v>1</v>
      </c>
      <c r="AS114" s="7">
        <v>6</v>
      </c>
      <c r="AT114" s="7">
        <v>7</v>
      </c>
      <c r="AU114" s="7">
        <v>0.13100000000000001</v>
      </c>
      <c r="AV114" s="7">
        <v>0.11799999999999999</v>
      </c>
      <c r="AW114" s="7">
        <v>1.2999999999999999E-2</v>
      </c>
      <c r="AZ114" s="7">
        <v>3.36</v>
      </c>
      <c r="BB114" s="7">
        <v>10.9</v>
      </c>
      <c r="BD114" s="7">
        <v>285</v>
      </c>
      <c r="BE114" s="7">
        <v>46</v>
      </c>
      <c r="BF114" s="7">
        <v>0.27</v>
      </c>
      <c r="BG114" s="7">
        <v>8.8000000000000007</v>
      </c>
      <c r="BH114" s="7">
        <v>700</v>
      </c>
      <c r="BI114" s="7">
        <v>835</v>
      </c>
      <c r="BK114" s="7">
        <v>369</v>
      </c>
      <c r="BL114" s="7">
        <v>7.9000000000000001E-2</v>
      </c>
      <c r="BM114" s="7">
        <v>0.56999999999999995</v>
      </c>
      <c r="BN114" s="7">
        <v>2.67</v>
      </c>
    </row>
    <row r="115" spans="1:72">
      <c r="A115" s="7" t="s">
        <v>158</v>
      </c>
      <c r="B115" s="10">
        <v>662629</v>
      </c>
      <c r="C115" s="10">
        <v>144976</v>
      </c>
      <c r="G115" s="7">
        <v>1461</v>
      </c>
      <c r="H115" s="7">
        <v>2000</v>
      </c>
      <c r="I115" s="7">
        <v>7</v>
      </c>
      <c r="J115" s="7">
        <v>31</v>
      </c>
      <c r="K115" s="7">
        <v>0.5</v>
      </c>
      <c r="L115" s="27">
        <v>36738</v>
      </c>
      <c r="Q115" s="7">
        <v>4.4400000000000004</v>
      </c>
      <c r="R115" s="7">
        <v>3.53</v>
      </c>
      <c r="T115" s="7">
        <v>3.53</v>
      </c>
      <c r="U115" s="7">
        <v>2.5000000000000001E-2</v>
      </c>
      <c r="V115" s="7">
        <v>2.1999999999999999E-2</v>
      </c>
      <c r="W115" s="7">
        <v>8.7999999999999995E-2</v>
      </c>
      <c r="X115" s="7">
        <v>1E-3</v>
      </c>
      <c r="Y115" s="7">
        <v>-8.4000000000000005E-2</v>
      </c>
      <c r="Z115" s="7">
        <v>0.111</v>
      </c>
      <c r="AB115" s="7">
        <v>0.111</v>
      </c>
      <c r="AC115" s="7">
        <v>0.05</v>
      </c>
      <c r="AD115" s="7">
        <v>0.09</v>
      </c>
      <c r="AE115" s="7">
        <v>0.13600000000000001</v>
      </c>
      <c r="AF115" s="7">
        <v>7.6999999999999999E-2</v>
      </c>
      <c r="AG115" s="7">
        <v>55.4</v>
      </c>
      <c r="AH115" s="7">
        <v>3</v>
      </c>
      <c r="AJ115" s="7">
        <v>2</v>
      </c>
      <c r="AL115" s="7">
        <v>318</v>
      </c>
      <c r="AM115" s="7">
        <v>315</v>
      </c>
      <c r="AN115" s="7">
        <v>404</v>
      </c>
      <c r="AP115" s="7">
        <v>320</v>
      </c>
      <c r="AQ115" s="7">
        <v>320</v>
      </c>
      <c r="AR115" s="7">
        <v>1</v>
      </c>
      <c r="AS115" s="7">
        <v>2</v>
      </c>
      <c r="AT115" s="7">
        <v>3</v>
      </c>
      <c r="AU115" s="7">
        <v>0.125</v>
      </c>
      <c r="AV115" s="7">
        <v>0.114</v>
      </c>
      <c r="AW115" s="7">
        <v>1.0999999999999999E-2</v>
      </c>
      <c r="AZ115" s="7">
        <v>2.91</v>
      </c>
      <c r="BB115" s="7">
        <v>8.1999999999999993</v>
      </c>
      <c r="BD115" s="7">
        <v>310</v>
      </c>
      <c r="BE115" s="7">
        <v>37</v>
      </c>
      <c r="BF115" s="7">
        <v>0.24</v>
      </c>
      <c r="BG115" s="7">
        <v>8.1999999999999993</v>
      </c>
      <c r="BH115" s="7">
        <v>660</v>
      </c>
      <c r="BI115" s="7">
        <v>712</v>
      </c>
      <c r="BK115" s="7">
        <v>331</v>
      </c>
      <c r="BL115" s="7">
        <v>8.2000000000000003E-2</v>
      </c>
      <c r="BM115" s="7">
        <v>0.52</v>
      </c>
    </row>
    <row r="116" spans="1:72">
      <c r="A116" s="7" t="s">
        <v>158</v>
      </c>
      <c r="B116" s="10">
        <v>662629</v>
      </c>
      <c r="C116" s="10">
        <v>144976</v>
      </c>
      <c r="G116" s="7">
        <v>1461</v>
      </c>
      <c r="H116" s="7">
        <v>2000</v>
      </c>
      <c r="I116" s="7">
        <v>8</v>
      </c>
      <c r="J116" s="7">
        <v>16</v>
      </c>
      <c r="K116" s="7">
        <v>0.5</v>
      </c>
      <c r="L116" s="27">
        <v>36754</v>
      </c>
      <c r="Q116" s="7">
        <v>4.53</v>
      </c>
      <c r="R116" s="7">
        <v>3.12</v>
      </c>
      <c r="T116" s="7">
        <v>3.12</v>
      </c>
      <c r="U116" s="7">
        <v>2.7E-2</v>
      </c>
      <c r="V116" s="7">
        <v>2.1999999999999999E-2</v>
      </c>
      <c r="W116" s="7">
        <v>9.1999999999999998E-2</v>
      </c>
      <c r="X116" s="7">
        <v>2E-3</v>
      </c>
      <c r="Y116" s="7">
        <v>-6.2E-2</v>
      </c>
      <c r="Z116" s="7">
        <v>9.6000000000000002E-2</v>
      </c>
      <c r="AB116" s="7">
        <v>9.6000000000000002E-2</v>
      </c>
      <c r="AC116" s="7">
        <v>6.3E-2</v>
      </c>
      <c r="AD116" s="7">
        <v>0.09</v>
      </c>
      <c r="AE116" s="7">
        <v>0.14299999999999999</v>
      </c>
      <c r="AF116" s="7">
        <v>9.7000000000000003E-2</v>
      </c>
      <c r="AG116" s="7">
        <v>38.299999999999997</v>
      </c>
      <c r="AH116" s="7">
        <v>6</v>
      </c>
      <c r="AJ116" s="7">
        <v>1</v>
      </c>
      <c r="AL116" s="7">
        <v>281</v>
      </c>
      <c r="AM116" s="7">
        <v>275</v>
      </c>
      <c r="AN116" s="7">
        <v>305</v>
      </c>
      <c r="AP116" s="7">
        <v>282</v>
      </c>
      <c r="AQ116" s="7">
        <v>282</v>
      </c>
      <c r="AR116" s="7">
        <v>1</v>
      </c>
      <c r="AS116" s="7">
        <v>2</v>
      </c>
      <c r="AT116" s="7">
        <v>3</v>
      </c>
      <c r="AU116" s="7">
        <v>0.14499999999999999</v>
      </c>
      <c r="AV116" s="7">
        <v>0.121</v>
      </c>
      <c r="AW116" s="7">
        <v>2.4E-2</v>
      </c>
      <c r="AZ116" s="7">
        <v>3.15</v>
      </c>
      <c r="BB116" s="7">
        <v>8.9</v>
      </c>
      <c r="BD116" s="7">
        <v>485</v>
      </c>
      <c r="BE116" s="7">
        <v>35</v>
      </c>
      <c r="BF116" s="7">
        <v>0.21</v>
      </c>
      <c r="BG116" s="7">
        <v>7.1</v>
      </c>
      <c r="BH116" s="7">
        <v>660</v>
      </c>
      <c r="BI116" s="7">
        <v>714</v>
      </c>
      <c r="BK116" s="7">
        <v>385</v>
      </c>
      <c r="BL116" s="7">
        <v>7.0000000000000007E-2</v>
      </c>
      <c r="BM116" s="7">
        <v>0.56999999999999995</v>
      </c>
      <c r="BN116" s="7">
        <v>3.04</v>
      </c>
      <c r="BP116" s="7">
        <v>0.32</v>
      </c>
      <c r="BQ116" s="7">
        <v>0.46</v>
      </c>
      <c r="BS116" s="7">
        <v>0.3</v>
      </c>
      <c r="BT116" s="7">
        <v>0.52</v>
      </c>
    </row>
    <row r="117" spans="1:72">
      <c r="A117" s="7" t="s">
        <v>158</v>
      </c>
      <c r="B117" s="10">
        <v>662629</v>
      </c>
      <c r="C117" s="10">
        <v>144976</v>
      </c>
      <c r="G117" s="7">
        <v>1461</v>
      </c>
      <c r="H117" s="7">
        <v>2000</v>
      </c>
      <c r="I117" s="7">
        <v>9</v>
      </c>
      <c r="J117" s="7">
        <v>3</v>
      </c>
      <c r="K117" s="7">
        <v>0.5</v>
      </c>
      <c r="L117" s="27">
        <v>36772</v>
      </c>
      <c r="Q117" s="7">
        <v>4.55</v>
      </c>
      <c r="R117" s="7">
        <v>3.21</v>
      </c>
      <c r="T117" s="7">
        <v>3.21</v>
      </c>
      <c r="U117" s="7">
        <v>2.5000000000000001E-2</v>
      </c>
      <c r="V117" s="7">
        <v>2.1999999999999999E-2</v>
      </c>
      <c r="W117" s="7">
        <v>9.2999999999999999E-2</v>
      </c>
      <c r="X117" s="7">
        <v>1E-3</v>
      </c>
      <c r="Y117" s="7">
        <v>-6.0999999999999999E-2</v>
      </c>
      <c r="Z117" s="7">
        <v>8.7999999999999995E-2</v>
      </c>
      <c r="AB117" s="7">
        <v>8.7999999999999995E-2</v>
      </c>
      <c r="AC117" s="7">
        <v>6.3E-2</v>
      </c>
      <c r="AD117" s="7">
        <v>0.09</v>
      </c>
      <c r="AE117" s="7">
        <v>0.14099999999999999</v>
      </c>
      <c r="AF117" s="7">
        <v>0.09</v>
      </c>
      <c r="AG117" s="7">
        <v>44.2</v>
      </c>
      <c r="AH117" s="7">
        <v>6</v>
      </c>
      <c r="AJ117" s="7">
        <v>1</v>
      </c>
      <c r="AL117" s="7">
        <v>319</v>
      </c>
      <c r="AM117" s="7">
        <v>313</v>
      </c>
      <c r="AN117" s="7">
        <v>276</v>
      </c>
      <c r="AP117" s="7">
        <v>320</v>
      </c>
      <c r="AQ117" s="7">
        <v>320</v>
      </c>
      <c r="AR117" s="7">
        <v>1</v>
      </c>
      <c r="AS117" s="7">
        <v>2</v>
      </c>
      <c r="AT117" s="7">
        <v>3</v>
      </c>
      <c r="AU117" s="7">
        <v>0.14399999999999999</v>
      </c>
      <c r="AV117" s="7">
        <v>0.115</v>
      </c>
      <c r="AW117" s="7">
        <v>2.9000000000000001E-2</v>
      </c>
      <c r="AZ117" s="7">
        <v>3.61</v>
      </c>
      <c r="BB117" s="7">
        <v>8.6999999999999993</v>
      </c>
      <c r="BD117" s="7">
        <v>450</v>
      </c>
      <c r="BE117" s="7">
        <v>46</v>
      </c>
      <c r="BF117" s="7">
        <v>0.23</v>
      </c>
      <c r="BG117" s="7">
        <v>7.2</v>
      </c>
      <c r="BH117" s="7">
        <v>660</v>
      </c>
      <c r="BI117" s="7">
        <v>730</v>
      </c>
      <c r="BK117" s="7">
        <v>408</v>
      </c>
      <c r="BL117" s="7">
        <v>6.6000000000000003E-2</v>
      </c>
      <c r="BM117" s="7">
        <v>0.54</v>
      </c>
    </row>
    <row r="118" spans="1:72">
      <c r="A118" s="7" t="s">
        <v>158</v>
      </c>
      <c r="B118" s="10">
        <v>662629</v>
      </c>
      <c r="C118" s="10">
        <v>144976</v>
      </c>
      <c r="G118" s="7">
        <v>1461</v>
      </c>
      <c r="H118" s="7">
        <v>2000</v>
      </c>
      <c r="I118" s="7">
        <v>9</v>
      </c>
      <c r="J118" s="7">
        <v>17</v>
      </c>
      <c r="K118" s="7">
        <v>0.5</v>
      </c>
      <c r="L118" s="27">
        <v>36786</v>
      </c>
      <c r="Q118" s="7">
        <v>4.66</v>
      </c>
      <c r="R118" s="7">
        <v>2.79</v>
      </c>
      <c r="T118" s="7">
        <v>2.79</v>
      </c>
      <c r="U118" s="7">
        <v>2.8000000000000001E-2</v>
      </c>
      <c r="V118" s="7">
        <v>2.4E-2</v>
      </c>
      <c r="W118" s="7">
        <v>9.9000000000000005E-2</v>
      </c>
      <c r="X118" s="7">
        <v>2E-3</v>
      </c>
      <c r="Y118" s="7">
        <v>-4.3999999999999997E-2</v>
      </c>
      <c r="Z118" s="7">
        <v>0.08</v>
      </c>
      <c r="AB118" s="7">
        <v>0.08</v>
      </c>
      <c r="AC118" s="7">
        <v>6.8000000000000005E-2</v>
      </c>
      <c r="AD118" s="7">
        <v>0.09</v>
      </c>
      <c r="AE118" s="7">
        <v>0.154</v>
      </c>
      <c r="AF118" s="7">
        <v>0.104</v>
      </c>
      <c r="AG118" s="7">
        <v>38.799999999999997</v>
      </c>
      <c r="AH118" s="7">
        <v>13</v>
      </c>
      <c r="AJ118" s="7">
        <v>5</v>
      </c>
      <c r="AL118" s="7">
        <v>204</v>
      </c>
      <c r="AM118" s="7">
        <v>191</v>
      </c>
      <c r="AN118" s="7">
        <v>271</v>
      </c>
      <c r="AP118" s="7">
        <v>209</v>
      </c>
      <c r="AQ118" s="7">
        <v>209</v>
      </c>
      <c r="AR118" s="7">
        <v>1</v>
      </c>
      <c r="AS118" s="7">
        <v>2</v>
      </c>
      <c r="AT118" s="7">
        <v>3</v>
      </c>
      <c r="AU118" s="7">
        <v>0.14499999999999999</v>
      </c>
      <c r="AV118" s="7">
        <v>0.115</v>
      </c>
      <c r="AW118" s="7">
        <v>0.03</v>
      </c>
      <c r="AZ118" s="7">
        <v>3.85</v>
      </c>
      <c r="BB118" s="7">
        <v>8.1</v>
      </c>
      <c r="BD118" s="7">
        <v>505</v>
      </c>
      <c r="BE118" s="7">
        <v>37</v>
      </c>
      <c r="BF118" s="7">
        <v>0.18</v>
      </c>
      <c r="BG118" s="7">
        <v>5.5</v>
      </c>
      <c r="BH118" s="7">
        <v>600</v>
      </c>
      <c r="BI118" s="7">
        <v>614</v>
      </c>
      <c r="BK118" s="7">
        <v>355</v>
      </c>
      <c r="BL118" s="7">
        <v>4.8000000000000001E-2</v>
      </c>
      <c r="BM118" s="7">
        <v>0.45</v>
      </c>
      <c r="BN118" s="7">
        <v>2.91</v>
      </c>
    </row>
    <row r="119" spans="1:72">
      <c r="A119" s="7" t="s">
        <v>158</v>
      </c>
      <c r="B119" s="10">
        <v>662629</v>
      </c>
      <c r="C119" s="10">
        <v>144976</v>
      </c>
      <c r="G119" s="7">
        <v>1461</v>
      </c>
      <c r="H119" s="7">
        <v>2000</v>
      </c>
      <c r="I119" s="7">
        <v>10</v>
      </c>
      <c r="J119" s="7">
        <v>2</v>
      </c>
      <c r="K119" s="7">
        <v>0.5</v>
      </c>
      <c r="L119" s="27">
        <v>36801</v>
      </c>
      <c r="Q119" s="7">
        <v>4.66</v>
      </c>
      <c r="R119" s="7">
        <v>2.75</v>
      </c>
      <c r="T119" s="7">
        <v>2.75</v>
      </c>
      <c r="U119" s="7">
        <v>2.9000000000000001E-2</v>
      </c>
      <c r="V119" s="7">
        <v>2.5000000000000001E-2</v>
      </c>
      <c r="W119" s="7">
        <v>0.105</v>
      </c>
      <c r="X119" s="7">
        <v>4.0000000000000001E-3</v>
      </c>
      <c r="Y119" s="7">
        <v>-3.7999999999999999E-2</v>
      </c>
      <c r="Z119" s="7">
        <v>7.8E-2</v>
      </c>
      <c r="AB119" s="7">
        <v>7.8E-2</v>
      </c>
      <c r="AC119" s="7">
        <v>7.0999999999999994E-2</v>
      </c>
      <c r="AD119" s="7">
        <v>0.09</v>
      </c>
      <c r="AE119" s="7">
        <v>0.16400000000000001</v>
      </c>
      <c r="AF119" s="7">
        <v>0.112</v>
      </c>
      <c r="AG119" s="7">
        <v>37.700000000000003</v>
      </c>
      <c r="AH119" s="7">
        <v>12</v>
      </c>
      <c r="AJ119" s="7">
        <v>7</v>
      </c>
      <c r="AL119" s="7">
        <v>273</v>
      </c>
      <c r="AM119" s="7">
        <v>261</v>
      </c>
      <c r="AN119" s="7">
        <v>325</v>
      </c>
      <c r="AP119" s="7">
        <v>280</v>
      </c>
      <c r="AQ119" s="7">
        <v>280</v>
      </c>
      <c r="AR119" s="7">
        <v>1</v>
      </c>
      <c r="AS119" s="7">
        <v>4</v>
      </c>
      <c r="AT119" s="7">
        <v>5</v>
      </c>
      <c r="AU119" s="7">
        <v>0.17599999999999999</v>
      </c>
      <c r="AV119" s="7">
        <v>0.11899999999999999</v>
      </c>
      <c r="AW119" s="7">
        <v>5.7000000000000002E-2</v>
      </c>
      <c r="AZ119" s="7">
        <v>3.78</v>
      </c>
      <c r="BB119" s="7">
        <v>9.4</v>
      </c>
      <c r="BD119" s="7">
        <v>645</v>
      </c>
      <c r="BE119" s="7">
        <v>39</v>
      </c>
      <c r="BF119" s="7">
        <v>0.21</v>
      </c>
      <c r="BG119" s="7">
        <v>5.4</v>
      </c>
      <c r="BH119" s="7">
        <v>650</v>
      </c>
      <c r="BL119" s="7">
        <v>4.3999999999999997E-2</v>
      </c>
      <c r="BM119" s="7">
        <v>0.56999999999999995</v>
      </c>
    </row>
    <row r="120" spans="1:72">
      <c r="A120" s="7" t="s">
        <v>158</v>
      </c>
      <c r="B120" s="10">
        <v>662629</v>
      </c>
      <c r="C120" s="10">
        <v>144976</v>
      </c>
      <c r="G120" s="7">
        <v>1461</v>
      </c>
      <c r="H120" s="7">
        <v>2000</v>
      </c>
      <c r="I120" s="7">
        <v>10</v>
      </c>
      <c r="J120" s="7">
        <v>16</v>
      </c>
      <c r="K120" s="7">
        <v>0.5</v>
      </c>
      <c r="L120" s="27">
        <v>36815</v>
      </c>
      <c r="Q120" s="7">
        <v>4.4400000000000004</v>
      </c>
      <c r="R120" s="7">
        <v>3.58</v>
      </c>
      <c r="T120" s="7">
        <v>3.58</v>
      </c>
      <c r="U120" s="7">
        <v>2.7E-2</v>
      </c>
      <c r="V120" s="7">
        <v>2.5000000000000001E-2</v>
      </c>
      <c r="W120" s="7">
        <v>9.2999999999999999E-2</v>
      </c>
      <c r="X120" s="7">
        <v>3.0000000000000001E-3</v>
      </c>
      <c r="Y120" s="7">
        <v>-7.4999999999999997E-2</v>
      </c>
      <c r="Z120" s="7">
        <v>0.11700000000000001</v>
      </c>
      <c r="AB120" s="7">
        <v>0.11700000000000001</v>
      </c>
      <c r="AC120" s="7">
        <v>5.6000000000000001E-2</v>
      </c>
      <c r="AD120" s="7">
        <v>0.09</v>
      </c>
      <c r="AE120" s="7">
        <v>0.14799999999999999</v>
      </c>
      <c r="AF120" s="7">
        <v>9.9000000000000005E-2</v>
      </c>
      <c r="AG120" s="7">
        <v>39.700000000000003</v>
      </c>
      <c r="AH120" s="7">
        <v>5</v>
      </c>
      <c r="AJ120" s="7">
        <v>8</v>
      </c>
      <c r="AL120" s="7">
        <v>217</v>
      </c>
      <c r="AM120" s="7">
        <v>212</v>
      </c>
      <c r="AN120" s="7">
        <v>307</v>
      </c>
      <c r="AP120" s="7">
        <v>225</v>
      </c>
      <c r="AQ120" s="7">
        <v>225</v>
      </c>
      <c r="AR120" s="7">
        <v>1</v>
      </c>
      <c r="AS120" s="7">
        <v>1</v>
      </c>
      <c r="AT120" s="7">
        <v>2</v>
      </c>
      <c r="AU120" s="7">
        <v>0.13100000000000001</v>
      </c>
      <c r="AV120" s="7">
        <v>0.11</v>
      </c>
      <c r="AW120" s="7">
        <v>2.1000000000000001E-2</v>
      </c>
      <c r="AZ120" s="7">
        <v>3.11</v>
      </c>
      <c r="BB120" s="7">
        <v>9.6999999999999993</v>
      </c>
      <c r="BD120" s="7">
        <v>315</v>
      </c>
      <c r="BE120" s="7">
        <v>60</v>
      </c>
      <c r="BF120" s="7">
        <v>0.24</v>
      </c>
      <c r="BG120" s="7">
        <v>9.1</v>
      </c>
      <c r="BH120" s="7">
        <v>780</v>
      </c>
      <c r="BI120" s="7">
        <v>886</v>
      </c>
      <c r="BK120" s="7">
        <v>521</v>
      </c>
      <c r="BL120" s="7">
        <v>8.6999999999999994E-2</v>
      </c>
      <c r="BM120" s="7">
        <v>0.52</v>
      </c>
      <c r="BN120" s="7">
        <v>2.35</v>
      </c>
      <c r="BP120" s="7">
        <v>0.24</v>
      </c>
      <c r="BQ120" s="7">
        <v>0.44</v>
      </c>
      <c r="BS120" s="7">
        <v>0.25</v>
      </c>
      <c r="BT120" s="7">
        <v>0.43</v>
      </c>
    </row>
    <row r="121" spans="1:72">
      <c r="A121" s="7" t="s">
        <v>158</v>
      </c>
      <c r="B121" s="10">
        <v>662629</v>
      </c>
      <c r="C121" s="10">
        <v>144976</v>
      </c>
      <c r="G121" s="7">
        <v>1461</v>
      </c>
      <c r="H121" s="7">
        <v>2000</v>
      </c>
      <c r="I121" s="7">
        <v>11</v>
      </c>
      <c r="J121" s="7">
        <v>1</v>
      </c>
      <c r="K121" s="7">
        <v>0.5</v>
      </c>
      <c r="L121" s="27">
        <v>36831</v>
      </c>
      <c r="Q121" s="7">
        <v>4.3600000000000003</v>
      </c>
      <c r="R121" s="7">
        <v>3.69</v>
      </c>
      <c r="T121" s="7">
        <v>3.69</v>
      </c>
      <c r="U121" s="7">
        <v>2.4E-2</v>
      </c>
      <c r="V121" s="7">
        <v>2.1999999999999999E-2</v>
      </c>
      <c r="W121" s="7">
        <v>8.3000000000000004E-2</v>
      </c>
      <c r="X121" s="7">
        <v>5.0000000000000001E-3</v>
      </c>
      <c r="Y121" s="7">
        <v>-0.08</v>
      </c>
      <c r="Z121" s="7">
        <v>0.114</v>
      </c>
      <c r="AB121" s="7">
        <v>0.114</v>
      </c>
      <c r="AC121" s="7">
        <v>4.4999999999999998E-2</v>
      </c>
      <c r="AD121" s="7">
        <v>0.09</v>
      </c>
      <c r="AE121" s="7">
        <v>0.13400000000000001</v>
      </c>
      <c r="AF121" s="7">
        <v>7.9000000000000001E-2</v>
      </c>
      <c r="AG121" s="7">
        <v>51.6</v>
      </c>
      <c r="AH121" s="7">
        <v>5</v>
      </c>
      <c r="AJ121" s="7">
        <v>1</v>
      </c>
      <c r="AL121" s="7">
        <v>250</v>
      </c>
      <c r="AM121" s="7">
        <v>245</v>
      </c>
      <c r="AN121" s="7">
        <v>475</v>
      </c>
      <c r="AP121" s="7">
        <v>251</v>
      </c>
      <c r="AQ121" s="7">
        <v>251</v>
      </c>
      <c r="AR121" s="7">
        <v>1</v>
      </c>
      <c r="AS121" s="7">
        <v>2</v>
      </c>
      <c r="AT121" s="7">
        <v>3</v>
      </c>
      <c r="AU121" s="7">
        <v>0.13100000000000001</v>
      </c>
      <c r="AV121" s="7">
        <v>0.124</v>
      </c>
      <c r="AW121" s="7">
        <v>7.0000000000000001E-3</v>
      </c>
      <c r="AZ121" s="7">
        <v>2.46</v>
      </c>
      <c r="BB121" s="7">
        <v>10.6</v>
      </c>
      <c r="BD121" s="7">
        <v>225</v>
      </c>
      <c r="BE121" s="7">
        <v>54</v>
      </c>
      <c r="BF121" s="7">
        <v>0.24</v>
      </c>
      <c r="BG121" s="7">
        <v>8.6999999999999993</v>
      </c>
      <c r="BH121" s="7">
        <v>760</v>
      </c>
      <c r="BI121" s="7">
        <v>805</v>
      </c>
      <c r="BK121" s="7">
        <v>81</v>
      </c>
      <c r="BL121" s="7">
        <v>8.8999999999999996E-2</v>
      </c>
      <c r="BM121" s="7">
        <v>0.52</v>
      </c>
    </row>
    <row r="122" spans="1:72">
      <c r="A122" s="7" t="s">
        <v>158</v>
      </c>
      <c r="B122" s="10">
        <v>662629</v>
      </c>
      <c r="C122" s="10">
        <v>144976</v>
      </c>
      <c r="G122" s="7">
        <v>1461</v>
      </c>
      <c r="H122" s="7">
        <v>2000</v>
      </c>
      <c r="I122" s="7">
        <v>11</v>
      </c>
      <c r="J122" s="7">
        <v>15</v>
      </c>
      <c r="K122" s="7">
        <v>0.5</v>
      </c>
      <c r="L122" s="27">
        <v>36845</v>
      </c>
      <c r="Q122" s="7">
        <v>4.38</v>
      </c>
      <c r="R122" s="7">
        <v>3.52</v>
      </c>
      <c r="T122" s="7">
        <v>3.52</v>
      </c>
      <c r="U122" s="7">
        <v>2.4E-2</v>
      </c>
      <c r="V122" s="7">
        <v>2.1999999999999999E-2</v>
      </c>
      <c r="W122" s="7">
        <v>8.5999999999999993E-2</v>
      </c>
      <c r="X122" s="7">
        <v>5.0000000000000001E-3</v>
      </c>
      <c r="Y122" s="7">
        <v>-7.2999999999999995E-2</v>
      </c>
      <c r="Z122" s="7">
        <v>0.11799999999999999</v>
      </c>
      <c r="AB122" s="7">
        <v>0.11799999999999999</v>
      </c>
      <c r="AC122" s="7">
        <v>4.2000000000000003E-2</v>
      </c>
      <c r="AD122" s="7">
        <v>0.09</v>
      </c>
      <c r="AE122" s="7">
        <v>0.13700000000000001</v>
      </c>
      <c r="AF122" s="7">
        <v>8.6999999999999994E-2</v>
      </c>
      <c r="AG122" s="7">
        <v>44.6</v>
      </c>
      <c r="AH122" s="7">
        <v>5</v>
      </c>
      <c r="AJ122" s="7">
        <v>2</v>
      </c>
      <c r="AL122" s="7">
        <v>237</v>
      </c>
      <c r="AM122" s="7">
        <v>232</v>
      </c>
      <c r="AN122" s="7">
        <v>323</v>
      </c>
      <c r="AP122" s="7">
        <v>239</v>
      </c>
      <c r="AQ122" s="7">
        <v>239</v>
      </c>
      <c r="AR122" s="7">
        <v>1</v>
      </c>
      <c r="AS122" s="7">
        <v>1</v>
      </c>
      <c r="AT122" s="7">
        <v>2</v>
      </c>
      <c r="AU122" s="7">
        <v>0.13600000000000001</v>
      </c>
      <c r="AV122" s="7">
        <v>0.11</v>
      </c>
      <c r="AW122" s="7">
        <v>2.5999999999999999E-2</v>
      </c>
      <c r="AZ122" s="7">
        <v>2.58</v>
      </c>
      <c r="BB122" s="7">
        <v>8.3000000000000007</v>
      </c>
      <c r="BD122" s="7">
        <v>200</v>
      </c>
      <c r="BE122" s="7">
        <v>44</v>
      </c>
      <c r="BF122" s="7">
        <v>0.2</v>
      </c>
      <c r="BG122" s="7">
        <v>7.5</v>
      </c>
      <c r="BH122" s="7">
        <v>730</v>
      </c>
      <c r="BI122" s="7">
        <v>800</v>
      </c>
      <c r="BK122" s="7">
        <v>450</v>
      </c>
      <c r="BL122" s="7">
        <v>7.6999999999999999E-2</v>
      </c>
      <c r="BM122" s="7">
        <v>0.44</v>
      </c>
      <c r="BN122" s="7">
        <v>2.17</v>
      </c>
    </row>
    <row r="123" spans="1:72">
      <c r="A123" s="7" t="s">
        <v>158</v>
      </c>
      <c r="B123" s="10">
        <v>662629</v>
      </c>
      <c r="C123" s="10">
        <v>144976</v>
      </c>
      <c r="G123" s="7">
        <v>1461</v>
      </c>
      <c r="H123" s="7">
        <v>2000</v>
      </c>
      <c r="I123" s="7">
        <v>11</v>
      </c>
      <c r="J123" s="7">
        <v>29</v>
      </c>
      <c r="K123" s="7">
        <v>0.5</v>
      </c>
      <c r="L123" s="27">
        <v>36859</v>
      </c>
      <c r="Q123" s="7">
        <v>4.3600000000000003</v>
      </c>
      <c r="R123" s="7">
        <v>3.43</v>
      </c>
      <c r="T123" s="7">
        <v>3.43</v>
      </c>
      <c r="U123" s="7">
        <v>2.1999999999999999E-2</v>
      </c>
      <c r="V123" s="7">
        <v>2.1999999999999999E-2</v>
      </c>
      <c r="W123" s="7">
        <v>8.1000000000000003E-2</v>
      </c>
      <c r="X123" s="7">
        <v>7.0000000000000001E-3</v>
      </c>
      <c r="Y123" s="7">
        <v>-6.7000000000000004E-2</v>
      </c>
      <c r="Z123" s="7">
        <v>0.12</v>
      </c>
      <c r="AB123" s="7">
        <v>0.12</v>
      </c>
      <c r="AC123" s="7">
        <v>3.4000000000000002E-2</v>
      </c>
      <c r="AD123" s="7">
        <v>0.08</v>
      </c>
      <c r="AE123" s="7">
        <v>0.13200000000000001</v>
      </c>
      <c r="AF123" s="7">
        <v>8.6999999999999994E-2</v>
      </c>
      <c r="AG123" s="7">
        <v>41.1</v>
      </c>
      <c r="AH123" s="7">
        <v>4</v>
      </c>
      <c r="AJ123" s="7">
        <v>2</v>
      </c>
      <c r="AL123" s="7">
        <v>243</v>
      </c>
      <c r="AM123" s="7">
        <v>239</v>
      </c>
      <c r="AN123" s="7">
        <v>158</v>
      </c>
      <c r="AP123" s="7">
        <v>245</v>
      </c>
      <c r="AQ123" s="7">
        <v>245</v>
      </c>
      <c r="AR123" s="7">
        <v>1</v>
      </c>
      <c r="AS123" s="7">
        <v>1</v>
      </c>
      <c r="AT123" s="7">
        <v>2</v>
      </c>
      <c r="AU123" s="7">
        <v>0.108</v>
      </c>
      <c r="AV123" s="7">
        <v>0.104</v>
      </c>
      <c r="AW123" s="7">
        <v>4.0000000000000001E-3</v>
      </c>
      <c r="AZ123" s="7">
        <v>2.4700000000000002</v>
      </c>
      <c r="BB123" s="7">
        <v>8.1999999999999993</v>
      </c>
      <c r="BD123" s="7">
        <v>185</v>
      </c>
      <c r="BE123" s="7">
        <v>40</v>
      </c>
      <c r="BF123" s="7">
        <v>0.19</v>
      </c>
      <c r="BG123" s="7">
        <v>7.6</v>
      </c>
      <c r="BH123" s="7">
        <v>710</v>
      </c>
      <c r="BL123" s="7">
        <v>7.6999999999999999E-2</v>
      </c>
      <c r="BM123" s="7">
        <v>0.43</v>
      </c>
    </row>
    <row r="124" spans="1:72">
      <c r="A124" s="7" t="s">
        <v>158</v>
      </c>
      <c r="B124" s="10">
        <v>662629</v>
      </c>
      <c r="C124" s="10">
        <v>144976</v>
      </c>
      <c r="G124" s="7">
        <v>1461</v>
      </c>
      <c r="H124" s="7">
        <v>2000</v>
      </c>
      <c r="I124" s="7">
        <v>12</v>
      </c>
      <c r="J124" s="7">
        <v>17</v>
      </c>
      <c r="K124" s="7">
        <v>0.5</v>
      </c>
      <c r="L124" s="27">
        <v>36877</v>
      </c>
      <c r="Q124" s="7">
        <v>4.41</v>
      </c>
      <c r="R124" s="7">
        <v>3.15</v>
      </c>
      <c r="T124" s="7">
        <v>3.15</v>
      </c>
      <c r="U124" s="7">
        <v>2.1000000000000001E-2</v>
      </c>
      <c r="V124" s="7">
        <v>2.1000000000000001E-2</v>
      </c>
      <c r="W124" s="7">
        <v>8.1000000000000003E-2</v>
      </c>
      <c r="X124" s="7">
        <v>1.0999999999999999E-2</v>
      </c>
      <c r="Y124" s="7">
        <v>-6.7000000000000004E-2</v>
      </c>
      <c r="Z124" s="7">
        <v>0.114</v>
      </c>
      <c r="AB124" s="7">
        <v>0.114</v>
      </c>
      <c r="AC124" s="7">
        <v>3.6999999999999998E-2</v>
      </c>
      <c r="AD124" s="7">
        <v>7.0000000000000007E-2</v>
      </c>
      <c r="AE124" s="7">
        <v>0.13400000000000001</v>
      </c>
      <c r="AF124" s="7">
        <v>8.4000000000000005E-2</v>
      </c>
      <c r="AG124" s="7">
        <v>45.9</v>
      </c>
      <c r="AH124" s="7">
        <v>4</v>
      </c>
      <c r="AJ124" s="7">
        <v>4</v>
      </c>
      <c r="AL124" s="7">
        <v>245</v>
      </c>
      <c r="AM124" s="7">
        <v>241</v>
      </c>
      <c r="AN124" s="7">
        <v>186</v>
      </c>
      <c r="AP124" s="7">
        <v>249</v>
      </c>
      <c r="AQ124" s="7">
        <v>249</v>
      </c>
      <c r="AR124" s="7">
        <v>4</v>
      </c>
      <c r="AS124" s="7">
        <v>3</v>
      </c>
      <c r="AT124" s="7">
        <v>7</v>
      </c>
      <c r="AU124" s="7">
        <v>0.104</v>
      </c>
      <c r="AV124" s="7">
        <v>9.8000000000000004E-2</v>
      </c>
      <c r="AW124" s="7">
        <v>6.0000000000000001E-3</v>
      </c>
      <c r="AZ124" s="7">
        <v>2.2400000000000002</v>
      </c>
      <c r="BB124" s="7">
        <v>7.3</v>
      </c>
      <c r="BD124" s="7">
        <v>170</v>
      </c>
      <c r="BE124" s="7">
        <v>36</v>
      </c>
      <c r="BF124" s="7">
        <v>0.18</v>
      </c>
      <c r="BG124" s="7">
        <v>7.2</v>
      </c>
      <c r="BH124" s="7">
        <v>740</v>
      </c>
      <c r="BL124" s="7">
        <v>7.3999999999999996E-2</v>
      </c>
      <c r="BM124" s="7">
        <v>0.42</v>
      </c>
      <c r="BN124" s="7">
        <v>2.4300000000000002</v>
      </c>
      <c r="BP124" s="7">
        <v>0.19</v>
      </c>
      <c r="BQ124" s="7">
        <v>0.33</v>
      </c>
      <c r="BS124" s="7">
        <v>0.19</v>
      </c>
      <c r="BT124" s="7">
        <v>0.34</v>
      </c>
    </row>
    <row r="125" spans="1:72">
      <c r="A125" s="7" t="s">
        <v>158</v>
      </c>
      <c r="B125" s="10">
        <v>662629</v>
      </c>
      <c r="C125" s="10">
        <v>144976</v>
      </c>
      <c r="G125" s="7">
        <v>1461</v>
      </c>
      <c r="H125" s="7">
        <v>2001</v>
      </c>
      <c r="I125" s="7">
        <v>1</v>
      </c>
      <c r="J125" s="7">
        <v>3</v>
      </c>
      <c r="K125" s="7">
        <v>0.5</v>
      </c>
      <c r="L125" s="27">
        <v>36894</v>
      </c>
      <c r="Q125" s="7">
        <v>4.68</v>
      </c>
      <c r="R125" s="7">
        <v>2.82</v>
      </c>
      <c r="T125" s="7">
        <v>2.82</v>
      </c>
      <c r="U125" s="7">
        <v>2.5000000000000001E-2</v>
      </c>
      <c r="V125" s="7">
        <v>2.3E-2</v>
      </c>
      <c r="W125" s="7">
        <v>8.6999999999999994E-2</v>
      </c>
      <c r="X125" s="7">
        <v>5.0000000000000001E-3</v>
      </c>
      <c r="Y125" s="7">
        <v>-5.0999999999999997E-2</v>
      </c>
      <c r="Z125" s="7">
        <v>0.11600000000000001</v>
      </c>
      <c r="AB125" s="7">
        <v>0.11600000000000001</v>
      </c>
      <c r="AC125" s="7">
        <v>4.2000000000000003E-2</v>
      </c>
      <c r="AD125" s="7">
        <v>0.1</v>
      </c>
      <c r="AE125" s="7">
        <v>0.14099999999999999</v>
      </c>
      <c r="AF125" s="7">
        <v>0.108</v>
      </c>
      <c r="AG125" s="7">
        <v>26.5</v>
      </c>
      <c r="AH125" s="7">
        <v>10</v>
      </c>
      <c r="AJ125" s="7">
        <v>8</v>
      </c>
      <c r="AL125" s="7">
        <v>353</v>
      </c>
      <c r="AM125" s="7">
        <v>343</v>
      </c>
      <c r="AN125" s="7">
        <v>193</v>
      </c>
      <c r="AP125" s="7">
        <v>361</v>
      </c>
      <c r="AQ125" s="7">
        <v>361</v>
      </c>
      <c r="AR125" s="7">
        <v>1</v>
      </c>
      <c r="AS125" s="7">
        <v>3</v>
      </c>
      <c r="AT125" s="7">
        <v>4</v>
      </c>
      <c r="AU125" s="7">
        <v>8.4000000000000005E-2</v>
      </c>
      <c r="AV125" s="7">
        <v>7.8E-2</v>
      </c>
      <c r="AW125" s="7">
        <v>6.0000000000000001E-3</v>
      </c>
      <c r="AZ125" s="7">
        <v>2.8</v>
      </c>
      <c r="BB125" s="7">
        <v>8.1</v>
      </c>
      <c r="BD125" s="7">
        <v>260</v>
      </c>
      <c r="BE125" s="7">
        <v>47</v>
      </c>
      <c r="BF125" s="7">
        <v>0.18</v>
      </c>
      <c r="BG125" s="7">
        <v>7.5</v>
      </c>
      <c r="BH125" s="7">
        <v>620</v>
      </c>
      <c r="BL125" s="7">
        <v>7.0999999999999994E-2</v>
      </c>
      <c r="BM125" s="7">
        <v>0.33</v>
      </c>
    </row>
    <row r="126" spans="1:72">
      <c r="A126" s="7" t="s">
        <v>158</v>
      </c>
      <c r="B126" s="10">
        <v>662629</v>
      </c>
      <c r="C126" s="10">
        <v>144976</v>
      </c>
      <c r="G126" s="7">
        <v>1461</v>
      </c>
      <c r="H126" s="7">
        <v>2001</v>
      </c>
      <c r="I126" s="7">
        <v>1</v>
      </c>
      <c r="J126" s="7">
        <v>14</v>
      </c>
      <c r="K126" s="7">
        <v>0.5</v>
      </c>
      <c r="L126" s="27">
        <v>36905</v>
      </c>
      <c r="Q126" s="7">
        <v>4.47</v>
      </c>
      <c r="R126" s="7">
        <v>3.11</v>
      </c>
      <c r="T126" s="7">
        <v>3.11</v>
      </c>
      <c r="U126" s="7">
        <v>2.5000000000000001E-2</v>
      </c>
      <c r="V126" s="7">
        <v>2.4E-2</v>
      </c>
      <c r="W126" s="7">
        <v>8.1000000000000003E-2</v>
      </c>
      <c r="X126" s="7">
        <v>6.0000000000000001E-3</v>
      </c>
      <c r="Y126" s="7">
        <v>-6.4000000000000001E-2</v>
      </c>
      <c r="Z126" s="7">
        <v>0.122</v>
      </c>
      <c r="AB126" s="7">
        <v>0.122</v>
      </c>
      <c r="AC126" s="7">
        <v>0.04</v>
      </c>
      <c r="AD126" s="7">
        <v>0.1</v>
      </c>
      <c r="AE126" s="7">
        <v>0.13700000000000001</v>
      </c>
      <c r="AF126" s="7">
        <v>9.9000000000000005E-2</v>
      </c>
      <c r="AG126" s="7">
        <v>32.200000000000003</v>
      </c>
      <c r="AH126" s="7">
        <v>10</v>
      </c>
      <c r="AJ126" s="7">
        <v>7</v>
      </c>
      <c r="AL126" s="7">
        <v>155</v>
      </c>
      <c r="AM126" s="7">
        <v>145</v>
      </c>
      <c r="AN126" s="7">
        <v>235</v>
      </c>
      <c r="AP126" s="7">
        <v>162</v>
      </c>
      <c r="AQ126" s="7">
        <v>162</v>
      </c>
      <c r="AR126" s="7">
        <v>1</v>
      </c>
      <c r="AS126" s="7">
        <v>1</v>
      </c>
      <c r="AT126" s="7">
        <v>2</v>
      </c>
      <c r="AU126" s="7">
        <v>8.1000000000000003E-2</v>
      </c>
      <c r="AV126" s="7">
        <v>7.6999999999999999E-2</v>
      </c>
      <c r="AW126" s="7">
        <v>4.0000000000000001E-3</v>
      </c>
      <c r="AZ126" s="7">
        <v>2.75</v>
      </c>
      <c r="BB126" s="7">
        <v>6.7</v>
      </c>
      <c r="BD126" s="7">
        <v>195</v>
      </c>
      <c r="BE126" s="7">
        <v>50</v>
      </c>
      <c r="BF126" s="7">
        <v>0.17</v>
      </c>
      <c r="BG126" s="7">
        <v>8.5</v>
      </c>
      <c r="BH126" s="7">
        <v>640</v>
      </c>
      <c r="BL126" s="7">
        <v>7.8E-2</v>
      </c>
      <c r="BM126" s="7">
        <v>0.33</v>
      </c>
    </row>
    <row r="127" spans="1:72">
      <c r="A127" s="7" t="s">
        <v>158</v>
      </c>
      <c r="B127" s="10">
        <v>662629</v>
      </c>
      <c r="C127" s="10">
        <v>144976</v>
      </c>
      <c r="G127" s="7">
        <v>1461</v>
      </c>
      <c r="H127" s="7">
        <v>2001</v>
      </c>
      <c r="I127" s="7">
        <v>1</v>
      </c>
      <c r="J127" s="7">
        <v>31</v>
      </c>
      <c r="K127" s="7">
        <v>0.5</v>
      </c>
      <c r="L127" s="27">
        <v>36922</v>
      </c>
      <c r="Q127" s="7">
        <v>4.3099999999999996</v>
      </c>
      <c r="R127" s="7">
        <v>3.15</v>
      </c>
      <c r="T127" s="7">
        <v>3.15</v>
      </c>
      <c r="U127" s="7">
        <v>2.5999999999999999E-2</v>
      </c>
      <c r="V127" s="7">
        <v>2.3E-2</v>
      </c>
      <c r="W127" s="7">
        <v>8.5999999999999993E-2</v>
      </c>
      <c r="X127" s="7">
        <v>7.0000000000000001E-3</v>
      </c>
      <c r="Y127" s="7">
        <v>-5.7000000000000002E-2</v>
      </c>
      <c r="Z127" s="7">
        <v>0.125</v>
      </c>
      <c r="AB127" s="7">
        <v>0.125</v>
      </c>
      <c r="AC127" s="7">
        <v>4.2999999999999997E-2</v>
      </c>
      <c r="AD127" s="7">
        <v>0.11</v>
      </c>
      <c r="AE127" s="7">
        <v>0.14299999999999999</v>
      </c>
      <c r="AF127" s="7">
        <v>0.111</v>
      </c>
      <c r="AG127" s="7">
        <v>25.2</v>
      </c>
      <c r="AH127" s="7">
        <v>7</v>
      </c>
      <c r="AJ127" s="7">
        <v>5</v>
      </c>
      <c r="AL127" s="7">
        <v>275</v>
      </c>
      <c r="AM127" s="7">
        <v>268</v>
      </c>
      <c r="AN127" s="7">
        <v>143</v>
      </c>
      <c r="AP127" s="7">
        <v>280</v>
      </c>
      <c r="AQ127" s="7">
        <v>280</v>
      </c>
      <c r="AT127" s="7">
        <v>1</v>
      </c>
      <c r="AU127" s="7">
        <v>7.2999999999999995E-2</v>
      </c>
      <c r="AV127" s="7">
        <v>6.6000000000000003E-2</v>
      </c>
      <c r="AW127" s="7">
        <v>7.0000000000000001E-3</v>
      </c>
      <c r="AZ127" s="7">
        <v>3.31</v>
      </c>
      <c r="BB127" s="7">
        <v>5.3</v>
      </c>
      <c r="BD127" s="7">
        <v>205</v>
      </c>
      <c r="BE127" s="7">
        <v>47</v>
      </c>
      <c r="BF127" s="7">
        <v>0.17</v>
      </c>
      <c r="BG127" s="7">
        <v>8</v>
      </c>
      <c r="BH127" s="7">
        <v>620</v>
      </c>
      <c r="BL127" s="7">
        <v>7.5999999999999998E-2</v>
      </c>
      <c r="BM127" s="7">
        <v>0.31</v>
      </c>
    </row>
    <row r="128" spans="1:72">
      <c r="A128" s="7" t="s">
        <v>158</v>
      </c>
      <c r="B128" s="10">
        <v>662629</v>
      </c>
      <c r="C128" s="10">
        <v>144976</v>
      </c>
      <c r="G128" s="7">
        <v>1461</v>
      </c>
      <c r="H128" s="7">
        <v>2001</v>
      </c>
      <c r="I128" s="7">
        <v>2</v>
      </c>
      <c r="J128" s="7">
        <v>15</v>
      </c>
      <c r="K128" s="7">
        <v>0.5</v>
      </c>
      <c r="L128" s="27">
        <v>36937</v>
      </c>
      <c r="Q128" s="7">
        <v>4.4400000000000004</v>
      </c>
      <c r="R128" s="7">
        <v>3.19</v>
      </c>
      <c r="T128" s="7">
        <v>3.19</v>
      </c>
      <c r="U128" s="7">
        <v>2.9000000000000001E-2</v>
      </c>
      <c r="V128" s="7">
        <v>2.8000000000000001E-2</v>
      </c>
      <c r="W128" s="7">
        <v>8.4000000000000005E-2</v>
      </c>
      <c r="X128" s="7">
        <v>7.0000000000000001E-3</v>
      </c>
      <c r="Y128" s="7">
        <v>-5.7000000000000002E-2</v>
      </c>
      <c r="Z128" s="7">
        <v>0.123</v>
      </c>
      <c r="AB128" s="7">
        <v>0.123</v>
      </c>
      <c r="AC128" s="7">
        <v>4.3999999999999997E-2</v>
      </c>
      <c r="AD128" s="7">
        <v>0.11</v>
      </c>
      <c r="AE128" s="7">
        <v>0.14899999999999999</v>
      </c>
      <c r="AF128" s="7">
        <v>0.11</v>
      </c>
      <c r="AG128" s="7">
        <v>30.1</v>
      </c>
      <c r="AH128" s="7">
        <v>8</v>
      </c>
      <c r="AJ128" s="7">
        <v>4</v>
      </c>
      <c r="AL128" s="7">
        <v>275</v>
      </c>
      <c r="AM128" s="7">
        <v>267</v>
      </c>
      <c r="AN128" s="7">
        <v>163</v>
      </c>
      <c r="AP128" s="7">
        <v>279</v>
      </c>
      <c r="AQ128" s="7">
        <v>279</v>
      </c>
      <c r="AR128" s="7">
        <v>1</v>
      </c>
      <c r="AT128" s="7">
        <v>1</v>
      </c>
      <c r="AU128" s="7">
        <v>7.0000000000000007E-2</v>
      </c>
      <c r="AV128" s="7">
        <v>6.9000000000000006E-2</v>
      </c>
      <c r="AW128" s="7">
        <v>1E-3</v>
      </c>
      <c r="AZ128" s="7">
        <v>2.77</v>
      </c>
      <c r="BB128" s="7">
        <v>5.7</v>
      </c>
      <c r="BD128" s="7">
        <v>185</v>
      </c>
      <c r="BE128" s="7">
        <v>49</v>
      </c>
      <c r="BF128" s="7">
        <v>0.2</v>
      </c>
      <c r="BG128" s="7">
        <v>8.5</v>
      </c>
      <c r="BH128" s="7">
        <v>620</v>
      </c>
      <c r="BI128" s="7">
        <v>695</v>
      </c>
      <c r="BK128" s="7">
        <v>292</v>
      </c>
      <c r="BL128" s="7">
        <v>7.9000000000000001E-2</v>
      </c>
      <c r="BM128" s="7">
        <v>0.32</v>
      </c>
      <c r="BP128" s="7">
        <v>0.21</v>
      </c>
      <c r="BQ128" s="7">
        <v>0.43</v>
      </c>
      <c r="BS128" s="7">
        <v>0.19</v>
      </c>
      <c r="BT128" s="7">
        <v>0.38</v>
      </c>
    </row>
    <row r="129" spans="1:72">
      <c r="A129" s="7" t="s">
        <v>158</v>
      </c>
      <c r="B129" s="10">
        <v>662629</v>
      </c>
      <c r="C129" s="10">
        <v>144976</v>
      </c>
      <c r="G129" s="7">
        <v>1461</v>
      </c>
      <c r="H129" s="7">
        <v>2001</v>
      </c>
      <c r="I129" s="7">
        <v>3</v>
      </c>
      <c r="J129" s="7">
        <v>4</v>
      </c>
      <c r="K129" s="7">
        <v>0.5</v>
      </c>
      <c r="L129" s="27">
        <v>36954</v>
      </c>
      <c r="Q129" s="7">
        <v>4.57</v>
      </c>
      <c r="R129" s="7">
        <v>3.06</v>
      </c>
      <c r="T129" s="7">
        <v>3.06</v>
      </c>
      <c r="U129" s="7">
        <v>2.9000000000000001E-2</v>
      </c>
      <c r="V129" s="7">
        <v>2.7E-2</v>
      </c>
      <c r="W129" s="7">
        <v>8.5999999999999993E-2</v>
      </c>
      <c r="X129" s="7">
        <v>7.0000000000000001E-3</v>
      </c>
      <c r="Y129" s="7">
        <v>-5.0999999999999997E-2</v>
      </c>
      <c r="Z129" s="7">
        <v>0.127</v>
      </c>
      <c r="AB129" s="7">
        <v>0.127</v>
      </c>
      <c r="AC129" s="7">
        <v>4.5999999999999999E-2</v>
      </c>
      <c r="AD129" s="7">
        <v>0.11</v>
      </c>
      <c r="AE129" s="7">
        <v>0.152</v>
      </c>
      <c r="AF129" s="7">
        <v>0.124</v>
      </c>
      <c r="AG129" s="7">
        <v>20.3</v>
      </c>
      <c r="AH129" s="7">
        <v>42</v>
      </c>
      <c r="AJ129" s="7">
        <v>33</v>
      </c>
      <c r="AL129" s="7">
        <v>156</v>
      </c>
      <c r="AM129" s="7">
        <v>114</v>
      </c>
      <c r="AN129" s="7">
        <v>190</v>
      </c>
      <c r="AP129" s="7">
        <v>189</v>
      </c>
      <c r="AQ129" s="7">
        <v>189</v>
      </c>
      <c r="AR129" s="7">
        <v>2</v>
      </c>
      <c r="AS129" s="7">
        <v>4</v>
      </c>
      <c r="AT129" s="7">
        <v>6</v>
      </c>
      <c r="AU129" s="7">
        <v>7.1999999999999995E-2</v>
      </c>
      <c r="AV129" s="7">
        <v>7.0999999999999994E-2</v>
      </c>
      <c r="AW129" s="7">
        <v>1E-3</v>
      </c>
      <c r="AZ129" s="7">
        <v>2.79</v>
      </c>
      <c r="BB129" s="7">
        <v>5.4</v>
      </c>
      <c r="BD129" s="7">
        <v>230</v>
      </c>
      <c r="BE129" s="7">
        <v>47</v>
      </c>
      <c r="BF129" s="7">
        <v>0.31</v>
      </c>
      <c r="BG129" s="7">
        <v>8.1999999999999993</v>
      </c>
      <c r="BH129" s="7">
        <v>620</v>
      </c>
      <c r="BI129" s="7">
        <v>713</v>
      </c>
      <c r="BK129" s="7">
        <v>313</v>
      </c>
      <c r="BL129" s="7">
        <v>0.08</v>
      </c>
      <c r="BM129" s="7">
        <v>0.34</v>
      </c>
    </row>
    <row r="130" spans="1:72">
      <c r="A130" s="7" t="s">
        <v>158</v>
      </c>
      <c r="B130" s="10">
        <v>662629</v>
      </c>
      <c r="C130" s="10">
        <v>144976</v>
      </c>
      <c r="G130" s="7">
        <v>1461</v>
      </c>
      <c r="H130" s="7">
        <v>2001</v>
      </c>
      <c r="I130" s="7">
        <v>3</v>
      </c>
      <c r="J130" s="7">
        <v>18</v>
      </c>
      <c r="K130" s="7">
        <v>0.5</v>
      </c>
      <c r="L130" s="27">
        <v>36968</v>
      </c>
      <c r="Q130" s="7">
        <v>4.67</v>
      </c>
      <c r="R130" s="7">
        <v>3.14</v>
      </c>
      <c r="T130" s="7">
        <v>3.14</v>
      </c>
      <c r="U130" s="7">
        <v>2.5999999999999999E-2</v>
      </c>
      <c r="V130" s="7">
        <v>2.5000000000000001E-2</v>
      </c>
      <c r="W130" s="7">
        <v>8.5999999999999993E-2</v>
      </c>
      <c r="X130" s="7">
        <v>0.01</v>
      </c>
      <c r="Y130" s="7">
        <v>-4.9000000000000002E-2</v>
      </c>
      <c r="Z130" s="7">
        <v>0.129</v>
      </c>
      <c r="AB130" s="7">
        <v>0.129</v>
      </c>
      <c r="AC130" s="7">
        <v>4.5999999999999999E-2</v>
      </c>
      <c r="AD130" s="7">
        <v>0.12</v>
      </c>
      <c r="AE130" s="7">
        <v>0.14799999999999999</v>
      </c>
      <c r="AF130" s="7">
        <v>0.128</v>
      </c>
      <c r="AG130" s="7">
        <v>14.5</v>
      </c>
      <c r="AH130" s="7">
        <v>12</v>
      </c>
      <c r="AJ130" s="7">
        <v>27</v>
      </c>
      <c r="AL130" s="7">
        <v>129</v>
      </c>
      <c r="AM130" s="7">
        <v>117</v>
      </c>
      <c r="AN130" s="7">
        <v>253</v>
      </c>
      <c r="AP130" s="7">
        <v>156</v>
      </c>
      <c r="AQ130" s="7">
        <v>156</v>
      </c>
      <c r="AR130" s="7">
        <v>1</v>
      </c>
      <c r="AS130" s="7">
        <v>1</v>
      </c>
      <c r="AT130" s="7">
        <v>2</v>
      </c>
      <c r="AU130" s="7">
        <v>7.3999999999999996E-2</v>
      </c>
      <c r="AV130" s="7">
        <v>7.0999999999999994E-2</v>
      </c>
      <c r="AW130" s="7">
        <v>3.0000000000000001E-3</v>
      </c>
      <c r="AZ130" s="7">
        <v>2.71</v>
      </c>
      <c r="BB130" s="7">
        <v>6</v>
      </c>
      <c r="BD130" s="7">
        <v>175</v>
      </c>
      <c r="BE130" s="7">
        <v>48</v>
      </c>
      <c r="BF130" s="7">
        <v>0.17</v>
      </c>
      <c r="BG130" s="7">
        <v>8.1999999999999993</v>
      </c>
      <c r="BH130" s="7">
        <v>630</v>
      </c>
      <c r="BI130" s="7">
        <v>645</v>
      </c>
      <c r="BK130" s="7">
        <v>248</v>
      </c>
      <c r="BL130" s="7">
        <v>7.5999999999999998E-2</v>
      </c>
      <c r="BM130" s="7">
        <v>0.32</v>
      </c>
    </row>
    <row r="131" spans="1:72">
      <c r="A131" s="7" t="s">
        <v>158</v>
      </c>
      <c r="B131" s="10">
        <v>662629</v>
      </c>
      <c r="C131" s="10">
        <v>144976</v>
      </c>
      <c r="G131" s="7">
        <v>1461</v>
      </c>
      <c r="H131" s="7">
        <v>2001</v>
      </c>
      <c r="I131" s="7">
        <v>4</v>
      </c>
      <c r="J131" s="7">
        <v>1</v>
      </c>
      <c r="K131" s="7">
        <v>0.5</v>
      </c>
      <c r="L131" s="27">
        <v>36982</v>
      </c>
      <c r="Q131" s="7">
        <v>4.62</v>
      </c>
      <c r="R131" s="7">
        <v>3.07</v>
      </c>
      <c r="T131" s="7">
        <v>3.07</v>
      </c>
      <c r="U131" s="7">
        <v>2.8000000000000001E-2</v>
      </c>
      <c r="V131" s="7">
        <v>2.5999999999999999E-2</v>
      </c>
      <c r="W131" s="7">
        <v>8.2000000000000003E-2</v>
      </c>
      <c r="X131" s="7">
        <v>8.9999999999999993E-3</v>
      </c>
      <c r="Y131" s="7">
        <v>-4.5999999999999999E-2</v>
      </c>
      <c r="Z131" s="7">
        <v>0.126</v>
      </c>
      <c r="AB131" s="7">
        <v>0.126</v>
      </c>
      <c r="AC131" s="7">
        <v>4.4999999999999998E-2</v>
      </c>
      <c r="AD131" s="7">
        <v>0.12</v>
      </c>
      <c r="AE131" s="7">
        <v>0.14599999999999999</v>
      </c>
      <c r="AF131" s="7">
        <v>0.13400000000000001</v>
      </c>
      <c r="AG131" s="7">
        <v>8.6</v>
      </c>
      <c r="AH131" s="7">
        <v>15</v>
      </c>
      <c r="AJ131" s="7">
        <v>130</v>
      </c>
      <c r="AL131" s="7">
        <v>127</v>
      </c>
      <c r="AM131" s="7">
        <v>112</v>
      </c>
      <c r="AN131" s="7">
        <v>233</v>
      </c>
      <c r="AP131" s="7">
        <v>257</v>
      </c>
      <c r="AQ131" s="7">
        <v>257</v>
      </c>
      <c r="AR131" s="7">
        <v>2</v>
      </c>
      <c r="AS131" s="7">
        <v>2</v>
      </c>
      <c r="AT131" s="7">
        <v>4</v>
      </c>
      <c r="AU131" s="7">
        <v>7.5999999999999998E-2</v>
      </c>
      <c r="AV131" s="7">
        <v>7.0000000000000007E-2</v>
      </c>
      <c r="AW131" s="7">
        <v>6.0000000000000001E-3</v>
      </c>
      <c r="AZ131" s="7">
        <v>2.68</v>
      </c>
      <c r="BB131" s="7">
        <v>5.3</v>
      </c>
      <c r="BD131" s="7">
        <v>210</v>
      </c>
      <c r="BE131" s="7">
        <v>50</v>
      </c>
      <c r="BF131" s="7">
        <v>0.15</v>
      </c>
      <c r="BG131" s="7">
        <v>8.3000000000000007</v>
      </c>
      <c r="BH131" s="7">
        <v>620</v>
      </c>
      <c r="BI131" s="7">
        <v>622</v>
      </c>
      <c r="BK131" s="7">
        <v>248</v>
      </c>
      <c r="BL131" s="7">
        <v>7.6999999999999999E-2</v>
      </c>
      <c r="BM131" s="7">
        <v>0.33</v>
      </c>
    </row>
    <row r="132" spans="1:72">
      <c r="A132" s="7" t="s">
        <v>158</v>
      </c>
      <c r="B132" s="10">
        <v>662629</v>
      </c>
      <c r="C132" s="10">
        <v>144976</v>
      </c>
      <c r="G132" s="7">
        <v>1461</v>
      </c>
      <c r="H132" s="7">
        <v>2001</v>
      </c>
      <c r="I132" s="7">
        <v>4</v>
      </c>
      <c r="J132" s="7">
        <v>16</v>
      </c>
      <c r="K132" s="7">
        <v>0.5</v>
      </c>
      <c r="L132" s="27">
        <v>36997</v>
      </c>
      <c r="Q132" s="7">
        <v>4.5599999999999996</v>
      </c>
      <c r="R132" s="7">
        <v>3.06</v>
      </c>
      <c r="T132" s="7">
        <v>3.06</v>
      </c>
      <c r="U132" s="7">
        <v>2.3E-2</v>
      </c>
      <c r="V132" s="7">
        <v>2.3E-2</v>
      </c>
      <c r="W132" s="7">
        <v>7.4999999999999997E-2</v>
      </c>
      <c r="X132" s="7">
        <v>1.0999999999999999E-2</v>
      </c>
      <c r="Y132" s="7">
        <v>-5.2999999999999999E-2</v>
      </c>
      <c r="Z132" s="7">
        <v>0.125</v>
      </c>
      <c r="AB132" s="7">
        <v>0.125</v>
      </c>
      <c r="AC132" s="7">
        <v>3.7999999999999999E-2</v>
      </c>
      <c r="AD132" s="7">
        <v>0.11</v>
      </c>
      <c r="AE132" s="7">
        <v>0.13300000000000001</v>
      </c>
      <c r="AF132" s="7">
        <v>0.114</v>
      </c>
      <c r="AG132" s="7">
        <v>15.4</v>
      </c>
      <c r="AH132" s="7">
        <v>8</v>
      </c>
      <c r="AJ132" s="7">
        <v>54</v>
      </c>
      <c r="AL132" s="7">
        <v>272</v>
      </c>
      <c r="AM132" s="7">
        <v>264</v>
      </c>
      <c r="AN132" s="7">
        <v>225</v>
      </c>
      <c r="AP132" s="7">
        <v>326</v>
      </c>
      <c r="AQ132" s="7">
        <v>326</v>
      </c>
      <c r="AR132" s="7">
        <v>1</v>
      </c>
      <c r="AS132" s="7">
        <v>20</v>
      </c>
      <c r="AT132" s="7">
        <v>21</v>
      </c>
      <c r="AU132" s="7">
        <v>7.1999999999999995E-2</v>
      </c>
      <c r="AV132" s="7">
        <v>6.8000000000000005E-2</v>
      </c>
      <c r="AW132" s="7">
        <v>4.0000000000000001E-3</v>
      </c>
      <c r="AZ132" s="7">
        <v>2.38</v>
      </c>
      <c r="BB132" s="7">
        <v>5.7</v>
      </c>
      <c r="BD132" s="7">
        <v>173</v>
      </c>
      <c r="BE132" s="7">
        <v>44</v>
      </c>
      <c r="BF132" s="7">
        <v>0.16</v>
      </c>
      <c r="BG132" s="7">
        <v>7.9</v>
      </c>
      <c r="BI132" s="7">
        <v>724</v>
      </c>
      <c r="BK132" s="7">
        <v>262</v>
      </c>
      <c r="BL132" s="7">
        <v>7.4999999999999997E-2</v>
      </c>
      <c r="BM132" s="7">
        <v>0.3</v>
      </c>
      <c r="BP132" s="7">
        <v>0.18</v>
      </c>
      <c r="BQ132" s="7">
        <v>0.39</v>
      </c>
      <c r="BS132" s="7">
        <v>0.17</v>
      </c>
      <c r="BT132" s="7">
        <v>0.36</v>
      </c>
    </row>
    <row r="133" spans="1:72">
      <c r="A133" s="7" t="s">
        <v>158</v>
      </c>
      <c r="B133" s="10">
        <v>662629</v>
      </c>
      <c r="C133" s="10">
        <v>144976</v>
      </c>
      <c r="G133" s="7">
        <v>1461</v>
      </c>
      <c r="H133" s="7">
        <v>2001</v>
      </c>
      <c r="I133" s="7">
        <v>5</v>
      </c>
      <c r="J133" s="7">
        <v>1</v>
      </c>
      <c r="K133" s="7">
        <v>0.5</v>
      </c>
      <c r="L133" s="27">
        <v>37012</v>
      </c>
      <c r="Q133" s="7">
        <v>4.53</v>
      </c>
      <c r="R133" s="7">
        <v>2.9</v>
      </c>
      <c r="T133" s="7">
        <v>2.9</v>
      </c>
      <c r="U133" s="7">
        <v>2.1000000000000001E-2</v>
      </c>
      <c r="V133" s="7">
        <v>0.02</v>
      </c>
      <c r="W133" s="7">
        <v>7.0000000000000007E-2</v>
      </c>
      <c r="X133" s="7">
        <v>7.0000000000000007E-2</v>
      </c>
      <c r="Y133" s="7">
        <v>-5.2999999999999999E-2</v>
      </c>
      <c r="Z133" s="7">
        <v>0.11700000000000001</v>
      </c>
      <c r="AB133" s="7">
        <v>0.11700000000000001</v>
      </c>
      <c r="AC133" s="7">
        <v>3.2000000000000001E-2</v>
      </c>
      <c r="AD133" s="7">
        <v>0.1</v>
      </c>
      <c r="AE133" s="7">
        <v>0.18099999999999999</v>
      </c>
      <c r="AF133" s="7">
        <v>0.125</v>
      </c>
      <c r="AG133" s="7">
        <v>36.6</v>
      </c>
      <c r="AH133" s="7">
        <v>6</v>
      </c>
      <c r="AJ133" s="7">
        <v>406</v>
      </c>
      <c r="AL133" s="7">
        <v>194</v>
      </c>
      <c r="AM133" s="7">
        <v>188</v>
      </c>
      <c r="AN133" s="7">
        <v>365</v>
      </c>
      <c r="AP133" s="7">
        <v>600</v>
      </c>
      <c r="AQ133" s="7">
        <v>600</v>
      </c>
      <c r="AR133" s="7">
        <v>1</v>
      </c>
      <c r="AS133" s="7">
        <v>2</v>
      </c>
      <c r="AT133" s="7">
        <v>3</v>
      </c>
      <c r="AU133" s="7">
        <v>0.08</v>
      </c>
      <c r="AV133" s="7">
        <v>7.5999999999999998E-2</v>
      </c>
      <c r="AW133" s="7">
        <v>4.0000000000000001E-3</v>
      </c>
      <c r="AZ133" s="7">
        <v>2.0699999999999998</v>
      </c>
      <c r="BB133" s="7">
        <v>10.4</v>
      </c>
      <c r="BD133" s="7">
        <v>154</v>
      </c>
      <c r="BE133" s="7">
        <v>36</v>
      </c>
      <c r="BF133" s="7">
        <v>0.18</v>
      </c>
      <c r="BG133" s="7">
        <v>7.4</v>
      </c>
      <c r="BH133" s="7">
        <v>580</v>
      </c>
      <c r="BI133" s="7">
        <v>638</v>
      </c>
      <c r="BK133" s="7">
        <v>283</v>
      </c>
      <c r="BL133" s="7">
        <v>7.0000000000000007E-2</v>
      </c>
      <c r="BM133" s="7">
        <v>0.34</v>
      </c>
    </row>
    <row r="134" spans="1:72">
      <c r="A134" s="7" t="s">
        <v>158</v>
      </c>
      <c r="B134" s="10">
        <v>662629</v>
      </c>
      <c r="C134" s="10">
        <v>144976</v>
      </c>
      <c r="G134" s="7">
        <v>1461</v>
      </c>
      <c r="H134" s="7">
        <v>2001</v>
      </c>
      <c r="I134" s="7">
        <v>5</v>
      </c>
      <c r="J134" s="7">
        <v>14</v>
      </c>
      <c r="K134" s="7">
        <v>0.5</v>
      </c>
      <c r="L134" s="27">
        <v>37025</v>
      </c>
      <c r="Q134" s="7">
        <v>4.57</v>
      </c>
      <c r="R134" s="7">
        <v>2.87</v>
      </c>
      <c r="T134" s="7">
        <v>2.87</v>
      </c>
      <c r="U134" s="7">
        <v>2.7E-2</v>
      </c>
      <c r="V134" s="7">
        <v>2.4E-2</v>
      </c>
      <c r="W134" s="7">
        <v>7.4999999999999997E-2</v>
      </c>
      <c r="X134" s="7">
        <v>7.4999999999999997E-2</v>
      </c>
      <c r="Y134" s="7">
        <v>-5.0999999999999997E-2</v>
      </c>
      <c r="Z134" s="7">
        <v>0.11799999999999999</v>
      </c>
      <c r="AB134" s="7">
        <v>0.11799999999999999</v>
      </c>
      <c r="AC134" s="7">
        <v>3.3000000000000002E-2</v>
      </c>
      <c r="AD134" s="7">
        <v>0.1</v>
      </c>
      <c r="AE134" s="7">
        <v>0.20200000000000001</v>
      </c>
      <c r="AF134" s="7">
        <v>0.1</v>
      </c>
      <c r="AG134" s="7">
        <v>67.5</v>
      </c>
      <c r="AH134" s="7">
        <v>8</v>
      </c>
      <c r="AJ134" s="7">
        <v>4</v>
      </c>
      <c r="AL134" s="7">
        <v>333</v>
      </c>
      <c r="AM134" s="7">
        <v>325</v>
      </c>
      <c r="AN134" s="7">
        <v>612</v>
      </c>
      <c r="AP134" s="7">
        <v>337</v>
      </c>
      <c r="AQ134" s="7">
        <v>337</v>
      </c>
      <c r="AR134" s="7">
        <v>1</v>
      </c>
      <c r="AS134" s="7">
        <v>2</v>
      </c>
      <c r="AT134" s="7">
        <v>3</v>
      </c>
      <c r="AU134" s="7">
        <v>9.6000000000000002E-2</v>
      </c>
      <c r="AV134" s="7">
        <v>0.09</v>
      </c>
      <c r="AW134" s="7">
        <v>6.0000000000000001E-3</v>
      </c>
      <c r="AZ134" s="7">
        <v>2.2200000000000002</v>
      </c>
      <c r="BB134" s="7">
        <v>6.7</v>
      </c>
      <c r="BD134" s="7">
        <v>252</v>
      </c>
      <c r="BE134" s="7">
        <v>38</v>
      </c>
      <c r="BF134" s="7">
        <v>0.22</v>
      </c>
      <c r="BG134" s="7">
        <v>8</v>
      </c>
      <c r="BH134" s="7">
        <v>590</v>
      </c>
      <c r="BI134" s="7">
        <v>554</v>
      </c>
      <c r="BK134" s="7">
        <v>253</v>
      </c>
      <c r="BL134" s="7">
        <v>7.6999999999999999E-2</v>
      </c>
      <c r="BM134" s="7">
        <v>0.41</v>
      </c>
    </row>
    <row r="135" spans="1:72">
      <c r="A135" s="7" t="s">
        <v>158</v>
      </c>
      <c r="B135" s="10">
        <v>662629</v>
      </c>
      <c r="C135" s="10">
        <v>144976</v>
      </c>
      <c r="G135" s="7">
        <v>1461</v>
      </c>
      <c r="H135" s="7">
        <v>2001</v>
      </c>
      <c r="I135" s="7">
        <v>5</v>
      </c>
      <c r="J135" s="7">
        <v>28</v>
      </c>
      <c r="K135" s="7">
        <v>0.5</v>
      </c>
      <c r="L135" s="27">
        <v>37039</v>
      </c>
      <c r="Q135" s="7">
        <v>4.57</v>
      </c>
      <c r="R135" s="7">
        <v>2.84</v>
      </c>
      <c r="T135" s="7">
        <v>2.84</v>
      </c>
      <c r="U135" s="7">
        <v>2.8000000000000001E-2</v>
      </c>
      <c r="V135" s="7">
        <v>2.5000000000000001E-2</v>
      </c>
      <c r="W135" s="7">
        <v>7.9000000000000001E-2</v>
      </c>
      <c r="X135" s="7">
        <v>7.9000000000000001E-2</v>
      </c>
      <c r="Y135" s="7">
        <v>-4.3999999999999997E-2</v>
      </c>
      <c r="Z135" s="7">
        <v>0.11700000000000001</v>
      </c>
      <c r="AB135" s="7">
        <v>0.11700000000000001</v>
      </c>
      <c r="AC135" s="7">
        <v>3.9E-2</v>
      </c>
      <c r="AD135" s="7">
        <v>0.1</v>
      </c>
      <c r="AE135" s="7">
        <v>0.21199999999999999</v>
      </c>
      <c r="AF135" s="7">
        <v>0.112</v>
      </c>
      <c r="AG135" s="7">
        <v>61.7</v>
      </c>
      <c r="AH135" s="7">
        <v>8</v>
      </c>
      <c r="AJ135" s="7">
        <v>4</v>
      </c>
      <c r="AL135" s="7">
        <v>164</v>
      </c>
      <c r="AM135" s="7">
        <v>156</v>
      </c>
      <c r="AN135" s="7">
        <v>201</v>
      </c>
      <c r="AP135" s="7">
        <v>168</v>
      </c>
      <c r="AQ135" s="7">
        <v>168</v>
      </c>
      <c r="AR135" s="7">
        <v>1</v>
      </c>
      <c r="AS135" s="7">
        <v>2</v>
      </c>
      <c r="AT135" s="7">
        <v>3</v>
      </c>
      <c r="AU135" s="7">
        <v>8.7999999999999995E-2</v>
      </c>
      <c r="AV135" s="7">
        <v>7.9000000000000001E-2</v>
      </c>
      <c r="AW135" s="7">
        <v>8.9999999999999993E-3</v>
      </c>
      <c r="AZ135" s="7">
        <v>2.5</v>
      </c>
      <c r="BB135" s="7">
        <v>19.5</v>
      </c>
      <c r="BD135" s="7">
        <v>276</v>
      </c>
      <c r="BE135" s="7">
        <v>38</v>
      </c>
      <c r="BF135" s="7">
        <v>0.17</v>
      </c>
      <c r="BG135" s="7">
        <v>7.8</v>
      </c>
      <c r="BH135" s="7">
        <v>570</v>
      </c>
      <c r="BI135" s="7">
        <v>595</v>
      </c>
      <c r="BK135" s="7">
        <v>270</v>
      </c>
      <c r="BL135" s="7">
        <v>7.1999999999999995E-2</v>
      </c>
      <c r="BM135" s="7">
        <v>0.38</v>
      </c>
    </row>
    <row r="136" spans="1:72">
      <c r="A136" s="7" t="s">
        <v>158</v>
      </c>
      <c r="B136" s="10">
        <v>662629</v>
      </c>
      <c r="C136" s="10">
        <v>144976</v>
      </c>
      <c r="G136" s="7">
        <v>1461</v>
      </c>
      <c r="H136" s="7">
        <v>2001</v>
      </c>
      <c r="I136" s="7">
        <v>6</v>
      </c>
      <c r="J136" s="7">
        <v>17</v>
      </c>
      <c r="K136" s="7">
        <v>0.5</v>
      </c>
      <c r="L136" s="27">
        <v>37059</v>
      </c>
      <c r="Q136" s="7">
        <v>4.6500000000000004</v>
      </c>
      <c r="R136" s="7">
        <v>2.66</v>
      </c>
      <c r="T136" s="7">
        <v>2.66</v>
      </c>
      <c r="U136" s="7">
        <v>0.03</v>
      </c>
      <c r="V136" s="7">
        <v>2.4E-2</v>
      </c>
      <c r="W136" s="7">
        <v>8.5000000000000006E-2</v>
      </c>
      <c r="X136" s="7">
        <v>3.0000000000000001E-3</v>
      </c>
      <c r="Y136" s="7">
        <v>-3.5000000000000003E-2</v>
      </c>
      <c r="Z136" s="7">
        <v>9.9000000000000005E-2</v>
      </c>
      <c r="AB136" s="7">
        <v>9.9000000000000005E-2</v>
      </c>
      <c r="AC136" s="7">
        <v>4.9000000000000002E-2</v>
      </c>
      <c r="AD136" s="7">
        <v>0.09</v>
      </c>
      <c r="AE136" s="7">
        <v>0.14299999999999999</v>
      </c>
      <c r="AF136" s="7">
        <v>0.113</v>
      </c>
      <c r="AG136" s="7">
        <v>23.4</v>
      </c>
      <c r="AH136" s="7">
        <v>10</v>
      </c>
      <c r="AJ136" s="7">
        <v>3</v>
      </c>
      <c r="AL136" s="7">
        <v>145</v>
      </c>
      <c r="AM136" s="7">
        <v>135</v>
      </c>
      <c r="AN136" s="7">
        <v>228</v>
      </c>
      <c r="AP136" s="7">
        <v>148</v>
      </c>
      <c r="AQ136" s="7">
        <v>148</v>
      </c>
      <c r="AR136" s="7">
        <v>1</v>
      </c>
      <c r="AS136" s="7">
        <v>5</v>
      </c>
      <c r="AT136" s="7">
        <v>6</v>
      </c>
      <c r="AU136" s="7">
        <v>0.111</v>
      </c>
      <c r="AV136" s="7">
        <v>8.8999999999999996E-2</v>
      </c>
      <c r="AW136" s="7">
        <v>2.1999999999999999E-2</v>
      </c>
      <c r="AZ136" s="7">
        <v>2.74</v>
      </c>
      <c r="BB136" s="7">
        <v>6.3</v>
      </c>
      <c r="BD136" s="7">
        <v>393</v>
      </c>
      <c r="BE136" s="7">
        <v>35</v>
      </c>
      <c r="BF136" s="7">
        <v>0.16</v>
      </c>
      <c r="BG136" s="7">
        <v>6.7</v>
      </c>
      <c r="BH136" s="7">
        <v>550</v>
      </c>
      <c r="BI136" s="7">
        <v>592</v>
      </c>
      <c r="BK136" s="7">
        <v>303</v>
      </c>
      <c r="BL136" s="7">
        <v>6.3E-2</v>
      </c>
      <c r="BM136" s="7">
        <v>0.42</v>
      </c>
      <c r="BP136" s="7">
        <v>0.22</v>
      </c>
      <c r="BQ136" s="7">
        <v>0.44</v>
      </c>
      <c r="BS136" s="7">
        <v>0.27</v>
      </c>
      <c r="BT136" s="7">
        <v>0.5</v>
      </c>
    </row>
    <row r="137" spans="1:72">
      <c r="A137" s="7" t="s">
        <v>158</v>
      </c>
      <c r="B137" s="10">
        <v>662629</v>
      </c>
      <c r="C137" s="10">
        <v>144976</v>
      </c>
      <c r="G137" s="7">
        <v>1461</v>
      </c>
      <c r="H137" s="7">
        <v>2001</v>
      </c>
      <c r="I137" s="7">
        <v>7</v>
      </c>
      <c r="J137" s="7">
        <v>2</v>
      </c>
      <c r="K137" s="7">
        <v>0.5</v>
      </c>
      <c r="L137" s="27">
        <v>37074</v>
      </c>
      <c r="Q137" s="7">
        <v>4.62</v>
      </c>
      <c r="R137" s="7">
        <v>2.65</v>
      </c>
      <c r="T137" s="7">
        <v>2.65</v>
      </c>
      <c r="U137" s="7">
        <v>2.9000000000000001E-2</v>
      </c>
      <c r="V137" s="7">
        <v>2.1000000000000001E-2</v>
      </c>
      <c r="W137" s="7">
        <v>8.5000000000000006E-2</v>
      </c>
      <c r="X137" s="7">
        <v>4.0000000000000001E-3</v>
      </c>
      <c r="Y137" s="7">
        <v>-4.8000000000000001E-2</v>
      </c>
      <c r="Z137" s="7">
        <v>0.08</v>
      </c>
      <c r="AB137" s="7">
        <v>0.08</v>
      </c>
      <c r="AC137" s="7">
        <v>5.5E-2</v>
      </c>
      <c r="AD137" s="7">
        <v>0.09</v>
      </c>
      <c r="AE137" s="7">
        <v>0.14000000000000001</v>
      </c>
      <c r="AF137" s="7">
        <v>8.6999999999999994E-2</v>
      </c>
      <c r="AG137" s="7">
        <v>46.7</v>
      </c>
      <c r="AH137" s="7">
        <v>18</v>
      </c>
      <c r="AJ137" s="7">
        <v>5</v>
      </c>
      <c r="AL137" s="7">
        <v>210</v>
      </c>
      <c r="AM137" s="7">
        <v>192</v>
      </c>
      <c r="AN137" s="7">
        <v>278</v>
      </c>
      <c r="AP137" s="7">
        <v>215</v>
      </c>
      <c r="AQ137" s="7">
        <v>215</v>
      </c>
      <c r="AR137" s="7">
        <v>1</v>
      </c>
      <c r="AS137" s="7">
        <v>5</v>
      </c>
      <c r="AT137" s="7">
        <v>6</v>
      </c>
      <c r="AU137" s="7">
        <v>0.183</v>
      </c>
      <c r="AV137" s="7">
        <v>0.153</v>
      </c>
      <c r="AW137" s="7">
        <v>0.03</v>
      </c>
      <c r="AZ137" s="7">
        <v>3.02</v>
      </c>
      <c r="BB137" s="7">
        <v>9.5</v>
      </c>
      <c r="BD137" s="7">
        <v>725</v>
      </c>
      <c r="BE137" s="7">
        <v>37</v>
      </c>
      <c r="BF137" s="7">
        <v>0.28000000000000003</v>
      </c>
      <c r="BG137" s="7">
        <v>6.9</v>
      </c>
      <c r="BH137" s="7">
        <v>600</v>
      </c>
      <c r="BI137" s="7">
        <v>579</v>
      </c>
      <c r="BK137" s="7">
        <v>326</v>
      </c>
      <c r="BL137" s="7">
        <v>6.3E-2</v>
      </c>
      <c r="BM137" s="7">
        <v>0.6</v>
      </c>
    </row>
    <row r="138" spans="1:72">
      <c r="A138" s="7" t="s">
        <v>158</v>
      </c>
      <c r="B138" s="10">
        <v>662629</v>
      </c>
      <c r="C138" s="10">
        <v>144976</v>
      </c>
      <c r="G138" s="7">
        <v>1461</v>
      </c>
      <c r="H138" s="7">
        <v>2001</v>
      </c>
      <c r="I138" s="7">
        <v>7</v>
      </c>
      <c r="J138" s="7">
        <v>15</v>
      </c>
      <c r="K138" s="7">
        <v>0.5</v>
      </c>
      <c r="L138" s="27">
        <v>37087</v>
      </c>
      <c r="Q138" s="7">
        <v>4.6900000000000004</v>
      </c>
      <c r="R138" s="7">
        <v>2.84</v>
      </c>
      <c r="T138" s="7">
        <v>2.84</v>
      </c>
      <c r="U138" s="7">
        <v>2.7E-2</v>
      </c>
      <c r="V138" s="7">
        <v>0.02</v>
      </c>
      <c r="W138" s="7">
        <v>9.2999999999999999E-2</v>
      </c>
      <c r="X138" s="7">
        <v>6.0000000000000001E-3</v>
      </c>
      <c r="Y138" s="7">
        <v>-0.05</v>
      </c>
      <c r="Z138" s="7">
        <v>6.5000000000000002E-2</v>
      </c>
      <c r="AB138" s="7">
        <v>6.5000000000000002E-2</v>
      </c>
      <c r="AC138" s="7">
        <v>6.4000000000000001E-2</v>
      </c>
      <c r="AD138" s="7">
        <v>0.08</v>
      </c>
      <c r="AE138" s="7">
        <v>0.14799999999999999</v>
      </c>
      <c r="AF138" s="7">
        <v>7.9000000000000001E-2</v>
      </c>
      <c r="AG138" s="7">
        <v>60.8</v>
      </c>
      <c r="AH138" s="7">
        <v>33</v>
      </c>
      <c r="AJ138" s="7">
        <v>5</v>
      </c>
      <c r="AL138" s="7">
        <v>387</v>
      </c>
      <c r="AM138" s="7">
        <v>354</v>
      </c>
      <c r="AN138" s="7">
        <v>317</v>
      </c>
      <c r="AP138" s="7">
        <v>392</v>
      </c>
      <c r="AQ138" s="7">
        <v>392</v>
      </c>
      <c r="AR138" s="7">
        <v>4</v>
      </c>
      <c r="AS138" s="7">
        <v>6</v>
      </c>
      <c r="AT138" s="7">
        <v>10</v>
      </c>
      <c r="AU138" s="7">
        <v>0.315</v>
      </c>
      <c r="AV138" s="7">
        <v>0.22700000000000001</v>
      </c>
      <c r="AW138" s="7">
        <v>8.7999999999999995E-2</v>
      </c>
      <c r="AZ138" s="7">
        <v>3.07</v>
      </c>
      <c r="BB138" s="7">
        <v>11.8</v>
      </c>
      <c r="BD138" s="7">
        <v>1515</v>
      </c>
      <c r="BE138" s="7">
        <v>39</v>
      </c>
      <c r="BF138" s="7">
        <v>0.35</v>
      </c>
      <c r="BG138" s="7">
        <v>6.2</v>
      </c>
      <c r="BH138" s="7">
        <v>770</v>
      </c>
      <c r="BI138" s="7">
        <v>691</v>
      </c>
      <c r="BK138" s="7">
        <v>435</v>
      </c>
      <c r="BL138" s="7">
        <v>5.2999999999999999E-2</v>
      </c>
      <c r="BM138" s="7">
        <v>0.95</v>
      </c>
    </row>
    <row r="139" spans="1:72">
      <c r="A139" s="7" t="s">
        <v>158</v>
      </c>
      <c r="B139" s="10">
        <v>662629</v>
      </c>
      <c r="C139" s="10">
        <v>144976</v>
      </c>
      <c r="G139" s="7">
        <v>1461</v>
      </c>
      <c r="H139" s="7">
        <v>2001</v>
      </c>
      <c r="I139" s="7">
        <v>7</v>
      </c>
      <c r="J139" s="7">
        <v>30</v>
      </c>
      <c r="K139" s="7">
        <v>0.5</v>
      </c>
      <c r="L139" s="27">
        <v>37102</v>
      </c>
      <c r="Q139" s="7">
        <v>4.6100000000000003</v>
      </c>
      <c r="R139" s="7">
        <v>3</v>
      </c>
      <c r="T139" s="7">
        <v>3</v>
      </c>
      <c r="U139" s="7">
        <v>2.5999999999999999E-2</v>
      </c>
      <c r="V139" s="7">
        <v>0.02</v>
      </c>
      <c r="W139" s="7">
        <v>0.104</v>
      </c>
      <c r="X139" s="7">
        <v>7.0000000000000001E-3</v>
      </c>
      <c r="Y139" s="7">
        <v>-6.2E-2</v>
      </c>
      <c r="Z139" s="7">
        <v>4.5999999999999999E-2</v>
      </c>
      <c r="AB139" s="7">
        <v>4.5999999999999999E-2</v>
      </c>
      <c r="AC139" s="7">
        <v>7.1999999999999995E-2</v>
      </c>
      <c r="AD139" s="7">
        <v>0.06</v>
      </c>
      <c r="AE139" s="7">
        <v>0.159</v>
      </c>
      <c r="AF139" s="7">
        <v>5.6000000000000001E-2</v>
      </c>
      <c r="AG139" s="7">
        <v>95.8</v>
      </c>
      <c r="AH139" s="7">
        <v>29</v>
      </c>
      <c r="AJ139" s="7">
        <v>5</v>
      </c>
      <c r="AL139" s="7">
        <v>571</v>
      </c>
      <c r="AM139" s="7">
        <v>542</v>
      </c>
      <c r="AN139" s="7">
        <v>424</v>
      </c>
      <c r="AP139" s="7">
        <v>576</v>
      </c>
      <c r="AQ139" s="7">
        <v>576</v>
      </c>
      <c r="AR139" s="7">
        <v>2</v>
      </c>
      <c r="AS139" s="7">
        <v>51</v>
      </c>
      <c r="AT139" s="7">
        <v>53</v>
      </c>
      <c r="AU139" s="7">
        <v>0.51400000000000001</v>
      </c>
      <c r="AV139" s="7">
        <v>0.29299999999999998</v>
      </c>
      <c r="AW139" s="7">
        <v>0.221</v>
      </c>
      <c r="AZ139" s="7">
        <v>3.46</v>
      </c>
      <c r="BB139" s="7">
        <v>17</v>
      </c>
      <c r="BD139" s="7">
        <v>1760</v>
      </c>
      <c r="BE139" s="7">
        <v>32</v>
      </c>
      <c r="BF139" s="7">
        <v>0.71</v>
      </c>
      <c r="BG139" s="7">
        <v>6.7</v>
      </c>
      <c r="BH139" s="7">
        <v>1000</v>
      </c>
      <c r="BI139" s="7">
        <v>880</v>
      </c>
      <c r="BK139" s="7">
        <v>624</v>
      </c>
      <c r="BL139" s="7">
        <v>5.7000000000000002E-2</v>
      </c>
      <c r="BM139" s="7">
        <v>1.0900000000000001</v>
      </c>
    </row>
    <row r="140" spans="1:72">
      <c r="A140" s="7" t="s">
        <v>158</v>
      </c>
      <c r="B140" s="10">
        <v>662629</v>
      </c>
      <c r="C140" s="10">
        <v>144976</v>
      </c>
      <c r="G140" s="7">
        <v>1461</v>
      </c>
      <c r="H140" s="7">
        <v>2001</v>
      </c>
      <c r="I140" s="7">
        <v>8</v>
      </c>
      <c r="J140" s="7">
        <v>19</v>
      </c>
      <c r="K140" s="7">
        <v>0.5</v>
      </c>
      <c r="L140" s="27">
        <v>37122</v>
      </c>
      <c r="Q140" s="7">
        <v>4.46</v>
      </c>
      <c r="R140" s="7">
        <v>3.44</v>
      </c>
      <c r="T140" s="7">
        <v>3.44</v>
      </c>
      <c r="U140" s="7">
        <v>2.9000000000000001E-2</v>
      </c>
      <c r="V140" s="7">
        <v>2.4E-2</v>
      </c>
      <c r="W140" s="7">
        <v>9.5000000000000001E-2</v>
      </c>
      <c r="X140" s="7">
        <v>2E-3</v>
      </c>
      <c r="Y140" s="7">
        <v>-7.0999999999999994E-2</v>
      </c>
      <c r="Z140" s="7">
        <v>0.113</v>
      </c>
      <c r="AB140" s="7">
        <v>0.113</v>
      </c>
      <c r="AC140" s="7">
        <v>6.2E-2</v>
      </c>
      <c r="AD140" s="7">
        <v>0.09</v>
      </c>
      <c r="AE140" s="7">
        <v>0.151</v>
      </c>
      <c r="AF140" s="7">
        <v>0.104</v>
      </c>
      <c r="AG140" s="7">
        <v>36.9</v>
      </c>
      <c r="AH140" s="7">
        <v>14</v>
      </c>
      <c r="AJ140" s="7">
        <v>2</v>
      </c>
      <c r="AL140" s="7">
        <v>275</v>
      </c>
      <c r="AM140" s="7">
        <v>261</v>
      </c>
      <c r="AN140" s="7">
        <v>195</v>
      </c>
      <c r="AP140" s="7">
        <v>277</v>
      </c>
      <c r="AQ140" s="7">
        <v>277</v>
      </c>
      <c r="AR140" s="7">
        <v>2</v>
      </c>
      <c r="AS140" s="7">
        <v>7</v>
      </c>
      <c r="AT140" s="7">
        <v>9</v>
      </c>
      <c r="AU140" s="7">
        <v>0.14000000000000001</v>
      </c>
      <c r="AV140" s="7">
        <v>0.13300000000000001</v>
      </c>
      <c r="AW140" s="7">
        <v>7.0000000000000001E-3</v>
      </c>
      <c r="AZ140" s="7">
        <v>2.61</v>
      </c>
      <c r="BB140" s="7">
        <v>7.8</v>
      </c>
      <c r="BD140" s="7">
        <v>595</v>
      </c>
      <c r="BE140" s="7">
        <v>48</v>
      </c>
      <c r="BF140" s="7">
        <v>0.24</v>
      </c>
      <c r="BG140" s="7">
        <v>8.3000000000000007</v>
      </c>
      <c r="BH140" s="7">
        <v>660</v>
      </c>
      <c r="BI140" s="7">
        <v>876</v>
      </c>
      <c r="BK140" s="7">
        <v>330</v>
      </c>
      <c r="BL140" s="7">
        <v>7.4999999999999997E-2</v>
      </c>
      <c r="BM140" s="7">
        <v>0.49</v>
      </c>
      <c r="BP140" s="7">
        <v>0.25</v>
      </c>
      <c r="BQ140" s="7">
        <v>0.55000000000000004</v>
      </c>
      <c r="BS140" s="7">
        <v>0.34</v>
      </c>
      <c r="BT140" s="7">
        <v>0.54</v>
      </c>
    </row>
    <row r="141" spans="1:72">
      <c r="A141" s="7" t="s">
        <v>158</v>
      </c>
      <c r="B141" s="10">
        <v>662629</v>
      </c>
      <c r="C141" s="10">
        <v>144976</v>
      </c>
      <c r="G141" s="7">
        <v>1461</v>
      </c>
      <c r="H141" s="7">
        <v>2001</v>
      </c>
      <c r="I141" s="7">
        <v>9</v>
      </c>
      <c r="J141" s="7">
        <v>3</v>
      </c>
      <c r="K141" s="7">
        <v>0.5</v>
      </c>
      <c r="L141" s="27">
        <v>37137</v>
      </c>
      <c r="Q141" s="7">
        <v>4.4400000000000004</v>
      </c>
      <c r="R141" s="7">
        <v>3.46</v>
      </c>
      <c r="T141" s="7">
        <v>3.46</v>
      </c>
      <c r="U141" s="7">
        <v>2.5999999999999999E-2</v>
      </c>
      <c r="V141" s="7">
        <v>2.3E-2</v>
      </c>
      <c r="W141" s="7">
        <v>9.1999999999999998E-2</v>
      </c>
      <c r="X141" s="7">
        <v>1E-3</v>
      </c>
      <c r="Y141" s="7">
        <v>-7.5999999999999998E-2</v>
      </c>
      <c r="Z141" s="7">
        <v>0.107</v>
      </c>
      <c r="AB141" s="7">
        <v>0.107</v>
      </c>
      <c r="AC141" s="7">
        <v>6.0999999999999999E-2</v>
      </c>
      <c r="AD141" s="7">
        <v>0.11</v>
      </c>
      <c r="AE141" s="7">
        <v>0.14299999999999999</v>
      </c>
      <c r="AF141" s="7">
        <v>9.1999999999999998E-2</v>
      </c>
      <c r="AG141" s="7">
        <v>43.4</v>
      </c>
      <c r="AH141" s="7">
        <v>10</v>
      </c>
      <c r="AJ141" s="7">
        <v>1</v>
      </c>
      <c r="AL141" s="7">
        <v>261</v>
      </c>
      <c r="AM141" s="7">
        <v>251</v>
      </c>
      <c r="AN141" s="7">
        <v>253</v>
      </c>
      <c r="AP141" s="7">
        <v>262</v>
      </c>
      <c r="AQ141" s="7">
        <v>262</v>
      </c>
      <c r="AR141" s="7">
        <v>1</v>
      </c>
      <c r="AS141" s="7">
        <v>16</v>
      </c>
      <c r="AT141" s="7">
        <v>17</v>
      </c>
      <c r="AU141" s="7">
        <v>0.13700000000000001</v>
      </c>
      <c r="AV141" s="7">
        <v>0.11899999999999999</v>
      </c>
      <c r="AW141" s="7">
        <v>1.7999999999999999E-2</v>
      </c>
      <c r="AZ141" s="7">
        <v>3.06</v>
      </c>
      <c r="BB141" s="7">
        <v>9</v>
      </c>
      <c r="BD141" s="7">
        <v>550</v>
      </c>
      <c r="BE141" s="7">
        <v>48</v>
      </c>
      <c r="BF141" s="7">
        <v>0.24</v>
      </c>
      <c r="BG141" s="7">
        <v>8.8000000000000007</v>
      </c>
      <c r="BH141" s="7">
        <v>700</v>
      </c>
      <c r="BI141" s="7">
        <v>867</v>
      </c>
      <c r="BK141" s="7">
        <v>326</v>
      </c>
      <c r="BL141" s="7">
        <v>8.1000000000000003E-2</v>
      </c>
      <c r="BM141" s="7">
        <v>0.5</v>
      </c>
    </row>
    <row r="142" spans="1:72">
      <c r="A142" s="7" t="s">
        <v>158</v>
      </c>
      <c r="B142" s="10">
        <v>662629</v>
      </c>
      <c r="C142" s="10">
        <v>144976</v>
      </c>
      <c r="G142" s="7">
        <v>1461</v>
      </c>
      <c r="H142" s="7">
        <v>2001</v>
      </c>
      <c r="I142" s="7">
        <v>9</v>
      </c>
      <c r="J142" s="7">
        <v>11</v>
      </c>
      <c r="K142" s="7">
        <v>0.5</v>
      </c>
      <c r="L142" s="27">
        <v>37145</v>
      </c>
      <c r="Q142" s="7">
        <v>4.46</v>
      </c>
      <c r="R142" s="7">
        <v>3.47</v>
      </c>
      <c r="T142" s="7">
        <v>3.47</v>
      </c>
      <c r="U142" s="7">
        <v>2.5000000000000001E-2</v>
      </c>
      <c r="V142" s="7">
        <v>2.4E-2</v>
      </c>
      <c r="W142" s="7">
        <v>0.09</v>
      </c>
      <c r="X142" s="7">
        <v>1E-3</v>
      </c>
      <c r="Y142" s="7">
        <v>-7.0999999999999994E-2</v>
      </c>
      <c r="Z142" s="7">
        <v>0.113</v>
      </c>
      <c r="AB142" s="7">
        <v>0.113</v>
      </c>
      <c r="AC142" s="7">
        <v>5.8000000000000003E-2</v>
      </c>
      <c r="AD142" s="7">
        <v>0.1</v>
      </c>
      <c r="AE142" s="7">
        <v>0.14099999999999999</v>
      </c>
      <c r="AF142" s="7">
        <v>0.1</v>
      </c>
      <c r="AG142" s="7">
        <v>34</v>
      </c>
      <c r="AH142" s="7">
        <v>9</v>
      </c>
      <c r="AJ142" s="7">
        <v>2</v>
      </c>
      <c r="AL142" s="7">
        <v>224</v>
      </c>
      <c r="AM142" s="7">
        <v>215</v>
      </c>
      <c r="AN142" s="7">
        <v>240</v>
      </c>
      <c r="AP142" s="7">
        <v>226</v>
      </c>
      <c r="AQ142" s="7">
        <v>226</v>
      </c>
      <c r="AR142" s="7">
        <v>3</v>
      </c>
      <c r="AS142" s="7">
        <v>16</v>
      </c>
      <c r="AT142" s="7">
        <v>19</v>
      </c>
      <c r="AU142" s="7">
        <v>0.11700000000000001</v>
      </c>
      <c r="AV142" s="7">
        <v>0.106</v>
      </c>
      <c r="AW142" s="7">
        <v>1.0999999999999999E-2</v>
      </c>
      <c r="AZ142" s="7">
        <v>3.13</v>
      </c>
      <c r="BB142" s="7">
        <v>9</v>
      </c>
      <c r="BD142" s="7">
        <v>435</v>
      </c>
      <c r="BE142" s="7">
        <v>58</v>
      </c>
      <c r="BF142" s="7">
        <v>0.22</v>
      </c>
      <c r="BG142" s="7">
        <v>8.9</v>
      </c>
      <c r="BH142" s="7">
        <v>750</v>
      </c>
      <c r="BI142" s="7">
        <v>929</v>
      </c>
      <c r="BK142" s="7">
        <v>470</v>
      </c>
      <c r="BL142" s="7">
        <v>8.7999999999999995E-2</v>
      </c>
      <c r="BM142" s="7">
        <v>0.5</v>
      </c>
    </row>
    <row r="143" spans="1:72">
      <c r="A143" s="7" t="s">
        <v>158</v>
      </c>
      <c r="B143" s="10">
        <v>662629</v>
      </c>
      <c r="C143" s="10">
        <v>144976</v>
      </c>
      <c r="G143" s="7">
        <v>1461</v>
      </c>
      <c r="H143" s="7">
        <v>2001</v>
      </c>
      <c r="I143" s="7">
        <v>9</v>
      </c>
      <c r="J143" s="7">
        <v>17</v>
      </c>
      <c r="K143" s="7">
        <v>0.5</v>
      </c>
      <c r="L143" s="27">
        <v>37151</v>
      </c>
      <c r="Q143" s="7">
        <v>4.4000000000000004</v>
      </c>
      <c r="R143" s="7">
        <v>3.47</v>
      </c>
      <c r="T143" s="7">
        <v>3.47</v>
      </c>
      <c r="U143" s="7">
        <v>2.4E-2</v>
      </c>
      <c r="V143" s="7">
        <v>2.3E-2</v>
      </c>
      <c r="W143" s="7">
        <v>8.7999999999999995E-2</v>
      </c>
      <c r="X143" s="7">
        <v>1E-3</v>
      </c>
      <c r="Y143" s="7">
        <v>-7.8E-2</v>
      </c>
      <c r="Z143" s="7">
        <v>0.114</v>
      </c>
      <c r="AB143" s="7">
        <v>0.114</v>
      </c>
      <c r="AC143" s="7">
        <v>5.8000000000000003E-2</v>
      </c>
      <c r="AD143" s="7">
        <v>0.11</v>
      </c>
      <c r="AE143" s="7">
        <v>0.13600000000000001</v>
      </c>
      <c r="AF143" s="7">
        <v>9.4E-2</v>
      </c>
      <c r="AG143" s="7">
        <v>36.5</v>
      </c>
      <c r="AH143" s="7">
        <v>6</v>
      </c>
      <c r="AJ143" s="7">
        <v>4</v>
      </c>
      <c r="AL143" s="7">
        <v>209</v>
      </c>
      <c r="AM143" s="7">
        <v>203</v>
      </c>
      <c r="AN143" s="7">
        <v>351</v>
      </c>
      <c r="AP143" s="7">
        <v>213</v>
      </c>
      <c r="AQ143" s="7">
        <v>213</v>
      </c>
      <c r="AR143" s="7">
        <v>1</v>
      </c>
      <c r="AS143" s="7">
        <v>9</v>
      </c>
      <c r="AT143" s="7">
        <v>10</v>
      </c>
      <c r="AU143" s="7">
        <v>0.13600000000000001</v>
      </c>
      <c r="AV143" s="7">
        <v>0.11</v>
      </c>
      <c r="AW143" s="7">
        <v>2.5999999999999999E-2</v>
      </c>
      <c r="AZ143" s="7">
        <v>2.99</v>
      </c>
      <c r="BB143" s="7">
        <v>8.8000000000000007</v>
      </c>
      <c r="BD143" s="7">
        <v>390</v>
      </c>
      <c r="BE143" s="7">
        <v>54</v>
      </c>
      <c r="BF143" s="7">
        <v>0.2</v>
      </c>
      <c r="BG143" s="7">
        <v>8.5</v>
      </c>
      <c r="BH143" s="7">
        <v>670</v>
      </c>
      <c r="BI143" s="7">
        <v>715</v>
      </c>
      <c r="BK143" s="7">
        <v>317</v>
      </c>
      <c r="BL143" s="7">
        <v>0.09</v>
      </c>
      <c r="BM143" s="7">
        <v>0.51</v>
      </c>
    </row>
    <row r="144" spans="1:72">
      <c r="A144" s="7" t="s">
        <v>158</v>
      </c>
      <c r="B144" s="10">
        <v>662629</v>
      </c>
      <c r="C144" s="10">
        <v>144976</v>
      </c>
      <c r="G144" s="7">
        <v>1461</v>
      </c>
      <c r="H144" s="7">
        <v>2001</v>
      </c>
      <c r="I144" s="7">
        <v>10</v>
      </c>
      <c r="J144" s="7">
        <v>1</v>
      </c>
      <c r="K144" s="7">
        <v>0.5</v>
      </c>
      <c r="L144" s="27">
        <v>37165</v>
      </c>
      <c r="Q144" s="7">
        <v>4.55</v>
      </c>
      <c r="R144" s="7">
        <v>3.1</v>
      </c>
      <c r="T144" s="7">
        <v>3.1</v>
      </c>
      <c r="U144" s="7">
        <v>2.5999999999999999E-2</v>
      </c>
      <c r="V144" s="7">
        <v>2.4E-2</v>
      </c>
      <c r="W144" s="7">
        <v>9.0999999999999998E-2</v>
      </c>
      <c r="X144" s="7">
        <v>2E-3</v>
      </c>
      <c r="Y144" s="7">
        <v>-5.1999999999999998E-2</v>
      </c>
      <c r="Z144" s="7">
        <v>0.105</v>
      </c>
      <c r="AB144" s="7">
        <v>0.105</v>
      </c>
      <c r="AC144" s="7">
        <v>5.8999999999999997E-2</v>
      </c>
      <c r="AD144" s="7">
        <v>0.12</v>
      </c>
      <c r="AE144" s="7">
        <v>0.14399999999999999</v>
      </c>
      <c r="AF144" s="7">
        <v>0.112</v>
      </c>
      <c r="AG144" s="7">
        <v>25</v>
      </c>
      <c r="AH144" s="7">
        <v>11</v>
      </c>
      <c r="AJ144" s="7">
        <v>4</v>
      </c>
      <c r="AL144" s="7">
        <v>190</v>
      </c>
      <c r="AM144" s="7">
        <v>179</v>
      </c>
      <c r="AN144" s="7">
        <v>239</v>
      </c>
      <c r="AP144" s="7">
        <v>194</v>
      </c>
      <c r="AQ144" s="7">
        <v>194</v>
      </c>
      <c r="AR144" s="7">
        <v>2</v>
      </c>
      <c r="AS144" s="7">
        <v>4</v>
      </c>
      <c r="AT144" s="7">
        <v>6</v>
      </c>
      <c r="AU144" s="7">
        <v>0.123</v>
      </c>
      <c r="AV144" s="7">
        <v>0.104</v>
      </c>
      <c r="AW144" s="7">
        <v>1.9E-2</v>
      </c>
      <c r="AZ144" s="7">
        <v>3.42</v>
      </c>
      <c r="BB144" s="7">
        <v>7.1</v>
      </c>
      <c r="BD144" s="7">
        <v>530</v>
      </c>
      <c r="BE144" s="7">
        <v>54</v>
      </c>
      <c r="BF144" s="7">
        <v>0.19</v>
      </c>
      <c r="BG144" s="7">
        <v>8.1</v>
      </c>
      <c r="BH144" s="7">
        <v>630</v>
      </c>
      <c r="BI144" s="7">
        <v>846</v>
      </c>
      <c r="BK144" s="7">
        <v>386</v>
      </c>
      <c r="BL144" s="7">
        <v>7.8E-2</v>
      </c>
      <c r="BM144" s="7">
        <v>0.46</v>
      </c>
    </row>
    <row r="145" spans="1:72">
      <c r="A145" s="7" t="s">
        <v>158</v>
      </c>
      <c r="B145" s="10">
        <v>662629</v>
      </c>
      <c r="C145" s="10">
        <v>144976</v>
      </c>
      <c r="G145" s="7">
        <v>1461</v>
      </c>
      <c r="H145" s="7">
        <v>2001</v>
      </c>
      <c r="I145" s="7">
        <v>10</v>
      </c>
      <c r="J145" s="7">
        <v>15</v>
      </c>
      <c r="K145" s="7">
        <v>0.5</v>
      </c>
      <c r="L145" s="27">
        <v>37179</v>
      </c>
      <c r="Q145" s="7">
        <v>4.49</v>
      </c>
      <c r="R145" s="7">
        <v>3.33</v>
      </c>
      <c r="T145" s="7">
        <v>3.33</v>
      </c>
      <c r="U145" s="7">
        <v>2.5000000000000001E-2</v>
      </c>
      <c r="V145" s="7">
        <v>2.4E-2</v>
      </c>
      <c r="W145" s="7">
        <v>8.6999999999999994E-2</v>
      </c>
      <c r="X145" s="7">
        <v>2E-3</v>
      </c>
      <c r="Y145" s="7">
        <v>-7.5999999999999998E-2</v>
      </c>
      <c r="Z145" s="7">
        <v>0.105</v>
      </c>
      <c r="AB145" s="7">
        <v>0.105</v>
      </c>
      <c r="AC145" s="7">
        <v>5.8999999999999997E-2</v>
      </c>
      <c r="AD145" s="7">
        <v>0.13</v>
      </c>
      <c r="AE145" s="7">
        <v>0.13900000000000001</v>
      </c>
      <c r="AF145" s="7">
        <v>8.7999999999999995E-2</v>
      </c>
      <c r="AG145" s="7">
        <v>44.9</v>
      </c>
      <c r="AH145" s="7">
        <v>12</v>
      </c>
      <c r="AJ145" s="7">
        <v>4</v>
      </c>
      <c r="AL145" s="7">
        <v>243</v>
      </c>
      <c r="AM145" s="7">
        <v>231</v>
      </c>
      <c r="AN145" s="7">
        <v>226</v>
      </c>
      <c r="AP145" s="7">
        <v>247</v>
      </c>
      <c r="AQ145" s="7">
        <v>247</v>
      </c>
      <c r="AR145" s="7">
        <v>3</v>
      </c>
      <c r="AS145" s="7">
        <v>9</v>
      </c>
      <c r="AT145" s="7">
        <v>12</v>
      </c>
      <c r="AU145" s="7">
        <v>0.121</v>
      </c>
      <c r="AV145" s="7">
        <v>0.10299999999999999</v>
      </c>
      <c r="AW145" s="7">
        <v>1.7999999999999999E-2</v>
      </c>
      <c r="AZ145" s="7">
        <v>2.99</v>
      </c>
      <c r="BB145" s="7">
        <v>7.6</v>
      </c>
      <c r="BD145" s="7">
        <v>410</v>
      </c>
      <c r="BE145" s="7">
        <v>59</v>
      </c>
      <c r="BF145" s="7">
        <v>0.2</v>
      </c>
      <c r="BG145" s="7">
        <v>9</v>
      </c>
      <c r="BH145" s="7">
        <v>650</v>
      </c>
      <c r="BI145" s="7">
        <v>875</v>
      </c>
      <c r="BK145" s="7">
        <v>413</v>
      </c>
      <c r="BL145" s="7">
        <v>9.1999999999999998E-2</v>
      </c>
      <c r="BM145" s="7">
        <v>0.5</v>
      </c>
      <c r="BP145" s="7">
        <v>0.24</v>
      </c>
      <c r="BQ145" s="7">
        <v>0.53</v>
      </c>
      <c r="BS145" s="7">
        <v>0.27</v>
      </c>
      <c r="BT145" s="7">
        <v>0.44</v>
      </c>
    </row>
    <row r="146" spans="1:72">
      <c r="A146" s="7" t="s">
        <v>158</v>
      </c>
      <c r="B146" s="10">
        <v>662629</v>
      </c>
      <c r="C146" s="10">
        <v>144976</v>
      </c>
      <c r="G146" s="7">
        <v>1461</v>
      </c>
      <c r="H146" s="7">
        <v>2001</v>
      </c>
      <c r="I146" s="7">
        <v>10</v>
      </c>
      <c r="J146" s="7">
        <v>29</v>
      </c>
      <c r="K146" s="7">
        <v>0.5</v>
      </c>
      <c r="L146" s="27">
        <v>37193</v>
      </c>
      <c r="Q146" s="7">
        <v>4.6100000000000003</v>
      </c>
      <c r="R146" s="7">
        <v>3.06</v>
      </c>
      <c r="T146" s="7">
        <v>3.06</v>
      </c>
      <c r="U146" s="7">
        <v>2.5999999999999999E-2</v>
      </c>
      <c r="V146" s="7">
        <v>2.4E-2</v>
      </c>
      <c r="W146" s="7">
        <v>8.7999999999999995E-2</v>
      </c>
      <c r="X146" s="7">
        <v>2E-3</v>
      </c>
      <c r="Y146" s="7">
        <v>-5.3999999999999999E-2</v>
      </c>
      <c r="Z146" s="7">
        <v>0.1</v>
      </c>
      <c r="AB146" s="7">
        <v>0.1</v>
      </c>
      <c r="AC146" s="7">
        <v>5.8999999999999997E-2</v>
      </c>
      <c r="AD146" s="7">
        <v>0.13</v>
      </c>
      <c r="AE146" s="7">
        <v>0.14099999999999999</v>
      </c>
      <c r="AF146" s="7">
        <v>0.105</v>
      </c>
      <c r="AG146" s="7">
        <v>29.3</v>
      </c>
      <c r="AH146" s="7">
        <v>17</v>
      </c>
      <c r="AJ146" s="7">
        <v>5</v>
      </c>
      <c r="AL146" s="7">
        <v>169</v>
      </c>
      <c r="AM146" s="7">
        <v>152</v>
      </c>
      <c r="AN146" s="7">
        <v>184</v>
      </c>
      <c r="AP146" s="7">
        <v>174</v>
      </c>
      <c r="AQ146" s="7">
        <v>174</v>
      </c>
      <c r="AR146" s="7">
        <v>1</v>
      </c>
      <c r="AS146" s="7">
        <v>3</v>
      </c>
      <c r="AT146" s="7">
        <v>4</v>
      </c>
      <c r="AU146" s="7">
        <v>0.113</v>
      </c>
      <c r="AV146" s="7">
        <v>9.9000000000000005E-2</v>
      </c>
      <c r="AW146" s="7">
        <v>1.4E-2</v>
      </c>
      <c r="AZ146" s="7">
        <v>3.41</v>
      </c>
      <c r="BB146" s="7">
        <v>15.4</v>
      </c>
      <c r="BD146" s="7">
        <v>420</v>
      </c>
      <c r="BE146" s="7">
        <v>52</v>
      </c>
      <c r="BF146" s="7">
        <v>0.17</v>
      </c>
      <c r="BG146" s="7">
        <v>7.8</v>
      </c>
      <c r="BH146" s="7">
        <v>650</v>
      </c>
      <c r="BI146" s="7">
        <v>936</v>
      </c>
      <c r="BK146" s="7">
        <v>397</v>
      </c>
      <c r="BL146" s="7">
        <v>7.8E-2</v>
      </c>
      <c r="BM146" s="7">
        <v>0.42</v>
      </c>
    </row>
    <row r="147" spans="1:72">
      <c r="A147" s="7" t="s">
        <v>158</v>
      </c>
      <c r="B147" s="10">
        <v>662629</v>
      </c>
      <c r="C147" s="10">
        <v>144976</v>
      </c>
      <c r="G147" s="7">
        <v>1461</v>
      </c>
      <c r="H147" s="7">
        <v>2001</v>
      </c>
      <c r="I147" s="7">
        <v>11</v>
      </c>
      <c r="J147" s="7">
        <v>12</v>
      </c>
      <c r="K147" s="7">
        <v>0.5</v>
      </c>
      <c r="L147" s="27">
        <v>37207</v>
      </c>
      <c r="Q147" s="7">
        <v>4.66</v>
      </c>
      <c r="R147" s="7">
        <v>3.11</v>
      </c>
      <c r="T147" s="7">
        <v>3.11</v>
      </c>
      <c r="U147" s="7">
        <v>2.7E-2</v>
      </c>
      <c r="V147" s="7">
        <v>2.5000000000000001E-2</v>
      </c>
      <c r="W147" s="7">
        <v>8.6999999999999994E-2</v>
      </c>
      <c r="X147" s="7">
        <v>1E-3</v>
      </c>
      <c r="Y147" s="7">
        <v>-5.5E-2</v>
      </c>
      <c r="Z147" s="7">
        <v>0.11</v>
      </c>
      <c r="AB147" s="7">
        <v>0.11</v>
      </c>
      <c r="AC147" s="7">
        <v>0.06</v>
      </c>
      <c r="AD147" s="7">
        <v>0.12</v>
      </c>
      <c r="AE147" s="7">
        <v>0.14099999999999999</v>
      </c>
      <c r="AF147" s="7">
        <v>0.115</v>
      </c>
      <c r="AG147" s="7">
        <v>20.3</v>
      </c>
      <c r="AH147" s="7">
        <v>10</v>
      </c>
      <c r="AJ147" s="7">
        <v>1</v>
      </c>
      <c r="AL147" s="7">
        <v>148</v>
      </c>
      <c r="AM147" s="7">
        <v>138</v>
      </c>
      <c r="AN147" s="7">
        <v>236</v>
      </c>
      <c r="AP147" s="7">
        <v>149</v>
      </c>
      <c r="AQ147" s="7">
        <v>149</v>
      </c>
      <c r="AR147" s="7">
        <v>1</v>
      </c>
      <c r="AT147" s="7">
        <v>1</v>
      </c>
      <c r="AU147" s="7">
        <v>9.6000000000000002E-2</v>
      </c>
      <c r="AV147" s="7">
        <v>8.4000000000000005E-2</v>
      </c>
      <c r="AW147" s="7">
        <v>1.2E-2</v>
      </c>
      <c r="AZ147" s="7">
        <v>3.13</v>
      </c>
      <c r="BB147" s="7">
        <v>11.3</v>
      </c>
      <c r="BD147" s="7">
        <v>340</v>
      </c>
      <c r="BE147" s="7">
        <v>54</v>
      </c>
      <c r="BF147" s="7">
        <v>0.17</v>
      </c>
      <c r="BG147" s="7">
        <v>8</v>
      </c>
      <c r="BH147" s="7">
        <v>700</v>
      </c>
      <c r="BI147" s="7">
        <v>774</v>
      </c>
      <c r="BK147" s="7">
        <v>382</v>
      </c>
      <c r="BL147" s="7">
        <v>7.9000000000000001E-2</v>
      </c>
      <c r="BM147" s="7">
        <v>0.36</v>
      </c>
    </row>
    <row r="148" spans="1:72">
      <c r="A148" s="7" t="s">
        <v>158</v>
      </c>
      <c r="B148" s="10">
        <v>662629</v>
      </c>
      <c r="C148" s="10">
        <v>144976</v>
      </c>
      <c r="G148" s="7">
        <v>1461</v>
      </c>
      <c r="H148" s="7">
        <v>2001</v>
      </c>
      <c r="I148" s="7">
        <v>12</v>
      </c>
      <c r="J148" s="7">
        <v>2</v>
      </c>
      <c r="K148" s="7">
        <v>0.5</v>
      </c>
      <c r="L148" s="27">
        <v>37227</v>
      </c>
      <c r="Q148" s="7">
        <v>4.62</v>
      </c>
      <c r="R148" s="7">
        <v>2.97</v>
      </c>
      <c r="T148" s="7">
        <v>2.97</v>
      </c>
      <c r="U148" s="7">
        <v>2.5999999999999999E-2</v>
      </c>
      <c r="V148" s="7">
        <v>2.5000000000000001E-2</v>
      </c>
      <c r="W148" s="7">
        <v>8.5000000000000006E-2</v>
      </c>
      <c r="X148" s="7">
        <v>2E-3</v>
      </c>
      <c r="Y148" s="7">
        <v>-5.7000000000000002E-2</v>
      </c>
      <c r="Z148" s="7">
        <v>0.106</v>
      </c>
      <c r="AB148" s="7">
        <v>0.106</v>
      </c>
      <c r="AC148" s="7">
        <v>5.5E-2</v>
      </c>
      <c r="AD148" s="7">
        <v>0.12</v>
      </c>
      <c r="AE148" s="7">
        <v>0.13900000000000001</v>
      </c>
      <c r="AF148" s="7">
        <v>0.105</v>
      </c>
      <c r="AG148" s="7">
        <v>27.9</v>
      </c>
      <c r="AH148" s="7">
        <v>19</v>
      </c>
      <c r="AJ148" s="7">
        <v>9</v>
      </c>
      <c r="AL148" s="7">
        <v>180</v>
      </c>
      <c r="AM148" s="7">
        <v>161</v>
      </c>
      <c r="AN148" s="7">
        <v>389</v>
      </c>
      <c r="AP148" s="7">
        <v>189</v>
      </c>
      <c r="AQ148" s="7">
        <v>189</v>
      </c>
      <c r="AR148" s="7">
        <v>2</v>
      </c>
      <c r="AS148" s="7">
        <v>5</v>
      </c>
      <c r="AT148" s="7">
        <v>7</v>
      </c>
      <c r="AU148" s="7">
        <v>0.104</v>
      </c>
      <c r="AV148" s="7">
        <v>8.4000000000000005E-2</v>
      </c>
      <c r="AW148" s="7">
        <v>0.02</v>
      </c>
      <c r="AZ148" s="7">
        <v>4.1900000000000004</v>
      </c>
      <c r="BB148" s="7">
        <v>7.7</v>
      </c>
      <c r="BD148" s="7">
        <v>375</v>
      </c>
      <c r="BE148" s="7">
        <v>53</v>
      </c>
      <c r="BF148" s="7">
        <v>0.15</v>
      </c>
      <c r="BG148" s="7">
        <v>7.4</v>
      </c>
      <c r="BH148" s="7">
        <v>630</v>
      </c>
      <c r="BI148" s="7">
        <v>714</v>
      </c>
      <c r="BK148" s="7">
        <v>339</v>
      </c>
      <c r="BL148" s="7">
        <v>7.2999999999999995E-2</v>
      </c>
      <c r="BM148" s="7">
        <v>0.35</v>
      </c>
    </row>
    <row r="149" spans="1:72">
      <c r="A149" s="7" t="s">
        <v>158</v>
      </c>
      <c r="B149" s="10">
        <v>662629</v>
      </c>
      <c r="C149" s="10">
        <v>144976</v>
      </c>
      <c r="G149" s="7">
        <v>1461</v>
      </c>
      <c r="H149" s="7">
        <v>2001</v>
      </c>
      <c r="I149" s="7">
        <v>12</v>
      </c>
      <c r="J149" s="7">
        <v>16</v>
      </c>
      <c r="K149" s="7">
        <v>0.5</v>
      </c>
      <c r="L149" s="27">
        <v>37241</v>
      </c>
      <c r="Q149" s="7">
        <v>4.6500000000000004</v>
      </c>
      <c r="R149" s="7">
        <v>3.22</v>
      </c>
      <c r="T149" s="7">
        <v>3.22</v>
      </c>
      <c r="U149" s="7">
        <v>2.5999999999999999E-2</v>
      </c>
      <c r="V149" s="7">
        <v>2.5999999999999999E-2</v>
      </c>
      <c r="W149" s="7">
        <v>8.6999999999999994E-2</v>
      </c>
      <c r="X149" s="7">
        <v>2E-3</v>
      </c>
      <c r="Y149" s="7">
        <v>-0.06</v>
      </c>
      <c r="Z149" s="7">
        <v>0.124</v>
      </c>
      <c r="AB149" s="7">
        <v>0.124</v>
      </c>
      <c r="AC149" s="7">
        <v>5.8000000000000003E-2</v>
      </c>
      <c r="AD149" s="7">
        <v>0.13</v>
      </c>
      <c r="AE149" s="7">
        <v>0.14199999999999999</v>
      </c>
      <c r="AF149" s="7">
        <v>0.122</v>
      </c>
      <c r="AG149" s="7">
        <v>15.2</v>
      </c>
      <c r="AH149" s="7">
        <v>10</v>
      </c>
      <c r="AJ149" s="7">
        <v>3</v>
      </c>
      <c r="AL149" s="7">
        <v>138</v>
      </c>
      <c r="AM149" s="7">
        <v>128</v>
      </c>
      <c r="AN149" s="7">
        <v>249</v>
      </c>
      <c r="AP149" s="7">
        <v>141</v>
      </c>
      <c r="AQ149" s="7">
        <v>141</v>
      </c>
      <c r="AR149" s="7">
        <v>2</v>
      </c>
      <c r="AS149" s="7">
        <v>2</v>
      </c>
      <c r="AT149" s="7">
        <v>4</v>
      </c>
      <c r="AU149" s="7">
        <v>7.6999999999999999E-2</v>
      </c>
      <c r="AV149" s="7">
        <v>7.3999999999999996E-2</v>
      </c>
      <c r="AW149" s="7">
        <v>3.0000000000000001E-3</v>
      </c>
      <c r="AZ149" s="7">
        <v>3.99</v>
      </c>
      <c r="BB149" s="7">
        <v>6.5</v>
      </c>
      <c r="BD149" s="7">
        <v>260</v>
      </c>
      <c r="BE149" s="7">
        <v>50</v>
      </c>
      <c r="BF149" s="7">
        <v>0.13</v>
      </c>
      <c r="BG149" s="7">
        <v>9.3000000000000007</v>
      </c>
      <c r="BH149" s="7">
        <v>700</v>
      </c>
      <c r="BI149" s="7">
        <v>605</v>
      </c>
      <c r="BK149" s="7">
        <v>298</v>
      </c>
      <c r="BL149" s="7">
        <v>8.7999999999999995E-2</v>
      </c>
      <c r="BM149" s="7">
        <v>0.31</v>
      </c>
      <c r="BP149" s="7">
        <v>0.22</v>
      </c>
      <c r="BQ149" s="7">
        <v>0.46</v>
      </c>
      <c r="BS149" s="7">
        <v>0.2</v>
      </c>
      <c r="BT149" s="7">
        <v>0.34</v>
      </c>
    </row>
    <row r="150" spans="1:72">
      <c r="A150" s="7" t="s">
        <v>158</v>
      </c>
      <c r="B150" s="10">
        <v>662629</v>
      </c>
      <c r="C150" s="10">
        <v>144976</v>
      </c>
      <c r="G150" s="7">
        <v>1461</v>
      </c>
      <c r="H150" s="7">
        <v>2002</v>
      </c>
      <c r="I150" s="7">
        <v>1</v>
      </c>
      <c r="J150" s="7">
        <v>2</v>
      </c>
      <c r="K150" s="7">
        <v>0.5</v>
      </c>
      <c r="L150" s="27">
        <v>37258</v>
      </c>
      <c r="Q150" s="7">
        <v>4.66</v>
      </c>
      <c r="R150" s="7">
        <v>3.09</v>
      </c>
      <c r="T150" s="7">
        <v>3.09</v>
      </c>
      <c r="U150" s="7">
        <v>2.9000000000000001E-2</v>
      </c>
      <c r="V150" s="7">
        <v>2.8000000000000001E-2</v>
      </c>
      <c r="W150" s="7">
        <v>8.8999999999999996E-2</v>
      </c>
      <c r="X150" s="7">
        <v>2E-3</v>
      </c>
      <c r="Y150" s="7">
        <v>-5.3999999999999999E-2</v>
      </c>
      <c r="Z150" s="7">
        <v>0.126</v>
      </c>
      <c r="AB150" s="7">
        <v>0.126</v>
      </c>
      <c r="AC150" s="7">
        <v>5.5E-2</v>
      </c>
      <c r="AD150" s="7">
        <v>0.15</v>
      </c>
      <c r="AE150" s="7">
        <v>0.14899999999999999</v>
      </c>
      <c r="AF150" s="7">
        <v>0.128</v>
      </c>
      <c r="AG150" s="7">
        <v>15.2</v>
      </c>
      <c r="AH150" s="7">
        <v>16</v>
      </c>
      <c r="AJ150" s="7">
        <v>13</v>
      </c>
      <c r="AL150" s="7">
        <v>315</v>
      </c>
      <c r="AM150" s="7">
        <v>299</v>
      </c>
      <c r="AN150" s="7">
        <v>209</v>
      </c>
      <c r="AP150" s="7">
        <v>328</v>
      </c>
      <c r="AQ150" s="7">
        <v>328</v>
      </c>
      <c r="AR150" s="7">
        <v>2</v>
      </c>
      <c r="AT150" s="7">
        <v>1</v>
      </c>
      <c r="AU150" s="7">
        <v>6.7000000000000004E-2</v>
      </c>
      <c r="AV150" s="7">
        <v>6.3E-2</v>
      </c>
      <c r="AW150" s="7">
        <v>4.0000000000000001E-3</v>
      </c>
      <c r="AZ150" s="7">
        <v>3.53</v>
      </c>
      <c r="BB150" s="7">
        <v>5.4</v>
      </c>
      <c r="BD150" s="7">
        <v>300</v>
      </c>
      <c r="BE150" s="7">
        <v>53</v>
      </c>
      <c r="BF150" s="7">
        <v>0.17</v>
      </c>
      <c r="BG150" s="7">
        <v>8.1</v>
      </c>
      <c r="BH150" s="7">
        <v>630</v>
      </c>
      <c r="BI150" s="7">
        <v>590</v>
      </c>
      <c r="BK150" s="7">
        <v>363</v>
      </c>
      <c r="BL150" s="7">
        <v>7.8E-2</v>
      </c>
      <c r="BM150" s="7">
        <v>0.28000000000000003</v>
      </c>
    </row>
    <row r="151" spans="1:72">
      <c r="A151" s="7" t="s">
        <v>158</v>
      </c>
      <c r="B151" s="10">
        <v>662629</v>
      </c>
      <c r="C151" s="10">
        <v>144976</v>
      </c>
      <c r="G151" s="7">
        <v>1461</v>
      </c>
      <c r="H151" s="7">
        <v>2002</v>
      </c>
      <c r="I151" s="7">
        <v>1</v>
      </c>
      <c r="J151" s="7">
        <v>14</v>
      </c>
      <c r="K151" s="7">
        <v>0.5</v>
      </c>
      <c r="L151" s="27">
        <v>37270</v>
      </c>
      <c r="Q151" s="7">
        <v>4.7</v>
      </c>
      <c r="R151" s="7">
        <v>3.12</v>
      </c>
      <c r="T151" s="7">
        <v>3.12</v>
      </c>
      <c r="U151" s="7">
        <v>2.8000000000000001E-2</v>
      </c>
      <c r="V151" s="7">
        <v>2.7E-2</v>
      </c>
      <c r="W151" s="7">
        <v>8.6999999999999994E-2</v>
      </c>
      <c r="X151" s="7">
        <v>3.0000000000000001E-3</v>
      </c>
      <c r="Y151" s="7">
        <v>-5.3999999999999999E-2</v>
      </c>
      <c r="Z151" s="7">
        <v>0.11899999999999999</v>
      </c>
      <c r="AB151" s="7">
        <v>0.11899999999999999</v>
      </c>
      <c r="AC151" s="7">
        <v>5.1999999999999998E-2</v>
      </c>
      <c r="AD151" s="7">
        <v>0.13</v>
      </c>
      <c r="AE151" s="7">
        <v>0.14599999999999999</v>
      </c>
      <c r="AF151" s="7">
        <v>0.11799999999999999</v>
      </c>
      <c r="AG151" s="7">
        <v>21.2</v>
      </c>
      <c r="AH151" s="7">
        <v>16</v>
      </c>
      <c r="AJ151" s="7">
        <v>20</v>
      </c>
      <c r="AL151" s="7">
        <v>227</v>
      </c>
      <c r="AM151" s="7">
        <v>211</v>
      </c>
      <c r="AN151" s="7">
        <v>219</v>
      </c>
      <c r="AP151" s="7">
        <v>247</v>
      </c>
      <c r="AQ151" s="7">
        <v>247</v>
      </c>
      <c r="AR151" s="7">
        <v>2</v>
      </c>
      <c r="AT151" s="7">
        <v>2</v>
      </c>
      <c r="AU151" s="7">
        <v>0.10199999999999999</v>
      </c>
      <c r="AV151" s="7">
        <v>8.8999999999999996E-2</v>
      </c>
      <c r="AW151" s="7">
        <v>1.2999999999999999E-2</v>
      </c>
      <c r="AZ151" s="7">
        <v>3.73</v>
      </c>
      <c r="BB151" s="7">
        <v>6.4</v>
      </c>
      <c r="BD151" s="7">
        <v>335</v>
      </c>
      <c r="BE151" s="7">
        <v>52</v>
      </c>
      <c r="BF151" s="7">
        <v>0.13</v>
      </c>
      <c r="BG151" s="7">
        <v>7.6</v>
      </c>
      <c r="BH151" s="7">
        <v>600</v>
      </c>
      <c r="BI151" s="7">
        <v>540</v>
      </c>
      <c r="BK151" s="7">
        <v>267</v>
      </c>
      <c r="BL151" s="7">
        <v>7.3999999999999996E-2</v>
      </c>
      <c r="BM151" s="7">
        <v>0.33</v>
      </c>
    </row>
    <row r="152" spans="1:72">
      <c r="A152" s="7" t="s">
        <v>158</v>
      </c>
      <c r="B152" s="10">
        <v>662629</v>
      </c>
      <c r="C152" s="10">
        <v>144976</v>
      </c>
      <c r="G152" s="7">
        <v>1461</v>
      </c>
      <c r="H152" s="7">
        <v>2002</v>
      </c>
      <c r="I152" s="7">
        <v>2</v>
      </c>
      <c r="J152" s="7">
        <v>4</v>
      </c>
      <c r="K152" s="7">
        <v>0.5</v>
      </c>
      <c r="L152" s="27">
        <v>37291</v>
      </c>
      <c r="Q152" s="7">
        <v>4.4400000000000004</v>
      </c>
      <c r="R152" s="7">
        <v>3.23</v>
      </c>
      <c r="T152" s="7">
        <v>3.23</v>
      </c>
      <c r="U152" s="7">
        <v>2.1999999999999999E-2</v>
      </c>
      <c r="V152" s="7">
        <v>2.1999999999999999E-2</v>
      </c>
      <c r="W152" s="7">
        <v>7.2999999999999995E-2</v>
      </c>
      <c r="X152" s="7">
        <v>4.0000000000000001E-3</v>
      </c>
      <c r="Y152" s="7">
        <v>-6.7000000000000004E-2</v>
      </c>
      <c r="Z152" s="7">
        <v>0.11</v>
      </c>
      <c r="AB152" s="7">
        <v>0.11</v>
      </c>
      <c r="AC152" s="7">
        <v>4.4999999999999998E-2</v>
      </c>
      <c r="AD152" s="7">
        <v>0.11</v>
      </c>
      <c r="AE152" s="7">
        <v>0.122</v>
      </c>
      <c r="AF152" s="7">
        <v>8.8999999999999996E-2</v>
      </c>
      <c r="AG152" s="7">
        <v>31.3</v>
      </c>
      <c r="AH152" s="7">
        <v>11</v>
      </c>
      <c r="AJ152" s="7">
        <v>7</v>
      </c>
      <c r="AL152" s="7">
        <v>171</v>
      </c>
      <c r="AM152" s="7">
        <v>160</v>
      </c>
      <c r="AN152" s="7">
        <v>233</v>
      </c>
      <c r="AP152" s="7">
        <v>178</v>
      </c>
      <c r="AQ152" s="7">
        <v>178</v>
      </c>
      <c r="AR152" s="7">
        <v>2</v>
      </c>
      <c r="AT152" s="7">
        <v>2</v>
      </c>
      <c r="AU152" s="7">
        <v>9.2999999999999999E-2</v>
      </c>
      <c r="AV152" s="7">
        <v>8.6999999999999994E-2</v>
      </c>
      <c r="AW152" s="7">
        <v>6.0000000000000001E-3</v>
      </c>
      <c r="AZ152" s="7">
        <v>2.89</v>
      </c>
      <c r="BB152" s="7">
        <v>7.2</v>
      </c>
      <c r="BD152" s="7">
        <v>180</v>
      </c>
      <c r="BE152" s="7">
        <v>51</v>
      </c>
      <c r="BF152" s="7">
        <v>0.2</v>
      </c>
      <c r="BG152" s="7">
        <v>8.6999999999999993</v>
      </c>
      <c r="BH152" s="7">
        <v>570</v>
      </c>
      <c r="BI152" s="7">
        <v>945</v>
      </c>
      <c r="BK152" s="7">
        <v>434</v>
      </c>
      <c r="BL152" s="7">
        <v>8.4000000000000005E-2</v>
      </c>
      <c r="BM152" s="7">
        <v>0.38</v>
      </c>
    </row>
    <row r="153" spans="1:72">
      <c r="A153" s="7" t="s">
        <v>158</v>
      </c>
      <c r="B153" s="10">
        <v>662629</v>
      </c>
      <c r="C153" s="10">
        <v>144976</v>
      </c>
      <c r="G153" s="7">
        <v>1461</v>
      </c>
      <c r="H153" s="7">
        <v>2002</v>
      </c>
      <c r="I153" s="7">
        <v>2</v>
      </c>
      <c r="J153" s="7">
        <v>18</v>
      </c>
      <c r="K153" s="7">
        <v>0.5</v>
      </c>
      <c r="L153" s="27">
        <v>37305</v>
      </c>
      <c r="Q153" s="7">
        <v>4.53</v>
      </c>
      <c r="R153" s="7">
        <v>3.05</v>
      </c>
      <c r="T153" s="7">
        <v>3.05</v>
      </c>
      <c r="U153" s="7">
        <v>2.1999999999999999E-2</v>
      </c>
      <c r="V153" s="7">
        <v>2.3E-2</v>
      </c>
      <c r="W153" s="7">
        <v>7.2999999999999995E-2</v>
      </c>
      <c r="X153" s="7">
        <v>4.0000000000000001E-3</v>
      </c>
      <c r="Y153" s="7">
        <v>-5.5E-2</v>
      </c>
      <c r="Z153" s="7">
        <v>0.11799999999999999</v>
      </c>
      <c r="AB153" s="7">
        <v>0.11799999999999999</v>
      </c>
      <c r="AC153" s="7">
        <v>4.8000000000000001E-2</v>
      </c>
      <c r="AD153" s="7">
        <v>0.1</v>
      </c>
      <c r="AE153" s="7">
        <v>0.123</v>
      </c>
      <c r="AF153" s="7">
        <v>0.112</v>
      </c>
      <c r="AG153" s="7">
        <v>9.4</v>
      </c>
      <c r="AH153" s="7">
        <v>8</v>
      </c>
      <c r="AJ153" s="7">
        <v>8</v>
      </c>
      <c r="AL153" s="7">
        <v>222</v>
      </c>
      <c r="AM153" s="7">
        <v>214</v>
      </c>
      <c r="AN153" s="7">
        <v>199</v>
      </c>
      <c r="AP153" s="7">
        <v>230</v>
      </c>
      <c r="AQ153" s="7">
        <v>230</v>
      </c>
      <c r="AR153" s="7">
        <v>2</v>
      </c>
      <c r="AT153" s="7">
        <v>1</v>
      </c>
      <c r="AU153" s="7">
        <v>8.4000000000000005E-2</v>
      </c>
      <c r="AV153" s="7">
        <v>8.3000000000000004E-2</v>
      </c>
      <c r="AW153" s="7">
        <v>1E-3</v>
      </c>
      <c r="AZ153" s="7">
        <v>2.79</v>
      </c>
      <c r="BB153" s="7">
        <v>5.9</v>
      </c>
      <c r="BD153" s="7">
        <v>175</v>
      </c>
      <c r="BE153" s="7">
        <v>42</v>
      </c>
      <c r="BF153" s="7">
        <v>0.15</v>
      </c>
      <c r="BG153" s="7">
        <v>7.5</v>
      </c>
      <c r="BH153" s="7">
        <v>570</v>
      </c>
      <c r="BI153" s="7">
        <v>806</v>
      </c>
      <c r="BK153" s="7">
        <v>322</v>
      </c>
      <c r="BL153" s="7">
        <v>7.5999999999999998E-2</v>
      </c>
      <c r="BM153" s="7">
        <v>0.35</v>
      </c>
      <c r="BP153" s="7">
        <v>0.26</v>
      </c>
      <c r="BQ153" s="7">
        <v>0.44</v>
      </c>
      <c r="BS153" s="7">
        <v>0.19</v>
      </c>
      <c r="BT153" s="7">
        <v>0.39</v>
      </c>
    </row>
    <row r="154" spans="1:72">
      <c r="A154" s="7" t="s">
        <v>158</v>
      </c>
      <c r="B154" s="10">
        <v>662629</v>
      </c>
      <c r="C154" s="10">
        <v>144976</v>
      </c>
      <c r="G154" s="7">
        <v>1461</v>
      </c>
      <c r="H154" s="7">
        <v>2002</v>
      </c>
      <c r="I154" s="7">
        <v>3</v>
      </c>
      <c r="J154" s="7">
        <v>4</v>
      </c>
      <c r="K154" s="7">
        <v>0.5</v>
      </c>
      <c r="L154" s="27">
        <v>37319</v>
      </c>
      <c r="Q154" s="7">
        <v>4.68</v>
      </c>
      <c r="R154" s="7">
        <v>3.08</v>
      </c>
      <c r="T154" s="7">
        <v>3.08</v>
      </c>
      <c r="U154" s="7">
        <v>2.8000000000000001E-2</v>
      </c>
      <c r="V154" s="7">
        <v>2.5000000000000001E-2</v>
      </c>
      <c r="W154" s="7">
        <v>8.7999999999999995E-2</v>
      </c>
      <c r="X154" s="7">
        <v>4.0000000000000001E-3</v>
      </c>
      <c r="Y154" s="7">
        <v>-5.8000000000000003E-2</v>
      </c>
      <c r="Z154" s="7">
        <v>0.129</v>
      </c>
      <c r="AB154" s="7">
        <v>0.129</v>
      </c>
      <c r="AC154" s="7">
        <v>5.1999999999999998E-2</v>
      </c>
      <c r="AD154" s="7">
        <v>0.13</v>
      </c>
      <c r="AE154" s="7">
        <v>0.14599999999999999</v>
      </c>
      <c r="AF154" s="7">
        <v>0.124</v>
      </c>
      <c r="AG154" s="7">
        <v>16.3</v>
      </c>
      <c r="AH154" s="7">
        <v>10</v>
      </c>
      <c r="AJ154" s="7">
        <v>12</v>
      </c>
      <c r="AL154" s="7">
        <v>101</v>
      </c>
      <c r="AM154" s="7">
        <v>91</v>
      </c>
      <c r="AN154" s="7">
        <v>196</v>
      </c>
      <c r="AP154" s="7">
        <v>113</v>
      </c>
      <c r="AQ154" s="7">
        <v>113</v>
      </c>
      <c r="AR154" s="7">
        <v>1</v>
      </c>
      <c r="AS154" s="7">
        <v>2</v>
      </c>
      <c r="AT154" s="7">
        <v>3</v>
      </c>
      <c r="AU154" s="7">
        <v>8.2000000000000003E-2</v>
      </c>
      <c r="AV154" s="7">
        <v>6.8000000000000005E-2</v>
      </c>
      <c r="AW154" s="7">
        <v>1.4E-2</v>
      </c>
      <c r="AZ154" s="7">
        <v>3.81</v>
      </c>
      <c r="BB154" s="7">
        <v>5</v>
      </c>
      <c r="BD154" s="7">
        <v>320</v>
      </c>
      <c r="BE154" s="7">
        <v>47</v>
      </c>
      <c r="BF154" s="7">
        <v>0.19</v>
      </c>
      <c r="BG154" s="7">
        <v>8</v>
      </c>
      <c r="BH154" s="7">
        <v>590</v>
      </c>
      <c r="BI154" s="7">
        <v>651</v>
      </c>
      <c r="BK154" s="7">
        <v>224</v>
      </c>
      <c r="BL154" s="7">
        <v>7.6999999999999999E-2</v>
      </c>
      <c r="BM154" s="7">
        <v>0.34</v>
      </c>
    </row>
    <row r="155" spans="1:72">
      <c r="A155" s="7" t="s">
        <v>158</v>
      </c>
      <c r="B155" s="10">
        <v>662629</v>
      </c>
      <c r="C155" s="10">
        <v>144976</v>
      </c>
      <c r="G155" s="7">
        <v>1461</v>
      </c>
      <c r="H155" s="7">
        <v>2002</v>
      </c>
      <c r="I155" s="7">
        <v>3</v>
      </c>
      <c r="J155" s="7">
        <v>17</v>
      </c>
      <c r="K155" s="7">
        <v>0.5</v>
      </c>
      <c r="L155" s="27">
        <v>37332</v>
      </c>
      <c r="Q155" s="7">
        <v>4.63</v>
      </c>
      <c r="R155" s="7">
        <v>3.13</v>
      </c>
      <c r="T155" s="7">
        <v>3.13</v>
      </c>
      <c r="U155" s="7">
        <v>2.5999999999999999E-2</v>
      </c>
      <c r="V155" s="7">
        <v>2.4E-2</v>
      </c>
      <c r="W155" s="7">
        <v>8.2000000000000003E-2</v>
      </c>
      <c r="X155" s="7">
        <v>5.0000000000000001E-3</v>
      </c>
      <c r="Y155" s="7">
        <v>-6.3E-2</v>
      </c>
      <c r="Z155" s="7">
        <v>0.122</v>
      </c>
      <c r="AB155" s="7">
        <v>0.122</v>
      </c>
      <c r="AC155" s="7">
        <v>0.05</v>
      </c>
      <c r="AD155" s="7">
        <v>0.1</v>
      </c>
      <c r="AE155" s="7">
        <v>0.13800000000000001</v>
      </c>
      <c r="AF155" s="7">
        <v>0.109</v>
      </c>
      <c r="AG155" s="7">
        <v>23.5</v>
      </c>
      <c r="AH155" s="7">
        <v>7</v>
      </c>
      <c r="AJ155" s="7">
        <v>4</v>
      </c>
      <c r="AL155" s="7">
        <v>367</v>
      </c>
      <c r="AM155" s="7">
        <v>360</v>
      </c>
      <c r="AN155" s="7">
        <v>337</v>
      </c>
      <c r="AP155" s="7">
        <v>371</v>
      </c>
      <c r="AQ155" s="7">
        <v>371</v>
      </c>
      <c r="AR155" s="7">
        <v>1</v>
      </c>
      <c r="AT155" s="7">
        <v>1</v>
      </c>
      <c r="AU155" s="7">
        <v>7.5999999999999998E-2</v>
      </c>
      <c r="AV155" s="7">
        <v>7.0999999999999994E-2</v>
      </c>
      <c r="AW155" s="7">
        <v>5.0000000000000001E-3</v>
      </c>
      <c r="AZ155" s="7">
        <v>3.32</v>
      </c>
      <c r="BB155" s="7">
        <v>5.7</v>
      </c>
      <c r="BD155" s="7">
        <v>175</v>
      </c>
      <c r="BE155" s="7">
        <v>44</v>
      </c>
      <c r="BF155" s="7">
        <v>0.13</v>
      </c>
      <c r="BG155" s="7">
        <v>7.4</v>
      </c>
      <c r="BH155" s="7">
        <v>590</v>
      </c>
      <c r="BI155" s="7">
        <v>1162</v>
      </c>
      <c r="BK155" s="7">
        <v>521</v>
      </c>
      <c r="BL155" s="7">
        <v>7.2999999999999995E-2</v>
      </c>
      <c r="BM155" s="7">
        <v>0.28000000000000003</v>
      </c>
    </row>
    <row r="156" spans="1:72">
      <c r="A156" s="7" t="s">
        <v>158</v>
      </c>
      <c r="B156" s="10">
        <v>662629</v>
      </c>
      <c r="C156" s="10">
        <v>144976</v>
      </c>
      <c r="G156" s="7">
        <v>1461</v>
      </c>
      <c r="H156" s="7">
        <v>2002</v>
      </c>
      <c r="I156" s="7">
        <v>4</v>
      </c>
      <c r="J156" s="7">
        <v>1</v>
      </c>
      <c r="K156" s="7">
        <v>0.5</v>
      </c>
      <c r="L156" s="27">
        <v>37347</v>
      </c>
      <c r="Q156" s="7">
        <v>4.51</v>
      </c>
      <c r="R156" s="7">
        <v>3.06</v>
      </c>
      <c r="T156" s="7">
        <v>3.06</v>
      </c>
      <c r="U156" s="7">
        <v>2.4E-2</v>
      </c>
      <c r="V156" s="7">
        <v>2.1999999999999999E-2</v>
      </c>
      <c r="W156" s="7">
        <v>7.6999999999999999E-2</v>
      </c>
      <c r="X156" s="7">
        <v>5.0000000000000001E-3</v>
      </c>
      <c r="Y156" s="7">
        <v>-6.4000000000000001E-2</v>
      </c>
      <c r="Z156" s="7">
        <v>0.11700000000000001</v>
      </c>
      <c r="AB156" s="7">
        <v>0.11700000000000001</v>
      </c>
      <c r="AC156" s="7">
        <v>4.5999999999999999E-2</v>
      </c>
      <c r="AD156" s="7">
        <v>0.11</v>
      </c>
      <c r="AE156" s="7">
        <v>0.128</v>
      </c>
      <c r="AF156" s="7">
        <v>9.9000000000000005E-2</v>
      </c>
      <c r="AG156" s="7">
        <v>25.6</v>
      </c>
      <c r="AH156" s="7">
        <v>5</v>
      </c>
      <c r="AJ156" s="7">
        <v>2</v>
      </c>
      <c r="AL156" s="7">
        <v>180</v>
      </c>
      <c r="AM156" s="7">
        <v>175</v>
      </c>
      <c r="AN156" s="7">
        <v>193</v>
      </c>
      <c r="AP156" s="7">
        <v>182</v>
      </c>
      <c r="AQ156" s="7">
        <v>182</v>
      </c>
      <c r="AR156" s="7">
        <v>1</v>
      </c>
      <c r="AS156" s="7">
        <v>1</v>
      </c>
      <c r="AT156" s="7">
        <v>2</v>
      </c>
      <c r="AU156" s="7">
        <v>7.0000000000000007E-2</v>
      </c>
      <c r="AV156" s="7">
        <v>6.8000000000000005E-2</v>
      </c>
      <c r="AW156" s="7">
        <v>2E-3</v>
      </c>
      <c r="AZ156" s="7">
        <v>3.43</v>
      </c>
      <c r="BB156" s="7">
        <v>5.8</v>
      </c>
      <c r="BD156" s="7">
        <v>145</v>
      </c>
      <c r="BE156" s="7">
        <v>40</v>
      </c>
      <c r="BF156" s="7">
        <v>0.14000000000000001</v>
      </c>
      <c r="BG156" s="7">
        <v>7.4</v>
      </c>
      <c r="BH156" s="7">
        <v>620</v>
      </c>
      <c r="BI156" s="7">
        <v>626</v>
      </c>
      <c r="BK156" s="7">
        <v>368</v>
      </c>
      <c r="BL156" s="7">
        <v>6.9000000000000006E-2</v>
      </c>
      <c r="BM156" s="7">
        <v>0.3</v>
      </c>
    </row>
    <row r="157" spans="1:72">
      <c r="A157" s="7" t="s">
        <v>158</v>
      </c>
      <c r="B157" s="10">
        <v>662629</v>
      </c>
      <c r="C157" s="10">
        <v>144976</v>
      </c>
      <c r="G157" s="7">
        <v>1461</v>
      </c>
      <c r="H157" s="7">
        <v>2002</v>
      </c>
      <c r="I157" s="7">
        <v>4</v>
      </c>
      <c r="J157" s="7">
        <v>14</v>
      </c>
      <c r="K157" s="7">
        <v>0.5</v>
      </c>
      <c r="L157" s="27">
        <v>37360</v>
      </c>
      <c r="Q157" s="7">
        <v>4.5199999999999996</v>
      </c>
      <c r="R157" s="7">
        <v>3.01</v>
      </c>
      <c r="T157" s="7">
        <v>3.01</v>
      </c>
      <c r="U157" s="7">
        <v>2.3E-2</v>
      </c>
      <c r="V157" s="7">
        <v>2.1999999999999999E-2</v>
      </c>
      <c r="W157" s="7">
        <v>7.6999999999999999E-2</v>
      </c>
      <c r="X157" s="7">
        <v>5.0000000000000001E-3</v>
      </c>
      <c r="Y157" s="7">
        <v>-5.7000000000000002E-2</v>
      </c>
      <c r="Z157" s="7">
        <v>0.111</v>
      </c>
      <c r="AB157" s="7">
        <v>0.111</v>
      </c>
      <c r="AC157" s="7">
        <v>0.04</v>
      </c>
      <c r="AD157" s="7">
        <v>0.11</v>
      </c>
      <c r="AE157" s="7">
        <v>0.127</v>
      </c>
      <c r="AF157" s="7">
        <v>9.4E-2</v>
      </c>
      <c r="AG157" s="7">
        <v>29.9</v>
      </c>
      <c r="AH157" s="7">
        <v>2</v>
      </c>
      <c r="AJ157" s="7">
        <v>3</v>
      </c>
      <c r="AL157" s="7">
        <v>139</v>
      </c>
      <c r="AM157" s="7">
        <v>137</v>
      </c>
      <c r="AN157" s="7">
        <v>377</v>
      </c>
      <c r="AP157" s="7">
        <v>142</v>
      </c>
      <c r="AQ157" s="7">
        <v>142</v>
      </c>
      <c r="AR157" s="7">
        <v>2</v>
      </c>
      <c r="AT157" s="7">
        <v>1</v>
      </c>
      <c r="AU157" s="7">
        <v>7.0999999999999994E-2</v>
      </c>
      <c r="AV157" s="7">
        <v>7.0000000000000007E-2</v>
      </c>
      <c r="AW157" s="7">
        <v>0</v>
      </c>
      <c r="AZ157" s="7">
        <v>3.09</v>
      </c>
      <c r="BB157" s="7">
        <v>5.9</v>
      </c>
      <c r="BD157" s="7">
        <v>150</v>
      </c>
      <c r="BE157" s="7">
        <v>35</v>
      </c>
      <c r="BF157" s="7">
        <v>0.14000000000000001</v>
      </c>
      <c r="BG157" s="7">
        <v>6.9</v>
      </c>
      <c r="BH157" s="7">
        <v>600</v>
      </c>
      <c r="BI157" s="7">
        <v>813</v>
      </c>
      <c r="BK157" s="7">
        <v>323</v>
      </c>
      <c r="BL157" s="7">
        <v>6.7000000000000004E-2</v>
      </c>
      <c r="BM157" s="7">
        <v>0.28999999999999998</v>
      </c>
      <c r="BP157" s="7">
        <v>0.24</v>
      </c>
      <c r="BQ157" s="7">
        <v>0.4</v>
      </c>
      <c r="BS157" s="7">
        <v>0.18</v>
      </c>
      <c r="BT157" s="7">
        <v>0.36</v>
      </c>
    </row>
    <row r="158" spans="1:72">
      <c r="A158" s="7" t="s">
        <v>158</v>
      </c>
      <c r="B158" s="10">
        <v>662629</v>
      </c>
      <c r="C158" s="10">
        <v>144976</v>
      </c>
      <c r="G158" s="7">
        <v>1461</v>
      </c>
      <c r="H158" s="7">
        <v>2002</v>
      </c>
      <c r="I158" s="7">
        <v>4</v>
      </c>
      <c r="J158" s="7">
        <v>15</v>
      </c>
      <c r="K158" s="7">
        <v>0.5</v>
      </c>
      <c r="L158" s="27">
        <v>37361</v>
      </c>
      <c r="Q158" s="7">
        <v>4.5199999999999996</v>
      </c>
      <c r="R158" s="7">
        <v>3.02</v>
      </c>
      <c r="T158" s="7">
        <v>3.02</v>
      </c>
      <c r="U158" s="7">
        <v>2.3E-2</v>
      </c>
      <c r="V158" s="7">
        <v>2.1999999999999999E-2</v>
      </c>
      <c r="W158" s="7">
        <v>7.4999999999999997E-2</v>
      </c>
      <c r="X158" s="7">
        <v>4.0000000000000001E-3</v>
      </c>
      <c r="Y158" s="7">
        <v>-5.6000000000000001E-2</v>
      </c>
      <c r="Z158" s="7">
        <v>0.112</v>
      </c>
      <c r="AB158" s="7">
        <v>0.112</v>
      </c>
      <c r="AC158" s="7">
        <v>4.1000000000000002E-2</v>
      </c>
      <c r="AD158" s="7">
        <v>0.11</v>
      </c>
      <c r="AE158" s="7">
        <v>0.124</v>
      </c>
      <c r="AF158" s="7">
        <v>9.7000000000000003E-2</v>
      </c>
      <c r="AG158" s="7">
        <v>24.4</v>
      </c>
      <c r="AH158" s="7">
        <v>3</v>
      </c>
      <c r="AJ158" s="7">
        <v>2</v>
      </c>
      <c r="AL158" s="7">
        <v>181</v>
      </c>
      <c r="AM158" s="7">
        <v>178</v>
      </c>
      <c r="AN158" s="7">
        <v>197</v>
      </c>
      <c r="AP158" s="7">
        <v>183</v>
      </c>
      <c r="AQ158" s="7">
        <v>183</v>
      </c>
      <c r="AR158" s="7">
        <v>2</v>
      </c>
      <c r="AT158" s="7">
        <v>1</v>
      </c>
      <c r="AU158" s="7">
        <v>7.6999999999999999E-2</v>
      </c>
      <c r="AV158" s="7">
        <v>7.0999999999999994E-2</v>
      </c>
      <c r="AW158" s="7">
        <v>6.0000000000000001E-3</v>
      </c>
      <c r="AZ158" s="7">
        <v>3.22</v>
      </c>
      <c r="BB158" s="7">
        <v>5.7</v>
      </c>
      <c r="BD158" s="7">
        <v>155</v>
      </c>
      <c r="BE158" s="7">
        <v>38</v>
      </c>
      <c r="BF158" s="7">
        <v>0.17</v>
      </c>
      <c r="BG158" s="7">
        <v>7.6</v>
      </c>
      <c r="BH158" s="7">
        <v>600</v>
      </c>
      <c r="BI158" s="7">
        <v>722</v>
      </c>
      <c r="BK158" s="7">
        <v>281</v>
      </c>
      <c r="BL158" s="7">
        <v>7.0999999999999994E-2</v>
      </c>
      <c r="BM158" s="7">
        <v>0.31</v>
      </c>
    </row>
    <row r="159" spans="1:72">
      <c r="A159" s="7" t="s">
        <v>158</v>
      </c>
      <c r="B159" s="10">
        <v>662629</v>
      </c>
      <c r="C159" s="10">
        <v>144976</v>
      </c>
      <c r="G159" s="7">
        <v>1461</v>
      </c>
      <c r="H159" s="7">
        <v>2002</v>
      </c>
      <c r="I159" s="7">
        <v>5</v>
      </c>
      <c r="J159" s="7">
        <v>5</v>
      </c>
      <c r="K159" s="7">
        <v>0.5</v>
      </c>
      <c r="L159" s="27">
        <v>37381</v>
      </c>
      <c r="Q159" s="7">
        <v>4.5599999999999996</v>
      </c>
      <c r="R159" s="7">
        <v>2.89</v>
      </c>
      <c r="T159" s="7">
        <v>2.89</v>
      </c>
      <c r="U159" s="7">
        <v>2.3E-2</v>
      </c>
      <c r="V159" s="7">
        <v>2.1000000000000001E-2</v>
      </c>
      <c r="W159" s="7">
        <v>7.4999999999999997E-2</v>
      </c>
      <c r="X159" s="7">
        <v>2E-3</v>
      </c>
      <c r="Y159" s="7">
        <v>-5.8000000000000003E-2</v>
      </c>
      <c r="Z159" s="7">
        <v>0.108</v>
      </c>
      <c r="AB159" s="7">
        <v>0.108</v>
      </c>
      <c r="AC159" s="7">
        <v>3.9E-2</v>
      </c>
      <c r="AD159" s="7">
        <v>0.1</v>
      </c>
      <c r="AE159" s="7">
        <v>0.121</v>
      </c>
      <c r="AF159" s="7">
        <v>8.8999999999999996E-2</v>
      </c>
      <c r="AG159" s="7">
        <v>30.5</v>
      </c>
      <c r="AH159" s="7">
        <v>4</v>
      </c>
      <c r="AJ159" s="7">
        <v>4</v>
      </c>
      <c r="AL159" s="7">
        <v>138</v>
      </c>
      <c r="AM159" s="7">
        <v>134</v>
      </c>
      <c r="AN159" s="7">
        <v>226</v>
      </c>
      <c r="AP159" s="7">
        <v>142</v>
      </c>
      <c r="AQ159" s="7">
        <v>142</v>
      </c>
      <c r="AR159" s="7">
        <v>1</v>
      </c>
      <c r="AS159" s="7">
        <v>60</v>
      </c>
      <c r="AT159" s="7">
        <v>61</v>
      </c>
      <c r="AU159" s="7">
        <v>0.08</v>
      </c>
      <c r="AV159" s="7">
        <v>7.0999999999999994E-2</v>
      </c>
      <c r="AW159" s="7">
        <v>8.9999999999999993E-3</v>
      </c>
      <c r="AZ159" s="7">
        <v>2.31</v>
      </c>
      <c r="BB159" s="7">
        <v>6.4</v>
      </c>
      <c r="BD159" s="7">
        <v>185</v>
      </c>
      <c r="BE159" s="7">
        <v>34</v>
      </c>
      <c r="BF159" s="7">
        <v>0.16</v>
      </c>
      <c r="BG159" s="7">
        <v>7.3</v>
      </c>
      <c r="BH159" s="7">
        <v>580</v>
      </c>
      <c r="BI159" s="7">
        <v>668</v>
      </c>
      <c r="BK159" s="7">
        <v>257</v>
      </c>
      <c r="BL159" s="7">
        <v>6.5000000000000002E-2</v>
      </c>
      <c r="BM159" s="7">
        <v>0.35</v>
      </c>
    </row>
    <row r="160" spans="1:72">
      <c r="A160" s="7" t="s">
        <v>158</v>
      </c>
      <c r="B160" s="10">
        <v>662629</v>
      </c>
      <c r="C160" s="10">
        <v>144976</v>
      </c>
      <c r="G160" s="7">
        <v>1461</v>
      </c>
      <c r="H160" s="7">
        <v>2002</v>
      </c>
      <c r="I160" s="7">
        <v>5</v>
      </c>
      <c r="J160" s="7">
        <v>20</v>
      </c>
      <c r="K160" s="7">
        <v>0.5</v>
      </c>
      <c r="L160" s="27">
        <v>37396</v>
      </c>
      <c r="Q160" s="7">
        <v>4.6500000000000004</v>
      </c>
      <c r="R160" s="7">
        <v>2.81</v>
      </c>
      <c r="T160" s="7">
        <v>2.81</v>
      </c>
      <c r="U160" s="7">
        <v>2.9000000000000001E-2</v>
      </c>
      <c r="V160" s="7">
        <v>2.4E-2</v>
      </c>
      <c r="W160" s="7">
        <v>8.1000000000000003E-2</v>
      </c>
      <c r="X160" s="7">
        <v>2E-3</v>
      </c>
      <c r="Y160" s="7">
        <v>-4.9000000000000002E-2</v>
      </c>
      <c r="Z160" s="7">
        <v>0.107</v>
      </c>
      <c r="AB160" s="7">
        <v>0.107</v>
      </c>
      <c r="AC160" s="7">
        <v>4.2999999999999997E-2</v>
      </c>
      <c r="AD160" s="7">
        <v>0.1</v>
      </c>
      <c r="AE160" s="7">
        <v>0.13600000000000001</v>
      </c>
      <c r="AF160" s="7">
        <v>0.10199999999999999</v>
      </c>
      <c r="AG160" s="7">
        <v>28.6</v>
      </c>
      <c r="AH160" s="7">
        <v>5</v>
      </c>
      <c r="AJ160" s="7">
        <v>7</v>
      </c>
      <c r="AL160" s="7">
        <v>155</v>
      </c>
      <c r="AM160" s="7">
        <v>150</v>
      </c>
      <c r="AN160" s="7">
        <v>204</v>
      </c>
      <c r="AP160" s="7">
        <v>162</v>
      </c>
      <c r="AQ160" s="7">
        <v>162</v>
      </c>
      <c r="AR160" s="7">
        <v>3</v>
      </c>
      <c r="AT160" s="7">
        <v>2</v>
      </c>
      <c r="AU160" s="7">
        <v>8.8999999999999996E-2</v>
      </c>
      <c r="AV160" s="7">
        <v>7.5999999999999998E-2</v>
      </c>
      <c r="AW160" s="7">
        <v>1.2999999999999999E-2</v>
      </c>
      <c r="AZ160" s="7">
        <v>2.48</v>
      </c>
      <c r="BB160" s="7">
        <v>6</v>
      </c>
      <c r="BD160" s="7">
        <v>295</v>
      </c>
      <c r="BE160" s="7">
        <v>36</v>
      </c>
      <c r="BF160" s="7">
        <v>0.16</v>
      </c>
      <c r="BG160" s="7">
        <v>7.2</v>
      </c>
      <c r="BH160" s="7">
        <v>560</v>
      </c>
      <c r="BI160" s="7">
        <v>622</v>
      </c>
      <c r="BK160" s="7">
        <v>229</v>
      </c>
      <c r="BL160" s="7">
        <v>5.8999999999999997E-2</v>
      </c>
      <c r="BM160" s="7">
        <v>0.36</v>
      </c>
    </row>
    <row r="161" spans="1:72">
      <c r="A161" s="7" t="s">
        <v>158</v>
      </c>
      <c r="B161" s="10">
        <v>662629</v>
      </c>
      <c r="C161" s="10">
        <v>144976</v>
      </c>
      <c r="G161" s="7">
        <v>1461</v>
      </c>
      <c r="H161" s="7">
        <v>2002</v>
      </c>
      <c r="I161" s="7">
        <v>5</v>
      </c>
      <c r="J161" s="7">
        <v>21</v>
      </c>
      <c r="K161" s="7">
        <v>0.5</v>
      </c>
      <c r="L161" s="27">
        <v>37397</v>
      </c>
      <c r="Q161" s="7">
        <v>4.6100000000000003</v>
      </c>
      <c r="R161" s="7">
        <v>2.85</v>
      </c>
      <c r="T161" s="7">
        <v>2.85</v>
      </c>
      <c r="U161" s="7">
        <v>2.9000000000000001E-2</v>
      </c>
      <c r="V161" s="7">
        <v>2.4E-2</v>
      </c>
      <c r="W161" s="7">
        <v>8.1000000000000003E-2</v>
      </c>
      <c r="X161" s="7">
        <v>2E-3</v>
      </c>
      <c r="Y161" s="7">
        <v>-4.4999999999999998E-2</v>
      </c>
      <c r="Z161" s="7">
        <v>0.107</v>
      </c>
      <c r="AB161" s="7">
        <v>0.107</v>
      </c>
      <c r="AC161" s="7">
        <v>4.2999999999999997E-2</v>
      </c>
      <c r="AD161" s="7">
        <v>0.11</v>
      </c>
      <c r="AE161" s="7">
        <v>0.13600000000000001</v>
      </c>
      <c r="AF161" s="7">
        <v>0.105</v>
      </c>
      <c r="AG161" s="7">
        <v>25.7</v>
      </c>
      <c r="AH161" s="7">
        <v>4</v>
      </c>
      <c r="AJ161" s="7">
        <v>3</v>
      </c>
      <c r="AL161" s="7">
        <v>111</v>
      </c>
      <c r="AM161" s="7">
        <v>107</v>
      </c>
      <c r="AN161" s="7">
        <v>211</v>
      </c>
      <c r="AP161" s="7">
        <v>114</v>
      </c>
      <c r="AQ161" s="7">
        <v>114</v>
      </c>
      <c r="AR161" s="7">
        <v>2</v>
      </c>
      <c r="AT161" s="7">
        <v>2</v>
      </c>
      <c r="AU161" s="7">
        <v>9.9000000000000005E-2</v>
      </c>
      <c r="AV161" s="7">
        <v>9.5000000000000001E-2</v>
      </c>
      <c r="AW161" s="7">
        <v>4.0000000000000001E-3</v>
      </c>
      <c r="AZ161" s="7">
        <v>2.37</v>
      </c>
      <c r="BB161" s="7">
        <v>6</v>
      </c>
      <c r="BD161" s="7">
        <v>310</v>
      </c>
      <c r="BE161" s="7">
        <v>37</v>
      </c>
      <c r="BF161" s="7">
        <v>0.19</v>
      </c>
      <c r="BG161" s="7">
        <v>7.6</v>
      </c>
      <c r="BH161" s="7">
        <v>530</v>
      </c>
      <c r="BI161" s="7">
        <v>563</v>
      </c>
      <c r="BK161" s="7">
        <v>314</v>
      </c>
      <c r="BL161" s="7">
        <v>6.6000000000000003E-2</v>
      </c>
      <c r="BM161" s="7">
        <v>0.38</v>
      </c>
    </row>
    <row r="162" spans="1:72">
      <c r="A162" s="7" t="s">
        <v>158</v>
      </c>
      <c r="B162" s="10">
        <v>662629</v>
      </c>
      <c r="C162" s="10">
        <v>144976</v>
      </c>
      <c r="G162" s="7">
        <v>1461</v>
      </c>
      <c r="H162" s="7">
        <v>2002</v>
      </c>
      <c r="I162" s="7">
        <v>6</v>
      </c>
      <c r="J162" s="7">
        <v>3</v>
      </c>
      <c r="K162" s="7">
        <v>0.5</v>
      </c>
      <c r="L162" s="27">
        <v>37410</v>
      </c>
      <c r="Q162" s="7">
        <v>4.5999999999999996</v>
      </c>
      <c r="R162" s="7">
        <v>2.88</v>
      </c>
      <c r="T162" s="7">
        <v>2.88</v>
      </c>
      <c r="U162" s="7">
        <v>2.8000000000000001E-2</v>
      </c>
      <c r="V162" s="7">
        <v>2.3E-2</v>
      </c>
      <c r="W162" s="7">
        <v>8.2000000000000003E-2</v>
      </c>
      <c r="X162" s="7">
        <v>2E-3</v>
      </c>
      <c r="Y162" s="7">
        <v>-5.1999999999999998E-2</v>
      </c>
      <c r="Z162" s="7">
        <v>9.9000000000000005E-2</v>
      </c>
      <c r="AB162" s="7">
        <v>9.9000000000000005E-2</v>
      </c>
      <c r="AC162" s="7">
        <v>4.7E-2</v>
      </c>
      <c r="AD162" s="7">
        <v>0.09</v>
      </c>
      <c r="AE162" s="7">
        <v>0.13600000000000001</v>
      </c>
      <c r="AF162" s="7">
        <v>9.4E-2</v>
      </c>
      <c r="AG162" s="7">
        <v>36.5</v>
      </c>
      <c r="AH162" s="7">
        <v>11</v>
      </c>
      <c r="AJ162" s="7">
        <v>4</v>
      </c>
      <c r="AL162" s="7">
        <v>185</v>
      </c>
      <c r="AM162" s="7">
        <v>174</v>
      </c>
      <c r="AN162" s="7">
        <v>200</v>
      </c>
      <c r="AP162" s="7">
        <v>189</v>
      </c>
      <c r="AQ162" s="7">
        <v>189</v>
      </c>
      <c r="AR162" s="7">
        <v>3</v>
      </c>
      <c r="AS162" s="7">
        <v>1</v>
      </c>
      <c r="AT162" s="7">
        <v>4</v>
      </c>
      <c r="AU162" s="7">
        <v>0.1</v>
      </c>
      <c r="AV162" s="7">
        <v>9.5000000000000001E-2</v>
      </c>
      <c r="AW162" s="7">
        <v>5.0000000000000001E-3</v>
      </c>
      <c r="AZ162" s="7">
        <v>2.5099999999999998</v>
      </c>
      <c r="BB162" s="7">
        <v>5.7</v>
      </c>
      <c r="BD162" s="7">
        <v>365</v>
      </c>
      <c r="BE162" s="7">
        <v>39</v>
      </c>
      <c r="BF162" s="7">
        <v>0.18</v>
      </c>
      <c r="BG162" s="7">
        <v>7.1</v>
      </c>
      <c r="BH162" s="7">
        <v>560</v>
      </c>
      <c r="BI162" s="7">
        <v>579</v>
      </c>
      <c r="BK162" s="7">
        <v>250</v>
      </c>
      <c r="BL162" s="7">
        <v>6.7000000000000004E-2</v>
      </c>
      <c r="BM162" s="7">
        <v>0.39</v>
      </c>
    </row>
    <row r="163" spans="1:72">
      <c r="A163" s="7" t="s">
        <v>158</v>
      </c>
      <c r="B163" s="10">
        <v>662629</v>
      </c>
      <c r="C163" s="10">
        <v>144976</v>
      </c>
      <c r="G163" s="7">
        <v>1461</v>
      </c>
      <c r="H163" s="7">
        <v>2002</v>
      </c>
      <c r="I163" s="7">
        <v>6</v>
      </c>
      <c r="J163" s="7">
        <v>16</v>
      </c>
      <c r="K163" s="7">
        <v>0.5</v>
      </c>
      <c r="L163" s="27">
        <v>37423</v>
      </c>
      <c r="Q163" s="7">
        <v>4.6399999999999997</v>
      </c>
      <c r="R163" s="7">
        <v>2.8</v>
      </c>
      <c r="T163" s="7">
        <v>2.8</v>
      </c>
      <c r="U163" s="7">
        <v>0.03</v>
      </c>
      <c r="V163" s="7">
        <v>2.1999999999999999E-2</v>
      </c>
      <c r="W163" s="7">
        <v>8.3000000000000004E-2</v>
      </c>
      <c r="X163" s="7">
        <v>3.0000000000000001E-3</v>
      </c>
      <c r="Y163" s="7">
        <v>-4.8000000000000001E-2</v>
      </c>
      <c r="Z163" s="7">
        <v>0.08</v>
      </c>
      <c r="AB163" s="7">
        <v>0.08</v>
      </c>
      <c r="AC163" s="7">
        <v>5.3999999999999999E-2</v>
      </c>
      <c r="AD163" s="7">
        <v>0.09</v>
      </c>
      <c r="AE163" s="7">
        <v>0.13900000000000001</v>
      </c>
      <c r="AF163" s="7">
        <v>8.5999999999999993E-2</v>
      </c>
      <c r="AG163" s="7">
        <v>47.1</v>
      </c>
      <c r="AH163" s="7">
        <v>17</v>
      </c>
      <c r="AJ163" s="7">
        <v>6</v>
      </c>
      <c r="AL163" s="7">
        <v>215</v>
      </c>
      <c r="AM163" s="7">
        <v>198</v>
      </c>
      <c r="AN163" s="7">
        <v>254</v>
      </c>
      <c r="AP163" s="7">
        <v>221</v>
      </c>
      <c r="AQ163" s="7">
        <v>221</v>
      </c>
      <c r="AR163" s="7">
        <v>2</v>
      </c>
      <c r="AS163" s="7">
        <v>2</v>
      </c>
      <c r="AT163" s="7">
        <v>4</v>
      </c>
      <c r="AU163" s="7">
        <v>0.153</v>
      </c>
      <c r="AV163" s="7">
        <v>0.11700000000000001</v>
      </c>
      <c r="AW163" s="7">
        <v>3.5999999999999997E-2</v>
      </c>
      <c r="AZ163" s="7">
        <v>2.6</v>
      </c>
      <c r="BB163" s="7">
        <v>8.4</v>
      </c>
      <c r="BD163" s="7">
        <v>660</v>
      </c>
      <c r="BE163" s="7">
        <v>40</v>
      </c>
      <c r="BF163" s="7">
        <v>0.24</v>
      </c>
      <c r="BG163" s="7">
        <v>6.7</v>
      </c>
      <c r="BH163" s="7">
        <v>590</v>
      </c>
      <c r="BI163" s="7">
        <v>586</v>
      </c>
      <c r="BK163" s="7">
        <v>316</v>
      </c>
      <c r="BL163" s="7">
        <v>5.8999999999999997E-2</v>
      </c>
      <c r="BM163" s="7">
        <v>0.55000000000000004</v>
      </c>
      <c r="BP163" s="7">
        <v>0.32</v>
      </c>
      <c r="BQ163" s="7">
        <v>0.54</v>
      </c>
      <c r="BS163" s="7">
        <v>0.35</v>
      </c>
      <c r="BT163" s="7">
        <v>0.66</v>
      </c>
    </row>
    <row r="164" spans="1:72">
      <c r="A164" s="7" t="s">
        <v>158</v>
      </c>
      <c r="B164" s="10">
        <v>662629</v>
      </c>
      <c r="C164" s="10">
        <v>144976</v>
      </c>
      <c r="G164" s="7">
        <v>1461</v>
      </c>
      <c r="H164" s="7">
        <v>2002</v>
      </c>
      <c r="I164" s="7">
        <v>6</v>
      </c>
      <c r="J164" s="7">
        <v>30</v>
      </c>
      <c r="K164" s="7">
        <v>0.5</v>
      </c>
      <c r="L164" s="27">
        <v>37437</v>
      </c>
      <c r="Q164" s="7">
        <v>4.47</v>
      </c>
      <c r="R164" s="7">
        <v>3.17</v>
      </c>
      <c r="T164" s="7">
        <v>3.17</v>
      </c>
      <c r="U164" s="7">
        <v>2.1999999999999999E-2</v>
      </c>
      <c r="V164" s="7">
        <v>1.9E-2</v>
      </c>
      <c r="W164" s="7">
        <v>7.8E-2</v>
      </c>
      <c r="X164" s="7">
        <v>1E-3</v>
      </c>
      <c r="Y164" s="7">
        <v>-6.4000000000000001E-2</v>
      </c>
      <c r="Z164" s="7">
        <v>8.8999999999999996E-2</v>
      </c>
      <c r="AB164" s="7">
        <v>8.8999999999999996E-2</v>
      </c>
      <c r="AC164" s="7">
        <v>4.4999999999999998E-2</v>
      </c>
      <c r="AD164" s="7">
        <v>7.0000000000000007E-2</v>
      </c>
      <c r="AE164" s="7">
        <v>0.12</v>
      </c>
      <c r="AF164" s="7">
        <v>7.0000000000000007E-2</v>
      </c>
      <c r="AG164" s="7">
        <v>52.6</v>
      </c>
      <c r="AH164" s="7">
        <v>2</v>
      </c>
      <c r="AJ164" s="7">
        <v>3</v>
      </c>
      <c r="AL164" s="7">
        <v>254</v>
      </c>
      <c r="AM164" s="7">
        <v>252</v>
      </c>
      <c r="AN164" s="7">
        <v>534</v>
      </c>
      <c r="AP164" s="7">
        <v>257</v>
      </c>
      <c r="AQ164" s="7">
        <v>257</v>
      </c>
      <c r="AR164" s="7">
        <v>2</v>
      </c>
      <c r="AS164" s="7">
        <v>1</v>
      </c>
      <c r="AT164" s="7">
        <v>3</v>
      </c>
      <c r="AU164" s="7">
        <v>0.13500000000000001</v>
      </c>
      <c r="AV164" s="7">
        <v>0.123</v>
      </c>
      <c r="AW164" s="7">
        <v>1.2E-2</v>
      </c>
      <c r="AZ164" s="7">
        <v>1.84</v>
      </c>
      <c r="BB164" s="7">
        <v>10.5</v>
      </c>
      <c r="BD164" s="7">
        <v>330</v>
      </c>
      <c r="BE164" s="7">
        <v>36</v>
      </c>
      <c r="BF164" s="7">
        <v>0.17</v>
      </c>
      <c r="BG164" s="7">
        <v>6.8</v>
      </c>
      <c r="BH164" s="7">
        <v>660</v>
      </c>
      <c r="BI164" s="7">
        <v>750</v>
      </c>
      <c r="BK164" s="7">
        <v>355</v>
      </c>
      <c r="BL164" s="7">
        <v>5.7000000000000002E-2</v>
      </c>
      <c r="BM164" s="7">
        <v>0.47</v>
      </c>
    </row>
    <row r="165" spans="1:72">
      <c r="A165" s="7" t="s">
        <v>158</v>
      </c>
      <c r="B165" s="10">
        <v>662629</v>
      </c>
      <c r="C165" s="10">
        <v>144976</v>
      </c>
      <c r="G165" s="7">
        <v>1461</v>
      </c>
      <c r="H165" s="7">
        <v>2002</v>
      </c>
      <c r="I165" s="7">
        <v>7</v>
      </c>
      <c r="J165" s="7">
        <v>15</v>
      </c>
      <c r="K165" s="7">
        <v>0.5</v>
      </c>
      <c r="L165" s="27">
        <v>37452</v>
      </c>
      <c r="Q165" s="7">
        <v>4.5599999999999996</v>
      </c>
      <c r="R165" s="7">
        <v>2.89</v>
      </c>
      <c r="T165" s="7">
        <v>2.89</v>
      </c>
      <c r="U165" s="7">
        <v>2.5999999999999999E-2</v>
      </c>
      <c r="V165" s="7">
        <v>2.1000000000000001E-2</v>
      </c>
      <c r="W165" s="7">
        <v>8.4000000000000005E-2</v>
      </c>
      <c r="X165" s="7">
        <v>2E-3</v>
      </c>
      <c r="Y165" s="7">
        <v>-5.2999999999999999E-2</v>
      </c>
      <c r="Z165" s="7">
        <v>8.2000000000000003E-2</v>
      </c>
      <c r="AB165" s="7">
        <v>8.2000000000000003E-2</v>
      </c>
      <c r="AC165" s="7">
        <v>5.0999999999999997E-2</v>
      </c>
      <c r="AD165" s="7">
        <v>0.08</v>
      </c>
      <c r="AE165" s="7">
        <v>0.13300000000000001</v>
      </c>
      <c r="AF165" s="7">
        <v>0.08</v>
      </c>
      <c r="AG165" s="7">
        <v>49.8</v>
      </c>
      <c r="AH165" s="7">
        <v>6</v>
      </c>
      <c r="AJ165" s="7">
        <v>1</v>
      </c>
      <c r="AL165" s="7">
        <v>229</v>
      </c>
      <c r="AM165" s="7">
        <v>223</v>
      </c>
      <c r="AN165" s="7">
        <v>461</v>
      </c>
      <c r="AP165" s="7">
        <v>230</v>
      </c>
      <c r="AQ165" s="7">
        <v>230</v>
      </c>
      <c r="AR165" s="7">
        <v>2</v>
      </c>
      <c r="AS165" s="7">
        <v>1</v>
      </c>
      <c r="AT165" s="7">
        <v>3</v>
      </c>
      <c r="AU165" s="7">
        <v>0.13600000000000001</v>
      </c>
      <c r="AV165" s="7">
        <v>0.107</v>
      </c>
      <c r="AW165" s="7">
        <v>2.9000000000000001E-2</v>
      </c>
      <c r="AZ165" s="7">
        <v>2.23</v>
      </c>
      <c r="BB165" s="7">
        <v>8.5</v>
      </c>
      <c r="BD165" s="7">
        <v>570</v>
      </c>
      <c r="BE165" s="7">
        <v>32</v>
      </c>
      <c r="BF165" s="7">
        <v>0.16</v>
      </c>
      <c r="BG165" s="7">
        <v>6.2</v>
      </c>
      <c r="BH165" s="7">
        <v>590</v>
      </c>
      <c r="BI165" s="7">
        <v>680</v>
      </c>
      <c r="BK165" s="7">
        <v>326</v>
      </c>
      <c r="BL165" s="7">
        <v>5.7000000000000002E-2</v>
      </c>
      <c r="BM165" s="7">
        <v>0.46</v>
      </c>
    </row>
    <row r="166" spans="1:72">
      <c r="A166" s="7" t="s">
        <v>158</v>
      </c>
      <c r="B166" s="10">
        <v>662629</v>
      </c>
      <c r="C166" s="10">
        <v>144976</v>
      </c>
      <c r="G166" s="7">
        <v>1461</v>
      </c>
      <c r="H166" s="7">
        <v>2002</v>
      </c>
      <c r="I166" s="7">
        <v>7</v>
      </c>
      <c r="J166" s="7">
        <v>29</v>
      </c>
      <c r="K166" s="7">
        <v>0.5</v>
      </c>
      <c r="L166" s="27">
        <v>37466</v>
      </c>
      <c r="Q166" s="7">
        <v>4.55</v>
      </c>
      <c r="R166" s="7">
        <v>2.9</v>
      </c>
      <c r="T166" s="7">
        <v>2.9</v>
      </c>
      <c r="U166" s="7">
        <v>2.4E-2</v>
      </c>
      <c r="V166" s="7">
        <v>0.02</v>
      </c>
      <c r="W166" s="7">
        <v>8.5999999999999993E-2</v>
      </c>
      <c r="X166" s="7">
        <v>2E-3</v>
      </c>
      <c r="Y166" s="7">
        <v>-6.2E-2</v>
      </c>
      <c r="Z166" s="7">
        <v>7.5999999999999998E-2</v>
      </c>
      <c r="AB166" s="7">
        <v>7.5999999999999998E-2</v>
      </c>
      <c r="AC166" s="7">
        <v>5.5E-2</v>
      </c>
      <c r="AD166" s="7">
        <v>0.08</v>
      </c>
      <c r="AE166" s="7">
        <v>0.13300000000000001</v>
      </c>
      <c r="AF166" s="7">
        <v>6.9000000000000006E-2</v>
      </c>
      <c r="AG166" s="7">
        <v>63.4</v>
      </c>
      <c r="AH166" s="7">
        <v>9</v>
      </c>
      <c r="AJ166" s="7">
        <v>1</v>
      </c>
      <c r="AL166" s="7">
        <v>229</v>
      </c>
      <c r="AM166" s="7">
        <v>220</v>
      </c>
      <c r="AN166" s="7">
        <v>241</v>
      </c>
      <c r="AP166" s="7">
        <v>230</v>
      </c>
      <c r="AQ166" s="7">
        <v>230</v>
      </c>
      <c r="AR166" s="7">
        <v>2</v>
      </c>
      <c r="AS166" s="7">
        <v>2</v>
      </c>
      <c r="AT166" s="7">
        <v>4</v>
      </c>
      <c r="AU166" s="7">
        <v>0.161</v>
      </c>
      <c r="AV166" s="7">
        <v>0.11899999999999999</v>
      </c>
      <c r="AW166" s="7">
        <v>4.2000000000000003E-2</v>
      </c>
      <c r="AZ166" s="7">
        <v>2.2400000000000002</v>
      </c>
      <c r="BB166" s="7">
        <v>7.8</v>
      </c>
      <c r="BD166" s="7">
        <v>715</v>
      </c>
      <c r="BE166" s="7">
        <v>32</v>
      </c>
      <c r="BF166" s="7">
        <v>0.19</v>
      </c>
      <c r="BG166" s="7">
        <v>6.2</v>
      </c>
      <c r="BH166" s="7">
        <v>600</v>
      </c>
      <c r="BI166" s="7">
        <v>610</v>
      </c>
      <c r="BK166" s="7">
        <v>345</v>
      </c>
      <c r="BL166" s="7">
        <v>5.1999999999999998E-2</v>
      </c>
      <c r="BM166" s="7">
        <v>0.51</v>
      </c>
    </row>
    <row r="167" spans="1:72">
      <c r="A167" s="7" t="s">
        <v>158</v>
      </c>
      <c r="B167" s="10">
        <v>662629</v>
      </c>
      <c r="C167" s="10">
        <v>144976</v>
      </c>
      <c r="G167" s="7">
        <v>1461</v>
      </c>
      <c r="H167" s="7">
        <v>2002</v>
      </c>
      <c r="I167" s="7">
        <v>8</v>
      </c>
      <c r="J167" s="7">
        <v>18</v>
      </c>
      <c r="K167" s="7">
        <v>0.5</v>
      </c>
      <c r="L167" s="27">
        <v>37486</v>
      </c>
      <c r="Q167" s="7">
        <v>4.49</v>
      </c>
      <c r="R167" s="7">
        <v>3.41</v>
      </c>
      <c r="T167" s="7">
        <v>3.41</v>
      </c>
      <c r="U167" s="7">
        <v>2.3E-2</v>
      </c>
      <c r="V167" s="7">
        <v>1.7999999999999999E-2</v>
      </c>
      <c r="W167" s="7">
        <v>0.10100000000000001</v>
      </c>
      <c r="X167" s="7">
        <v>8.0000000000000002E-3</v>
      </c>
      <c r="Y167" s="7">
        <v>-0.108</v>
      </c>
      <c r="Z167" s="7">
        <v>4.8000000000000001E-2</v>
      </c>
      <c r="AB167" s="7">
        <v>4.8000000000000001E-2</v>
      </c>
      <c r="AC167" s="7">
        <v>6.9000000000000006E-2</v>
      </c>
      <c r="AD167" s="7">
        <v>0.04</v>
      </c>
      <c r="AE167" s="7">
        <v>0.154</v>
      </c>
      <c r="AF167" s="7">
        <v>8.9999999999999993E-3</v>
      </c>
      <c r="AG167" s="7">
        <v>177.9</v>
      </c>
      <c r="AH167" s="7">
        <v>55</v>
      </c>
      <c r="AJ167" s="7">
        <v>1</v>
      </c>
      <c r="AL167" s="7">
        <v>770</v>
      </c>
      <c r="AM167" s="7">
        <v>715</v>
      </c>
      <c r="AN167" s="7">
        <v>644</v>
      </c>
      <c r="AP167" s="7">
        <v>771</v>
      </c>
      <c r="AQ167" s="7">
        <v>771</v>
      </c>
      <c r="AR167" s="7">
        <v>4</v>
      </c>
      <c r="AS167" s="7">
        <v>15</v>
      </c>
      <c r="AT167" s="7">
        <v>19</v>
      </c>
      <c r="AU167" s="7">
        <v>0.94199999999999995</v>
      </c>
      <c r="AV167" s="7">
        <v>0.36899999999999999</v>
      </c>
      <c r="AW167" s="7">
        <v>0.57299999999999995</v>
      </c>
      <c r="AZ167" s="7">
        <v>3.27</v>
      </c>
      <c r="BB167" s="7">
        <v>24.4</v>
      </c>
      <c r="BD167" s="7">
        <v>4876</v>
      </c>
      <c r="BE167" s="7">
        <v>21</v>
      </c>
      <c r="BF167" s="7">
        <v>0.67</v>
      </c>
      <c r="BG167" s="7">
        <v>5.3</v>
      </c>
      <c r="BH167" s="7">
        <v>1590</v>
      </c>
      <c r="BI167" s="7">
        <v>1626</v>
      </c>
      <c r="BK167" s="7">
        <v>1143</v>
      </c>
      <c r="BL167" s="7">
        <v>4.3999999999999997E-2</v>
      </c>
      <c r="BM167" s="7">
        <v>2.4300000000000002</v>
      </c>
      <c r="BP167" s="7">
        <v>0.86</v>
      </c>
      <c r="BQ167" s="7">
        <v>0.85</v>
      </c>
      <c r="BS167" s="7">
        <v>2.04</v>
      </c>
      <c r="BT167" s="7">
        <v>3.66</v>
      </c>
    </row>
    <row r="168" spans="1:72">
      <c r="A168" s="7" t="s">
        <v>158</v>
      </c>
      <c r="B168" s="10">
        <v>662629</v>
      </c>
      <c r="C168" s="10">
        <v>144976</v>
      </c>
      <c r="G168" s="7">
        <v>1461</v>
      </c>
      <c r="H168" s="7">
        <v>2002</v>
      </c>
      <c r="I168" s="7">
        <v>9</v>
      </c>
      <c r="J168" s="7">
        <v>1</v>
      </c>
      <c r="K168" s="7">
        <v>0.5</v>
      </c>
      <c r="L168" s="27">
        <v>37500</v>
      </c>
      <c r="Q168" s="7">
        <v>4.43</v>
      </c>
      <c r="R168" s="7">
        <v>4.1500000000000004</v>
      </c>
      <c r="T168" s="7">
        <v>4.1500000000000004</v>
      </c>
      <c r="U168" s="7">
        <v>4.8000000000000001E-2</v>
      </c>
      <c r="V168" s="7">
        <v>4.2000000000000003E-2</v>
      </c>
      <c r="W168" s="7">
        <v>0.114</v>
      </c>
      <c r="X168" s="7">
        <v>5.0000000000000001E-3</v>
      </c>
      <c r="Y168" s="7">
        <v>-9.7000000000000003E-2</v>
      </c>
      <c r="Z168" s="7">
        <v>0.13500000000000001</v>
      </c>
      <c r="AB168" s="7">
        <v>0.13500000000000001</v>
      </c>
      <c r="AC168" s="7">
        <v>6.7000000000000004E-2</v>
      </c>
      <c r="AD168" s="7">
        <v>0.11</v>
      </c>
      <c r="AE168" s="7">
        <v>0.21099999999999999</v>
      </c>
      <c r="AF168" s="7">
        <v>0.105</v>
      </c>
      <c r="AG168" s="7">
        <v>67.099999999999994</v>
      </c>
      <c r="AH168" s="7">
        <v>32</v>
      </c>
      <c r="AJ168" s="7">
        <v>3</v>
      </c>
      <c r="AL168" s="7">
        <v>476</v>
      </c>
      <c r="AM168" s="7">
        <v>444</v>
      </c>
      <c r="AN168" s="7">
        <v>464</v>
      </c>
      <c r="AP168" s="7">
        <v>479</v>
      </c>
      <c r="AQ168" s="7">
        <v>479</v>
      </c>
      <c r="AR168" s="7">
        <v>6</v>
      </c>
      <c r="AS168" s="7">
        <v>5</v>
      </c>
      <c r="AT168" s="7">
        <v>11</v>
      </c>
      <c r="AU168" s="7">
        <v>0.36599999999999999</v>
      </c>
      <c r="AV168" s="7">
        <v>0.29499999999999998</v>
      </c>
      <c r="AW168" s="7">
        <v>7.0999999999999994E-2</v>
      </c>
      <c r="AZ168" s="7">
        <v>2.99</v>
      </c>
      <c r="BB168" s="7">
        <v>19.8</v>
      </c>
      <c r="BD168" s="7">
        <v>2100</v>
      </c>
      <c r="BE168" s="7">
        <v>60</v>
      </c>
      <c r="BF168" s="7">
        <v>0.39</v>
      </c>
      <c r="BG168" s="7">
        <v>8.6</v>
      </c>
      <c r="BH168" s="7">
        <v>1000</v>
      </c>
      <c r="BI168" s="7">
        <v>891</v>
      </c>
      <c r="BK168" s="7">
        <v>451</v>
      </c>
      <c r="BL168" s="7">
        <v>8.5999999999999993E-2</v>
      </c>
      <c r="BM168" s="7">
        <v>1.1399999999999999</v>
      </c>
    </row>
    <row r="169" spans="1:72">
      <c r="A169" s="7" t="s">
        <v>158</v>
      </c>
      <c r="B169" s="10">
        <v>662629</v>
      </c>
      <c r="C169" s="10">
        <v>144976</v>
      </c>
      <c r="G169" s="7">
        <v>1461</v>
      </c>
      <c r="H169" s="7">
        <v>2002</v>
      </c>
      <c r="I169" s="7">
        <v>9</v>
      </c>
      <c r="J169" s="7">
        <v>15</v>
      </c>
      <c r="K169" s="7">
        <v>0.5</v>
      </c>
      <c r="L169" s="27">
        <v>37514</v>
      </c>
      <c r="Q169" s="7">
        <v>4.7</v>
      </c>
      <c r="R169" s="7">
        <v>2.75</v>
      </c>
      <c r="T169" s="7">
        <v>2.75</v>
      </c>
      <c r="U169" s="7">
        <v>2.8000000000000001E-2</v>
      </c>
      <c r="V169" s="7">
        <v>2.5000000000000001E-2</v>
      </c>
      <c r="W169" s="7">
        <v>0.11</v>
      </c>
      <c r="X169" s="7">
        <v>8.0000000000000002E-3</v>
      </c>
      <c r="Y169" s="7">
        <v>-8.2000000000000003E-2</v>
      </c>
      <c r="Z169" s="7">
        <v>0.04</v>
      </c>
      <c r="AB169" s="7">
        <v>0.04</v>
      </c>
      <c r="AC169" s="7">
        <v>7.0999999999999994E-2</v>
      </c>
      <c r="AD169" s="7">
        <v>7.0000000000000007E-2</v>
      </c>
      <c r="AE169" s="7">
        <v>0.17499999999999999</v>
      </c>
      <c r="AF169" s="7">
        <v>0.03</v>
      </c>
      <c r="AG169" s="7">
        <v>141.5</v>
      </c>
      <c r="AH169" s="7">
        <v>61</v>
      </c>
      <c r="AJ169" s="7">
        <v>8</v>
      </c>
      <c r="AL169" s="7">
        <v>790</v>
      </c>
      <c r="AM169" s="7">
        <v>729</v>
      </c>
      <c r="AN169" s="7">
        <v>745</v>
      </c>
      <c r="AP169" s="7">
        <v>798</v>
      </c>
      <c r="AQ169" s="7">
        <v>798</v>
      </c>
      <c r="AR169" s="7">
        <v>4</v>
      </c>
      <c r="AS169" s="7">
        <v>14</v>
      </c>
      <c r="AT169" s="7">
        <v>18</v>
      </c>
      <c r="AU169" s="7">
        <v>1.147</v>
      </c>
      <c r="AV169" s="7">
        <v>0.71399999999999997</v>
      </c>
      <c r="AW169" s="7">
        <v>0.433</v>
      </c>
      <c r="AZ169" s="7">
        <v>5.26</v>
      </c>
      <c r="BB169" s="7">
        <v>31.6</v>
      </c>
      <c r="BD169" s="7">
        <v>7950</v>
      </c>
      <c r="BE169" s="7">
        <v>23</v>
      </c>
      <c r="BF169" s="7">
        <v>0.4</v>
      </c>
      <c r="BG169" s="7">
        <v>4.2</v>
      </c>
      <c r="BH169" s="7">
        <v>1740</v>
      </c>
      <c r="BI169" s="7">
        <v>1198</v>
      </c>
      <c r="BK169" s="7">
        <v>936</v>
      </c>
      <c r="BL169" s="7">
        <v>2.5000000000000001E-2</v>
      </c>
      <c r="BM169" s="7">
        <v>2.1</v>
      </c>
    </row>
    <row r="170" spans="1:72">
      <c r="A170" s="7" t="s">
        <v>158</v>
      </c>
      <c r="B170" s="10">
        <v>662629</v>
      </c>
      <c r="C170" s="10">
        <v>144976</v>
      </c>
      <c r="G170" s="7">
        <v>1461</v>
      </c>
      <c r="H170" s="7">
        <v>2002</v>
      </c>
      <c r="I170" s="7">
        <v>10</v>
      </c>
      <c r="J170" s="7">
        <v>1</v>
      </c>
      <c r="K170" s="7">
        <v>0.5</v>
      </c>
      <c r="L170" s="27">
        <v>37530</v>
      </c>
      <c r="Q170" s="7">
        <v>5.37</v>
      </c>
      <c r="R170" s="7">
        <v>2.2999999999999998</v>
      </c>
      <c r="T170" s="7">
        <v>2.2999999999999998</v>
      </c>
      <c r="U170" s="7">
        <v>3.5000000000000003E-2</v>
      </c>
      <c r="V170" s="7">
        <v>2.9000000000000001E-2</v>
      </c>
      <c r="W170" s="7">
        <v>0.111</v>
      </c>
      <c r="X170" s="7">
        <v>7.0000000000000001E-3</v>
      </c>
      <c r="Y170" s="7">
        <v>1.9E-2</v>
      </c>
      <c r="Z170" s="7">
        <v>4.1000000000000002E-2</v>
      </c>
      <c r="AB170" s="7">
        <v>4.1000000000000002E-2</v>
      </c>
      <c r="AC170" s="7">
        <v>6.5000000000000002E-2</v>
      </c>
      <c r="AD170" s="7">
        <v>0.08</v>
      </c>
      <c r="AE170" s="7">
        <v>0.35599999999999998</v>
      </c>
      <c r="AF170" s="7">
        <v>0.126</v>
      </c>
      <c r="AG170" s="7">
        <v>95.4</v>
      </c>
      <c r="AH170" s="7">
        <v>139</v>
      </c>
      <c r="AJ170" s="7">
        <v>8</v>
      </c>
      <c r="AL170" s="7">
        <v>998</v>
      </c>
      <c r="AM170" s="7">
        <v>859</v>
      </c>
      <c r="AN170" s="7">
        <v>546</v>
      </c>
      <c r="AP170" s="7">
        <v>1006</v>
      </c>
      <c r="AQ170" s="7">
        <v>1006</v>
      </c>
      <c r="AR170" s="7">
        <v>5</v>
      </c>
      <c r="AS170" s="7">
        <v>19</v>
      </c>
      <c r="AT170" s="7">
        <v>24</v>
      </c>
      <c r="AU170" s="7">
        <v>0.93899999999999995</v>
      </c>
      <c r="AV170" s="7">
        <v>0.81899999999999995</v>
      </c>
      <c r="AW170" s="7">
        <v>0.12</v>
      </c>
      <c r="AZ170" s="7">
        <v>5.49</v>
      </c>
      <c r="BB170" s="7">
        <v>31.3</v>
      </c>
      <c r="BD170" s="7">
        <v>6300</v>
      </c>
      <c r="BE170" s="7">
        <v>28</v>
      </c>
      <c r="BF170" s="7">
        <v>0.32</v>
      </c>
      <c r="BG170" s="7">
        <v>3.4</v>
      </c>
      <c r="BH170" s="7">
        <v>1440</v>
      </c>
      <c r="BI170" s="7">
        <v>1365</v>
      </c>
      <c r="BK170" s="7">
        <v>1260</v>
      </c>
      <c r="BL170" s="7">
        <v>1.7000000000000001E-2</v>
      </c>
      <c r="BM170" s="7">
        <v>1.59</v>
      </c>
    </row>
    <row r="171" spans="1:72">
      <c r="A171" s="7" t="s">
        <v>158</v>
      </c>
      <c r="B171" s="10">
        <v>662629</v>
      </c>
      <c r="C171" s="10">
        <v>144976</v>
      </c>
      <c r="G171" s="7">
        <v>1461</v>
      </c>
      <c r="H171" s="7">
        <v>2002</v>
      </c>
      <c r="I171" s="7">
        <v>10</v>
      </c>
      <c r="J171" s="7">
        <v>13</v>
      </c>
      <c r="K171" s="7">
        <v>0.5</v>
      </c>
      <c r="L171" s="27">
        <v>37542</v>
      </c>
      <c r="Q171" s="7">
        <v>5.21</v>
      </c>
      <c r="R171" s="7">
        <v>2.33</v>
      </c>
      <c r="T171" s="7">
        <v>2.33</v>
      </c>
      <c r="U171" s="7">
        <v>2.8000000000000001E-2</v>
      </c>
      <c r="V171" s="7">
        <v>2.5000000000000001E-2</v>
      </c>
      <c r="W171" s="7">
        <v>0.108</v>
      </c>
      <c r="X171" s="7">
        <v>6.0000000000000001E-3</v>
      </c>
      <c r="Y171" s="7">
        <v>1E-3</v>
      </c>
      <c r="Z171" s="7">
        <v>4.2999999999999997E-2</v>
      </c>
      <c r="AB171" s="7">
        <v>4.2999999999999997E-2</v>
      </c>
      <c r="AC171" s="7">
        <v>6.2E-2</v>
      </c>
      <c r="AD171" s="7">
        <v>7.0000000000000007E-2</v>
      </c>
      <c r="AE171" s="7">
        <v>0.3</v>
      </c>
      <c r="AF171" s="7">
        <v>0.107</v>
      </c>
      <c r="AG171" s="7">
        <v>94.8</v>
      </c>
      <c r="AH171" s="7">
        <v>99</v>
      </c>
      <c r="AJ171" s="7">
        <v>8</v>
      </c>
      <c r="AL171" s="7">
        <v>487</v>
      </c>
      <c r="AM171" s="7">
        <v>388</v>
      </c>
      <c r="AN171" s="7">
        <v>520</v>
      </c>
      <c r="AP171" s="7">
        <v>495</v>
      </c>
      <c r="AQ171" s="7">
        <v>495</v>
      </c>
      <c r="AR171" s="7">
        <v>5</v>
      </c>
      <c r="AS171" s="7">
        <v>8</v>
      </c>
      <c r="AT171" s="7">
        <v>13</v>
      </c>
      <c r="AU171" s="7">
        <v>0.501</v>
      </c>
      <c r="AV171" s="7">
        <v>0.39900000000000002</v>
      </c>
      <c r="AW171" s="7">
        <v>0.10199999999999999</v>
      </c>
      <c r="AZ171" s="7">
        <v>5.45</v>
      </c>
      <c r="BB171" s="7">
        <v>15.3</v>
      </c>
      <c r="BD171" s="7">
        <v>1160</v>
      </c>
      <c r="BE171" s="7">
        <v>61</v>
      </c>
      <c r="BF171" s="7">
        <v>0.26</v>
      </c>
      <c r="BG171" s="7">
        <v>3.7</v>
      </c>
      <c r="BH171" s="7">
        <v>1080</v>
      </c>
      <c r="BI171" s="7">
        <v>981</v>
      </c>
      <c r="BK171" s="7">
        <v>871</v>
      </c>
      <c r="BL171" s="7">
        <v>1.7999999999999999E-2</v>
      </c>
      <c r="BM171" s="7">
        <v>0.54</v>
      </c>
      <c r="BP171" s="7">
        <v>0.47</v>
      </c>
      <c r="BQ171" s="7">
        <v>0.5</v>
      </c>
      <c r="BS171" s="7">
        <v>0.46</v>
      </c>
      <c r="BT171" s="7">
        <v>0.68</v>
      </c>
    </row>
    <row r="172" spans="1:72">
      <c r="A172" s="7" t="s">
        <v>158</v>
      </c>
      <c r="B172" s="10">
        <v>662629</v>
      </c>
      <c r="C172" s="10">
        <v>144976</v>
      </c>
      <c r="G172" s="7">
        <v>1461</v>
      </c>
      <c r="H172" s="7">
        <v>2002</v>
      </c>
      <c r="I172" s="7">
        <v>10</v>
      </c>
      <c r="J172" s="7">
        <v>29</v>
      </c>
      <c r="K172" s="7">
        <v>0.5</v>
      </c>
      <c r="L172" s="27">
        <v>37558</v>
      </c>
      <c r="Q172" s="7">
        <v>4.75</v>
      </c>
      <c r="R172" s="7">
        <v>3.53</v>
      </c>
      <c r="T172" s="7">
        <v>3.53</v>
      </c>
      <c r="U172" s="7">
        <v>4.8000000000000001E-2</v>
      </c>
      <c r="V172" s="7">
        <v>4.2999999999999997E-2</v>
      </c>
      <c r="W172" s="7">
        <v>0.11700000000000001</v>
      </c>
      <c r="X172" s="7">
        <v>5.0000000000000001E-3</v>
      </c>
      <c r="Y172" s="7">
        <v>-4.2999999999999997E-2</v>
      </c>
      <c r="Z172" s="7">
        <v>0.159</v>
      </c>
      <c r="AB172" s="7">
        <v>0.159</v>
      </c>
      <c r="AC172" s="7">
        <v>6.4000000000000001E-2</v>
      </c>
      <c r="AD172" s="7">
        <v>0.13</v>
      </c>
      <c r="AE172" s="7">
        <v>0.215</v>
      </c>
      <c r="AF172" s="7">
        <v>0.18099999999999999</v>
      </c>
      <c r="AG172" s="7">
        <v>17.2</v>
      </c>
      <c r="AH172" s="7">
        <v>29</v>
      </c>
      <c r="AJ172" s="7">
        <v>6</v>
      </c>
      <c r="AL172" s="7">
        <v>243</v>
      </c>
      <c r="AM172" s="7">
        <v>214</v>
      </c>
      <c r="AN172" s="7">
        <v>247</v>
      </c>
      <c r="AP172" s="7">
        <v>249</v>
      </c>
      <c r="AQ172" s="7">
        <v>249</v>
      </c>
      <c r="AR172" s="7">
        <v>3</v>
      </c>
      <c r="AS172" s="7">
        <v>1</v>
      </c>
      <c r="AT172" s="7">
        <v>4</v>
      </c>
      <c r="AU172" s="7">
        <v>0.1</v>
      </c>
      <c r="AV172" s="7">
        <v>8.1000000000000003E-2</v>
      </c>
      <c r="AW172" s="7">
        <v>1.9E-2</v>
      </c>
      <c r="AZ172" s="7">
        <v>1.42</v>
      </c>
      <c r="BB172" s="7">
        <v>5.4</v>
      </c>
      <c r="BD172" s="7">
        <v>910</v>
      </c>
      <c r="BE172" s="7">
        <v>74</v>
      </c>
      <c r="BF172" s="7">
        <v>0.18</v>
      </c>
      <c r="BG172" s="7">
        <v>7.8</v>
      </c>
      <c r="BH172" s="7">
        <v>660</v>
      </c>
      <c r="BI172" s="7">
        <v>737</v>
      </c>
      <c r="BK172" s="7">
        <v>313</v>
      </c>
      <c r="BL172" s="7">
        <v>6.7000000000000004E-2</v>
      </c>
      <c r="BM172" s="7">
        <v>0.3</v>
      </c>
    </row>
    <row r="173" spans="1:72">
      <c r="A173" s="7" t="s">
        <v>158</v>
      </c>
      <c r="B173" s="10">
        <v>662629</v>
      </c>
      <c r="C173" s="10">
        <v>144976</v>
      </c>
      <c r="G173" s="7">
        <v>1461</v>
      </c>
      <c r="H173" s="7">
        <v>2002</v>
      </c>
      <c r="I173" s="7">
        <v>11</v>
      </c>
      <c r="J173" s="7">
        <v>3</v>
      </c>
      <c r="K173" s="7">
        <v>0.5</v>
      </c>
      <c r="L173" s="27">
        <v>37563</v>
      </c>
      <c r="Q173" s="7">
        <v>4.8600000000000003</v>
      </c>
      <c r="R173" s="7">
        <v>3.26</v>
      </c>
      <c r="T173" s="7">
        <v>3.26</v>
      </c>
      <c r="U173" s="7">
        <v>4.5999999999999999E-2</v>
      </c>
      <c r="V173" s="7">
        <v>4.1000000000000002E-2</v>
      </c>
      <c r="W173" s="7">
        <v>0.11700000000000001</v>
      </c>
      <c r="X173" s="7">
        <v>4.0000000000000001E-3</v>
      </c>
      <c r="Y173" s="7">
        <v>-2.5000000000000001E-2</v>
      </c>
      <c r="Z173" s="7">
        <v>0.14699999999999999</v>
      </c>
      <c r="AB173" s="7">
        <v>0.14699999999999999</v>
      </c>
      <c r="AC173" s="7">
        <v>6.6000000000000003E-2</v>
      </c>
      <c r="AD173" s="7">
        <v>0.11</v>
      </c>
      <c r="AE173" s="7">
        <v>0.21199999999999999</v>
      </c>
      <c r="AF173" s="7">
        <v>0.189</v>
      </c>
      <c r="AG173" s="7">
        <v>11.5</v>
      </c>
      <c r="AH173" s="7">
        <v>54</v>
      </c>
      <c r="AJ173" s="7">
        <v>17</v>
      </c>
      <c r="AL173" s="7">
        <v>203</v>
      </c>
      <c r="AM173" s="7">
        <v>149</v>
      </c>
      <c r="AN173" s="7">
        <v>236</v>
      </c>
      <c r="AP173" s="7">
        <v>220</v>
      </c>
      <c r="AQ173" s="7">
        <v>220</v>
      </c>
      <c r="AR173" s="7">
        <v>3</v>
      </c>
      <c r="AS173" s="7">
        <v>2</v>
      </c>
      <c r="AT173" s="7">
        <v>5</v>
      </c>
      <c r="AU173" s="7">
        <v>0.11</v>
      </c>
      <c r="AV173" s="7">
        <v>8.8999999999999996E-2</v>
      </c>
      <c r="AW173" s="7">
        <v>2.1000000000000001E-2</v>
      </c>
      <c r="AZ173" s="7">
        <v>5.14</v>
      </c>
      <c r="BB173" s="7">
        <v>6.2</v>
      </c>
      <c r="BD173" s="7">
        <v>1100</v>
      </c>
      <c r="BE173" s="7">
        <v>68</v>
      </c>
      <c r="BF173" s="7">
        <v>0.14000000000000001</v>
      </c>
      <c r="BG173" s="7">
        <v>6.4</v>
      </c>
      <c r="BH173" s="7">
        <v>600</v>
      </c>
      <c r="BI173" s="7">
        <v>562</v>
      </c>
      <c r="BK173" s="7">
        <v>259</v>
      </c>
      <c r="BL173" s="7">
        <v>5.3999999999999999E-2</v>
      </c>
      <c r="BM173" s="7">
        <v>0.28999999999999998</v>
      </c>
    </row>
    <row r="174" spans="1:72">
      <c r="A174" s="7" t="s">
        <v>158</v>
      </c>
      <c r="B174" s="10">
        <v>662629</v>
      </c>
      <c r="C174" s="10">
        <v>144976</v>
      </c>
      <c r="G174" s="7">
        <v>1461</v>
      </c>
      <c r="H174" s="7">
        <v>2002</v>
      </c>
      <c r="I174" s="7">
        <v>11</v>
      </c>
      <c r="J174" s="7">
        <v>18</v>
      </c>
      <c r="K174" s="7">
        <v>0.5</v>
      </c>
      <c r="L174" s="27">
        <v>37578</v>
      </c>
      <c r="Q174" s="7">
        <v>4.5999999999999996</v>
      </c>
      <c r="R174" s="7">
        <v>3.69</v>
      </c>
      <c r="T174" s="7">
        <v>3.69</v>
      </c>
      <c r="U174" s="7">
        <v>4.3999999999999997E-2</v>
      </c>
      <c r="V174" s="7">
        <v>4.2000000000000003E-2</v>
      </c>
      <c r="W174" s="7">
        <v>0.105</v>
      </c>
      <c r="X174" s="7">
        <v>3.0000000000000001E-3</v>
      </c>
      <c r="Y174" s="7">
        <v>-7.0999999999999994E-2</v>
      </c>
      <c r="Z174" s="7">
        <v>0.16500000000000001</v>
      </c>
      <c r="AB174" s="7">
        <v>0.16500000000000001</v>
      </c>
      <c r="AC174" s="7">
        <v>5.8000000000000003E-2</v>
      </c>
      <c r="AD174" s="7">
        <v>0.15</v>
      </c>
      <c r="AE174" s="7">
        <v>0.19500000000000001</v>
      </c>
      <c r="AF174" s="7">
        <v>0.153</v>
      </c>
      <c r="AG174" s="7">
        <v>24.1</v>
      </c>
      <c r="AH174" s="7">
        <v>18</v>
      </c>
      <c r="AJ174" s="7">
        <v>18</v>
      </c>
      <c r="AL174" s="7">
        <v>277</v>
      </c>
      <c r="AM174" s="7">
        <v>259</v>
      </c>
      <c r="AN174" s="7">
        <v>277</v>
      </c>
      <c r="AP174" s="7">
        <v>295</v>
      </c>
      <c r="AQ174" s="7">
        <v>295</v>
      </c>
      <c r="AT174" s="7">
        <v>4</v>
      </c>
      <c r="AU174" s="7">
        <v>9.6000000000000002E-2</v>
      </c>
      <c r="AV174" s="7">
        <v>4.3999999999999997E-2</v>
      </c>
      <c r="AW174" s="7">
        <v>5.1999999999999998E-2</v>
      </c>
      <c r="AZ174" s="7">
        <v>4.38</v>
      </c>
      <c r="BB174" s="7">
        <v>6.1</v>
      </c>
      <c r="BD174" s="7">
        <v>610</v>
      </c>
      <c r="BE174" s="7">
        <v>83</v>
      </c>
      <c r="BF174" s="7">
        <v>0.17</v>
      </c>
      <c r="BG174" s="7">
        <v>9.6999999999999993</v>
      </c>
      <c r="BH174" s="7">
        <v>760</v>
      </c>
      <c r="BI174" s="7">
        <v>857</v>
      </c>
      <c r="BK174" s="7">
        <v>239</v>
      </c>
      <c r="BL174" s="7">
        <v>0.09</v>
      </c>
      <c r="BM174" s="7">
        <v>0.28999999999999998</v>
      </c>
    </row>
    <row r="175" spans="1:72">
      <c r="A175" s="7" t="s">
        <v>158</v>
      </c>
      <c r="B175" s="10">
        <v>662629</v>
      </c>
      <c r="C175" s="10">
        <v>144976</v>
      </c>
      <c r="G175" s="7">
        <v>1461</v>
      </c>
      <c r="H175" s="7">
        <v>2002</v>
      </c>
      <c r="I175" s="7">
        <v>12</v>
      </c>
      <c r="J175" s="7">
        <v>2</v>
      </c>
      <c r="K175" s="7">
        <v>0.5</v>
      </c>
      <c r="L175" s="27">
        <v>37592</v>
      </c>
      <c r="Q175" s="7">
        <v>4.59</v>
      </c>
      <c r="R175" s="7">
        <v>3.59</v>
      </c>
      <c r="T175" s="7">
        <v>3.59</v>
      </c>
      <c r="U175" s="7">
        <v>0.04</v>
      </c>
      <c r="V175" s="7">
        <v>3.5999999999999997E-2</v>
      </c>
      <c r="W175" s="7">
        <v>0.104</v>
      </c>
      <c r="X175" s="7">
        <v>2E-3</v>
      </c>
      <c r="Y175" s="7">
        <v>-7.1999999999999995E-2</v>
      </c>
      <c r="Z175" s="7">
        <v>0.151</v>
      </c>
      <c r="AB175" s="7">
        <v>0.151</v>
      </c>
      <c r="AC175" s="7">
        <v>6.8000000000000005E-2</v>
      </c>
      <c r="AD175" s="7">
        <v>0.15</v>
      </c>
      <c r="AE175" s="7">
        <v>0.183</v>
      </c>
      <c r="AF175" s="7">
        <v>0.14799999999999999</v>
      </c>
      <c r="AG175" s="7">
        <v>21.1</v>
      </c>
      <c r="AH175" s="7">
        <v>13</v>
      </c>
      <c r="AJ175" s="7">
        <v>15</v>
      </c>
      <c r="AL175" s="7">
        <v>222</v>
      </c>
      <c r="AM175" s="7">
        <v>209</v>
      </c>
      <c r="AN175" s="7">
        <v>193</v>
      </c>
      <c r="AP175" s="7">
        <v>237</v>
      </c>
      <c r="AQ175" s="7">
        <v>237</v>
      </c>
      <c r="AR175" s="7">
        <v>3</v>
      </c>
      <c r="AT175" s="7">
        <v>2</v>
      </c>
      <c r="AU175" s="7">
        <v>5.8999999999999997E-2</v>
      </c>
      <c r="AV175" s="7">
        <v>5.3999999999999999E-2</v>
      </c>
      <c r="AW175" s="7">
        <v>5.0000000000000001E-3</v>
      </c>
      <c r="AZ175" s="7">
        <v>4.51</v>
      </c>
      <c r="BB175" s="7">
        <v>5.4</v>
      </c>
      <c r="BD175" s="7">
        <v>395</v>
      </c>
      <c r="BE175" s="7">
        <v>83</v>
      </c>
      <c r="BF175" s="7">
        <v>0.15</v>
      </c>
      <c r="BG175" s="7">
        <v>9.8000000000000007</v>
      </c>
      <c r="BH175" s="7">
        <v>730</v>
      </c>
      <c r="BI175" s="7">
        <v>990</v>
      </c>
      <c r="BK175" s="7">
        <v>274</v>
      </c>
      <c r="BL175" s="7">
        <v>9.4E-2</v>
      </c>
      <c r="BM175" s="7">
        <v>0.25</v>
      </c>
    </row>
    <row r="176" spans="1:72">
      <c r="A176" s="7" t="s">
        <v>158</v>
      </c>
      <c r="B176" s="10">
        <v>662629</v>
      </c>
      <c r="C176" s="10">
        <v>144976</v>
      </c>
      <c r="G176" s="7">
        <v>1461</v>
      </c>
      <c r="H176" s="7">
        <v>2002</v>
      </c>
      <c r="I176" s="7">
        <v>12</v>
      </c>
      <c r="J176" s="7">
        <v>15</v>
      </c>
      <c r="K176" s="7">
        <v>0.5</v>
      </c>
      <c r="L176" s="27">
        <v>37605</v>
      </c>
      <c r="Q176" s="7">
        <v>4.71</v>
      </c>
      <c r="R176" s="7">
        <v>3.38</v>
      </c>
      <c r="T176" s="7">
        <v>3.38</v>
      </c>
      <c r="U176" s="7">
        <v>4.2999999999999997E-2</v>
      </c>
      <c r="V176" s="7">
        <v>3.6999999999999998E-2</v>
      </c>
      <c r="W176" s="7">
        <v>0.108</v>
      </c>
      <c r="X176" s="7">
        <v>2E-3</v>
      </c>
      <c r="Y176" s="7">
        <v>-6.0999999999999999E-2</v>
      </c>
      <c r="Z176" s="7">
        <v>0.14799999999999999</v>
      </c>
      <c r="AB176" s="7">
        <v>0.14799999999999999</v>
      </c>
      <c r="AC176" s="7">
        <v>6.3E-2</v>
      </c>
      <c r="AD176" s="7">
        <v>0.14000000000000001</v>
      </c>
      <c r="AE176" s="7">
        <v>0.191</v>
      </c>
      <c r="AF176" s="7">
        <v>0.153</v>
      </c>
      <c r="AG176" s="7">
        <v>22.1</v>
      </c>
      <c r="AH176" s="7">
        <v>17</v>
      </c>
      <c r="AJ176" s="7">
        <v>34</v>
      </c>
      <c r="AL176" s="7">
        <v>129</v>
      </c>
      <c r="AM176" s="7">
        <v>112</v>
      </c>
      <c r="AN176" s="7">
        <v>197</v>
      </c>
      <c r="AP176" s="7">
        <v>163</v>
      </c>
      <c r="AQ176" s="7">
        <v>163</v>
      </c>
      <c r="AR176" s="7">
        <v>3</v>
      </c>
      <c r="AT176" s="7">
        <v>3</v>
      </c>
      <c r="AU176" s="7">
        <v>4.9000000000000002E-2</v>
      </c>
      <c r="AV176" s="7">
        <v>4.2000000000000003E-2</v>
      </c>
      <c r="AW176" s="7">
        <v>7.0000000000000001E-3</v>
      </c>
      <c r="AZ176" s="7">
        <v>4.2</v>
      </c>
      <c r="BB176" s="7">
        <v>4.4000000000000004</v>
      </c>
      <c r="BD176" s="7">
        <v>385</v>
      </c>
      <c r="BE176" s="7">
        <v>78</v>
      </c>
      <c r="BF176" s="7">
        <v>0.13</v>
      </c>
      <c r="BG176" s="7">
        <v>8.5</v>
      </c>
      <c r="BH176" s="7">
        <v>640</v>
      </c>
      <c r="BI176" s="7">
        <v>735</v>
      </c>
      <c r="BK176" s="7">
        <v>216</v>
      </c>
      <c r="BL176" s="7">
        <v>8.2000000000000003E-2</v>
      </c>
      <c r="BM176" s="7">
        <v>0.21</v>
      </c>
      <c r="BP176" s="7">
        <v>0.23</v>
      </c>
      <c r="BQ176" s="7">
        <v>0.48</v>
      </c>
      <c r="BS176" s="7">
        <v>0.18</v>
      </c>
      <c r="BT176" s="7">
        <v>0.38</v>
      </c>
    </row>
    <row r="177" spans="1:74">
      <c r="A177" s="7" t="s">
        <v>158</v>
      </c>
      <c r="B177" s="10">
        <v>662629</v>
      </c>
      <c r="C177" s="10">
        <v>144976</v>
      </c>
      <c r="G177" s="7">
        <v>1461</v>
      </c>
      <c r="H177" s="7">
        <v>2003</v>
      </c>
      <c r="I177" s="7">
        <v>1</v>
      </c>
      <c r="J177" s="7">
        <v>7</v>
      </c>
      <c r="K177" s="7">
        <v>0.5</v>
      </c>
      <c r="L177" s="27">
        <v>37628</v>
      </c>
      <c r="Q177" s="7">
        <v>4.71</v>
      </c>
      <c r="R177" s="7">
        <v>3.28</v>
      </c>
      <c r="T177" s="7">
        <v>3.28</v>
      </c>
      <c r="U177" s="7">
        <v>4.9000000000000002E-2</v>
      </c>
      <c r="V177" s="7">
        <v>3.7999999999999999E-2</v>
      </c>
      <c r="W177" s="7">
        <v>0.11</v>
      </c>
      <c r="X177" s="7">
        <v>3.0000000000000001E-3</v>
      </c>
      <c r="Y177" s="7">
        <v>-4.3999999999999997E-2</v>
      </c>
      <c r="Z177" s="7">
        <v>0.14899999999999999</v>
      </c>
      <c r="AB177" s="7">
        <v>0.14899999999999999</v>
      </c>
      <c r="AC177" s="7">
        <v>6.5000000000000002E-2</v>
      </c>
      <c r="AD177" s="7">
        <v>0.15</v>
      </c>
      <c r="AE177" s="7">
        <v>0.20200000000000001</v>
      </c>
      <c r="AF177" s="7">
        <v>0.17100000000000001</v>
      </c>
      <c r="AG177" s="7">
        <v>16.600000000000001</v>
      </c>
      <c r="AH177" s="7">
        <v>27</v>
      </c>
      <c r="AJ177" s="7">
        <v>19</v>
      </c>
      <c r="AL177" s="7">
        <v>151</v>
      </c>
      <c r="AM177" s="7">
        <v>124</v>
      </c>
      <c r="AN177" s="7">
        <v>255</v>
      </c>
      <c r="AP177" s="7">
        <v>170</v>
      </c>
      <c r="AQ177" s="7">
        <v>170</v>
      </c>
      <c r="AR177" s="7">
        <v>3</v>
      </c>
      <c r="AT177" s="7">
        <v>2</v>
      </c>
      <c r="AU177" s="7">
        <v>6.3E-2</v>
      </c>
      <c r="AV177" s="7">
        <v>4.3999999999999997E-2</v>
      </c>
      <c r="AW177" s="7">
        <v>1.9E-2</v>
      </c>
      <c r="AZ177" s="7">
        <v>3.27</v>
      </c>
      <c r="BB177" s="7">
        <v>4.0999999999999996</v>
      </c>
      <c r="BD177" s="7">
        <v>760</v>
      </c>
      <c r="BE177" s="7">
        <v>76</v>
      </c>
      <c r="BF177" s="7">
        <v>0.21</v>
      </c>
      <c r="BG177" s="7">
        <v>7.9</v>
      </c>
      <c r="BH177" s="7">
        <v>600</v>
      </c>
      <c r="BI177" s="7">
        <v>662</v>
      </c>
      <c r="BK177" s="7">
        <v>206</v>
      </c>
      <c r="BL177" s="7">
        <v>6.6000000000000003E-2</v>
      </c>
      <c r="BM177" s="7">
        <v>0.32</v>
      </c>
    </row>
    <row r="178" spans="1:74">
      <c r="A178" s="7" t="s">
        <v>158</v>
      </c>
      <c r="B178" s="10">
        <v>662629</v>
      </c>
      <c r="C178" s="10">
        <v>144976</v>
      </c>
      <c r="G178" s="7">
        <v>1461</v>
      </c>
      <c r="H178" s="7">
        <v>2003</v>
      </c>
      <c r="I178" s="7">
        <v>1</v>
      </c>
      <c r="J178" s="7">
        <v>19</v>
      </c>
      <c r="K178" s="7">
        <v>0.5</v>
      </c>
      <c r="L178" s="27">
        <v>37640</v>
      </c>
      <c r="Q178" s="7">
        <v>4.6399999999999997</v>
      </c>
      <c r="R178" s="7">
        <v>3.32</v>
      </c>
      <c r="T178" s="7">
        <v>3.32</v>
      </c>
      <c r="U178" s="7">
        <v>4.2999999999999997E-2</v>
      </c>
      <c r="V178" s="7">
        <v>3.3000000000000002E-2</v>
      </c>
      <c r="W178" s="7">
        <v>0.10199999999999999</v>
      </c>
      <c r="X178" s="7">
        <v>4.0000000000000001E-3</v>
      </c>
      <c r="Y178" s="7">
        <v>-6.2E-2</v>
      </c>
      <c r="Z178" s="7">
        <v>0.14399999999999999</v>
      </c>
      <c r="AB178" s="7">
        <v>0.14399999999999999</v>
      </c>
      <c r="AC178" s="7">
        <v>0.06</v>
      </c>
      <c r="AD178" s="7">
        <v>0.14000000000000001</v>
      </c>
      <c r="AE178" s="7">
        <v>0.183</v>
      </c>
      <c r="AF178" s="7">
        <v>0.14299999999999999</v>
      </c>
      <c r="AG178" s="7">
        <v>24.5</v>
      </c>
      <c r="AH178" s="7">
        <v>16</v>
      </c>
      <c r="AJ178" s="7">
        <v>13</v>
      </c>
      <c r="AL178" s="7">
        <v>151</v>
      </c>
      <c r="AM178" s="7">
        <v>135</v>
      </c>
      <c r="AN178" s="7">
        <v>337</v>
      </c>
      <c r="AP178" s="7">
        <v>164</v>
      </c>
      <c r="AQ178" s="7">
        <v>164</v>
      </c>
      <c r="AR178" s="7">
        <v>5</v>
      </c>
      <c r="AT178" s="7">
        <v>4</v>
      </c>
      <c r="AU178" s="7">
        <v>6.4000000000000001E-2</v>
      </c>
      <c r="AV178" s="7">
        <v>5.1999999999999998E-2</v>
      </c>
      <c r="AW178" s="7">
        <v>1.2E-2</v>
      </c>
      <c r="AZ178" s="7">
        <v>3.05</v>
      </c>
      <c r="BB178" s="7">
        <v>5.3</v>
      </c>
      <c r="BD178" s="7">
        <v>340</v>
      </c>
      <c r="BE178" s="7">
        <v>79</v>
      </c>
      <c r="BF178" s="7">
        <v>0.25</v>
      </c>
      <c r="BG178" s="7">
        <v>10</v>
      </c>
      <c r="BH178" s="7">
        <v>680</v>
      </c>
      <c r="BI178" s="7">
        <v>722</v>
      </c>
      <c r="BK178" s="7">
        <v>238</v>
      </c>
      <c r="BL178" s="7">
        <v>9.0999999999999998E-2</v>
      </c>
      <c r="BM178" s="7">
        <v>0.27</v>
      </c>
    </row>
    <row r="179" spans="1:74">
      <c r="A179" s="7" t="s">
        <v>158</v>
      </c>
      <c r="B179" s="10">
        <v>662629</v>
      </c>
      <c r="C179" s="10">
        <v>144976</v>
      </c>
      <c r="G179" s="7">
        <v>1461</v>
      </c>
      <c r="H179" s="7">
        <v>2003</v>
      </c>
      <c r="I179" s="7">
        <v>2</v>
      </c>
      <c r="J179" s="7">
        <v>2</v>
      </c>
      <c r="K179" s="7">
        <v>0.5</v>
      </c>
      <c r="L179" s="27">
        <v>37654</v>
      </c>
      <c r="Q179" s="7">
        <v>4.53</v>
      </c>
      <c r="R179" s="7">
        <v>3.69</v>
      </c>
      <c r="T179" s="7">
        <v>3.69</v>
      </c>
      <c r="U179" s="7">
        <v>3.4000000000000002E-2</v>
      </c>
      <c r="V179" s="7">
        <v>3.3000000000000002E-2</v>
      </c>
      <c r="W179" s="7">
        <v>0.107</v>
      </c>
      <c r="X179" s="7">
        <v>5.0000000000000001E-3</v>
      </c>
      <c r="Y179" s="7">
        <v>-7.2999999999999995E-2</v>
      </c>
      <c r="Z179" s="7">
        <v>0.155</v>
      </c>
      <c r="AB179" s="7">
        <v>0.155</v>
      </c>
      <c r="AC179" s="7">
        <v>6.7000000000000004E-2</v>
      </c>
      <c r="AD179" s="7">
        <v>0.15</v>
      </c>
      <c r="AE179" s="7">
        <v>0.18</v>
      </c>
      <c r="AF179" s="7">
        <v>0.15</v>
      </c>
      <c r="AG179" s="7">
        <v>18.2</v>
      </c>
      <c r="AH179" s="7">
        <v>17</v>
      </c>
      <c r="AJ179" s="7">
        <v>15</v>
      </c>
      <c r="AL179" s="7">
        <v>179</v>
      </c>
      <c r="AM179" s="7">
        <v>162</v>
      </c>
      <c r="AN179" s="7">
        <v>296</v>
      </c>
      <c r="AP179" s="7">
        <v>194</v>
      </c>
      <c r="AQ179" s="7">
        <v>194</v>
      </c>
      <c r="AR179" s="7">
        <v>4</v>
      </c>
      <c r="AT179" s="7">
        <v>4</v>
      </c>
      <c r="AU179" s="7">
        <v>6.6000000000000003E-2</v>
      </c>
      <c r="AV179" s="7">
        <v>0.06</v>
      </c>
      <c r="AW179" s="7">
        <v>6.0000000000000001E-3</v>
      </c>
      <c r="AZ179" s="7">
        <v>3.1</v>
      </c>
      <c r="BB179" s="7">
        <v>5.9</v>
      </c>
      <c r="BD179" s="7">
        <v>250</v>
      </c>
      <c r="BE179" s="7">
        <v>75</v>
      </c>
      <c r="BF179" s="7">
        <v>0.3</v>
      </c>
      <c r="BG179" s="7">
        <v>11</v>
      </c>
      <c r="BH179" s="7">
        <v>740</v>
      </c>
      <c r="BI179" s="7">
        <v>718</v>
      </c>
      <c r="BK179" s="7">
        <v>266</v>
      </c>
      <c r="BL179" s="7">
        <v>0.106</v>
      </c>
      <c r="BM179" s="7">
        <v>0.27</v>
      </c>
    </row>
    <row r="180" spans="1:74">
      <c r="A180" s="7" t="s">
        <v>158</v>
      </c>
      <c r="B180" s="10">
        <v>662629</v>
      </c>
      <c r="C180" s="10">
        <v>144976</v>
      </c>
      <c r="G180" s="7">
        <v>1461</v>
      </c>
      <c r="H180" s="7">
        <v>2003</v>
      </c>
      <c r="I180" s="7">
        <v>2</v>
      </c>
      <c r="J180" s="7">
        <v>17</v>
      </c>
      <c r="K180" s="7">
        <v>0.5</v>
      </c>
      <c r="L180" s="27">
        <v>37669</v>
      </c>
      <c r="Q180" s="7">
        <v>4.59</v>
      </c>
      <c r="R180" s="7">
        <v>3.57</v>
      </c>
      <c r="T180" s="7">
        <v>3.57</v>
      </c>
      <c r="U180" s="7">
        <v>3.7999999999999999E-2</v>
      </c>
      <c r="V180" s="7">
        <v>3.4000000000000002E-2</v>
      </c>
      <c r="W180" s="7">
        <v>0.105</v>
      </c>
      <c r="X180" s="7">
        <v>4.0000000000000001E-3</v>
      </c>
      <c r="Y180" s="7">
        <v>-6.8000000000000005E-2</v>
      </c>
      <c r="Z180" s="7">
        <v>0.151</v>
      </c>
      <c r="AB180" s="7">
        <v>0.151</v>
      </c>
      <c r="AC180" s="7">
        <v>6.7000000000000004E-2</v>
      </c>
      <c r="AD180" s="7">
        <v>0.13</v>
      </c>
      <c r="AE180" s="7">
        <v>0.182</v>
      </c>
      <c r="AF180" s="7">
        <v>0.152</v>
      </c>
      <c r="AG180" s="7">
        <v>18</v>
      </c>
      <c r="AH180" s="7">
        <v>10</v>
      </c>
      <c r="AJ180" s="7">
        <v>21</v>
      </c>
      <c r="AL180" s="7">
        <v>122</v>
      </c>
      <c r="AM180" s="7">
        <v>112</v>
      </c>
      <c r="AN180" s="7">
        <v>240</v>
      </c>
      <c r="AP180" s="7">
        <v>143</v>
      </c>
      <c r="AQ180" s="7">
        <v>143</v>
      </c>
      <c r="AR180" s="7">
        <v>3</v>
      </c>
      <c r="AT180" s="7">
        <v>3</v>
      </c>
      <c r="AU180" s="7">
        <v>6.2E-2</v>
      </c>
      <c r="AV180" s="7">
        <v>5.3999999999999999E-2</v>
      </c>
      <c r="AW180" s="7">
        <v>8.0000000000000002E-3</v>
      </c>
      <c r="AZ180" s="7">
        <v>3.64</v>
      </c>
      <c r="BB180" s="7">
        <v>4.5</v>
      </c>
      <c r="BD180" s="7">
        <v>290</v>
      </c>
      <c r="BE180" s="7">
        <v>71</v>
      </c>
      <c r="BF180" s="7">
        <v>0.18</v>
      </c>
      <c r="BG180" s="7">
        <v>9.8000000000000007</v>
      </c>
      <c r="BH180" s="7">
        <v>660</v>
      </c>
      <c r="BI180" s="7">
        <v>825</v>
      </c>
      <c r="BK180" s="7">
        <v>295</v>
      </c>
      <c r="BL180" s="7">
        <v>0.1</v>
      </c>
      <c r="BM180" s="7">
        <v>0.27</v>
      </c>
    </row>
    <row r="181" spans="1:74">
      <c r="A181" s="7" t="s">
        <v>158</v>
      </c>
      <c r="B181" s="10">
        <v>662629</v>
      </c>
      <c r="C181" s="10">
        <v>144976</v>
      </c>
      <c r="G181" s="7">
        <v>1461</v>
      </c>
      <c r="H181" s="7">
        <v>2003</v>
      </c>
      <c r="I181" s="7">
        <v>3</v>
      </c>
      <c r="J181" s="7">
        <v>2</v>
      </c>
      <c r="K181" s="7">
        <v>0.5</v>
      </c>
      <c r="L181" s="27">
        <v>37682</v>
      </c>
      <c r="Q181" s="7">
        <v>4.62</v>
      </c>
      <c r="R181" s="7">
        <v>3.55</v>
      </c>
      <c r="T181" s="7">
        <v>3.55</v>
      </c>
      <c r="U181" s="7">
        <v>3.7999999999999999E-2</v>
      </c>
      <c r="V181" s="7">
        <v>3.4000000000000002E-2</v>
      </c>
      <c r="W181" s="7">
        <v>0.106</v>
      </c>
      <c r="X181" s="7">
        <v>4.0000000000000001E-3</v>
      </c>
      <c r="Y181" s="7">
        <v>-5.8000000000000003E-2</v>
      </c>
      <c r="Z181" s="7">
        <v>0.156</v>
      </c>
      <c r="AB181" s="7">
        <v>0.156</v>
      </c>
      <c r="AC181" s="7">
        <v>7.0000000000000007E-2</v>
      </c>
      <c r="AD181" s="7">
        <v>0.15</v>
      </c>
      <c r="AE181" s="7">
        <v>0.183</v>
      </c>
      <c r="AF181" s="7">
        <v>0.16900000000000001</v>
      </c>
      <c r="AG181" s="7">
        <v>8</v>
      </c>
      <c r="AH181" s="7">
        <v>12</v>
      </c>
      <c r="AJ181" s="7">
        <v>19</v>
      </c>
      <c r="AL181" s="7">
        <v>109</v>
      </c>
      <c r="AM181" s="7">
        <v>97</v>
      </c>
      <c r="AN181" s="7">
        <v>472</v>
      </c>
      <c r="AP181" s="7">
        <v>128</v>
      </c>
      <c r="AQ181" s="7">
        <v>128</v>
      </c>
      <c r="AR181" s="7">
        <v>2</v>
      </c>
      <c r="AT181" s="7">
        <v>1</v>
      </c>
      <c r="AU181" s="7">
        <v>5.5E-2</v>
      </c>
      <c r="AV181" s="7">
        <v>5.0999999999999997E-2</v>
      </c>
      <c r="AW181" s="7">
        <v>4.0000000000000001E-3</v>
      </c>
      <c r="AZ181" s="7">
        <v>3.15</v>
      </c>
      <c r="BB181" s="7">
        <v>6.6</v>
      </c>
      <c r="BD181" s="7">
        <v>275</v>
      </c>
      <c r="BE181" s="7">
        <v>65</v>
      </c>
      <c r="BF181" s="7">
        <v>0.26</v>
      </c>
      <c r="BG181" s="7">
        <v>9.3000000000000007</v>
      </c>
      <c r="BH181" s="7">
        <v>650</v>
      </c>
      <c r="BI181" s="7">
        <v>901</v>
      </c>
      <c r="BK181" s="7">
        <v>216</v>
      </c>
      <c r="BL181" s="7">
        <v>0.09</v>
      </c>
      <c r="BM181" s="7">
        <v>0.26</v>
      </c>
    </row>
    <row r="182" spans="1:74">
      <c r="A182" s="7" t="s">
        <v>158</v>
      </c>
      <c r="B182" s="10">
        <v>662629</v>
      </c>
      <c r="C182" s="10">
        <v>144976</v>
      </c>
      <c r="G182" s="7">
        <v>1461</v>
      </c>
      <c r="H182" s="7">
        <v>2003</v>
      </c>
      <c r="I182" s="7">
        <v>3</v>
      </c>
      <c r="J182" s="7">
        <v>16</v>
      </c>
      <c r="K182" s="7">
        <v>0.5</v>
      </c>
      <c r="L182" s="27">
        <v>37696</v>
      </c>
      <c r="Q182" s="7">
        <v>4.4800000000000004</v>
      </c>
      <c r="R182" s="7">
        <v>3.76</v>
      </c>
      <c r="T182" s="7">
        <v>3.76</v>
      </c>
      <c r="U182" s="7">
        <v>3.2000000000000001E-2</v>
      </c>
      <c r="V182" s="7">
        <v>3.2000000000000001E-2</v>
      </c>
      <c r="W182" s="7">
        <v>0.104</v>
      </c>
      <c r="X182" s="7">
        <v>5.0000000000000001E-3</v>
      </c>
      <c r="Y182" s="7">
        <v>-7.6999999999999999E-2</v>
      </c>
      <c r="Z182" s="7">
        <v>0.157</v>
      </c>
      <c r="AB182" s="7">
        <v>0.157</v>
      </c>
      <c r="AC182" s="7">
        <v>6.8000000000000005E-2</v>
      </c>
      <c r="AD182" s="7">
        <v>0.14000000000000001</v>
      </c>
      <c r="AE182" s="7">
        <v>0.17299999999999999</v>
      </c>
      <c r="AF182" s="7">
        <v>0.14799999999999999</v>
      </c>
      <c r="AG182" s="7">
        <v>15.6</v>
      </c>
      <c r="AH182" s="7">
        <v>6</v>
      </c>
      <c r="AJ182" s="7">
        <v>5</v>
      </c>
      <c r="AL182" s="7">
        <v>104</v>
      </c>
      <c r="AM182" s="7">
        <v>98</v>
      </c>
      <c r="AN182" s="7">
        <v>273</v>
      </c>
      <c r="AP182" s="7">
        <v>109</v>
      </c>
      <c r="AQ182" s="7">
        <v>109</v>
      </c>
      <c r="AR182" s="7">
        <v>3</v>
      </c>
      <c r="AS182" s="7">
        <v>1</v>
      </c>
      <c r="AT182" s="7">
        <v>4</v>
      </c>
      <c r="AU182" s="7">
        <v>6.5000000000000002E-2</v>
      </c>
      <c r="AV182" s="7">
        <v>6.0999999999999999E-2</v>
      </c>
      <c r="AW182" s="7">
        <v>4.0000000000000001E-3</v>
      </c>
      <c r="AZ182" s="7">
        <v>3.26</v>
      </c>
      <c r="BB182" s="7">
        <v>5.2</v>
      </c>
      <c r="BD182" s="7">
        <v>210</v>
      </c>
      <c r="BE182" s="7">
        <v>63</v>
      </c>
      <c r="BF182" s="7">
        <v>0.18</v>
      </c>
      <c r="BG182" s="7">
        <v>10</v>
      </c>
      <c r="BH182" s="7">
        <v>730</v>
      </c>
      <c r="BI182" s="7">
        <v>848</v>
      </c>
      <c r="BK182" s="7">
        <v>325</v>
      </c>
      <c r="BL182" s="7">
        <v>0.1</v>
      </c>
      <c r="BM182" s="7">
        <v>0.28000000000000003</v>
      </c>
    </row>
    <row r="183" spans="1:74">
      <c r="A183" s="7" t="s">
        <v>158</v>
      </c>
      <c r="B183" s="10">
        <v>662629</v>
      </c>
      <c r="C183" s="10">
        <v>144976</v>
      </c>
      <c r="G183" s="7">
        <v>1461</v>
      </c>
      <c r="H183" s="7">
        <v>2003</v>
      </c>
      <c r="I183" s="7">
        <v>3</v>
      </c>
      <c r="J183" s="7">
        <v>31</v>
      </c>
      <c r="K183" s="7">
        <v>0.5</v>
      </c>
      <c r="L183" s="27">
        <v>37711</v>
      </c>
      <c r="Q183" s="7">
        <v>4.42</v>
      </c>
      <c r="R183" s="7">
        <v>3.49</v>
      </c>
      <c r="T183" s="7">
        <v>3.49</v>
      </c>
      <c r="U183" s="7">
        <v>2.7E-2</v>
      </c>
      <c r="V183" s="7">
        <v>2.8000000000000001E-2</v>
      </c>
      <c r="W183" s="7">
        <v>9.2999999999999999E-2</v>
      </c>
      <c r="X183" s="7">
        <v>4.0000000000000001E-3</v>
      </c>
      <c r="Y183" s="7">
        <v>-7.0000000000000007E-2</v>
      </c>
      <c r="Z183" s="7">
        <v>0.13500000000000001</v>
      </c>
      <c r="AB183" s="7">
        <v>0.13500000000000001</v>
      </c>
      <c r="AC183" s="7">
        <v>5.3999999999999999E-2</v>
      </c>
      <c r="AD183" s="7">
        <v>0.12</v>
      </c>
      <c r="AE183" s="7">
        <v>0.153</v>
      </c>
      <c r="AF183" s="7">
        <v>0.11899999999999999</v>
      </c>
      <c r="AG183" s="7">
        <v>25</v>
      </c>
      <c r="AH183" s="7">
        <v>7</v>
      </c>
      <c r="AJ183" s="7">
        <v>2</v>
      </c>
      <c r="AL183" s="7">
        <v>147</v>
      </c>
      <c r="AM183" s="7">
        <v>140</v>
      </c>
      <c r="AN183" s="7">
        <v>240</v>
      </c>
      <c r="AP183" s="7">
        <v>149</v>
      </c>
      <c r="AQ183" s="7">
        <v>149</v>
      </c>
      <c r="AR183" s="7">
        <v>2</v>
      </c>
      <c r="AS183" s="7">
        <v>1</v>
      </c>
      <c r="AT183" s="7">
        <v>3</v>
      </c>
      <c r="AU183" s="7">
        <v>8.3000000000000004E-2</v>
      </c>
      <c r="AV183" s="7">
        <v>7.0999999999999994E-2</v>
      </c>
      <c r="AW183" s="7">
        <v>1.2E-2</v>
      </c>
      <c r="AZ183" s="7">
        <v>2.63</v>
      </c>
      <c r="BB183" s="7">
        <v>6.6</v>
      </c>
      <c r="BD183" s="7">
        <v>185</v>
      </c>
      <c r="BE183" s="7">
        <v>52</v>
      </c>
      <c r="BF183" s="7">
        <v>0.19</v>
      </c>
      <c r="BG183" s="7">
        <v>8.5</v>
      </c>
      <c r="BH183" s="7">
        <v>710</v>
      </c>
      <c r="BI183" s="7">
        <v>851</v>
      </c>
      <c r="BK183" s="7">
        <v>317</v>
      </c>
      <c r="BL183" s="7">
        <v>8.5000000000000006E-2</v>
      </c>
      <c r="BM183" s="7">
        <v>0.33</v>
      </c>
    </row>
    <row r="184" spans="1:74">
      <c r="A184" s="7" t="s">
        <v>158</v>
      </c>
      <c r="B184" s="10">
        <v>662629</v>
      </c>
      <c r="C184" s="10">
        <v>144976</v>
      </c>
      <c r="G184" s="7">
        <v>1461</v>
      </c>
      <c r="H184" s="7">
        <v>2003</v>
      </c>
      <c r="I184" s="7">
        <v>4</v>
      </c>
      <c r="J184" s="7">
        <v>13</v>
      </c>
      <c r="K184" s="7">
        <v>0.5</v>
      </c>
      <c r="L184" s="27">
        <v>37724</v>
      </c>
      <c r="Q184" s="7">
        <v>4.55</v>
      </c>
      <c r="R184" s="7">
        <v>3.42</v>
      </c>
      <c r="T184" s="7">
        <v>3.42</v>
      </c>
      <c r="U184" s="7">
        <v>0.03</v>
      </c>
      <c r="V184" s="7">
        <v>0.03</v>
      </c>
      <c r="W184" s="7">
        <v>9.7000000000000003E-2</v>
      </c>
      <c r="X184" s="7">
        <v>4.0000000000000001E-3</v>
      </c>
      <c r="Y184" s="7">
        <v>-6.7000000000000004E-2</v>
      </c>
      <c r="Z184" s="7">
        <v>0.14499999999999999</v>
      </c>
      <c r="AB184" s="7">
        <v>0.14499999999999999</v>
      </c>
      <c r="AC184" s="7">
        <v>6.2E-2</v>
      </c>
      <c r="AD184" s="7">
        <v>0.13</v>
      </c>
      <c r="AE184" s="7">
        <v>0.16200000000000001</v>
      </c>
      <c r="AF184" s="7">
        <v>0.14199999999999999</v>
      </c>
      <c r="AG184" s="7">
        <v>13.2</v>
      </c>
      <c r="AH184" s="7">
        <v>9</v>
      </c>
      <c r="AJ184" s="7">
        <v>27</v>
      </c>
      <c r="AL184" s="7">
        <v>233</v>
      </c>
      <c r="AM184" s="7">
        <v>224</v>
      </c>
      <c r="AN184" s="7">
        <v>291</v>
      </c>
      <c r="AP184" s="7">
        <v>260</v>
      </c>
      <c r="AQ184" s="7">
        <v>260</v>
      </c>
      <c r="AR184" s="7">
        <v>2</v>
      </c>
      <c r="AT184" s="7">
        <v>2</v>
      </c>
      <c r="AU184" s="7">
        <v>0.06</v>
      </c>
      <c r="AV184" s="7">
        <v>5.8999999999999997E-2</v>
      </c>
      <c r="AW184" s="7">
        <v>1E-3</v>
      </c>
      <c r="AZ184" s="7">
        <v>2.56</v>
      </c>
      <c r="BB184" s="7">
        <v>5.4</v>
      </c>
      <c r="BD184" s="7">
        <v>210</v>
      </c>
      <c r="BE184" s="7">
        <v>58</v>
      </c>
      <c r="BF184" s="7">
        <v>0.18</v>
      </c>
      <c r="BG184" s="7">
        <v>9.3000000000000007</v>
      </c>
      <c r="BH184" s="7">
        <v>670</v>
      </c>
      <c r="BI184" s="7">
        <v>868</v>
      </c>
      <c r="BK184" s="7">
        <v>331</v>
      </c>
      <c r="BL184" s="7">
        <v>8.6999999999999994E-2</v>
      </c>
      <c r="BM184" s="7">
        <v>0.3</v>
      </c>
    </row>
    <row r="185" spans="1:74">
      <c r="A185" s="7" t="s">
        <v>158</v>
      </c>
      <c r="B185" s="10">
        <v>662629</v>
      </c>
      <c r="C185" s="10">
        <v>144976</v>
      </c>
      <c r="G185" s="7">
        <v>1461</v>
      </c>
      <c r="H185" s="7">
        <v>2003</v>
      </c>
      <c r="I185" s="7">
        <v>4</v>
      </c>
      <c r="J185" s="7">
        <v>27</v>
      </c>
      <c r="K185" s="7">
        <v>0.5</v>
      </c>
      <c r="L185" s="27">
        <v>37738</v>
      </c>
      <c r="Q185" s="7">
        <v>4.6399999999999997</v>
      </c>
      <c r="R185" s="7">
        <v>3.13</v>
      </c>
      <c r="T185" s="7">
        <v>3.13</v>
      </c>
      <c r="U185" s="7">
        <v>0.03</v>
      </c>
      <c r="V185" s="7">
        <v>2.9000000000000001E-2</v>
      </c>
      <c r="W185" s="7">
        <v>9.4E-2</v>
      </c>
      <c r="X185" s="7">
        <v>3.0000000000000001E-3</v>
      </c>
      <c r="Y185" s="7">
        <v>-5.8999999999999997E-2</v>
      </c>
      <c r="Z185" s="7">
        <v>0.13900000000000001</v>
      </c>
      <c r="AB185" s="7">
        <v>0.13900000000000001</v>
      </c>
      <c r="AC185" s="7">
        <v>0.05</v>
      </c>
      <c r="AD185" s="7">
        <v>0.12</v>
      </c>
      <c r="AE185" s="7">
        <v>0.157</v>
      </c>
      <c r="AF185" s="7">
        <v>0.13200000000000001</v>
      </c>
      <c r="AG185" s="7">
        <v>17.3</v>
      </c>
      <c r="AH185" s="7">
        <v>8</v>
      </c>
      <c r="AJ185" s="7">
        <v>24</v>
      </c>
      <c r="AL185" s="7">
        <v>164</v>
      </c>
      <c r="AM185" s="7">
        <v>156</v>
      </c>
      <c r="AN185" s="7">
        <v>254</v>
      </c>
      <c r="AP185" s="7">
        <v>188</v>
      </c>
      <c r="AQ185" s="7">
        <v>188</v>
      </c>
      <c r="AR185" s="7">
        <v>3</v>
      </c>
      <c r="AT185" s="7">
        <v>3</v>
      </c>
      <c r="AU185" s="7">
        <v>6.4000000000000001E-2</v>
      </c>
      <c r="AV185" s="7">
        <v>5.8999999999999997E-2</v>
      </c>
      <c r="AW185" s="7">
        <v>5.0000000000000001E-3</v>
      </c>
      <c r="AZ185" s="7">
        <v>1.88</v>
      </c>
      <c r="BB185" s="7">
        <v>6.8</v>
      </c>
      <c r="BD185" s="7">
        <v>227</v>
      </c>
      <c r="BE185" s="7">
        <v>54</v>
      </c>
      <c r="BF185" s="7">
        <v>0.13</v>
      </c>
      <c r="BG185" s="7">
        <v>7.8</v>
      </c>
      <c r="BH185" s="7">
        <v>630</v>
      </c>
      <c r="BI185" s="7">
        <v>818</v>
      </c>
      <c r="BK185" s="7">
        <v>277</v>
      </c>
      <c r="BL185" s="7">
        <v>8.6999999999999994E-2</v>
      </c>
      <c r="BM185" s="7">
        <v>0.28000000000000003</v>
      </c>
      <c r="BV185" s="7">
        <v>0.05</v>
      </c>
    </row>
    <row r="186" spans="1:74">
      <c r="A186" s="7" t="s">
        <v>158</v>
      </c>
      <c r="B186" s="10">
        <v>662629</v>
      </c>
      <c r="C186" s="10">
        <v>144976</v>
      </c>
      <c r="G186" s="7">
        <v>1461</v>
      </c>
      <c r="H186" s="7">
        <v>2003</v>
      </c>
      <c r="I186" s="7">
        <v>5</v>
      </c>
      <c r="J186" s="7">
        <v>18</v>
      </c>
      <c r="K186" s="7">
        <v>0.5</v>
      </c>
      <c r="L186" s="27">
        <v>37759</v>
      </c>
      <c r="Q186" s="7">
        <v>4.57</v>
      </c>
      <c r="R186" s="7">
        <v>3.12</v>
      </c>
      <c r="T186" s="7">
        <v>3.12</v>
      </c>
      <c r="U186" s="7">
        <v>2.7E-2</v>
      </c>
      <c r="V186" s="7">
        <v>2.7E-2</v>
      </c>
      <c r="W186" s="7">
        <v>0.09</v>
      </c>
      <c r="X186" s="7">
        <v>2E-3</v>
      </c>
      <c r="Y186" s="7">
        <v>-6.6000000000000003E-2</v>
      </c>
      <c r="Z186" s="7">
        <v>0.127</v>
      </c>
      <c r="AB186" s="7">
        <v>0.127</v>
      </c>
      <c r="AC186" s="7">
        <v>4.4999999999999998E-2</v>
      </c>
      <c r="AD186" s="7">
        <v>0.11</v>
      </c>
      <c r="AE186" s="7">
        <v>0.14599999999999999</v>
      </c>
      <c r="AF186" s="7">
        <v>0.108</v>
      </c>
      <c r="AG186" s="7">
        <v>29.9</v>
      </c>
      <c r="AH186" s="7">
        <v>3</v>
      </c>
      <c r="AJ186" s="7">
        <v>22</v>
      </c>
      <c r="AL186" s="7">
        <v>146</v>
      </c>
      <c r="AM186" s="7">
        <v>143</v>
      </c>
      <c r="AN186" s="7">
        <v>274</v>
      </c>
      <c r="AP186" s="7">
        <v>168</v>
      </c>
      <c r="AQ186" s="7">
        <v>168</v>
      </c>
      <c r="AR186" s="7">
        <v>2</v>
      </c>
      <c r="AT186" s="7">
        <v>2</v>
      </c>
      <c r="AU186" s="7">
        <v>0.114</v>
      </c>
      <c r="AV186" s="7">
        <v>9.1999999999999998E-2</v>
      </c>
      <c r="AW186" s="7">
        <v>2.1999999999999999E-2</v>
      </c>
      <c r="AZ186" s="7">
        <v>1.75</v>
      </c>
      <c r="BB186" s="7">
        <v>5.5</v>
      </c>
      <c r="BD186" s="7">
        <v>235</v>
      </c>
      <c r="BE186" s="7">
        <v>48</v>
      </c>
      <c r="BF186" s="7">
        <v>0.16</v>
      </c>
      <c r="BG186" s="7">
        <v>8.6</v>
      </c>
      <c r="BH186" s="7">
        <v>630</v>
      </c>
      <c r="BI186" s="7">
        <v>682</v>
      </c>
      <c r="BK186" s="7">
        <v>259</v>
      </c>
      <c r="BL186" s="7">
        <v>9.4E-2</v>
      </c>
      <c r="BM186" s="7">
        <v>0.38</v>
      </c>
      <c r="BV186" s="7">
        <v>7.0000000000000007E-2</v>
      </c>
    </row>
    <row r="187" spans="1:74">
      <c r="A187" s="7" t="s">
        <v>158</v>
      </c>
      <c r="B187" s="10">
        <v>662629</v>
      </c>
      <c r="C187" s="10">
        <v>144976</v>
      </c>
      <c r="G187" s="7">
        <v>1461</v>
      </c>
      <c r="H187" s="7">
        <v>2003</v>
      </c>
      <c r="I187" s="7">
        <v>6</v>
      </c>
      <c r="J187" s="7">
        <v>1</v>
      </c>
      <c r="K187" s="7">
        <v>0.5</v>
      </c>
      <c r="L187" s="27">
        <v>37773</v>
      </c>
      <c r="Q187" s="7">
        <v>4.59</v>
      </c>
      <c r="R187" s="7">
        <v>3.09</v>
      </c>
      <c r="T187" s="7">
        <v>3.09</v>
      </c>
      <c r="U187" s="7">
        <v>0.03</v>
      </c>
      <c r="V187" s="7">
        <v>2.7E-2</v>
      </c>
      <c r="W187" s="7">
        <v>9.2999999999999999E-2</v>
      </c>
      <c r="X187" s="7">
        <v>2E-3</v>
      </c>
      <c r="Y187" s="7">
        <v>-0.06</v>
      </c>
      <c r="Z187" s="7">
        <v>0.122</v>
      </c>
      <c r="AB187" s="7">
        <v>0.122</v>
      </c>
      <c r="AC187" s="7">
        <v>4.9000000000000002E-2</v>
      </c>
      <c r="AD187" s="7">
        <v>0.11</v>
      </c>
      <c r="AE187" s="7">
        <v>0.152</v>
      </c>
      <c r="AF187" s="7">
        <v>0.112</v>
      </c>
      <c r="AG187" s="7">
        <v>30.3</v>
      </c>
      <c r="AH187" s="7">
        <v>5</v>
      </c>
      <c r="AJ187" s="7">
        <v>13</v>
      </c>
      <c r="AL187" s="7">
        <v>201</v>
      </c>
      <c r="AM187" s="7">
        <v>196</v>
      </c>
      <c r="AN187" s="7">
        <v>238</v>
      </c>
      <c r="AP187" s="7">
        <v>214</v>
      </c>
      <c r="AQ187" s="7">
        <v>214</v>
      </c>
      <c r="AR187" s="7">
        <v>2</v>
      </c>
      <c r="AS187" s="7">
        <v>5</v>
      </c>
      <c r="AT187" s="7">
        <v>7</v>
      </c>
      <c r="AU187" s="7">
        <v>7.9000000000000001E-2</v>
      </c>
      <c r="AV187" s="7">
        <v>6.9000000000000006E-2</v>
      </c>
      <c r="AW187" s="7">
        <v>0.01</v>
      </c>
      <c r="AZ187" s="7">
        <v>1.75</v>
      </c>
      <c r="BB187" s="7">
        <v>5.8</v>
      </c>
      <c r="BD187" s="7">
        <v>271</v>
      </c>
      <c r="BE187" s="7">
        <v>48</v>
      </c>
      <c r="BF187" s="7">
        <v>0.16</v>
      </c>
      <c r="BG187" s="7">
        <v>8.5</v>
      </c>
      <c r="BH187" s="7">
        <v>590</v>
      </c>
      <c r="BI187" s="7">
        <v>618</v>
      </c>
      <c r="BK187" s="7">
        <v>256</v>
      </c>
      <c r="BL187" s="7">
        <v>9.5000000000000001E-2</v>
      </c>
      <c r="BM187" s="7">
        <v>0.38</v>
      </c>
      <c r="BV187" s="7">
        <v>0.05</v>
      </c>
    </row>
    <row r="188" spans="1:74">
      <c r="A188" s="7" t="s">
        <v>158</v>
      </c>
      <c r="B188" s="10">
        <v>662629</v>
      </c>
      <c r="C188" s="10">
        <v>144976</v>
      </c>
      <c r="G188" s="7">
        <v>1461</v>
      </c>
      <c r="H188" s="7">
        <v>2003</v>
      </c>
      <c r="I188" s="7">
        <v>6</v>
      </c>
      <c r="J188" s="7">
        <v>15</v>
      </c>
      <c r="K188" s="7">
        <v>0.5</v>
      </c>
      <c r="L188" s="27">
        <v>37787</v>
      </c>
      <c r="Q188" s="7">
        <v>4.58</v>
      </c>
      <c r="R188" s="7">
        <v>3.13</v>
      </c>
      <c r="T188" s="7">
        <v>3.13</v>
      </c>
      <c r="U188" s="7">
        <v>2.5000000000000001E-2</v>
      </c>
      <c r="V188" s="7">
        <v>2.4E-2</v>
      </c>
      <c r="W188" s="7">
        <v>9.2999999999999999E-2</v>
      </c>
      <c r="X188" s="7">
        <v>1E-3</v>
      </c>
      <c r="Y188" s="7">
        <v>-6.3E-2</v>
      </c>
      <c r="Z188" s="7">
        <v>0.114</v>
      </c>
      <c r="AB188" s="7">
        <v>0.114</v>
      </c>
      <c r="AC188" s="7">
        <v>5.2999999999999999E-2</v>
      </c>
      <c r="AD188" s="7">
        <v>0.11</v>
      </c>
      <c r="AE188" s="7">
        <v>0.14399999999999999</v>
      </c>
      <c r="AF188" s="7">
        <v>0.105</v>
      </c>
      <c r="AG188" s="7">
        <v>31.3</v>
      </c>
      <c r="AH188" s="7">
        <v>10</v>
      </c>
      <c r="AJ188" s="7">
        <v>10</v>
      </c>
      <c r="AL188" s="7">
        <v>183</v>
      </c>
      <c r="AM188" s="7">
        <v>173</v>
      </c>
      <c r="AN188" s="7">
        <v>242</v>
      </c>
      <c r="AP188" s="7">
        <v>193</v>
      </c>
      <c r="AQ188" s="7">
        <v>193</v>
      </c>
      <c r="AR188" s="7">
        <v>3</v>
      </c>
      <c r="AT188" s="7">
        <v>1</v>
      </c>
      <c r="AU188" s="7">
        <v>8.6999999999999994E-2</v>
      </c>
      <c r="AV188" s="7">
        <v>7.5999999999999998E-2</v>
      </c>
      <c r="AW188" s="7">
        <v>1.0999999999999999E-2</v>
      </c>
      <c r="AZ188" s="7">
        <v>1.71</v>
      </c>
      <c r="BB188" s="7">
        <v>6.5</v>
      </c>
      <c r="BD188" s="7">
        <v>181</v>
      </c>
      <c r="BE188" s="7">
        <v>43</v>
      </c>
      <c r="BF188" s="7">
        <v>0.55000000000000004</v>
      </c>
      <c r="BG188" s="7">
        <v>3.2</v>
      </c>
      <c r="BH188" s="7">
        <v>620</v>
      </c>
      <c r="BI188" s="7">
        <v>856</v>
      </c>
      <c r="BK188" s="7">
        <v>388</v>
      </c>
      <c r="BL188" s="7">
        <v>0.05</v>
      </c>
      <c r="BM188" s="7">
        <v>0.97</v>
      </c>
      <c r="BV188" s="7">
        <v>0.15</v>
      </c>
    </row>
    <row r="189" spans="1:74">
      <c r="A189" s="7" t="s">
        <v>158</v>
      </c>
      <c r="B189" s="10">
        <v>662629</v>
      </c>
      <c r="C189" s="10">
        <v>144976</v>
      </c>
      <c r="G189" s="7">
        <v>1461</v>
      </c>
      <c r="H189" s="7">
        <v>2003</v>
      </c>
      <c r="I189" s="7">
        <v>6</v>
      </c>
      <c r="J189" s="7">
        <v>30</v>
      </c>
      <c r="K189" s="7">
        <v>0.5</v>
      </c>
      <c r="L189" s="27">
        <v>37802</v>
      </c>
      <c r="Q189" s="7">
        <v>4.54</v>
      </c>
      <c r="R189" s="7">
        <v>3.16</v>
      </c>
      <c r="T189" s="7">
        <v>3.16</v>
      </c>
      <c r="U189" s="7">
        <v>0.02</v>
      </c>
      <c r="V189" s="7">
        <v>2.3E-2</v>
      </c>
      <c r="W189" s="7">
        <v>9.0999999999999998E-2</v>
      </c>
      <c r="X189" s="7">
        <v>0</v>
      </c>
      <c r="Y189" s="7">
        <v>-6.4000000000000001E-2</v>
      </c>
      <c r="Z189" s="7">
        <v>0.108</v>
      </c>
      <c r="AB189" s="7">
        <v>0.108</v>
      </c>
      <c r="AC189" s="7">
        <v>4.8000000000000001E-2</v>
      </c>
      <c r="AD189" s="7">
        <v>0.1</v>
      </c>
      <c r="AF189" s="7">
        <v>9.2999999999999999E-2</v>
      </c>
      <c r="AH189" s="7">
        <v>7</v>
      </c>
      <c r="AJ189" s="7">
        <v>12</v>
      </c>
      <c r="AL189" s="7">
        <v>198</v>
      </c>
      <c r="AM189" s="7">
        <v>191</v>
      </c>
      <c r="AN189" s="7">
        <v>223</v>
      </c>
      <c r="AP189" s="7">
        <v>210</v>
      </c>
      <c r="AQ189" s="7">
        <v>210</v>
      </c>
      <c r="AT189" s="7">
        <v>2</v>
      </c>
      <c r="AU189" s="7">
        <v>0.10199999999999999</v>
      </c>
      <c r="AV189" s="7">
        <v>9.4E-2</v>
      </c>
      <c r="AW189" s="7">
        <v>8.0000000000000002E-3</v>
      </c>
      <c r="AZ189" s="7">
        <v>1.68</v>
      </c>
      <c r="BB189" s="7">
        <v>8</v>
      </c>
      <c r="BD189" s="7">
        <v>53</v>
      </c>
      <c r="BE189" s="7">
        <v>57</v>
      </c>
      <c r="BF189" s="7">
        <v>1.2</v>
      </c>
      <c r="BG189" s="7">
        <v>5.2</v>
      </c>
      <c r="BH189" s="7">
        <v>640</v>
      </c>
      <c r="BI189" s="7">
        <v>661</v>
      </c>
      <c r="BK189" s="7">
        <v>272</v>
      </c>
      <c r="BL189" s="7">
        <v>5.8000000000000003E-2</v>
      </c>
      <c r="BM189" s="7">
        <v>1.28</v>
      </c>
      <c r="BV189" s="7">
        <v>0.14000000000000001</v>
      </c>
    </row>
    <row r="190" spans="1:74">
      <c r="A190" s="7" t="s">
        <v>158</v>
      </c>
      <c r="B190" s="10">
        <v>662629</v>
      </c>
      <c r="C190" s="10">
        <v>144976</v>
      </c>
      <c r="G190" s="7">
        <v>1461</v>
      </c>
      <c r="H190" s="7">
        <v>2003</v>
      </c>
      <c r="I190" s="7">
        <v>7</v>
      </c>
      <c r="J190" s="7">
        <v>21</v>
      </c>
      <c r="K190" s="7">
        <v>0.5</v>
      </c>
      <c r="L190" s="27">
        <v>37823</v>
      </c>
      <c r="Q190" s="7">
        <v>4.5999999999999996</v>
      </c>
      <c r="R190" s="7">
        <v>2.98</v>
      </c>
      <c r="T190" s="7">
        <v>2.98</v>
      </c>
      <c r="U190" s="7">
        <v>2.7E-2</v>
      </c>
      <c r="V190" s="7">
        <v>2.1999999999999999E-2</v>
      </c>
      <c r="W190" s="7">
        <v>9.4E-2</v>
      </c>
      <c r="X190" s="7">
        <v>2E-3</v>
      </c>
      <c r="Y190" s="7">
        <v>-5.6000000000000001E-2</v>
      </c>
      <c r="Z190" s="7">
        <v>8.1000000000000003E-2</v>
      </c>
      <c r="AB190" s="7">
        <v>8.1000000000000003E-2</v>
      </c>
      <c r="AC190" s="7">
        <v>6.0999999999999999E-2</v>
      </c>
      <c r="AD190" s="7">
        <v>0.08</v>
      </c>
      <c r="AE190" s="7">
        <v>0.14599999999999999</v>
      </c>
      <c r="AF190" s="7">
        <v>8.6999999999999994E-2</v>
      </c>
      <c r="AG190" s="7">
        <v>50.6</v>
      </c>
      <c r="AH190" s="7">
        <v>12</v>
      </c>
      <c r="AJ190" s="7">
        <v>9</v>
      </c>
      <c r="AL190" s="7">
        <v>238</v>
      </c>
      <c r="AM190" s="7">
        <v>226</v>
      </c>
      <c r="AN190" s="7">
        <v>266</v>
      </c>
      <c r="AP190" s="7">
        <v>247</v>
      </c>
      <c r="AQ190" s="7">
        <v>247</v>
      </c>
      <c r="AR190" s="7">
        <v>3</v>
      </c>
      <c r="AS190" s="7">
        <v>1</v>
      </c>
      <c r="AT190" s="7">
        <v>4</v>
      </c>
      <c r="AU190" s="7">
        <v>0.16700000000000001</v>
      </c>
      <c r="AV190" s="7">
        <v>0.126</v>
      </c>
      <c r="AW190" s="7">
        <v>4.1000000000000002E-2</v>
      </c>
      <c r="AZ190" s="7">
        <v>2.35</v>
      </c>
      <c r="BB190" s="7">
        <v>7.4</v>
      </c>
      <c r="BD190" s="7">
        <v>755</v>
      </c>
      <c r="BE190" s="7">
        <v>40</v>
      </c>
      <c r="BF190" s="7">
        <v>0.21</v>
      </c>
      <c r="BG190" s="7">
        <v>6.8</v>
      </c>
      <c r="BH190" s="7">
        <v>620</v>
      </c>
      <c r="BI190" s="7">
        <v>574</v>
      </c>
      <c r="BK190" s="7">
        <v>345</v>
      </c>
      <c r="BL190" s="7">
        <v>7.0999999999999994E-2</v>
      </c>
      <c r="BM190" s="7">
        <v>0.61</v>
      </c>
      <c r="BV190" s="7">
        <v>0.06</v>
      </c>
    </row>
    <row r="191" spans="1:74">
      <c r="A191" s="7" t="s">
        <v>158</v>
      </c>
      <c r="B191" s="10">
        <v>662629</v>
      </c>
      <c r="C191" s="10">
        <v>144976</v>
      </c>
      <c r="G191" s="7">
        <v>1461</v>
      </c>
      <c r="H191" s="7">
        <v>2003</v>
      </c>
      <c r="I191" s="7">
        <v>8</v>
      </c>
      <c r="J191" s="7">
        <v>4</v>
      </c>
      <c r="K191" s="7">
        <v>0.5</v>
      </c>
      <c r="L191" s="27">
        <v>37837</v>
      </c>
      <c r="Q191" s="7">
        <v>4.7300000000000004</v>
      </c>
      <c r="R191" s="7">
        <v>2.67</v>
      </c>
      <c r="T191" s="7">
        <v>2.67</v>
      </c>
      <c r="U191" s="7">
        <v>2.5000000000000001E-2</v>
      </c>
      <c r="V191" s="7">
        <v>0.02</v>
      </c>
      <c r="W191" s="7">
        <v>9.2999999999999999E-2</v>
      </c>
      <c r="X191" s="7">
        <v>3.0000000000000001E-3</v>
      </c>
      <c r="Y191" s="7">
        <v>-4.8000000000000001E-2</v>
      </c>
      <c r="Z191" s="7">
        <v>6.4000000000000001E-2</v>
      </c>
      <c r="AB191" s="7">
        <v>6.4000000000000001E-2</v>
      </c>
      <c r="AC191" s="7">
        <v>6.7000000000000004E-2</v>
      </c>
      <c r="AD191" s="7">
        <v>0.09</v>
      </c>
      <c r="AE191" s="7">
        <v>0.14199999999999999</v>
      </c>
      <c r="AF191" s="7">
        <v>8.4000000000000005E-2</v>
      </c>
      <c r="AG191" s="7">
        <v>51.3</v>
      </c>
      <c r="AH191" s="7">
        <v>16</v>
      </c>
      <c r="AJ191" s="7">
        <v>14</v>
      </c>
      <c r="AL191" s="7">
        <v>277</v>
      </c>
      <c r="AM191" s="7">
        <v>261</v>
      </c>
      <c r="AN191" s="7">
        <v>183</v>
      </c>
      <c r="AP191" s="7">
        <v>291</v>
      </c>
      <c r="AQ191" s="7">
        <v>291</v>
      </c>
      <c r="AR191" s="7">
        <v>4</v>
      </c>
      <c r="AS191" s="7">
        <v>1</v>
      </c>
      <c r="AT191" s="7">
        <v>5</v>
      </c>
      <c r="AU191" s="7">
        <v>0.218</v>
      </c>
      <c r="AV191" s="7">
        <v>0.14599999999999999</v>
      </c>
      <c r="AW191" s="7">
        <v>7.1999999999999995E-2</v>
      </c>
      <c r="AZ191" s="7">
        <v>2.4</v>
      </c>
      <c r="BB191" s="7">
        <v>9.1999999999999993</v>
      </c>
      <c r="BD191" s="7">
        <v>1040</v>
      </c>
      <c r="BE191" s="7">
        <v>35</v>
      </c>
      <c r="BF191" s="7">
        <v>0.22</v>
      </c>
      <c r="BG191" s="7">
        <v>5.2</v>
      </c>
      <c r="BH191" s="7">
        <v>690</v>
      </c>
      <c r="BI191" s="7">
        <v>616</v>
      </c>
      <c r="BK191" s="7">
        <v>398</v>
      </c>
      <c r="BL191" s="7">
        <v>4.7E-2</v>
      </c>
      <c r="BM191" s="7">
        <v>0.66</v>
      </c>
      <c r="BV191" s="7">
        <v>0.09</v>
      </c>
    </row>
    <row r="192" spans="1:74">
      <c r="A192" s="7" t="s">
        <v>158</v>
      </c>
      <c r="B192" s="10">
        <v>662629</v>
      </c>
      <c r="C192" s="10">
        <v>144976</v>
      </c>
      <c r="G192" s="7">
        <v>1461</v>
      </c>
      <c r="H192" s="7">
        <v>2003</v>
      </c>
      <c r="I192" s="7">
        <v>8</v>
      </c>
      <c r="J192" s="7">
        <v>18</v>
      </c>
      <c r="K192" s="7">
        <v>0.5</v>
      </c>
      <c r="L192" s="27">
        <v>37851</v>
      </c>
      <c r="Q192" s="7">
        <v>4.74</v>
      </c>
      <c r="R192" s="7">
        <v>2.59</v>
      </c>
      <c r="T192" s="7">
        <v>2.59</v>
      </c>
      <c r="U192" s="7">
        <v>2.5999999999999999E-2</v>
      </c>
      <c r="V192" s="7">
        <v>0.02</v>
      </c>
      <c r="W192" s="7">
        <v>9.7000000000000003E-2</v>
      </c>
      <c r="X192" s="7">
        <v>3.0000000000000001E-3</v>
      </c>
      <c r="Y192" s="7">
        <v>-4.5999999999999999E-2</v>
      </c>
      <c r="Z192" s="7">
        <v>5.3999999999999999E-2</v>
      </c>
      <c r="AB192" s="7">
        <v>5.3999999999999999E-2</v>
      </c>
      <c r="AC192" s="7">
        <v>7.0999999999999994E-2</v>
      </c>
      <c r="AD192" s="7">
        <v>7.0000000000000007E-2</v>
      </c>
      <c r="AE192" s="7">
        <v>0.14799999999999999</v>
      </c>
      <c r="AF192" s="7">
        <v>8.1000000000000003E-2</v>
      </c>
      <c r="AG192" s="7">
        <v>58.5</v>
      </c>
      <c r="AH192" s="7">
        <v>25</v>
      </c>
      <c r="AJ192" s="7">
        <v>21</v>
      </c>
      <c r="AL192" s="7">
        <v>329</v>
      </c>
      <c r="AM192" s="7">
        <v>304</v>
      </c>
      <c r="AN192" s="7">
        <v>189</v>
      </c>
      <c r="AP192" s="7">
        <v>350</v>
      </c>
      <c r="AQ192" s="7">
        <v>350</v>
      </c>
      <c r="AR192" s="7">
        <v>3</v>
      </c>
      <c r="AS192" s="7">
        <v>4</v>
      </c>
      <c r="AT192" s="7">
        <v>7</v>
      </c>
      <c r="AU192" s="7">
        <v>0.27400000000000002</v>
      </c>
      <c r="AV192" s="7">
        <v>0.16700000000000001</v>
      </c>
      <c r="AW192" s="7">
        <v>0.107</v>
      </c>
      <c r="AZ192" s="7">
        <v>2.33</v>
      </c>
      <c r="BB192" s="7">
        <v>9.6999999999999993</v>
      </c>
      <c r="BD192" s="7">
        <v>1380</v>
      </c>
      <c r="BE192" s="7">
        <v>34</v>
      </c>
      <c r="BF192" s="7">
        <v>0.23</v>
      </c>
      <c r="BG192" s="7">
        <v>4.5</v>
      </c>
      <c r="BH192" s="7">
        <v>700</v>
      </c>
      <c r="BI192" s="7">
        <v>595</v>
      </c>
      <c r="BK192" s="7">
        <v>370</v>
      </c>
      <c r="BL192" s="7">
        <v>3.5000000000000003E-2</v>
      </c>
      <c r="BM192" s="7">
        <v>0.7</v>
      </c>
      <c r="BV192" s="7">
        <v>0.12</v>
      </c>
    </row>
    <row r="193" spans="1:74">
      <c r="A193" s="7" t="s">
        <v>158</v>
      </c>
      <c r="B193" s="10">
        <v>662629</v>
      </c>
      <c r="C193" s="10">
        <v>144976</v>
      </c>
      <c r="G193" s="7">
        <v>1461</v>
      </c>
      <c r="H193" s="7">
        <v>2003</v>
      </c>
      <c r="I193" s="7">
        <v>8</v>
      </c>
      <c r="J193" s="7">
        <v>31</v>
      </c>
      <c r="K193" s="7">
        <v>0.5</v>
      </c>
      <c r="L193" s="27">
        <v>37864</v>
      </c>
      <c r="Q193" s="7">
        <v>4.7699999999999996</v>
      </c>
      <c r="R193" s="7">
        <v>2.4900000000000002</v>
      </c>
      <c r="T193" s="7">
        <v>2.4900000000000002</v>
      </c>
      <c r="U193" s="7">
        <v>2.5999999999999999E-2</v>
      </c>
      <c r="V193" s="7">
        <v>2.1000000000000001E-2</v>
      </c>
      <c r="W193" s="7">
        <v>9.8000000000000004E-2</v>
      </c>
      <c r="X193" s="7">
        <v>3.0000000000000001E-3</v>
      </c>
      <c r="Y193" s="7">
        <v>-0.04</v>
      </c>
      <c r="Z193" s="7">
        <v>4.7E-2</v>
      </c>
      <c r="AB193" s="7">
        <v>4.7E-2</v>
      </c>
      <c r="AC193" s="7">
        <v>7.0999999999999994E-2</v>
      </c>
      <c r="AD193" s="7">
        <v>7.0000000000000007E-2</v>
      </c>
      <c r="AE193" s="7">
        <v>0.151</v>
      </c>
      <c r="AF193" s="7">
        <v>7.9000000000000001E-2</v>
      </c>
      <c r="AG193" s="7">
        <v>62.6</v>
      </c>
      <c r="AH193" s="7">
        <v>35</v>
      </c>
      <c r="AJ193" s="7">
        <v>12</v>
      </c>
      <c r="AL193" s="7">
        <v>327</v>
      </c>
      <c r="AM193" s="7">
        <v>292</v>
      </c>
      <c r="AN193" s="7">
        <v>221</v>
      </c>
      <c r="AP193" s="7">
        <v>339</v>
      </c>
      <c r="AQ193" s="7">
        <v>339</v>
      </c>
      <c r="AR193" s="7">
        <v>3</v>
      </c>
      <c r="AS193" s="7">
        <v>12</v>
      </c>
      <c r="AT193" s="7">
        <v>15</v>
      </c>
      <c r="AU193" s="7">
        <v>0.26200000000000001</v>
      </c>
      <c r="AV193" s="7">
        <v>0.159</v>
      </c>
      <c r="AW193" s="7">
        <v>0.10299999999999999</v>
      </c>
      <c r="AZ193" s="7">
        <v>2.42</v>
      </c>
      <c r="BB193" s="7">
        <v>11.7</v>
      </c>
      <c r="BD193" s="7">
        <v>1490</v>
      </c>
      <c r="BE193" s="7">
        <v>34</v>
      </c>
      <c r="BF193" s="7">
        <v>0.21</v>
      </c>
      <c r="BG193" s="7">
        <v>4</v>
      </c>
      <c r="BH193" s="7">
        <v>660</v>
      </c>
      <c r="BI193" s="7">
        <v>566</v>
      </c>
      <c r="BK193" s="7">
        <v>395</v>
      </c>
      <c r="BL193" s="7">
        <v>2.8000000000000001E-2</v>
      </c>
      <c r="BM193" s="7">
        <v>0.68</v>
      </c>
      <c r="BV193" s="7">
        <v>0.15</v>
      </c>
    </row>
    <row r="194" spans="1:74">
      <c r="A194" s="7" t="s">
        <v>158</v>
      </c>
      <c r="B194" s="10">
        <v>662629</v>
      </c>
      <c r="C194" s="10">
        <v>144976</v>
      </c>
      <c r="G194" s="7">
        <v>1461</v>
      </c>
      <c r="H194" s="7">
        <v>2003</v>
      </c>
      <c r="I194" s="7">
        <v>9</v>
      </c>
      <c r="J194" s="7">
        <v>17</v>
      </c>
      <c r="K194" s="7">
        <v>0.5</v>
      </c>
      <c r="L194" s="27">
        <v>37881</v>
      </c>
      <c r="Q194" s="7">
        <v>4.72</v>
      </c>
      <c r="R194" s="7">
        <v>2.5499999999999998</v>
      </c>
      <c r="T194" s="7">
        <v>2.5499999999999998</v>
      </c>
      <c r="U194" s="7">
        <v>2.5999999999999999E-2</v>
      </c>
      <c r="V194" s="7">
        <v>2.1999999999999999E-2</v>
      </c>
      <c r="W194" s="7">
        <v>0.106</v>
      </c>
      <c r="X194" s="7">
        <v>5.0000000000000001E-3</v>
      </c>
      <c r="Y194" s="7">
        <v>-5.7000000000000002E-2</v>
      </c>
      <c r="Z194" s="7">
        <v>3.4000000000000002E-2</v>
      </c>
      <c r="AB194" s="7">
        <v>3.4000000000000002E-2</v>
      </c>
      <c r="AC194" s="7">
        <v>7.0000000000000007E-2</v>
      </c>
      <c r="AD194" s="7">
        <v>7.0000000000000007E-2</v>
      </c>
      <c r="AE194" s="7">
        <v>0.16300000000000001</v>
      </c>
      <c r="AF194" s="7">
        <v>4.8000000000000001E-2</v>
      </c>
      <c r="AG194" s="7">
        <v>109</v>
      </c>
      <c r="AH194" s="7">
        <v>51</v>
      </c>
      <c r="AJ194" s="7">
        <v>17</v>
      </c>
      <c r="AL194" s="7">
        <v>568</v>
      </c>
      <c r="AM194" s="7">
        <v>517</v>
      </c>
      <c r="AN194" s="7">
        <v>386</v>
      </c>
      <c r="AP194" s="7">
        <v>585</v>
      </c>
      <c r="AQ194" s="7">
        <v>585</v>
      </c>
      <c r="AR194" s="7">
        <v>2</v>
      </c>
      <c r="AS194" s="7">
        <v>6</v>
      </c>
      <c r="AT194" s="7">
        <v>8</v>
      </c>
      <c r="AU194" s="7">
        <v>0.624</v>
      </c>
      <c r="AV194" s="7">
        <v>0.32900000000000001</v>
      </c>
      <c r="AW194" s="7">
        <v>0.29499999999999998</v>
      </c>
      <c r="AZ194" s="7">
        <v>2.99</v>
      </c>
      <c r="BB194" s="7">
        <v>26.7</v>
      </c>
      <c r="BD194" s="7">
        <v>3600</v>
      </c>
      <c r="BE194" s="7">
        <v>33</v>
      </c>
      <c r="BF194" s="7">
        <v>0.39</v>
      </c>
      <c r="BG194" s="7">
        <v>4.3</v>
      </c>
      <c r="BH194" s="7">
        <v>1168</v>
      </c>
      <c r="BI194" s="7">
        <v>869</v>
      </c>
      <c r="BK194" s="7">
        <v>651</v>
      </c>
      <c r="BL194" s="7">
        <v>2.5000000000000001E-2</v>
      </c>
      <c r="BM194" s="7">
        <v>1.45</v>
      </c>
      <c r="BV194" s="7">
        <v>0.23</v>
      </c>
    </row>
    <row r="195" spans="1:74">
      <c r="A195" s="7" t="s">
        <v>158</v>
      </c>
      <c r="B195" s="10">
        <v>662629</v>
      </c>
      <c r="C195" s="10">
        <v>144976</v>
      </c>
      <c r="G195" s="7">
        <v>1461</v>
      </c>
      <c r="H195" s="7">
        <v>2003</v>
      </c>
      <c r="I195" s="7">
        <v>9</v>
      </c>
      <c r="J195" s="7">
        <v>29</v>
      </c>
      <c r="K195" s="7">
        <v>0.5</v>
      </c>
      <c r="L195" s="27">
        <v>37893</v>
      </c>
      <c r="Q195" s="7">
        <v>5.0999999999999996</v>
      </c>
      <c r="R195" s="7">
        <v>2.38</v>
      </c>
      <c r="T195" s="7">
        <v>2.38</v>
      </c>
      <c r="U195" s="7">
        <v>2.8000000000000001E-2</v>
      </c>
      <c r="V195" s="7">
        <v>2.4E-2</v>
      </c>
      <c r="W195" s="7">
        <v>0.105</v>
      </c>
      <c r="X195" s="7">
        <v>5.0000000000000001E-3</v>
      </c>
      <c r="Y195" s="7">
        <v>-3.2000000000000001E-2</v>
      </c>
      <c r="Z195" s="7">
        <v>4.4999999999999998E-2</v>
      </c>
      <c r="AB195" s="7">
        <v>4.4999999999999998E-2</v>
      </c>
      <c r="AC195" s="7">
        <v>6.8000000000000005E-2</v>
      </c>
      <c r="AD195" s="7">
        <v>0.08</v>
      </c>
      <c r="AE195" s="7">
        <v>0.16600000000000001</v>
      </c>
      <c r="AF195" s="7">
        <v>8.2000000000000003E-2</v>
      </c>
      <c r="AG195" s="7">
        <v>67.7</v>
      </c>
      <c r="AH195" s="7">
        <v>54</v>
      </c>
      <c r="AJ195" s="7">
        <v>16</v>
      </c>
      <c r="AL195" s="7">
        <v>364</v>
      </c>
      <c r="AM195" s="7">
        <v>310</v>
      </c>
      <c r="AN195" s="7">
        <v>403</v>
      </c>
      <c r="AP195" s="7">
        <v>380</v>
      </c>
      <c r="AQ195" s="7">
        <v>380</v>
      </c>
      <c r="AR195" s="7">
        <v>4</v>
      </c>
      <c r="AS195" s="7">
        <v>4</v>
      </c>
      <c r="AT195" s="7">
        <v>8</v>
      </c>
      <c r="AU195" s="7">
        <v>0.31</v>
      </c>
      <c r="AV195" s="7">
        <v>0.26700000000000002</v>
      </c>
      <c r="AW195" s="7">
        <v>4.2999999999999997E-2</v>
      </c>
      <c r="AZ195" s="7">
        <v>2.77</v>
      </c>
      <c r="BB195" s="7">
        <v>15.9</v>
      </c>
      <c r="BD195" s="7">
        <v>1950</v>
      </c>
      <c r="BE195" s="7">
        <v>37</v>
      </c>
      <c r="BF195" s="7">
        <v>0.35</v>
      </c>
      <c r="BG195" s="7">
        <v>3.9</v>
      </c>
      <c r="BH195" s="7">
        <v>762</v>
      </c>
      <c r="BI195" s="7">
        <v>607</v>
      </c>
      <c r="BK195" s="7">
        <v>488</v>
      </c>
      <c r="BL195" s="7">
        <v>0.02</v>
      </c>
      <c r="BM195" s="7">
        <v>0.78</v>
      </c>
      <c r="BV195" s="7">
        <v>0.14000000000000001</v>
      </c>
    </row>
    <row r="196" spans="1:74">
      <c r="A196" s="7" t="s">
        <v>158</v>
      </c>
      <c r="B196" s="10">
        <v>662629</v>
      </c>
      <c r="C196" s="10">
        <v>144976</v>
      </c>
      <c r="G196" s="7">
        <v>1461</v>
      </c>
      <c r="H196" s="7">
        <v>2003</v>
      </c>
      <c r="I196" s="7">
        <v>10</v>
      </c>
      <c r="J196" s="7">
        <v>19</v>
      </c>
      <c r="K196" s="7">
        <v>0.5</v>
      </c>
      <c r="L196" s="27">
        <v>37913</v>
      </c>
      <c r="Q196" s="7">
        <v>5.15</v>
      </c>
      <c r="R196" s="7">
        <v>2.39</v>
      </c>
      <c r="T196" s="7">
        <v>2.39</v>
      </c>
      <c r="U196" s="7">
        <v>0.03</v>
      </c>
      <c r="V196" s="7">
        <v>2.4E-2</v>
      </c>
      <c r="W196" s="7">
        <v>0.105</v>
      </c>
      <c r="X196" s="7">
        <v>4.0000000000000001E-3</v>
      </c>
      <c r="Y196" s="7">
        <v>-8.9999999999999993E-3</v>
      </c>
      <c r="Z196" s="7">
        <v>6.8000000000000005E-2</v>
      </c>
      <c r="AB196" s="7">
        <v>6.8000000000000005E-2</v>
      </c>
      <c r="AC196" s="7">
        <v>6.7000000000000004E-2</v>
      </c>
      <c r="AD196" s="7">
        <v>0.09</v>
      </c>
      <c r="AE196" s="7">
        <v>0.16500000000000001</v>
      </c>
      <c r="AF196" s="7">
        <v>0.127</v>
      </c>
      <c r="AG196" s="7">
        <v>26</v>
      </c>
      <c r="AH196" s="7">
        <v>34</v>
      </c>
      <c r="AJ196" s="7">
        <v>15</v>
      </c>
      <c r="AL196" s="7">
        <v>235</v>
      </c>
      <c r="AM196" s="7">
        <v>201</v>
      </c>
      <c r="AN196" s="7">
        <v>291</v>
      </c>
      <c r="AP196" s="7">
        <v>250</v>
      </c>
      <c r="AQ196" s="7">
        <v>250</v>
      </c>
      <c r="AR196" s="7">
        <v>3</v>
      </c>
      <c r="AS196" s="7">
        <v>1</v>
      </c>
      <c r="AT196" s="7">
        <v>4</v>
      </c>
      <c r="AU196" s="7">
        <v>0.17199999999999999</v>
      </c>
      <c r="AV196" s="7">
        <v>0.125</v>
      </c>
      <c r="AW196" s="7">
        <v>4.7E-2</v>
      </c>
      <c r="AZ196" s="7">
        <v>2.4</v>
      </c>
      <c r="BB196" s="7">
        <v>8.5</v>
      </c>
      <c r="BD196" s="7">
        <v>1020</v>
      </c>
      <c r="BE196" s="7">
        <v>38</v>
      </c>
      <c r="BF196" s="7">
        <v>0.14000000000000001</v>
      </c>
      <c r="BG196" s="7">
        <v>3.3</v>
      </c>
      <c r="BH196" s="7">
        <v>515</v>
      </c>
      <c r="BI196" s="7">
        <v>475</v>
      </c>
      <c r="BK196" s="7">
        <v>311</v>
      </c>
      <c r="BL196" s="7">
        <v>2.5000000000000001E-2</v>
      </c>
      <c r="BM196" s="7">
        <v>0.38</v>
      </c>
      <c r="BV196" s="7">
        <v>0.06</v>
      </c>
    </row>
    <row r="197" spans="1:74">
      <c r="A197" s="7" t="s">
        <v>158</v>
      </c>
      <c r="B197" s="10">
        <v>662629</v>
      </c>
      <c r="C197" s="10">
        <v>144976</v>
      </c>
      <c r="G197" s="7">
        <v>1461</v>
      </c>
      <c r="H197" s="7">
        <v>2003</v>
      </c>
      <c r="I197" s="7">
        <v>11</v>
      </c>
      <c r="J197" s="7">
        <v>2</v>
      </c>
      <c r="K197" s="7">
        <v>0.5</v>
      </c>
      <c r="L197" s="27">
        <v>37927</v>
      </c>
      <c r="Q197" s="7">
        <v>4.47</v>
      </c>
      <c r="R197" s="7">
        <v>3.59</v>
      </c>
      <c r="T197" s="7">
        <v>3.59</v>
      </c>
      <c r="U197" s="7">
        <v>2.9000000000000001E-2</v>
      </c>
      <c r="V197" s="7">
        <v>0.03</v>
      </c>
      <c r="W197" s="7">
        <v>0.1</v>
      </c>
      <c r="X197" s="7">
        <v>5.0000000000000001E-3</v>
      </c>
      <c r="Y197" s="7">
        <v>-8.1000000000000003E-2</v>
      </c>
      <c r="Z197" s="7">
        <v>0.10100000000000001</v>
      </c>
      <c r="AB197" s="7">
        <v>0.10100000000000001</v>
      </c>
      <c r="AC197" s="7">
        <v>7.0999999999999994E-2</v>
      </c>
      <c r="AD197" s="7">
        <v>0.11</v>
      </c>
      <c r="AE197" s="7">
        <v>0.16500000000000001</v>
      </c>
      <c r="AF197" s="7">
        <v>9.1999999999999998E-2</v>
      </c>
      <c r="AG197" s="7">
        <v>56.8</v>
      </c>
      <c r="AH197" s="7">
        <v>10</v>
      </c>
      <c r="AJ197" s="7">
        <v>12</v>
      </c>
      <c r="AL197" s="7">
        <v>314</v>
      </c>
      <c r="AM197" s="7">
        <v>304</v>
      </c>
      <c r="AN197" s="7">
        <v>330</v>
      </c>
      <c r="AP197" s="7">
        <v>326</v>
      </c>
      <c r="AQ197" s="7">
        <v>326</v>
      </c>
      <c r="AR197" s="7">
        <v>3</v>
      </c>
      <c r="AS197" s="7">
        <v>3</v>
      </c>
      <c r="AT197" s="7">
        <v>6</v>
      </c>
      <c r="AU197" s="7">
        <v>0.20599999999999999</v>
      </c>
      <c r="AV197" s="7">
        <v>0.14299999999999999</v>
      </c>
      <c r="AW197" s="7">
        <v>6.3E-2</v>
      </c>
      <c r="AZ197" s="7">
        <v>1.82</v>
      </c>
      <c r="BB197" s="7">
        <v>12.5</v>
      </c>
      <c r="BD197" s="7">
        <v>1110</v>
      </c>
      <c r="BE197" s="7">
        <v>56</v>
      </c>
      <c r="BF197" s="7">
        <v>0.28999999999999998</v>
      </c>
      <c r="BG197" s="7">
        <v>8</v>
      </c>
      <c r="BH197" s="7">
        <v>935</v>
      </c>
      <c r="BI197" s="7">
        <v>816</v>
      </c>
      <c r="BK197" s="7">
        <v>469</v>
      </c>
      <c r="BL197" s="7">
        <v>8.6999999999999994E-2</v>
      </c>
      <c r="BM197" s="7">
        <v>0.67</v>
      </c>
      <c r="BV197" s="7">
        <v>7.0000000000000007E-2</v>
      </c>
    </row>
    <row r="198" spans="1:74">
      <c r="A198" s="7" t="s">
        <v>158</v>
      </c>
      <c r="B198" s="10">
        <v>662629</v>
      </c>
      <c r="C198" s="10">
        <v>144976</v>
      </c>
      <c r="G198" s="7">
        <v>1461</v>
      </c>
      <c r="H198" s="7">
        <v>2003</v>
      </c>
      <c r="I198" s="7">
        <v>11</v>
      </c>
      <c r="J198" s="7">
        <v>16</v>
      </c>
      <c r="K198" s="7">
        <v>0.5</v>
      </c>
      <c r="L198" s="27">
        <v>37941</v>
      </c>
      <c r="Q198" s="7">
        <v>4.7</v>
      </c>
      <c r="R198" s="7">
        <v>3.37</v>
      </c>
      <c r="T198" s="7">
        <v>3.37</v>
      </c>
      <c r="U198" s="7">
        <v>0.03</v>
      </c>
      <c r="V198" s="7">
        <v>2.9000000000000001E-2</v>
      </c>
      <c r="W198" s="7">
        <v>0.105</v>
      </c>
      <c r="X198" s="7">
        <v>2E-3</v>
      </c>
      <c r="Y198" s="7">
        <v>-6.7000000000000004E-2</v>
      </c>
      <c r="Z198" s="7">
        <v>0.11700000000000001</v>
      </c>
      <c r="AB198" s="7">
        <v>0.11700000000000001</v>
      </c>
      <c r="AC198" s="7">
        <v>7.0999999999999994E-2</v>
      </c>
      <c r="AD198" s="7">
        <v>0.12</v>
      </c>
      <c r="AE198" s="7">
        <v>0.16700000000000001</v>
      </c>
      <c r="AF198" s="7">
        <v>0.122</v>
      </c>
      <c r="AG198" s="7">
        <v>31.1</v>
      </c>
      <c r="AH198" s="7">
        <v>11</v>
      </c>
      <c r="AJ198" s="7">
        <v>9</v>
      </c>
      <c r="AL198" s="7">
        <v>203</v>
      </c>
      <c r="AM198" s="7">
        <v>192</v>
      </c>
      <c r="AN198" s="7">
        <v>155</v>
      </c>
      <c r="AP198" s="7">
        <v>212</v>
      </c>
      <c r="AQ198" s="7">
        <v>212</v>
      </c>
      <c r="AR198" s="7">
        <v>3</v>
      </c>
      <c r="AT198" s="7">
        <v>3</v>
      </c>
      <c r="AU198" s="7">
        <v>0.11</v>
      </c>
      <c r="AV198" s="7">
        <v>9.8000000000000004E-2</v>
      </c>
      <c r="AW198" s="7">
        <v>1.2E-2</v>
      </c>
      <c r="AZ198" s="7">
        <v>2.2000000000000002</v>
      </c>
      <c r="BB198" s="7">
        <v>7.8</v>
      </c>
      <c r="BD198" s="7">
        <v>431</v>
      </c>
      <c r="BE198" s="7">
        <v>58</v>
      </c>
      <c r="BF198" s="7">
        <v>0.17</v>
      </c>
      <c r="BG198" s="7">
        <v>7.7</v>
      </c>
      <c r="BH198" s="7">
        <v>718</v>
      </c>
      <c r="BI198" s="7">
        <v>679</v>
      </c>
      <c r="BK198" s="7">
        <v>261</v>
      </c>
      <c r="BL198" s="7">
        <v>8.4000000000000005E-2</v>
      </c>
      <c r="BM198" s="7">
        <v>0.38</v>
      </c>
      <c r="BV198" s="7">
        <v>0.05</v>
      </c>
    </row>
    <row r="199" spans="1:74">
      <c r="A199" s="7" t="s">
        <v>158</v>
      </c>
      <c r="B199" s="10">
        <v>662629</v>
      </c>
      <c r="C199" s="10">
        <v>144976</v>
      </c>
      <c r="G199" s="7">
        <v>1461</v>
      </c>
      <c r="H199" s="7">
        <v>2003</v>
      </c>
      <c r="I199" s="7">
        <v>12</v>
      </c>
      <c r="J199" s="7">
        <v>1</v>
      </c>
      <c r="K199" s="7">
        <v>0.5</v>
      </c>
      <c r="L199" s="27">
        <v>37956</v>
      </c>
      <c r="Q199" s="7">
        <v>4.45</v>
      </c>
      <c r="R199" s="7">
        <v>3.66</v>
      </c>
      <c r="T199" s="7">
        <v>3.66</v>
      </c>
      <c r="U199" s="7">
        <v>2.4E-2</v>
      </c>
      <c r="V199" s="7">
        <v>2.4E-2</v>
      </c>
      <c r="W199" s="7">
        <v>9.4E-2</v>
      </c>
      <c r="X199" s="7">
        <v>2E-3</v>
      </c>
      <c r="Y199" s="7">
        <v>-8.6999999999999994E-2</v>
      </c>
      <c r="Z199" s="7">
        <v>0.11700000000000001</v>
      </c>
      <c r="AB199" s="7">
        <v>0.11700000000000001</v>
      </c>
      <c r="AC199" s="7">
        <v>5.8000000000000003E-2</v>
      </c>
      <c r="AD199" s="7">
        <v>0.1</v>
      </c>
      <c r="AE199" s="7">
        <v>0.14499999999999999</v>
      </c>
      <c r="AF199" s="7">
        <v>8.7999999999999995E-2</v>
      </c>
      <c r="AG199" s="7">
        <v>48.9</v>
      </c>
      <c r="AH199" s="7">
        <v>12</v>
      </c>
      <c r="AJ199" s="7">
        <v>4</v>
      </c>
      <c r="AL199" s="7">
        <v>239</v>
      </c>
      <c r="AM199" s="7">
        <v>227</v>
      </c>
      <c r="AN199" s="7">
        <v>456</v>
      </c>
      <c r="AP199" s="7">
        <v>243</v>
      </c>
      <c r="AQ199" s="7">
        <v>243</v>
      </c>
      <c r="AR199" s="7">
        <v>3</v>
      </c>
      <c r="AS199" s="7">
        <v>1</v>
      </c>
      <c r="AT199" s="7">
        <v>4</v>
      </c>
      <c r="AU199" s="7">
        <v>0.115</v>
      </c>
      <c r="AV199" s="7">
        <v>0.105</v>
      </c>
      <c r="AW199" s="7">
        <v>0.01</v>
      </c>
      <c r="AZ199" s="7">
        <v>1.86</v>
      </c>
      <c r="BB199" s="7">
        <v>10.199999999999999</v>
      </c>
      <c r="BD199" s="7">
        <v>237</v>
      </c>
      <c r="BE199" s="7">
        <v>57</v>
      </c>
      <c r="BF199" s="7">
        <v>0.22</v>
      </c>
      <c r="BG199" s="7">
        <v>8.5</v>
      </c>
      <c r="BH199" s="7">
        <v>769</v>
      </c>
      <c r="BI199" s="7">
        <v>768</v>
      </c>
      <c r="BK199" s="7">
        <v>465</v>
      </c>
      <c r="BL199" s="7">
        <v>9.7000000000000003E-2</v>
      </c>
      <c r="BM199" s="7">
        <v>0.46</v>
      </c>
      <c r="BV199" s="7">
        <v>0.06</v>
      </c>
    </row>
    <row r="200" spans="1:74">
      <c r="A200" s="7" t="s">
        <v>158</v>
      </c>
      <c r="B200" s="10">
        <v>662629</v>
      </c>
      <c r="C200" s="10">
        <v>144976</v>
      </c>
      <c r="G200" s="7">
        <v>1461</v>
      </c>
      <c r="H200" s="7">
        <v>2003</v>
      </c>
      <c r="I200" s="7">
        <v>12</v>
      </c>
      <c r="J200" s="7">
        <v>15</v>
      </c>
      <c r="K200" s="7">
        <v>0.5</v>
      </c>
      <c r="L200" s="27">
        <v>37970</v>
      </c>
      <c r="Q200" s="7">
        <v>4.58</v>
      </c>
      <c r="R200" s="7">
        <v>3.36</v>
      </c>
      <c r="T200" s="7">
        <v>3.36</v>
      </c>
      <c r="U200" s="7">
        <v>2.5999999999999999E-2</v>
      </c>
      <c r="V200" s="7">
        <v>2.5999999999999999E-2</v>
      </c>
      <c r="W200" s="7">
        <v>9.8000000000000004E-2</v>
      </c>
      <c r="X200" s="7">
        <v>1E-3</v>
      </c>
      <c r="Y200" s="7">
        <v>-7.2999999999999995E-2</v>
      </c>
      <c r="Z200" s="7">
        <v>0.123</v>
      </c>
      <c r="AB200" s="7">
        <v>0.123</v>
      </c>
      <c r="AC200" s="7">
        <v>6.0999999999999999E-2</v>
      </c>
      <c r="AD200" s="7">
        <v>0.12</v>
      </c>
      <c r="AE200" s="7">
        <v>0.152</v>
      </c>
      <c r="AF200" s="7">
        <v>0.111</v>
      </c>
      <c r="AG200" s="7">
        <v>31.2</v>
      </c>
      <c r="AH200" s="7">
        <v>8</v>
      </c>
      <c r="AJ200" s="7">
        <v>5</v>
      </c>
      <c r="AL200" s="7">
        <v>163</v>
      </c>
      <c r="AM200" s="7">
        <v>155</v>
      </c>
      <c r="AN200" s="7">
        <v>400</v>
      </c>
      <c r="AP200" s="7">
        <v>168</v>
      </c>
      <c r="AQ200" s="7">
        <v>168</v>
      </c>
      <c r="AR200" s="7">
        <v>2</v>
      </c>
      <c r="AT200" s="7">
        <v>2</v>
      </c>
      <c r="AU200" s="7">
        <v>8.2000000000000003E-2</v>
      </c>
      <c r="AV200" s="7">
        <v>0.08</v>
      </c>
      <c r="AW200" s="7">
        <v>2E-3</v>
      </c>
      <c r="AZ200" s="7">
        <v>2.14</v>
      </c>
      <c r="BB200" s="7">
        <v>5.9</v>
      </c>
      <c r="BD200" s="7">
        <v>254</v>
      </c>
      <c r="BE200" s="7">
        <v>51</v>
      </c>
      <c r="BF200" s="7">
        <v>0.18</v>
      </c>
      <c r="BG200" s="7">
        <v>8.1</v>
      </c>
      <c r="BH200" s="7">
        <v>701</v>
      </c>
      <c r="BI200" s="7">
        <v>674</v>
      </c>
      <c r="BK200" s="7">
        <v>280</v>
      </c>
      <c r="BL200" s="7">
        <v>9.2999999999999999E-2</v>
      </c>
      <c r="BM200" s="7">
        <v>0.35</v>
      </c>
      <c r="BV200" s="7">
        <v>0.05</v>
      </c>
    </row>
    <row r="201" spans="1:74">
      <c r="A201" s="7" t="s">
        <v>158</v>
      </c>
      <c r="B201" s="10">
        <v>662629</v>
      </c>
      <c r="C201" s="10">
        <v>144976</v>
      </c>
      <c r="G201" s="7">
        <v>1461</v>
      </c>
      <c r="H201" s="7">
        <v>2004</v>
      </c>
      <c r="I201" s="7">
        <v>1</v>
      </c>
      <c r="J201" s="7">
        <v>11</v>
      </c>
      <c r="K201" s="7">
        <v>0.5</v>
      </c>
      <c r="L201" s="27">
        <v>37997</v>
      </c>
      <c r="Q201" s="7">
        <v>4.78</v>
      </c>
      <c r="R201" s="7">
        <v>3.07</v>
      </c>
      <c r="T201" s="7">
        <v>3.07</v>
      </c>
      <c r="U201" s="7">
        <v>2.8000000000000001E-2</v>
      </c>
      <c r="V201" s="7">
        <v>2.7E-2</v>
      </c>
      <c r="W201" s="7">
        <v>9.1999999999999998E-2</v>
      </c>
      <c r="X201" s="7">
        <v>2E-3</v>
      </c>
      <c r="Y201" s="7">
        <v>-6.2E-2</v>
      </c>
      <c r="Z201" s="7">
        <v>0.128</v>
      </c>
      <c r="AB201" s="7">
        <v>0.128</v>
      </c>
      <c r="AC201" s="7">
        <v>5.3999999999999999E-2</v>
      </c>
      <c r="AD201" s="7">
        <v>0.11</v>
      </c>
      <c r="AE201" s="7">
        <v>0.14899999999999999</v>
      </c>
      <c r="AF201" s="7">
        <v>0.12</v>
      </c>
      <c r="AG201" s="7">
        <v>21.6</v>
      </c>
      <c r="AH201" s="7">
        <v>5</v>
      </c>
      <c r="AJ201" s="7">
        <v>5</v>
      </c>
      <c r="AL201" s="7">
        <v>291</v>
      </c>
      <c r="AM201" s="7">
        <v>286</v>
      </c>
      <c r="AN201" s="7">
        <v>380</v>
      </c>
      <c r="AP201" s="7">
        <v>296</v>
      </c>
      <c r="AQ201" s="7">
        <v>296</v>
      </c>
      <c r="AR201" s="7">
        <v>3</v>
      </c>
      <c r="AS201" s="7">
        <v>1</v>
      </c>
      <c r="AT201" s="7">
        <v>4</v>
      </c>
      <c r="AU201" s="7">
        <v>8.1000000000000003E-2</v>
      </c>
      <c r="AV201" s="7">
        <v>7.1999999999999995E-2</v>
      </c>
      <c r="AW201" s="7">
        <v>8.9999999999999993E-3</v>
      </c>
      <c r="AZ201" s="7">
        <v>2.71</v>
      </c>
      <c r="BB201" s="7">
        <v>6.6</v>
      </c>
      <c r="BD201" s="7">
        <v>265</v>
      </c>
      <c r="BE201" s="7">
        <v>52</v>
      </c>
      <c r="BF201" s="7">
        <v>0.17</v>
      </c>
      <c r="BG201" s="7">
        <v>7.2</v>
      </c>
      <c r="BJ201" s="7">
        <v>622</v>
      </c>
      <c r="BK201" s="7">
        <v>234</v>
      </c>
      <c r="BL201" s="7">
        <v>7.6999999999999999E-2</v>
      </c>
      <c r="BM201" s="7">
        <v>0.32</v>
      </c>
      <c r="BV201" s="7">
        <v>0.05</v>
      </c>
    </row>
    <row r="202" spans="1:74">
      <c r="A202" s="7" t="s">
        <v>158</v>
      </c>
      <c r="B202" s="10">
        <v>662629</v>
      </c>
      <c r="C202" s="10">
        <v>144976</v>
      </c>
      <c r="G202" s="7">
        <v>1461</v>
      </c>
      <c r="H202" s="7">
        <v>2004</v>
      </c>
      <c r="I202" s="7">
        <v>1</v>
      </c>
      <c r="J202" s="7">
        <v>18</v>
      </c>
      <c r="K202" s="7">
        <v>0.5</v>
      </c>
      <c r="L202" s="27">
        <v>38004</v>
      </c>
      <c r="Q202" s="7">
        <v>4.76</v>
      </c>
      <c r="R202" s="7">
        <v>3.1</v>
      </c>
      <c r="T202" s="7">
        <v>3.1</v>
      </c>
      <c r="U202" s="7">
        <v>2.9000000000000001E-2</v>
      </c>
      <c r="V202" s="7">
        <v>2.8000000000000001E-2</v>
      </c>
      <c r="W202" s="7">
        <v>9.2999999999999999E-2</v>
      </c>
      <c r="X202" s="7">
        <v>2E-3</v>
      </c>
      <c r="Y202" s="7">
        <v>-5.8999999999999997E-2</v>
      </c>
      <c r="Z202" s="7">
        <v>0.129</v>
      </c>
      <c r="AB202" s="7">
        <v>0.129</v>
      </c>
      <c r="AC202" s="7">
        <v>5.5E-2</v>
      </c>
      <c r="AD202" s="7">
        <v>0.11</v>
      </c>
      <c r="AE202" s="7">
        <v>0.153</v>
      </c>
      <c r="AF202" s="7">
        <v>0.126</v>
      </c>
      <c r="AG202" s="7">
        <v>19.399999999999999</v>
      </c>
      <c r="AH202" s="7">
        <v>13</v>
      </c>
      <c r="AJ202" s="7">
        <v>7</v>
      </c>
      <c r="AL202" s="7">
        <v>214</v>
      </c>
      <c r="AM202" s="7">
        <v>201</v>
      </c>
      <c r="AN202" s="7">
        <v>216</v>
      </c>
      <c r="AP202" s="7">
        <v>221</v>
      </c>
      <c r="AQ202" s="7">
        <v>221</v>
      </c>
      <c r="AR202" s="7">
        <v>3</v>
      </c>
      <c r="AS202" s="7">
        <v>2</v>
      </c>
      <c r="AT202" s="7">
        <v>5</v>
      </c>
      <c r="AU202" s="7">
        <v>7.4999999999999997E-2</v>
      </c>
      <c r="AV202" s="7">
        <v>7.0999999999999994E-2</v>
      </c>
      <c r="AW202" s="7">
        <v>4.0000000000000001E-3</v>
      </c>
      <c r="AZ202" s="7">
        <v>2.84</v>
      </c>
      <c r="BB202" s="7">
        <v>5.7</v>
      </c>
      <c r="BD202" s="7">
        <v>286</v>
      </c>
      <c r="BE202" s="7">
        <v>54</v>
      </c>
      <c r="BF202" s="7">
        <v>0.14000000000000001</v>
      </c>
      <c r="BG202" s="7">
        <v>7.6</v>
      </c>
      <c r="BJ202" s="7">
        <v>600</v>
      </c>
      <c r="BK202" s="7">
        <v>237</v>
      </c>
      <c r="BL202" s="7">
        <v>0.08</v>
      </c>
      <c r="BM202" s="7">
        <v>0.33</v>
      </c>
      <c r="BV202" s="7">
        <v>0.09</v>
      </c>
    </row>
    <row r="203" spans="1:74">
      <c r="A203" s="7" t="s">
        <v>158</v>
      </c>
      <c r="B203" s="10">
        <v>662629</v>
      </c>
      <c r="C203" s="10">
        <v>144976</v>
      </c>
      <c r="G203" s="7">
        <v>1461</v>
      </c>
      <c r="H203" s="7">
        <v>2004</v>
      </c>
      <c r="I203" s="7">
        <v>2</v>
      </c>
      <c r="J203" s="7">
        <v>2</v>
      </c>
      <c r="K203" s="7">
        <v>0.5</v>
      </c>
      <c r="L203" s="27">
        <v>38019</v>
      </c>
      <c r="Q203" s="7">
        <v>4.63</v>
      </c>
      <c r="R203" s="7">
        <v>3.12</v>
      </c>
      <c r="T203" s="7">
        <v>3.12</v>
      </c>
      <c r="U203" s="7">
        <v>3.1E-2</v>
      </c>
      <c r="V203" s="7">
        <v>2.8000000000000001E-2</v>
      </c>
      <c r="W203" s="7">
        <v>9.5000000000000001E-2</v>
      </c>
      <c r="X203" s="7">
        <v>3.0000000000000001E-3</v>
      </c>
      <c r="Y203" s="7">
        <v>-5.0999999999999997E-2</v>
      </c>
      <c r="Z203" s="7">
        <v>0.128</v>
      </c>
      <c r="AB203" s="7">
        <v>0.128</v>
      </c>
      <c r="AC203" s="7">
        <v>5.7000000000000002E-2</v>
      </c>
      <c r="AD203" s="7">
        <v>0.11</v>
      </c>
      <c r="AE203" s="7">
        <v>0.158</v>
      </c>
      <c r="AF203" s="7">
        <v>0.13500000000000001</v>
      </c>
      <c r="AG203" s="7">
        <v>15.7</v>
      </c>
      <c r="AH203" s="7">
        <v>16</v>
      </c>
      <c r="AJ203" s="7">
        <v>10</v>
      </c>
      <c r="AL203" s="7">
        <v>167</v>
      </c>
      <c r="AM203" s="7">
        <v>151</v>
      </c>
      <c r="AN203" s="7">
        <v>236</v>
      </c>
      <c r="AP203" s="7">
        <v>177</v>
      </c>
      <c r="AQ203" s="7">
        <v>177</v>
      </c>
      <c r="AR203" s="7">
        <v>3</v>
      </c>
      <c r="AS203" s="7">
        <v>1</v>
      </c>
      <c r="AT203" s="7">
        <v>4</v>
      </c>
      <c r="AU203" s="7">
        <v>7.8E-2</v>
      </c>
      <c r="AV203" s="7">
        <v>6.8000000000000005E-2</v>
      </c>
      <c r="AW203" s="7">
        <v>0.01</v>
      </c>
      <c r="AZ203" s="7">
        <v>2.89</v>
      </c>
      <c r="BB203" s="7">
        <v>5</v>
      </c>
      <c r="BD203" s="7">
        <v>307</v>
      </c>
      <c r="BE203" s="7">
        <v>53</v>
      </c>
      <c r="BF203" s="7">
        <v>0.14000000000000001</v>
      </c>
      <c r="BG203" s="7">
        <v>7.2</v>
      </c>
      <c r="BJ203" s="7">
        <v>558</v>
      </c>
      <c r="BK203" s="7">
        <v>222</v>
      </c>
      <c r="BL203" s="7">
        <v>7.3999999999999996E-2</v>
      </c>
      <c r="BM203" s="7">
        <v>0.34</v>
      </c>
      <c r="BV203" s="7">
        <v>0.08</v>
      </c>
    </row>
    <row r="204" spans="1:74">
      <c r="A204" s="7" t="s">
        <v>158</v>
      </c>
      <c r="B204" s="10">
        <v>662629</v>
      </c>
      <c r="C204" s="10">
        <v>144976</v>
      </c>
      <c r="G204" s="7">
        <v>1461</v>
      </c>
      <c r="H204" s="7">
        <v>2004</v>
      </c>
      <c r="I204" s="7">
        <v>2</v>
      </c>
      <c r="J204" s="7">
        <v>15</v>
      </c>
      <c r="K204" s="7">
        <v>0.5</v>
      </c>
      <c r="L204" s="27">
        <v>38032</v>
      </c>
      <c r="Q204" s="7">
        <v>4.5199999999999996</v>
      </c>
      <c r="R204" s="7">
        <v>3.25</v>
      </c>
      <c r="T204" s="7">
        <v>3.25</v>
      </c>
      <c r="U204" s="7">
        <v>2.7E-2</v>
      </c>
      <c r="V204" s="7">
        <v>2.5999999999999999E-2</v>
      </c>
      <c r="W204" s="7">
        <v>9.0999999999999998E-2</v>
      </c>
      <c r="X204" s="7">
        <v>3.0000000000000001E-3</v>
      </c>
      <c r="Y204" s="7">
        <v>-5.7000000000000002E-2</v>
      </c>
      <c r="Z204" s="7">
        <v>0.129</v>
      </c>
      <c r="AB204" s="7">
        <v>0.129</v>
      </c>
      <c r="AC204" s="7">
        <v>5.0999999999999997E-2</v>
      </c>
      <c r="AD204" s="7">
        <v>0.1</v>
      </c>
      <c r="AE204" s="7">
        <v>0.14799999999999999</v>
      </c>
      <c r="AF204" s="7">
        <v>0.123</v>
      </c>
      <c r="AG204" s="7">
        <v>18.5</v>
      </c>
      <c r="AH204" s="7">
        <v>12</v>
      </c>
      <c r="AJ204" s="7">
        <v>5</v>
      </c>
      <c r="AL204" s="7">
        <v>176</v>
      </c>
      <c r="AM204" s="7">
        <v>164</v>
      </c>
      <c r="AN204" s="7">
        <v>221</v>
      </c>
      <c r="AP204" s="7">
        <v>181</v>
      </c>
      <c r="AQ204" s="7">
        <v>181</v>
      </c>
      <c r="AR204" s="7">
        <v>3</v>
      </c>
      <c r="AS204" s="7">
        <v>5</v>
      </c>
      <c r="AT204" s="7">
        <v>8</v>
      </c>
      <c r="AU204" s="7">
        <v>6.9000000000000006E-2</v>
      </c>
      <c r="AV204" s="7">
        <v>6.6000000000000003E-2</v>
      </c>
      <c r="AW204" s="7">
        <v>3.0000000000000001E-3</v>
      </c>
      <c r="AZ204" s="7">
        <v>2.69</v>
      </c>
      <c r="BB204" s="7">
        <v>5.7</v>
      </c>
      <c r="BD204" s="7">
        <v>229</v>
      </c>
      <c r="BE204" s="7">
        <v>53</v>
      </c>
      <c r="BF204" s="7">
        <v>0.11</v>
      </c>
      <c r="BG204" s="7">
        <v>7.4</v>
      </c>
      <c r="BJ204" s="7">
        <v>621</v>
      </c>
      <c r="BK204" s="7">
        <v>260</v>
      </c>
      <c r="BL204" s="7">
        <v>7.4999999999999997E-2</v>
      </c>
      <c r="BM204" s="7">
        <v>0.31</v>
      </c>
      <c r="BV204" s="7">
        <v>0.05</v>
      </c>
    </row>
    <row r="205" spans="1:74">
      <c r="A205" s="7" t="s">
        <v>158</v>
      </c>
      <c r="B205" s="10">
        <v>662629</v>
      </c>
      <c r="C205" s="10">
        <v>144976</v>
      </c>
      <c r="G205" s="7">
        <v>1461</v>
      </c>
      <c r="H205" s="7">
        <v>2004</v>
      </c>
      <c r="I205" s="7">
        <v>2</v>
      </c>
      <c r="J205" s="7">
        <v>29</v>
      </c>
      <c r="K205" s="7">
        <v>0.5</v>
      </c>
      <c r="L205" s="27">
        <v>38046</v>
      </c>
      <c r="Q205" s="7">
        <v>4.6100000000000003</v>
      </c>
      <c r="R205" s="7">
        <v>3.15</v>
      </c>
      <c r="T205" s="7">
        <v>3.15</v>
      </c>
      <c r="U205" s="7">
        <v>2.8000000000000001E-2</v>
      </c>
      <c r="V205" s="7">
        <v>3.1E-2</v>
      </c>
      <c r="W205" s="7">
        <v>9.7000000000000003E-2</v>
      </c>
      <c r="X205" s="7">
        <v>4.0000000000000001E-3</v>
      </c>
      <c r="Y205" s="7">
        <v>-0.05</v>
      </c>
      <c r="Z205" s="7">
        <v>0.13100000000000001</v>
      </c>
      <c r="AB205" s="7">
        <v>0.13100000000000001</v>
      </c>
      <c r="AC205" s="7">
        <v>5.3999999999999999E-2</v>
      </c>
      <c r="AD205" s="7">
        <v>0.11</v>
      </c>
      <c r="AE205" s="7">
        <v>0.16</v>
      </c>
      <c r="AF205" s="7">
        <v>0.13600000000000001</v>
      </c>
      <c r="AG205" s="7">
        <v>16.2</v>
      </c>
      <c r="AH205" s="7">
        <v>6</v>
      </c>
      <c r="AJ205" s="7">
        <v>7</v>
      </c>
      <c r="AL205" s="7">
        <v>192</v>
      </c>
      <c r="AM205" s="7">
        <v>186</v>
      </c>
      <c r="AN205" s="7">
        <v>248</v>
      </c>
      <c r="AP205" s="7">
        <v>199</v>
      </c>
      <c r="AQ205" s="7">
        <v>199</v>
      </c>
      <c r="AR205" s="7">
        <v>5</v>
      </c>
      <c r="AS205" s="7">
        <v>3</v>
      </c>
      <c r="AT205" s="7">
        <v>8</v>
      </c>
      <c r="AU205" s="7">
        <v>8.3000000000000004E-2</v>
      </c>
      <c r="AV205" s="7">
        <v>7.8E-2</v>
      </c>
      <c r="AW205" s="7">
        <v>5.0000000000000001E-3</v>
      </c>
      <c r="AZ205" s="7">
        <v>2.75</v>
      </c>
      <c r="BB205" s="7">
        <v>5.5</v>
      </c>
      <c r="BD205" s="7">
        <v>399</v>
      </c>
      <c r="BE205" s="7">
        <v>51</v>
      </c>
      <c r="BF205" s="7">
        <v>0.12</v>
      </c>
      <c r="BG205" s="7">
        <v>7.5</v>
      </c>
      <c r="BJ205" s="7">
        <v>593</v>
      </c>
      <c r="BK205" s="7">
        <v>208</v>
      </c>
      <c r="BL205" s="7">
        <v>0.08</v>
      </c>
      <c r="BM205" s="7">
        <v>0.34</v>
      </c>
      <c r="BV205" s="7">
        <v>0.05</v>
      </c>
    </row>
    <row r="206" spans="1:74">
      <c r="A206" s="7" t="s">
        <v>158</v>
      </c>
      <c r="B206" s="10">
        <v>662629</v>
      </c>
      <c r="C206" s="10">
        <v>144976</v>
      </c>
      <c r="G206" s="7">
        <v>1461</v>
      </c>
      <c r="H206" s="7">
        <v>2004</v>
      </c>
      <c r="I206" s="7">
        <v>3</v>
      </c>
      <c r="J206" s="7">
        <v>14</v>
      </c>
      <c r="K206" s="7">
        <v>0.5</v>
      </c>
      <c r="L206" s="27">
        <v>38060</v>
      </c>
      <c r="Q206" s="7">
        <v>4.6100000000000003</v>
      </c>
      <c r="R206" s="7">
        <v>3.11</v>
      </c>
      <c r="T206" s="7">
        <v>3.11</v>
      </c>
      <c r="U206" s="7">
        <v>0.03</v>
      </c>
      <c r="V206" s="7">
        <v>3.2000000000000001E-2</v>
      </c>
      <c r="W206" s="7">
        <v>0.1</v>
      </c>
      <c r="X206" s="7">
        <v>5.0000000000000001E-3</v>
      </c>
      <c r="Y206" s="7">
        <v>-4.8000000000000001E-2</v>
      </c>
      <c r="Z206" s="7">
        <v>0.13200000000000001</v>
      </c>
      <c r="AB206" s="7">
        <v>0.13200000000000001</v>
      </c>
      <c r="AC206" s="7">
        <v>5.5E-2</v>
      </c>
      <c r="AD206" s="7">
        <v>0.11</v>
      </c>
      <c r="AE206" s="7">
        <v>0.16800000000000001</v>
      </c>
      <c r="AF206" s="7">
        <v>0.14099999999999999</v>
      </c>
      <c r="AG206" s="7">
        <v>17.5</v>
      </c>
      <c r="AH206" s="7">
        <v>15</v>
      </c>
      <c r="AJ206" s="7">
        <v>30</v>
      </c>
      <c r="AL206" s="7">
        <v>143</v>
      </c>
      <c r="AM206" s="7">
        <v>128</v>
      </c>
      <c r="AN206" s="7">
        <v>193</v>
      </c>
      <c r="AP206" s="7">
        <v>173</v>
      </c>
      <c r="AQ206" s="7">
        <v>173</v>
      </c>
      <c r="AR206" s="7">
        <v>4</v>
      </c>
      <c r="AT206" s="7">
        <v>3</v>
      </c>
      <c r="AU206" s="7">
        <v>6.3E-2</v>
      </c>
      <c r="AV206" s="7">
        <v>6.2E-2</v>
      </c>
      <c r="AW206" s="7">
        <v>1E-3</v>
      </c>
      <c r="AZ206" s="7">
        <v>2.4500000000000002</v>
      </c>
      <c r="BB206" s="7">
        <v>5.0999999999999996</v>
      </c>
      <c r="BD206" s="7">
        <v>289</v>
      </c>
      <c r="BE206" s="7">
        <v>53</v>
      </c>
      <c r="BF206" s="7">
        <v>0.12</v>
      </c>
      <c r="BG206" s="7">
        <v>6.9</v>
      </c>
      <c r="BJ206" s="7">
        <v>583</v>
      </c>
      <c r="BK206" s="7">
        <v>194</v>
      </c>
      <c r="BL206" s="7">
        <v>7.3999999999999996E-2</v>
      </c>
      <c r="BM206" s="7">
        <v>0.3</v>
      </c>
      <c r="BV206" s="7">
        <v>0.1</v>
      </c>
    </row>
    <row r="207" spans="1:74">
      <c r="A207" s="7" t="s">
        <v>158</v>
      </c>
      <c r="B207" s="10">
        <v>662629</v>
      </c>
      <c r="C207" s="10">
        <v>144976</v>
      </c>
      <c r="G207" s="7">
        <v>1461</v>
      </c>
      <c r="H207" s="7">
        <v>2004</v>
      </c>
      <c r="I207" s="7">
        <v>4</v>
      </c>
      <c r="J207" s="7">
        <v>4</v>
      </c>
      <c r="K207" s="7">
        <v>0.5</v>
      </c>
      <c r="L207" s="27">
        <v>38081</v>
      </c>
      <c r="Q207" s="7">
        <v>4.51</v>
      </c>
      <c r="R207" s="7">
        <v>3.19</v>
      </c>
      <c r="T207" s="7">
        <v>3.19</v>
      </c>
      <c r="U207" s="7">
        <v>2.4E-2</v>
      </c>
      <c r="V207" s="7">
        <v>2.5999999999999999E-2</v>
      </c>
      <c r="W207" s="7">
        <v>9.2999999999999999E-2</v>
      </c>
      <c r="X207" s="7">
        <v>4.0000000000000001E-3</v>
      </c>
      <c r="Y207" s="7">
        <v>-5.8000000000000003E-2</v>
      </c>
      <c r="Z207" s="7">
        <v>0.124</v>
      </c>
      <c r="AB207" s="7">
        <v>0.124</v>
      </c>
      <c r="AC207" s="7">
        <v>4.7E-2</v>
      </c>
      <c r="AD207" s="7">
        <v>0.1</v>
      </c>
      <c r="AE207" s="7">
        <v>0.14799999999999999</v>
      </c>
      <c r="AF207" s="7">
        <v>0.114</v>
      </c>
      <c r="AG207" s="7">
        <v>26</v>
      </c>
      <c r="AH207" s="7">
        <v>9</v>
      </c>
      <c r="AJ207" s="7">
        <v>10</v>
      </c>
      <c r="AL207" s="7">
        <v>384</v>
      </c>
      <c r="AM207" s="7">
        <v>375</v>
      </c>
      <c r="AN207" s="7">
        <v>204</v>
      </c>
      <c r="AP207" s="7">
        <v>394</v>
      </c>
      <c r="AQ207" s="7">
        <v>394</v>
      </c>
      <c r="AR207" s="7">
        <v>3</v>
      </c>
      <c r="AS207" s="7">
        <v>1</v>
      </c>
      <c r="AT207" s="7">
        <v>4</v>
      </c>
      <c r="AU207" s="7">
        <v>7.1999999999999995E-2</v>
      </c>
      <c r="AV207" s="7">
        <v>6.7000000000000004E-2</v>
      </c>
      <c r="AW207" s="7">
        <v>5.0000000000000001E-3</v>
      </c>
      <c r="AZ207" s="7">
        <v>3.18</v>
      </c>
      <c r="BB207" s="7">
        <v>5.7</v>
      </c>
      <c r="BD207" s="7">
        <v>175</v>
      </c>
      <c r="BE207" s="7">
        <v>47</v>
      </c>
      <c r="BF207" s="7">
        <v>0.14000000000000001</v>
      </c>
      <c r="BG207" s="7">
        <v>7</v>
      </c>
      <c r="BJ207" s="7">
        <v>624</v>
      </c>
      <c r="BK207" s="7">
        <v>227</v>
      </c>
      <c r="BL207" s="7">
        <v>7.5999999999999998E-2</v>
      </c>
      <c r="BM207" s="7">
        <v>0.31</v>
      </c>
      <c r="BV207" s="7">
        <v>0.05</v>
      </c>
    </row>
    <row r="208" spans="1:74">
      <c r="A208" s="7" t="s">
        <v>158</v>
      </c>
      <c r="B208" s="10">
        <v>662629</v>
      </c>
      <c r="C208" s="10">
        <v>144976</v>
      </c>
      <c r="G208" s="7">
        <v>1461</v>
      </c>
      <c r="H208" s="7">
        <v>2004</v>
      </c>
      <c r="I208" s="7">
        <v>4</v>
      </c>
      <c r="J208" s="7">
        <v>18</v>
      </c>
      <c r="K208" s="7">
        <v>0.5</v>
      </c>
      <c r="L208" s="27">
        <v>38095</v>
      </c>
      <c r="Q208" s="7">
        <v>4.5599999999999996</v>
      </c>
      <c r="R208" s="7">
        <v>3.03</v>
      </c>
      <c r="T208" s="7">
        <v>3.03</v>
      </c>
      <c r="U208" s="7">
        <v>2.5000000000000001E-2</v>
      </c>
      <c r="V208" s="7">
        <v>2.3E-2</v>
      </c>
      <c r="W208" s="7">
        <v>8.6999999999999994E-2</v>
      </c>
      <c r="X208" s="7">
        <v>3.0000000000000001E-3</v>
      </c>
      <c r="Y208" s="7">
        <v>-5.5E-2</v>
      </c>
      <c r="Z208" s="7">
        <v>0.11700000000000001</v>
      </c>
      <c r="AB208" s="7">
        <v>0.11700000000000001</v>
      </c>
      <c r="AC208" s="7">
        <v>0.04</v>
      </c>
      <c r="AD208" s="7">
        <v>0.09</v>
      </c>
      <c r="AE208" s="7">
        <v>0.13900000000000001</v>
      </c>
      <c r="AF208" s="7">
        <v>0.10299999999999999</v>
      </c>
      <c r="AG208" s="7">
        <v>29.8</v>
      </c>
      <c r="AH208" s="7">
        <v>7</v>
      </c>
      <c r="AJ208" s="7">
        <v>6</v>
      </c>
      <c r="AL208" s="7">
        <v>711</v>
      </c>
      <c r="AM208" s="7">
        <v>704</v>
      </c>
      <c r="AN208" s="7">
        <v>193</v>
      </c>
      <c r="AP208" s="7">
        <v>717</v>
      </c>
      <c r="AQ208" s="7">
        <v>717</v>
      </c>
      <c r="AR208" s="7">
        <v>3</v>
      </c>
      <c r="AS208" s="7">
        <v>3</v>
      </c>
      <c r="AT208" s="7">
        <v>6</v>
      </c>
      <c r="AU208" s="7">
        <v>8.1000000000000003E-2</v>
      </c>
      <c r="AV208" s="7">
        <v>7.3999999999999996E-2</v>
      </c>
      <c r="AW208" s="7">
        <v>7.0000000000000001E-3</v>
      </c>
      <c r="AZ208" s="7">
        <v>2.87</v>
      </c>
      <c r="BB208" s="7">
        <v>6</v>
      </c>
      <c r="BD208" s="7">
        <v>171</v>
      </c>
      <c r="BE208" s="7">
        <v>41</v>
      </c>
      <c r="BF208" s="7">
        <v>0.14000000000000001</v>
      </c>
      <c r="BG208" s="7">
        <v>6.8</v>
      </c>
      <c r="BJ208" s="7">
        <v>528</v>
      </c>
      <c r="BK208" s="7">
        <v>212</v>
      </c>
      <c r="BL208" s="7">
        <v>7.2999999999999995E-2</v>
      </c>
      <c r="BM208" s="7">
        <v>0.34</v>
      </c>
      <c r="BV208" s="7">
        <v>0.1</v>
      </c>
    </row>
    <row r="209" spans="1:74">
      <c r="A209" s="7" t="s">
        <v>158</v>
      </c>
      <c r="B209" s="10">
        <v>662629</v>
      </c>
      <c r="C209" s="10">
        <v>144976</v>
      </c>
      <c r="G209" s="7">
        <v>1461</v>
      </c>
      <c r="H209" s="7">
        <v>2004</v>
      </c>
      <c r="I209" s="7">
        <v>5</v>
      </c>
      <c r="J209" s="7">
        <v>2</v>
      </c>
      <c r="K209" s="7">
        <v>0.5</v>
      </c>
      <c r="L209" s="27">
        <v>38109</v>
      </c>
      <c r="Q209" s="7">
        <v>4.57</v>
      </c>
      <c r="R209" s="7">
        <v>2.93</v>
      </c>
      <c r="T209" s="7">
        <v>2.93</v>
      </c>
      <c r="U209" s="7">
        <v>2.8000000000000001E-2</v>
      </c>
      <c r="V209" s="7">
        <v>2.5000000000000001E-2</v>
      </c>
      <c r="W209" s="7">
        <v>9.0999999999999998E-2</v>
      </c>
      <c r="X209" s="7">
        <v>2E-3</v>
      </c>
      <c r="Y209" s="7">
        <v>-5.0999999999999997E-2</v>
      </c>
      <c r="Z209" s="7">
        <v>0.12</v>
      </c>
      <c r="AB209" s="7">
        <v>0.12</v>
      </c>
      <c r="AC209" s="7">
        <v>4.2999999999999997E-2</v>
      </c>
      <c r="AD209" s="7">
        <v>0.12</v>
      </c>
      <c r="AE209" s="7">
        <v>0.14699999999999999</v>
      </c>
      <c r="AF209" s="7">
        <v>0.112</v>
      </c>
      <c r="AG209" s="7">
        <v>27</v>
      </c>
      <c r="AH209" s="7">
        <v>7</v>
      </c>
      <c r="AJ209" s="7">
        <v>3</v>
      </c>
      <c r="AL209" s="7">
        <v>284</v>
      </c>
      <c r="AM209" s="7">
        <v>277</v>
      </c>
      <c r="AN209" s="7">
        <v>223</v>
      </c>
      <c r="AP209" s="7">
        <v>287</v>
      </c>
      <c r="AQ209" s="7">
        <v>287</v>
      </c>
      <c r="AR209" s="7">
        <v>4</v>
      </c>
      <c r="AT209" s="7">
        <v>3</v>
      </c>
      <c r="AU209" s="7">
        <v>7.2999999999999995E-2</v>
      </c>
      <c r="AV209" s="7">
        <v>6.8000000000000005E-2</v>
      </c>
      <c r="AW209" s="7">
        <v>5.0000000000000001E-3</v>
      </c>
      <c r="AZ209" s="7">
        <v>2.06</v>
      </c>
      <c r="BB209" s="7">
        <v>6</v>
      </c>
      <c r="BD209" s="7">
        <v>237</v>
      </c>
      <c r="BE209" s="7">
        <v>43</v>
      </c>
      <c r="BF209" s="7">
        <v>0.2</v>
      </c>
      <c r="BG209" s="7">
        <v>6.9</v>
      </c>
      <c r="BJ209" s="7">
        <v>504</v>
      </c>
      <c r="BK209" s="7">
        <v>209</v>
      </c>
      <c r="BL209" s="7">
        <v>7.5999999999999998E-2</v>
      </c>
      <c r="BM209" s="7">
        <v>0.37</v>
      </c>
      <c r="BV209" s="7">
        <v>0.09</v>
      </c>
    </row>
    <row r="210" spans="1:74">
      <c r="A210" s="7" t="s">
        <v>158</v>
      </c>
      <c r="B210" s="10">
        <v>662629</v>
      </c>
      <c r="C210" s="10">
        <v>144976</v>
      </c>
      <c r="G210" s="7">
        <v>1461</v>
      </c>
      <c r="H210" s="7">
        <v>2004</v>
      </c>
      <c r="I210" s="7">
        <v>5</v>
      </c>
      <c r="J210" s="7">
        <v>18</v>
      </c>
      <c r="K210" s="7">
        <v>0.5</v>
      </c>
      <c r="L210" s="27">
        <v>38125</v>
      </c>
      <c r="Q210" s="7">
        <v>4.71</v>
      </c>
      <c r="R210" s="7">
        <v>2.76</v>
      </c>
      <c r="T210" s="7">
        <v>2.76</v>
      </c>
      <c r="U210" s="7">
        <v>3.1E-2</v>
      </c>
      <c r="V210" s="7">
        <v>2.5000000000000001E-2</v>
      </c>
      <c r="W210" s="7">
        <v>0.09</v>
      </c>
      <c r="X210" s="7">
        <v>3.0000000000000001E-3</v>
      </c>
      <c r="Y210" s="7">
        <v>-4.1000000000000002E-2</v>
      </c>
      <c r="Z210" s="7">
        <v>0.107</v>
      </c>
      <c r="AB210" s="7">
        <v>0.107</v>
      </c>
      <c r="AC210" s="7">
        <v>4.7E-2</v>
      </c>
      <c r="AD210" s="7">
        <v>0.11</v>
      </c>
      <c r="AE210" s="7">
        <v>0.15</v>
      </c>
      <c r="AF210" s="7">
        <v>0.113</v>
      </c>
      <c r="AG210" s="7">
        <v>28.1</v>
      </c>
      <c r="AH210" s="7">
        <v>13</v>
      </c>
      <c r="AJ210" s="7">
        <v>3</v>
      </c>
      <c r="AL210" s="7">
        <v>189</v>
      </c>
      <c r="AM210" s="7">
        <v>176</v>
      </c>
      <c r="AN210" s="7">
        <v>238</v>
      </c>
      <c r="AP210" s="7">
        <v>192</v>
      </c>
      <c r="AQ210" s="7">
        <v>192</v>
      </c>
      <c r="AR210" s="7">
        <v>3</v>
      </c>
      <c r="AS210" s="7">
        <v>5</v>
      </c>
      <c r="AT210" s="7">
        <v>8</v>
      </c>
      <c r="AU210" s="7">
        <v>7.8E-2</v>
      </c>
      <c r="AV210" s="7">
        <v>7.1999999999999995E-2</v>
      </c>
      <c r="AW210" s="7">
        <v>6.0000000000000001E-3</v>
      </c>
      <c r="AZ210" s="7">
        <v>3.02</v>
      </c>
      <c r="BB210" s="7">
        <v>5.6</v>
      </c>
      <c r="BD210" s="7">
        <v>335</v>
      </c>
      <c r="BE210" s="7">
        <v>45</v>
      </c>
      <c r="BF210" s="7">
        <v>0.14000000000000001</v>
      </c>
      <c r="BG210" s="7">
        <v>6.3</v>
      </c>
      <c r="BJ210" s="7">
        <v>473</v>
      </c>
      <c r="BK210" s="7">
        <v>192</v>
      </c>
      <c r="BL210" s="7">
        <v>6.9000000000000006E-2</v>
      </c>
      <c r="BM210" s="7">
        <v>0.42</v>
      </c>
      <c r="BV210" s="7">
        <v>0.1</v>
      </c>
    </row>
    <row r="211" spans="1:74">
      <c r="A211" s="7" t="s">
        <v>158</v>
      </c>
      <c r="B211" s="10">
        <v>662629</v>
      </c>
      <c r="C211" s="10">
        <v>144976</v>
      </c>
      <c r="G211" s="7">
        <v>1461</v>
      </c>
      <c r="H211" s="7">
        <v>2004</v>
      </c>
      <c r="I211" s="7">
        <v>5</v>
      </c>
      <c r="J211" s="7">
        <v>31</v>
      </c>
      <c r="K211" s="7">
        <v>0.5</v>
      </c>
      <c r="L211" s="27">
        <v>38138</v>
      </c>
      <c r="Q211" s="7">
        <v>4.76</v>
      </c>
      <c r="R211" s="7">
        <v>2.62</v>
      </c>
      <c r="T211" s="7">
        <v>2.62</v>
      </c>
      <c r="U211" s="7">
        <v>0.03</v>
      </c>
      <c r="V211" s="7">
        <v>2.5999999999999999E-2</v>
      </c>
      <c r="W211" s="7">
        <v>0.09</v>
      </c>
      <c r="X211" s="7">
        <v>3.0000000000000001E-3</v>
      </c>
      <c r="Y211" s="7">
        <v>-3.1E-2</v>
      </c>
      <c r="Z211" s="7">
        <v>9.5000000000000001E-2</v>
      </c>
      <c r="AB211" s="7">
        <v>9.5000000000000001E-2</v>
      </c>
      <c r="AC211" s="7">
        <v>5.0999999999999997E-2</v>
      </c>
      <c r="AD211" s="7">
        <v>0.1</v>
      </c>
      <c r="AE211" s="7">
        <v>0.15</v>
      </c>
      <c r="AF211" s="7">
        <v>0.115</v>
      </c>
      <c r="AG211" s="7">
        <v>26.4</v>
      </c>
      <c r="AH211" s="7">
        <v>11</v>
      </c>
      <c r="AJ211" s="7">
        <v>2</v>
      </c>
      <c r="AL211" s="7">
        <v>242</v>
      </c>
      <c r="AM211" s="7">
        <v>231</v>
      </c>
      <c r="AN211" s="7">
        <v>264</v>
      </c>
      <c r="AP211" s="7">
        <v>244</v>
      </c>
      <c r="AQ211" s="7">
        <v>244</v>
      </c>
      <c r="AR211" s="7">
        <v>4</v>
      </c>
      <c r="AT211" s="7">
        <v>4</v>
      </c>
      <c r="AU211" s="7">
        <v>0.106</v>
      </c>
      <c r="AV211" s="7">
        <v>9.2999999999999999E-2</v>
      </c>
      <c r="AW211" s="7">
        <v>1.2999999999999999E-2</v>
      </c>
      <c r="AZ211" s="7">
        <v>3.3</v>
      </c>
      <c r="BB211" s="7">
        <v>6.4</v>
      </c>
      <c r="BD211" s="7">
        <v>422</v>
      </c>
      <c r="BE211" s="7">
        <v>43</v>
      </c>
      <c r="BF211" s="7">
        <v>0.09</v>
      </c>
      <c r="BG211" s="7">
        <v>5.7</v>
      </c>
      <c r="BJ211" s="7">
        <v>485</v>
      </c>
      <c r="BK211" s="7">
        <v>232</v>
      </c>
      <c r="BL211" s="7">
        <v>5.8999999999999997E-2</v>
      </c>
      <c r="BM211" s="7">
        <v>0.24</v>
      </c>
      <c r="BV211" s="7">
        <v>0.05</v>
      </c>
    </row>
    <row r="212" spans="1:74">
      <c r="A212" s="7" t="s">
        <v>158</v>
      </c>
      <c r="B212" s="10">
        <v>662629</v>
      </c>
      <c r="C212" s="10">
        <v>144976</v>
      </c>
      <c r="G212" s="7">
        <v>1461</v>
      </c>
      <c r="H212" s="7">
        <v>2004</v>
      </c>
      <c r="I212" s="7">
        <v>6</v>
      </c>
      <c r="J212" s="7">
        <v>14</v>
      </c>
      <c r="K212" s="7">
        <v>0.5</v>
      </c>
      <c r="L212" s="27">
        <v>38152</v>
      </c>
      <c r="Q212" s="7">
        <v>4.8099999999999996</v>
      </c>
      <c r="R212" s="7">
        <v>2.78</v>
      </c>
      <c r="T212" s="7">
        <v>2.78</v>
      </c>
      <c r="U212" s="7">
        <v>2.8000000000000001E-2</v>
      </c>
      <c r="V212" s="7">
        <v>2.1999999999999999E-2</v>
      </c>
      <c r="W212" s="7">
        <v>8.8999999999999996E-2</v>
      </c>
      <c r="X212" s="7">
        <v>3.0000000000000001E-3</v>
      </c>
      <c r="Y212" s="7">
        <v>-4.9000000000000002E-2</v>
      </c>
      <c r="Z212" s="7">
        <v>9.5000000000000001E-2</v>
      </c>
      <c r="AB212" s="7">
        <v>9.5000000000000001E-2</v>
      </c>
      <c r="AC212" s="7">
        <v>5.1999999999999998E-2</v>
      </c>
      <c r="AD212" s="7">
        <v>0.09</v>
      </c>
      <c r="AE212" s="7">
        <v>0.14199999999999999</v>
      </c>
      <c r="AF212" s="7">
        <v>9.8000000000000004E-2</v>
      </c>
      <c r="AG212" s="7">
        <v>36.700000000000003</v>
      </c>
      <c r="AH212" s="7">
        <v>4</v>
      </c>
      <c r="AJ212" s="7">
        <v>2</v>
      </c>
      <c r="AL212" s="7">
        <v>253</v>
      </c>
      <c r="AM212" s="7">
        <v>249</v>
      </c>
      <c r="AN212" s="7">
        <v>279</v>
      </c>
      <c r="AP212" s="7">
        <v>255</v>
      </c>
      <c r="AQ212" s="7">
        <v>255</v>
      </c>
      <c r="AR212" s="7">
        <v>4</v>
      </c>
      <c r="AS212" s="7">
        <v>1</v>
      </c>
      <c r="AT212" s="7">
        <v>5</v>
      </c>
      <c r="AU212" s="7">
        <v>0.105</v>
      </c>
      <c r="AV212" s="7">
        <v>8.1000000000000003E-2</v>
      </c>
      <c r="AW212" s="7">
        <v>2.4E-2</v>
      </c>
      <c r="AZ212" s="7">
        <v>2.76</v>
      </c>
      <c r="BB212" s="7">
        <v>7</v>
      </c>
      <c r="BD212" s="7">
        <v>396</v>
      </c>
      <c r="BE212" s="7">
        <v>35</v>
      </c>
      <c r="BF212" s="7">
        <v>0.12</v>
      </c>
      <c r="BG212" s="7">
        <v>6</v>
      </c>
      <c r="BJ212" s="7">
        <v>521</v>
      </c>
      <c r="BK212" s="7">
        <v>185</v>
      </c>
      <c r="BL212" s="7">
        <v>6.2E-2</v>
      </c>
      <c r="BM212" s="7">
        <v>0.4</v>
      </c>
      <c r="BV212" s="7">
        <v>0.11</v>
      </c>
    </row>
    <row r="213" spans="1:74">
      <c r="A213" s="7" t="s">
        <v>158</v>
      </c>
      <c r="B213" s="10">
        <v>662629</v>
      </c>
      <c r="C213" s="10">
        <v>144976</v>
      </c>
      <c r="G213" s="7">
        <v>1461</v>
      </c>
      <c r="H213" s="7">
        <v>2004</v>
      </c>
      <c r="I213" s="7">
        <v>6</v>
      </c>
      <c r="J213" s="7">
        <v>28</v>
      </c>
      <c r="K213" s="7">
        <v>0.5</v>
      </c>
      <c r="L213" s="27">
        <v>38166</v>
      </c>
      <c r="Q213" s="7">
        <v>4.51</v>
      </c>
      <c r="R213" s="7">
        <v>2.98</v>
      </c>
      <c r="T213" s="7">
        <v>2.98</v>
      </c>
      <c r="U213" s="7">
        <v>2.4E-2</v>
      </c>
      <c r="V213" s="7">
        <v>2.1999999999999999E-2</v>
      </c>
      <c r="W213" s="7">
        <v>8.7999999999999995E-2</v>
      </c>
      <c r="X213" s="7">
        <v>2E-3</v>
      </c>
      <c r="Y213" s="7">
        <v>-5.6000000000000001E-2</v>
      </c>
      <c r="Z213" s="7">
        <v>9.5000000000000001E-2</v>
      </c>
      <c r="AB213" s="7">
        <v>9.5000000000000001E-2</v>
      </c>
      <c r="AC213" s="7">
        <v>0.05</v>
      </c>
      <c r="AD213" s="7">
        <v>0.09</v>
      </c>
      <c r="AE213" s="7">
        <v>0.13700000000000001</v>
      </c>
      <c r="AF213" s="7">
        <v>8.8999999999999996E-2</v>
      </c>
      <c r="AG213" s="7">
        <v>42.5</v>
      </c>
      <c r="AH213" s="7">
        <v>9</v>
      </c>
      <c r="AJ213" s="7">
        <v>3</v>
      </c>
      <c r="AL213" s="7">
        <v>192</v>
      </c>
      <c r="AM213" s="7">
        <v>183</v>
      </c>
      <c r="AN213" s="7">
        <v>239</v>
      </c>
      <c r="AP213" s="7">
        <v>195</v>
      </c>
      <c r="AQ213" s="7">
        <v>195</v>
      </c>
      <c r="AR213" s="7">
        <v>4</v>
      </c>
      <c r="AT213" s="7">
        <v>3</v>
      </c>
      <c r="AU213" s="7">
        <v>0.13400000000000001</v>
      </c>
      <c r="AV213" s="7">
        <v>0.10100000000000001</v>
      </c>
      <c r="AW213" s="7">
        <v>3.3000000000000002E-2</v>
      </c>
      <c r="AZ213" s="7">
        <v>2.54</v>
      </c>
      <c r="BB213" s="7">
        <v>8.8000000000000007</v>
      </c>
      <c r="BD213" s="7">
        <v>388</v>
      </c>
      <c r="BE213" s="7">
        <v>34</v>
      </c>
      <c r="BF213" s="7">
        <v>0.13</v>
      </c>
      <c r="BG213" s="7">
        <v>6.3</v>
      </c>
      <c r="BJ213" s="7">
        <v>607</v>
      </c>
      <c r="BK213" s="7">
        <v>247</v>
      </c>
      <c r="BL213" s="7">
        <v>6.2E-2</v>
      </c>
      <c r="BM213" s="7">
        <v>0.45</v>
      </c>
      <c r="BV213" s="7">
        <v>0.09</v>
      </c>
    </row>
    <row r="214" spans="1:74">
      <c r="A214" s="7" t="s">
        <v>158</v>
      </c>
      <c r="B214" s="10">
        <v>662629</v>
      </c>
      <c r="C214" s="10">
        <v>144976</v>
      </c>
      <c r="G214" s="7">
        <v>1461</v>
      </c>
      <c r="H214" s="7">
        <v>2004</v>
      </c>
      <c r="I214" s="7">
        <v>7</v>
      </c>
      <c r="J214" s="7">
        <v>18</v>
      </c>
      <c r="K214" s="7">
        <v>0.5</v>
      </c>
      <c r="L214" s="27">
        <v>38186</v>
      </c>
      <c r="Q214" s="7">
        <v>4.53</v>
      </c>
      <c r="R214" s="7">
        <v>2.91</v>
      </c>
      <c r="T214" s="7">
        <v>2.91</v>
      </c>
      <c r="U214" s="7">
        <v>2.5000000000000001E-2</v>
      </c>
      <c r="V214" s="7">
        <v>2.1000000000000001E-2</v>
      </c>
      <c r="W214" s="7">
        <v>8.8999999999999996E-2</v>
      </c>
      <c r="X214" s="7">
        <v>1E-3</v>
      </c>
      <c r="Y214" s="7">
        <v>-5.2999999999999999E-2</v>
      </c>
      <c r="Z214" s="7">
        <v>9.0999999999999998E-2</v>
      </c>
      <c r="AB214" s="7">
        <v>9.0999999999999998E-2</v>
      </c>
      <c r="AC214" s="7">
        <v>5.0999999999999997E-2</v>
      </c>
      <c r="AD214" s="7">
        <v>0.08</v>
      </c>
      <c r="AE214" s="7">
        <v>0.13700000000000001</v>
      </c>
      <c r="AF214" s="7">
        <v>0.09</v>
      </c>
      <c r="AG214" s="7">
        <v>41.4</v>
      </c>
      <c r="AH214" s="7">
        <v>13</v>
      </c>
      <c r="AJ214" s="7">
        <v>5</v>
      </c>
      <c r="AL214" s="7">
        <v>339</v>
      </c>
      <c r="AM214" s="7">
        <v>326</v>
      </c>
      <c r="AN214" s="7">
        <v>276</v>
      </c>
      <c r="AP214" s="7">
        <v>344</v>
      </c>
      <c r="AQ214" s="7">
        <v>344</v>
      </c>
      <c r="AR214" s="7">
        <v>5</v>
      </c>
      <c r="AT214" s="7">
        <v>4</v>
      </c>
      <c r="AU214" s="7">
        <v>0.128</v>
      </c>
      <c r="AV214" s="7">
        <v>0.109</v>
      </c>
      <c r="AW214" s="7">
        <v>1.9E-2</v>
      </c>
      <c r="AZ214" s="7">
        <v>2.94</v>
      </c>
      <c r="BB214" s="7">
        <v>8.8000000000000007</v>
      </c>
      <c r="BD214" s="7">
        <v>432</v>
      </c>
      <c r="BE214" s="7">
        <v>33</v>
      </c>
      <c r="BF214" s="7">
        <v>0.13</v>
      </c>
      <c r="BG214" s="7">
        <v>5.9</v>
      </c>
      <c r="BJ214" s="7">
        <v>573</v>
      </c>
      <c r="BK214" s="7">
        <v>256</v>
      </c>
      <c r="BL214" s="7">
        <v>5.7000000000000002E-2</v>
      </c>
      <c r="BM214" s="7">
        <v>0.46</v>
      </c>
      <c r="BV214" s="7">
        <v>0.11</v>
      </c>
    </row>
    <row r="215" spans="1:74">
      <c r="A215" s="7" t="s">
        <v>158</v>
      </c>
      <c r="B215" s="10">
        <v>662629</v>
      </c>
      <c r="C215" s="10">
        <v>144976</v>
      </c>
      <c r="G215" s="7">
        <v>1461</v>
      </c>
      <c r="H215" s="7">
        <v>2004</v>
      </c>
      <c r="I215" s="7">
        <v>8</v>
      </c>
      <c r="J215" s="7">
        <v>2</v>
      </c>
      <c r="K215" s="7">
        <v>0.5</v>
      </c>
      <c r="L215" s="27">
        <v>38201</v>
      </c>
      <c r="Q215" s="7">
        <v>4.75</v>
      </c>
      <c r="R215" s="7">
        <v>2.75</v>
      </c>
      <c r="T215" s="7">
        <v>2.75</v>
      </c>
      <c r="U215" s="7">
        <v>2.8000000000000001E-2</v>
      </c>
      <c r="V215" s="7">
        <v>2.1000000000000001E-2</v>
      </c>
      <c r="W215" s="7">
        <v>9.5000000000000001E-2</v>
      </c>
      <c r="X215" s="7">
        <v>4.0000000000000001E-3</v>
      </c>
      <c r="Y215" s="7">
        <v>-4.2000000000000003E-2</v>
      </c>
      <c r="Z215" s="7">
        <v>6.7000000000000004E-2</v>
      </c>
      <c r="AB215" s="7">
        <v>6.7000000000000004E-2</v>
      </c>
      <c r="AC215" s="7">
        <v>0.06</v>
      </c>
      <c r="AD215" s="7">
        <v>0.08</v>
      </c>
      <c r="AE215" s="7">
        <v>0.14899999999999999</v>
      </c>
      <c r="AF215" s="7">
        <v>8.5999999999999993E-2</v>
      </c>
      <c r="AG215" s="7">
        <v>53.6</v>
      </c>
      <c r="AH215" s="7">
        <v>19</v>
      </c>
      <c r="AJ215" s="7">
        <v>6</v>
      </c>
      <c r="AL215" s="7">
        <v>281</v>
      </c>
      <c r="AM215" s="7">
        <v>262</v>
      </c>
      <c r="AN215" s="7">
        <v>449</v>
      </c>
      <c r="AP215" s="7">
        <v>287</v>
      </c>
      <c r="AQ215" s="7">
        <v>287</v>
      </c>
      <c r="AR215" s="7">
        <v>4</v>
      </c>
      <c r="AS215" s="7">
        <v>1</v>
      </c>
      <c r="AT215" s="7">
        <v>5</v>
      </c>
      <c r="AU215" s="7">
        <v>0.20300000000000001</v>
      </c>
      <c r="AV215" s="7">
        <v>0.161</v>
      </c>
      <c r="AW215" s="7">
        <v>4.2000000000000003E-2</v>
      </c>
      <c r="AZ215" s="7">
        <v>3.2</v>
      </c>
      <c r="BB215" s="7">
        <v>11.1</v>
      </c>
      <c r="BD215" s="7">
        <v>788</v>
      </c>
      <c r="BE215" s="7">
        <v>33</v>
      </c>
      <c r="BF215" s="7">
        <v>0.27</v>
      </c>
      <c r="BG215" s="7">
        <v>4.3</v>
      </c>
      <c r="BJ215" s="7">
        <v>630</v>
      </c>
      <c r="BK215" s="7">
        <v>371</v>
      </c>
      <c r="BL215" s="7">
        <v>0.04</v>
      </c>
      <c r="BM215" s="7">
        <v>0.57999999999999996</v>
      </c>
      <c r="BV215" s="7">
        <v>0.06</v>
      </c>
    </row>
    <row r="216" spans="1:74">
      <c r="A216" s="7" t="s">
        <v>158</v>
      </c>
      <c r="B216" s="10">
        <v>662629</v>
      </c>
      <c r="C216" s="10">
        <v>144976</v>
      </c>
      <c r="G216" s="7">
        <v>1461</v>
      </c>
      <c r="H216" s="7">
        <v>2004</v>
      </c>
      <c r="I216" s="7">
        <v>8</v>
      </c>
      <c r="J216" s="7">
        <v>16</v>
      </c>
      <c r="K216" s="7">
        <v>0.5</v>
      </c>
      <c r="L216" s="27">
        <v>38215</v>
      </c>
      <c r="Q216" s="7">
        <v>4.7</v>
      </c>
      <c r="R216" s="7">
        <v>2.73</v>
      </c>
      <c r="T216" s="7">
        <v>2.73</v>
      </c>
      <c r="U216" s="7">
        <v>2.8000000000000001E-2</v>
      </c>
      <c r="V216" s="7">
        <v>2.1000000000000001E-2</v>
      </c>
      <c r="W216" s="7">
        <v>9.8000000000000004E-2</v>
      </c>
      <c r="X216" s="7">
        <v>4.0000000000000001E-3</v>
      </c>
      <c r="Y216" s="7">
        <v>-4.8000000000000001E-2</v>
      </c>
      <c r="Z216" s="7">
        <v>0.05</v>
      </c>
      <c r="AB216" s="7">
        <v>0.05</v>
      </c>
      <c r="AC216" s="7">
        <v>6.6000000000000003E-2</v>
      </c>
      <c r="AD216" s="7">
        <v>7.0000000000000007E-2</v>
      </c>
      <c r="AE216" s="7">
        <v>0.153</v>
      </c>
      <c r="AF216" s="7">
        <v>6.9000000000000006E-2</v>
      </c>
      <c r="AG216" s="7">
        <v>75.7</v>
      </c>
      <c r="AH216" s="7">
        <v>29</v>
      </c>
      <c r="AJ216" s="7">
        <v>11</v>
      </c>
      <c r="AL216" s="7">
        <v>463</v>
      </c>
      <c r="AM216" s="7">
        <v>434</v>
      </c>
      <c r="AN216" s="7">
        <v>467</v>
      </c>
      <c r="AP216" s="7">
        <v>474</v>
      </c>
      <c r="AQ216" s="7">
        <v>474</v>
      </c>
      <c r="AR216" s="7">
        <v>6</v>
      </c>
      <c r="AS216" s="7">
        <v>4</v>
      </c>
      <c r="AT216" s="7">
        <v>10</v>
      </c>
      <c r="AU216" s="7">
        <v>0.33900000000000002</v>
      </c>
      <c r="AV216" s="7">
        <v>0.22</v>
      </c>
      <c r="AW216" s="7">
        <v>0.11899999999999999</v>
      </c>
      <c r="AZ216" s="7">
        <v>1.68</v>
      </c>
      <c r="BB216" s="7">
        <v>14.1</v>
      </c>
      <c r="BD216" s="7">
        <v>1610</v>
      </c>
      <c r="BE216" s="7">
        <v>34</v>
      </c>
      <c r="BF216" s="7">
        <v>0.26</v>
      </c>
      <c r="BG216" s="7">
        <v>4.2</v>
      </c>
      <c r="BJ216" s="7">
        <v>791</v>
      </c>
      <c r="BK216" s="7">
        <v>579</v>
      </c>
      <c r="BL216" s="7">
        <v>3.3000000000000002E-2</v>
      </c>
      <c r="BM216" s="7">
        <v>0.97</v>
      </c>
      <c r="BV216" s="7">
        <v>0.13</v>
      </c>
    </row>
    <row r="217" spans="1:74">
      <c r="A217" s="7" t="s">
        <v>158</v>
      </c>
      <c r="B217" s="10">
        <v>662629</v>
      </c>
      <c r="C217" s="10">
        <v>144976</v>
      </c>
      <c r="G217" s="7">
        <v>1461</v>
      </c>
      <c r="H217" s="7">
        <v>2004</v>
      </c>
      <c r="I217" s="7">
        <v>8</v>
      </c>
      <c r="J217" s="7">
        <v>29</v>
      </c>
      <c r="K217" s="7">
        <v>0.5</v>
      </c>
      <c r="L217" s="27">
        <v>38228</v>
      </c>
      <c r="Q217" s="7">
        <v>4.6500000000000004</v>
      </c>
      <c r="R217" s="7">
        <v>2.66</v>
      </c>
      <c r="T217" s="7">
        <v>2.66</v>
      </c>
      <c r="U217" s="7">
        <v>2.1999999999999999E-2</v>
      </c>
      <c r="V217" s="7">
        <v>2.1000000000000001E-2</v>
      </c>
      <c r="W217" s="7">
        <v>9.1999999999999998E-2</v>
      </c>
      <c r="X217" s="7">
        <v>2E-3</v>
      </c>
      <c r="Y217" s="7">
        <v>-4.5999999999999999E-2</v>
      </c>
      <c r="Z217" s="7">
        <v>6.8000000000000005E-2</v>
      </c>
      <c r="AB217" s="7">
        <v>6.8000000000000005E-2</v>
      </c>
      <c r="AC217" s="7">
        <v>5.8999999999999997E-2</v>
      </c>
      <c r="AD217" s="7">
        <v>0.09</v>
      </c>
      <c r="AE217" s="7">
        <v>0.13800000000000001</v>
      </c>
      <c r="AF217" s="7">
        <v>8.2000000000000003E-2</v>
      </c>
      <c r="AG217" s="7">
        <v>50.9</v>
      </c>
      <c r="AH217" s="7">
        <v>11</v>
      </c>
      <c r="AJ217" s="7">
        <v>8</v>
      </c>
      <c r="AL217" s="7">
        <v>303</v>
      </c>
      <c r="AM217" s="7">
        <v>292</v>
      </c>
      <c r="AN217" s="7">
        <v>271</v>
      </c>
      <c r="AP217" s="7">
        <v>311</v>
      </c>
      <c r="AQ217" s="7">
        <v>311</v>
      </c>
      <c r="AR217" s="7">
        <v>2</v>
      </c>
      <c r="AS217" s="7">
        <v>2</v>
      </c>
      <c r="AT217" s="7">
        <v>4</v>
      </c>
      <c r="AU217" s="7">
        <v>0.18</v>
      </c>
      <c r="AV217" s="7">
        <v>0.15</v>
      </c>
      <c r="AW217" s="7">
        <v>0.03</v>
      </c>
      <c r="AZ217" s="7">
        <v>1.31</v>
      </c>
      <c r="BB217" s="7">
        <v>9.6</v>
      </c>
      <c r="BD217" s="7">
        <v>713</v>
      </c>
      <c r="BE217" s="7">
        <v>32</v>
      </c>
      <c r="BF217" s="7">
        <v>0.16</v>
      </c>
      <c r="BG217" s="7">
        <v>4.7</v>
      </c>
      <c r="BJ217" s="7">
        <v>670</v>
      </c>
      <c r="BK217" s="7">
        <v>371</v>
      </c>
      <c r="BL217" s="7">
        <v>4.4999999999999998E-2</v>
      </c>
      <c r="BM217" s="7">
        <v>0.52</v>
      </c>
      <c r="BV217" s="7">
        <v>0.06</v>
      </c>
    </row>
    <row r="218" spans="1:74">
      <c r="A218" s="7" t="s">
        <v>158</v>
      </c>
      <c r="B218" s="10">
        <v>662629</v>
      </c>
      <c r="C218" s="10">
        <v>144976</v>
      </c>
      <c r="G218" s="7">
        <v>1461</v>
      </c>
      <c r="H218" s="7">
        <v>2004</v>
      </c>
      <c r="I218" s="7">
        <v>9</v>
      </c>
      <c r="J218" s="7">
        <v>13</v>
      </c>
      <c r="K218" s="7">
        <v>0.5</v>
      </c>
      <c r="L218" s="27">
        <v>38243</v>
      </c>
      <c r="Q218" s="7">
        <v>4.67</v>
      </c>
      <c r="R218" s="7">
        <v>2.69</v>
      </c>
      <c r="T218" s="7">
        <v>2.69</v>
      </c>
      <c r="U218" s="7">
        <v>2.5999999999999999E-2</v>
      </c>
      <c r="V218" s="7">
        <v>2.1000000000000001E-2</v>
      </c>
      <c r="W218" s="7">
        <v>9.5000000000000001E-2</v>
      </c>
      <c r="X218" s="7">
        <v>2E-3</v>
      </c>
      <c r="Y218" s="7">
        <v>-0.05</v>
      </c>
      <c r="Z218" s="7">
        <v>7.6999999999999999E-2</v>
      </c>
      <c r="AB218" s="7">
        <v>7.6999999999999999E-2</v>
      </c>
      <c r="AC218" s="7">
        <v>5.8000000000000003E-2</v>
      </c>
      <c r="AD218" s="7">
        <v>0.09</v>
      </c>
      <c r="AE218" s="7">
        <v>0.14499999999999999</v>
      </c>
      <c r="AF218" s="7">
        <v>8.5999999999999993E-2</v>
      </c>
      <c r="AG218" s="7">
        <v>51.1</v>
      </c>
      <c r="AH218" s="7">
        <v>15</v>
      </c>
      <c r="AJ218" s="7">
        <v>8</v>
      </c>
      <c r="AL218" s="7">
        <v>296</v>
      </c>
      <c r="AM218" s="7">
        <v>281</v>
      </c>
      <c r="AN218" s="7">
        <v>201</v>
      </c>
      <c r="AP218" s="7">
        <v>304</v>
      </c>
      <c r="AQ218" s="7">
        <v>304</v>
      </c>
      <c r="AR218" s="7">
        <v>3</v>
      </c>
      <c r="AS218" s="7">
        <v>3</v>
      </c>
      <c r="AT218" s="7">
        <v>6</v>
      </c>
      <c r="AU218" s="7">
        <v>0.161</v>
      </c>
      <c r="AV218" s="7">
        <v>0.13400000000000001</v>
      </c>
      <c r="AW218" s="7">
        <v>2.7E-2</v>
      </c>
      <c r="AZ218" s="7">
        <v>1.53</v>
      </c>
      <c r="BB218" s="7">
        <v>9.8000000000000007</v>
      </c>
      <c r="BD218" s="7">
        <v>740</v>
      </c>
      <c r="BE218" s="7">
        <v>39</v>
      </c>
      <c r="BF218" s="7">
        <v>0.15</v>
      </c>
      <c r="BG218" s="7">
        <v>5.2</v>
      </c>
      <c r="BJ218" s="7">
        <v>612</v>
      </c>
      <c r="BK218" s="7">
        <v>343</v>
      </c>
      <c r="BL218" s="7">
        <v>5.0999999999999997E-2</v>
      </c>
      <c r="BM218" s="7">
        <v>0.5</v>
      </c>
      <c r="BV218" s="7">
        <v>0.09</v>
      </c>
    </row>
    <row r="219" spans="1:74">
      <c r="A219" s="7" t="s">
        <v>158</v>
      </c>
      <c r="B219" s="10">
        <v>662629</v>
      </c>
      <c r="C219" s="10">
        <v>144976</v>
      </c>
      <c r="G219" s="7">
        <v>1461</v>
      </c>
      <c r="H219" s="7">
        <v>2004</v>
      </c>
      <c r="I219" s="7">
        <v>10</v>
      </c>
      <c r="J219" s="7">
        <v>4</v>
      </c>
      <c r="K219" s="7">
        <v>0.5</v>
      </c>
      <c r="L219" s="27">
        <v>38264</v>
      </c>
      <c r="Q219" s="7">
        <v>4.51</v>
      </c>
      <c r="R219" s="7">
        <v>3.13</v>
      </c>
      <c r="T219" s="7">
        <v>3.13</v>
      </c>
      <c r="U219" s="7">
        <v>2.4E-2</v>
      </c>
      <c r="V219" s="7">
        <v>2.1999999999999999E-2</v>
      </c>
      <c r="W219" s="7">
        <v>9.4E-2</v>
      </c>
      <c r="X219" s="7">
        <v>1E-3</v>
      </c>
      <c r="Y219" s="7">
        <v>-6.7000000000000004E-2</v>
      </c>
      <c r="Z219" s="7">
        <v>8.5000000000000006E-2</v>
      </c>
      <c r="AB219" s="7">
        <v>8.5000000000000006E-2</v>
      </c>
      <c r="AC219" s="7">
        <v>0.06</v>
      </c>
      <c r="AD219" s="7">
        <v>0.09</v>
      </c>
      <c r="AE219" s="7">
        <v>0.14199999999999999</v>
      </c>
      <c r="AF219" s="7">
        <v>7.9000000000000001E-2</v>
      </c>
      <c r="AG219" s="7">
        <v>57</v>
      </c>
      <c r="AH219" s="7">
        <v>10</v>
      </c>
      <c r="AJ219" s="7">
        <v>8</v>
      </c>
      <c r="AL219" s="7">
        <v>235</v>
      </c>
      <c r="AM219" s="7">
        <v>225</v>
      </c>
      <c r="AN219" s="7">
        <v>219</v>
      </c>
      <c r="AP219" s="7">
        <v>243</v>
      </c>
      <c r="AQ219" s="7">
        <v>243</v>
      </c>
      <c r="AR219" s="7">
        <v>2</v>
      </c>
      <c r="AS219" s="7">
        <v>5</v>
      </c>
      <c r="AT219" s="7">
        <v>7</v>
      </c>
      <c r="AU219" s="7">
        <v>0.14699999999999999</v>
      </c>
      <c r="AV219" s="7">
        <v>0.13700000000000001</v>
      </c>
      <c r="AW219" s="7">
        <v>0.01</v>
      </c>
      <c r="AZ219" s="7">
        <v>1.61</v>
      </c>
      <c r="BB219" s="7">
        <v>9.3000000000000007</v>
      </c>
      <c r="BD219" s="7">
        <v>462</v>
      </c>
      <c r="BE219" s="7">
        <v>43</v>
      </c>
      <c r="BF219" s="7">
        <v>0.16</v>
      </c>
      <c r="BG219" s="7">
        <v>6.2</v>
      </c>
      <c r="BJ219" s="7">
        <v>717</v>
      </c>
      <c r="BK219" s="7">
        <v>370</v>
      </c>
      <c r="BL219" s="7">
        <v>6.8000000000000005E-2</v>
      </c>
      <c r="BM219" s="7">
        <v>0.51</v>
      </c>
      <c r="BV219" s="7">
        <v>0.05</v>
      </c>
    </row>
    <row r="220" spans="1:74">
      <c r="A220" s="7" t="s">
        <v>158</v>
      </c>
      <c r="B220" s="10">
        <v>662629</v>
      </c>
      <c r="C220" s="10">
        <v>144976</v>
      </c>
      <c r="G220" s="7">
        <v>1461</v>
      </c>
      <c r="H220" s="7">
        <v>2004</v>
      </c>
      <c r="I220" s="7">
        <v>10</v>
      </c>
      <c r="J220" s="7">
        <v>18</v>
      </c>
      <c r="K220" s="7">
        <v>0.5</v>
      </c>
      <c r="L220" s="27">
        <v>38278</v>
      </c>
      <c r="Q220" s="7">
        <v>4.57</v>
      </c>
      <c r="R220" s="7">
        <v>3.11</v>
      </c>
      <c r="T220" s="7">
        <v>3.11</v>
      </c>
      <c r="U220" s="7">
        <v>2.3E-2</v>
      </c>
      <c r="V220" s="7">
        <v>2.1999999999999999E-2</v>
      </c>
      <c r="W220" s="7">
        <v>9.5000000000000001E-2</v>
      </c>
      <c r="X220" s="7">
        <v>1E-3</v>
      </c>
      <c r="Y220" s="7">
        <v>-6.7000000000000004E-2</v>
      </c>
      <c r="Z220" s="7">
        <v>9.0999999999999998E-2</v>
      </c>
      <c r="AB220" s="7">
        <v>9.0999999999999998E-2</v>
      </c>
      <c r="AC220" s="7">
        <v>6.0999999999999999E-2</v>
      </c>
      <c r="AD220" s="7">
        <v>0.09</v>
      </c>
      <c r="AE220" s="7">
        <v>0.14199999999999999</v>
      </c>
      <c r="AF220" s="7">
        <v>8.5999999999999993E-2</v>
      </c>
      <c r="AG220" s="7">
        <v>49.1</v>
      </c>
      <c r="AH220" s="7">
        <v>12</v>
      </c>
      <c r="AJ220" s="7">
        <v>6</v>
      </c>
      <c r="AL220" s="7">
        <v>233</v>
      </c>
      <c r="AM220" s="7">
        <v>221</v>
      </c>
      <c r="AN220" s="7">
        <v>200</v>
      </c>
      <c r="AP220" s="7">
        <v>239</v>
      </c>
      <c r="AQ220" s="7">
        <v>239</v>
      </c>
      <c r="AR220" s="7">
        <v>4</v>
      </c>
      <c r="AS220" s="7">
        <v>2</v>
      </c>
      <c r="AT220" s="7">
        <v>6</v>
      </c>
      <c r="AU220" s="7">
        <v>0.13</v>
      </c>
      <c r="AV220" s="7">
        <v>0.122</v>
      </c>
      <c r="AW220" s="7">
        <v>8.0000000000000002E-3</v>
      </c>
      <c r="AZ220" s="7">
        <v>1.69</v>
      </c>
      <c r="BB220" s="7">
        <v>8.6999999999999993</v>
      </c>
      <c r="BD220" s="7">
        <v>382</v>
      </c>
      <c r="BE220" s="7">
        <v>44</v>
      </c>
      <c r="BF220" s="7">
        <v>0.16</v>
      </c>
      <c r="BG220" s="7">
        <v>6.4</v>
      </c>
      <c r="BJ220" s="7">
        <v>689</v>
      </c>
      <c r="BK220" s="7">
        <v>338</v>
      </c>
      <c r="BL220" s="7">
        <v>7.0999999999999994E-2</v>
      </c>
      <c r="BM220" s="7">
        <v>0.48</v>
      </c>
      <c r="BV220" s="7">
        <v>0.05</v>
      </c>
    </row>
    <row r="221" spans="1:74">
      <c r="A221" s="7" t="s">
        <v>158</v>
      </c>
      <c r="B221" s="10">
        <v>662629</v>
      </c>
      <c r="C221" s="10">
        <v>144976</v>
      </c>
      <c r="G221" s="7">
        <v>1461</v>
      </c>
      <c r="H221" s="7">
        <v>2004</v>
      </c>
      <c r="I221" s="7">
        <v>10</v>
      </c>
      <c r="J221" s="7">
        <v>31</v>
      </c>
      <c r="K221" s="7">
        <v>0.5</v>
      </c>
      <c r="L221" s="27">
        <v>38291</v>
      </c>
      <c r="Q221" s="7">
        <v>4.53</v>
      </c>
      <c r="R221" s="7">
        <v>3.15</v>
      </c>
      <c r="T221" s="7">
        <v>3.15</v>
      </c>
      <c r="U221" s="7">
        <v>2.9000000000000001E-2</v>
      </c>
      <c r="V221" s="7">
        <v>2.3E-2</v>
      </c>
      <c r="W221" s="7">
        <v>9.9000000000000005E-2</v>
      </c>
      <c r="X221" s="7">
        <v>1E-3</v>
      </c>
      <c r="Y221" s="7">
        <v>-6.7000000000000004E-2</v>
      </c>
      <c r="Z221" s="7">
        <v>9.2999999999999999E-2</v>
      </c>
      <c r="AB221" s="7">
        <v>9.2999999999999999E-2</v>
      </c>
      <c r="AC221" s="7">
        <v>6.3E-2</v>
      </c>
      <c r="AD221" s="7">
        <v>0.1</v>
      </c>
      <c r="AE221" s="7">
        <v>0.152</v>
      </c>
      <c r="AF221" s="7">
        <v>0.09</v>
      </c>
      <c r="AG221" s="7">
        <v>51.2</v>
      </c>
      <c r="AH221" s="7">
        <v>4</v>
      </c>
      <c r="AJ221" s="7">
        <v>11</v>
      </c>
      <c r="AL221" s="7">
        <v>207</v>
      </c>
      <c r="AM221" s="7">
        <v>203</v>
      </c>
      <c r="AN221" s="7">
        <v>238</v>
      </c>
      <c r="AP221" s="7">
        <v>218</v>
      </c>
      <c r="AQ221" s="7">
        <v>218</v>
      </c>
      <c r="AR221" s="7">
        <v>2</v>
      </c>
      <c r="AS221" s="7">
        <v>3</v>
      </c>
      <c r="AT221" s="7">
        <v>5</v>
      </c>
      <c r="AU221" s="7">
        <v>0.105</v>
      </c>
      <c r="AV221" s="7">
        <v>7.4999999999999997E-2</v>
      </c>
      <c r="AW221" s="7">
        <v>0.03</v>
      </c>
      <c r="AZ221" s="7">
        <v>2.5499999999999998</v>
      </c>
      <c r="BB221" s="7">
        <v>7.7</v>
      </c>
      <c r="BD221" s="7">
        <v>301</v>
      </c>
      <c r="BE221" s="7">
        <v>47</v>
      </c>
      <c r="BF221" s="7">
        <v>0.2</v>
      </c>
      <c r="BG221" s="7">
        <v>6.9</v>
      </c>
      <c r="BJ221" s="7">
        <v>711</v>
      </c>
      <c r="BK221" s="7">
        <v>327</v>
      </c>
      <c r="BL221" s="7">
        <v>7.3999999999999996E-2</v>
      </c>
      <c r="BM221" s="7">
        <v>0.42</v>
      </c>
      <c r="BV221" s="7">
        <v>0.05</v>
      </c>
    </row>
    <row r="222" spans="1:74">
      <c r="A222" s="7" t="s">
        <v>158</v>
      </c>
      <c r="B222" s="10">
        <v>662629</v>
      </c>
      <c r="C222" s="10">
        <v>144976</v>
      </c>
      <c r="G222" s="7">
        <v>1461</v>
      </c>
      <c r="H222" s="7">
        <v>2004</v>
      </c>
      <c r="I222" s="7">
        <v>11</v>
      </c>
      <c r="J222" s="7">
        <v>15</v>
      </c>
      <c r="K222" s="7">
        <v>0.5</v>
      </c>
      <c r="L222" s="27">
        <v>38306</v>
      </c>
      <c r="Q222" s="7">
        <v>4.55</v>
      </c>
      <c r="R222" s="7">
        <v>3.12</v>
      </c>
      <c r="T222" s="7">
        <v>3.12</v>
      </c>
      <c r="U222" s="7">
        <v>2.3E-2</v>
      </c>
      <c r="V222" s="7">
        <v>2.1999999999999999E-2</v>
      </c>
      <c r="W222" s="7">
        <v>9.9000000000000005E-2</v>
      </c>
      <c r="X222" s="7">
        <v>1E-3</v>
      </c>
      <c r="Y222" s="7">
        <v>-6.7000000000000004E-2</v>
      </c>
      <c r="Z222" s="7">
        <v>9.4E-2</v>
      </c>
      <c r="AB222" s="7">
        <v>9.4E-2</v>
      </c>
      <c r="AC222" s="7">
        <v>6.3E-2</v>
      </c>
      <c r="AD222" s="7">
        <v>0.1</v>
      </c>
      <c r="AE222" s="7">
        <v>0.14599999999999999</v>
      </c>
      <c r="AF222" s="7">
        <v>9.0999999999999998E-2</v>
      </c>
      <c r="AG222" s="7">
        <v>46.4</v>
      </c>
      <c r="AH222" s="7">
        <v>8</v>
      </c>
      <c r="AJ222" s="7">
        <v>6</v>
      </c>
      <c r="AL222" s="7">
        <v>196</v>
      </c>
      <c r="AM222" s="7">
        <v>188</v>
      </c>
      <c r="AN222" s="7">
        <v>219</v>
      </c>
      <c r="AP222" s="7">
        <v>202</v>
      </c>
      <c r="AQ222" s="7">
        <v>202</v>
      </c>
      <c r="AR222" s="7">
        <v>3</v>
      </c>
      <c r="AS222" s="7">
        <v>3</v>
      </c>
      <c r="AT222" s="7">
        <v>6</v>
      </c>
      <c r="AU222" s="7">
        <v>0.105</v>
      </c>
      <c r="AV222" s="7">
        <v>9.9000000000000005E-2</v>
      </c>
      <c r="AW222" s="7">
        <v>6.0000000000000001E-3</v>
      </c>
      <c r="AZ222" s="7">
        <v>2.87</v>
      </c>
      <c r="BB222" s="7">
        <v>7.5</v>
      </c>
      <c r="BD222" s="7">
        <v>276</v>
      </c>
      <c r="BE222" s="7">
        <v>45</v>
      </c>
      <c r="BF222" s="7">
        <v>0.21</v>
      </c>
      <c r="BG222" s="7">
        <v>6.8</v>
      </c>
      <c r="BJ222" s="7">
        <v>658</v>
      </c>
      <c r="BK222" s="7">
        <v>301</v>
      </c>
      <c r="BL222" s="7">
        <v>7.1999999999999995E-2</v>
      </c>
      <c r="BM222" s="7">
        <v>0.41</v>
      </c>
      <c r="BV222" s="7">
        <v>0.05</v>
      </c>
    </row>
    <row r="223" spans="1:74">
      <c r="A223" s="7" t="s">
        <v>158</v>
      </c>
      <c r="B223" s="10">
        <v>662629</v>
      </c>
      <c r="C223" s="10">
        <v>144976</v>
      </c>
      <c r="G223" s="7">
        <v>1461</v>
      </c>
      <c r="H223" s="7">
        <v>2004</v>
      </c>
      <c r="I223" s="7">
        <v>11</v>
      </c>
      <c r="J223" s="7">
        <v>29</v>
      </c>
      <c r="K223" s="7">
        <v>0.5</v>
      </c>
      <c r="L223" s="27">
        <v>38320</v>
      </c>
      <c r="Q223" s="7">
        <v>4.59</v>
      </c>
      <c r="R223" s="7">
        <v>3.01</v>
      </c>
      <c r="T223" s="7">
        <v>3.01</v>
      </c>
      <c r="U223" s="7">
        <v>2.1999999999999999E-2</v>
      </c>
      <c r="V223" s="7">
        <v>2.3E-2</v>
      </c>
      <c r="W223" s="7">
        <v>9.7000000000000003E-2</v>
      </c>
      <c r="X223" s="7">
        <v>1E-3</v>
      </c>
      <c r="Y223" s="7">
        <v>-5.7000000000000002E-2</v>
      </c>
      <c r="Z223" s="7">
        <v>0.1</v>
      </c>
      <c r="AB223" s="7">
        <v>0.1</v>
      </c>
      <c r="AC223" s="7">
        <v>6.3E-2</v>
      </c>
      <c r="AD223" s="7">
        <v>0.1</v>
      </c>
      <c r="AE223" s="7">
        <v>0.14399999999999999</v>
      </c>
      <c r="AF223" s="7">
        <v>0.106</v>
      </c>
      <c r="AG223" s="7">
        <v>30.4</v>
      </c>
      <c r="AH223" s="7">
        <v>8</v>
      </c>
      <c r="AJ223" s="7">
        <v>3</v>
      </c>
      <c r="AL223" s="7">
        <v>176</v>
      </c>
      <c r="AM223" s="7">
        <v>168</v>
      </c>
      <c r="AN223" s="7">
        <v>213</v>
      </c>
      <c r="AP223" s="7">
        <v>179</v>
      </c>
      <c r="AQ223" s="7">
        <v>179</v>
      </c>
      <c r="AR223" s="7">
        <v>4</v>
      </c>
      <c r="AS223" s="7">
        <v>2</v>
      </c>
      <c r="AT223" s="7">
        <v>6</v>
      </c>
      <c r="AU223" s="7">
        <v>7.8E-2</v>
      </c>
      <c r="AV223" s="7">
        <v>7.6999999999999999E-2</v>
      </c>
      <c r="AW223" s="7">
        <v>1E-3</v>
      </c>
      <c r="AZ223" s="7">
        <v>1.88</v>
      </c>
      <c r="BB223" s="7">
        <v>6.2</v>
      </c>
      <c r="BD223" s="7">
        <v>279</v>
      </c>
      <c r="BE223" s="7">
        <v>45</v>
      </c>
      <c r="BF223" s="7">
        <v>0.15</v>
      </c>
      <c r="BG223" s="7">
        <v>6.3</v>
      </c>
      <c r="BJ223" s="7">
        <v>617</v>
      </c>
      <c r="BK223" s="7">
        <v>306</v>
      </c>
      <c r="BL223" s="7">
        <v>6.7000000000000004E-2</v>
      </c>
      <c r="BM223" s="7">
        <v>0.32</v>
      </c>
      <c r="BV223" s="7">
        <v>0.05</v>
      </c>
    </row>
    <row r="224" spans="1:74">
      <c r="A224" s="7" t="s">
        <v>158</v>
      </c>
      <c r="B224" s="10">
        <v>662629</v>
      </c>
      <c r="C224" s="10">
        <v>144976</v>
      </c>
      <c r="G224" s="7">
        <v>1461</v>
      </c>
      <c r="H224" s="7">
        <v>2004</v>
      </c>
      <c r="I224" s="7">
        <v>12</v>
      </c>
      <c r="J224" s="7">
        <v>13</v>
      </c>
      <c r="K224" s="7">
        <v>0.5</v>
      </c>
      <c r="L224" s="27">
        <v>38334</v>
      </c>
      <c r="Q224" s="7">
        <v>4.5599999999999996</v>
      </c>
      <c r="R224" s="7">
        <v>3.09</v>
      </c>
      <c r="T224" s="7">
        <v>3.09</v>
      </c>
      <c r="U224" s="7">
        <v>2.4E-2</v>
      </c>
      <c r="V224" s="7">
        <v>2.1999999999999999E-2</v>
      </c>
      <c r="W224" s="7">
        <v>9.9000000000000005E-2</v>
      </c>
      <c r="X224" s="7">
        <v>1E-3</v>
      </c>
      <c r="Y224" s="7">
        <v>-0.06</v>
      </c>
      <c r="Z224" s="7">
        <v>0.104</v>
      </c>
      <c r="AB224" s="7">
        <v>0.104</v>
      </c>
      <c r="AC224" s="7">
        <v>0.06</v>
      </c>
      <c r="AD224" s="7">
        <v>0.1</v>
      </c>
      <c r="AE224" s="7">
        <v>0.14699999999999999</v>
      </c>
      <c r="AF224" s="7">
        <v>0.105</v>
      </c>
      <c r="AG224" s="7">
        <v>33.299999999999997</v>
      </c>
      <c r="AH224" s="7">
        <v>7</v>
      </c>
      <c r="AJ224" s="7">
        <v>9</v>
      </c>
      <c r="AL224" s="7">
        <v>143</v>
      </c>
      <c r="AM224" s="7">
        <v>136</v>
      </c>
      <c r="AN224" s="7">
        <v>195</v>
      </c>
      <c r="AP224" s="7">
        <v>152</v>
      </c>
      <c r="AQ224" s="7">
        <v>152</v>
      </c>
      <c r="AR224" s="7">
        <v>4</v>
      </c>
      <c r="AS224" s="7">
        <v>1</v>
      </c>
      <c r="AT224" s="7">
        <v>5</v>
      </c>
      <c r="AU224" s="7">
        <v>0.10199999999999999</v>
      </c>
      <c r="AV224" s="7">
        <v>9.7000000000000003E-2</v>
      </c>
      <c r="AW224" s="7">
        <v>5.0000000000000001E-3</v>
      </c>
      <c r="AZ224" s="7">
        <v>1.89</v>
      </c>
      <c r="BB224" s="7">
        <v>6.5</v>
      </c>
      <c r="BD224" s="7">
        <v>253</v>
      </c>
      <c r="BE224" s="7">
        <v>44</v>
      </c>
      <c r="BF224" s="7">
        <v>0.16</v>
      </c>
      <c r="BG224" s="7">
        <v>6.4</v>
      </c>
      <c r="BJ224" s="7">
        <v>628</v>
      </c>
      <c r="BK224" s="7">
        <v>329</v>
      </c>
      <c r="BL224" s="7">
        <v>7.0999999999999994E-2</v>
      </c>
      <c r="BM224" s="7">
        <v>0.34</v>
      </c>
      <c r="BV224" s="7">
        <v>0.05</v>
      </c>
    </row>
    <row r="225" spans="1:63">
      <c r="A225" s="7" t="s">
        <v>158</v>
      </c>
      <c r="B225" s="10">
        <v>662629</v>
      </c>
      <c r="C225" s="10">
        <v>144976</v>
      </c>
      <c r="G225" s="7">
        <v>1461</v>
      </c>
      <c r="H225" s="7">
        <v>2005</v>
      </c>
      <c r="I225" s="7">
        <v>1</v>
      </c>
      <c r="J225" s="7">
        <v>9</v>
      </c>
      <c r="K225" s="7">
        <v>0.5</v>
      </c>
      <c r="L225" s="27">
        <v>38361</v>
      </c>
      <c r="Q225" s="7">
        <v>4.51</v>
      </c>
      <c r="R225" s="7">
        <v>3.03</v>
      </c>
      <c r="T225" s="7">
        <v>3.03</v>
      </c>
      <c r="U225" s="7">
        <v>1.9E-2</v>
      </c>
      <c r="V225" s="7">
        <v>0.02</v>
      </c>
      <c r="W225" s="7">
        <v>8.5999999999999993E-2</v>
      </c>
      <c r="X225" s="7">
        <v>3.0000000000000001E-3</v>
      </c>
      <c r="Y225" s="7">
        <v>-6.8000000000000005E-2</v>
      </c>
      <c r="Z225" s="7">
        <v>0.09</v>
      </c>
      <c r="AB225" s="7">
        <v>0.09</v>
      </c>
      <c r="AC225" s="7">
        <v>5.8000000000000003E-2</v>
      </c>
      <c r="AD225" s="7">
        <v>0.1</v>
      </c>
      <c r="AE225" s="7">
        <v>0.129</v>
      </c>
      <c r="AF225" s="7">
        <v>8.1000000000000003E-2</v>
      </c>
      <c r="AG225" s="7">
        <v>45.7</v>
      </c>
      <c r="AH225" s="7">
        <v>7</v>
      </c>
      <c r="AJ225" s="7">
        <v>9</v>
      </c>
      <c r="AM225" s="7">
        <v>174</v>
      </c>
      <c r="AN225" s="7">
        <v>190</v>
      </c>
      <c r="AQ225" s="7">
        <v>190</v>
      </c>
      <c r="AR225" s="7">
        <v>2</v>
      </c>
      <c r="AS225" s="7">
        <v>5</v>
      </c>
      <c r="AT225" s="7">
        <v>7</v>
      </c>
      <c r="AU225" s="7">
        <v>0.14099999999999999</v>
      </c>
      <c r="AV225" s="7">
        <v>0.112</v>
      </c>
      <c r="AW225" s="7">
        <v>2.9000000000000001E-2</v>
      </c>
      <c r="AZ225" s="7">
        <v>2.16</v>
      </c>
      <c r="BB225" s="7">
        <v>7.9</v>
      </c>
      <c r="BD225" s="7">
        <v>210</v>
      </c>
      <c r="BE225" s="7">
        <v>45</v>
      </c>
      <c r="BJ225" s="7">
        <v>615</v>
      </c>
      <c r="BK225" s="7">
        <v>308</v>
      </c>
    </row>
    <row r="226" spans="1:63">
      <c r="A226" s="7" t="s">
        <v>158</v>
      </c>
      <c r="B226" s="10">
        <v>662629</v>
      </c>
      <c r="C226" s="10">
        <v>144976</v>
      </c>
      <c r="G226" s="7">
        <v>1461</v>
      </c>
      <c r="H226" s="7">
        <v>2005</v>
      </c>
      <c r="I226" s="7">
        <v>1</v>
      </c>
      <c r="J226" s="7">
        <v>17</v>
      </c>
      <c r="K226" s="7">
        <v>0.5</v>
      </c>
      <c r="L226" s="27">
        <v>38369</v>
      </c>
      <c r="Q226" s="7">
        <v>4.59</v>
      </c>
      <c r="R226" s="7">
        <v>3.05</v>
      </c>
      <c r="T226" s="7">
        <v>3.05</v>
      </c>
      <c r="U226" s="7">
        <v>2.3E-2</v>
      </c>
      <c r="V226" s="7">
        <v>2.1999999999999999E-2</v>
      </c>
      <c r="W226" s="7">
        <v>9.4E-2</v>
      </c>
      <c r="X226" s="7">
        <v>2E-3</v>
      </c>
      <c r="Y226" s="7">
        <v>-6.8000000000000005E-2</v>
      </c>
      <c r="Z226" s="7">
        <v>0.107</v>
      </c>
      <c r="AB226" s="7">
        <v>0.107</v>
      </c>
      <c r="AC226" s="7">
        <v>0.06</v>
      </c>
      <c r="AD226" s="7">
        <v>0.1</v>
      </c>
      <c r="AE226" s="7">
        <v>0.14099999999999999</v>
      </c>
      <c r="AF226" s="7">
        <v>0.1</v>
      </c>
      <c r="AG226" s="7">
        <v>34</v>
      </c>
      <c r="AH226" s="7">
        <v>4</v>
      </c>
      <c r="AJ226" s="7">
        <v>10</v>
      </c>
      <c r="AM226" s="7">
        <v>182</v>
      </c>
      <c r="AN226" s="7">
        <v>196</v>
      </c>
      <c r="AQ226" s="7">
        <v>196</v>
      </c>
      <c r="AR226" s="7">
        <v>2</v>
      </c>
      <c r="AS226" s="7">
        <v>3</v>
      </c>
      <c r="AT226" s="7">
        <v>5</v>
      </c>
      <c r="AU226" s="7">
        <v>0.08</v>
      </c>
      <c r="AV226" s="7">
        <v>7.9000000000000001E-2</v>
      </c>
      <c r="AW226" s="7">
        <v>1E-3</v>
      </c>
      <c r="AZ226" s="7">
        <v>2.63</v>
      </c>
      <c r="BB226" s="7">
        <v>6.3</v>
      </c>
      <c r="BD226" s="7">
        <v>209</v>
      </c>
      <c r="BE226" s="7">
        <v>42</v>
      </c>
      <c r="BJ226" s="7">
        <v>581</v>
      </c>
      <c r="BK226" s="7">
        <v>265</v>
      </c>
    </row>
    <row r="227" spans="1:63">
      <c r="A227" s="7" t="s">
        <v>158</v>
      </c>
      <c r="B227" s="10">
        <v>662629</v>
      </c>
      <c r="C227" s="10">
        <v>144976</v>
      </c>
      <c r="G227" s="7">
        <v>1461</v>
      </c>
      <c r="H227" s="7">
        <v>2005</v>
      </c>
      <c r="I227" s="7">
        <v>1</v>
      </c>
      <c r="J227" s="7">
        <v>31</v>
      </c>
      <c r="K227" s="7">
        <v>0.5</v>
      </c>
      <c r="L227" s="27">
        <v>38383</v>
      </c>
      <c r="Q227" s="7">
        <v>4.67</v>
      </c>
      <c r="R227" s="7">
        <v>2.96</v>
      </c>
      <c r="T227" s="7">
        <v>2.96</v>
      </c>
      <c r="U227" s="7">
        <v>2.5000000000000001E-2</v>
      </c>
      <c r="V227" s="7">
        <v>2.4E-2</v>
      </c>
      <c r="W227" s="7">
        <v>9.2999999999999999E-2</v>
      </c>
      <c r="X227" s="7">
        <v>2E-3</v>
      </c>
      <c r="Y227" s="7">
        <v>-5.5E-2</v>
      </c>
      <c r="Z227" s="7">
        <v>0.11</v>
      </c>
      <c r="AB227" s="7">
        <v>0.11</v>
      </c>
      <c r="AC227" s="7">
        <v>6.2E-2</v>
      </c>
      <c r="AD227" s="7">
        <v>0.12</v>
      </c>
      <c r="AE227" s="7">
        <v>0.14499999999999999</v>
      </c>
      <c r="AF227" s="7">
        <v>0.11799999999999999</v>
      </c>
      <c r="AG227" s="7">
        <v>20.5</v>
      </c>
      <c r="AH227" s="7">
        <v>10</v>
      </c>
      <c r="AJ227" s="7">
        <v>11</v>
      </c>
      <c r="AM227" s="7">
        <v>196</v>
      </c>
      <c r="AN227" s="7">
        <v>217</v>
      </c>
      <c r="AQ227" s="7">
        <v>217</v>
      </c>
      <c r="AR227" s="7">
        <v>4</v>
      </c>
      <c r="AS227" s="7">
        <v>1</v>
      </c>
      <c r="AT227" s="7">
        <v>5</v>
      </c>
      <c r="AU227" s="7">
        <v>6.9000000000000006E-2</v>
      </c>
      <c r="AV227" s="7">
        <v>6.6000000000000003E-2</v>
      </c>
      <c r="AW227" s="7">
        <v>3.0000000000000001E-3</v>
      </c>
      <c r="AZ227" s="7">
        <v>2.67</v>
      </c>
      <c r="BB227" s="7">
        <v>5.0999999999999996</v>
      </c>
      <c r="BD227" s="7">
        <v>228</v>
      </c>
      <c r="BE227" s="7">
        <v>43</v>
      </c>
      <c r="BJ227" s="7">
        <v>559</v>
      </c>
      <c r="BK227" s="7">
        <v>244</v>
      </c>
    </row>
    <row r="228" spans="1:63">
      <c r="A228" s="7" t="s">
        <v>158</v>
      </c>
      <c r="B228" s="10">
        <v>662629</v>
      </c>
      <c r="C228" s="10">
        <v>144976</v>
      </c>
      <c r="G228" s="7">
        <v>1461</v>
      </c>
      <c r="H228" s="7">
        <v>2005</v>
      </c>
      <c r="I228" s="7">
        <v>2</v>
      </c>
      <c r="J228" s="7">
        <v>16</v>
      </c>
      <c r="K228" s="7">
        <v>0.5</v>
      </c>
      <c r="L228" s="27">
        <v>38399</v>
      </c>
      <c r="Q228" s="7">
        <v>4.72</v>
      </c>
      <c r="R228" s="7">
        <v>2.88</v>
      </c>
      <c r="T228" s="7">
        <v>2.88</v>
      </c>
      <c r="U228" s="7">
        <v>2.7E-2</v>
      </c>
      <c r="V228" s="7">
        <v>2.5000000000000001E-2</v>
      </c>
      <c r="W228" s="7">
        <v>9.5000000000000001E-2</v>
      </c>
      <c r="X228" s="7">
        <v>2E-3</v>
      </c>
      <c r="Y228" s="7">
        <v>-5.0999999999999997E-2</v>
      </c>
      <c r="Z228" s="7">
        <v>0.107</v>
      </c>
      <c r="AB228" s="7">
        <v>0.107</v>
      </c>
      <c r="AC228" s="7">
        <v>6.0999999999999999E-2</v>
      </c>
      <c r="AD228" s="7">
        <v>0.11</v>
      </c>
      <c r="AE228" s="7">
        <v>0.15</v>
      </c>
      <c r="AF228" s="7">
        <v>0.11799999999999999</v>
      </c>
      <c r="AG228" s="7">
        <v>23.9</v>
      </c>
      <c r="AH228" s="7">
        <v>12</v>
      </c>
      <c r="AJ228" s="7">
        <v>17</v>
      </c>
      <c r="AM228" s="7">
        <v>220</v>
      </c>
      <c r="AN228" s="7">
        <v>249</v>
      </c>
      <c r="AQ228" s="7">
        <v>249</v>
      </c>
      <c r="AR228" s="7">
        <v>3</v>
      </c>
      <c r="AS228" s="7">
        <v>3</v>
      </c>
      <c r="AT228" s="7">
        <v>6</v>
      </c>
      <c r="AU228" s="7">
        <v>7.5999999999999998E-2</v>
      </c>
      <c r="AV228" s="7">
        <v>6.8000000000000005E-2</v>
      </c>
      <c r="AW228" s="7">
        <v>8.0000000000000002E-3</v>
      </c>
      <c r="AZ228" s="7">
        <v>2.73</v>
      </c>
      <c r="BB228" s="7">
        <v>5.4</v>
      </c>
      <c r="BD228" s="7">
        <v>289</v>
      </c>
      <c r="BE228" s="7">
        <v>42</v>
      </c>
      <c r="BJ228" s="7">
        <v>535</v>
      </c>
      <c r="BK228" s="7">
        <v>224</v>
      </c>
    </row>
    <row r="229" spans="1:63">
      <c r="A229" s="7" t="s">
        <v>158</v>
      </c>
      <c r="B229" s="10">
        <v>662629</v>
      </c>
      <c r="C229" s="10">
        <v>144976</v>
      </c>
      <c r="G229" s="7">
        <v>1461</v>
      </c>
      <c r="H229" s="7">
        <v>2005</v>
      </c>
      <c r="I229" s="7">
        <v>3</v>
      </c>
      <c r="J229" s="7">
        <v>1</v>
      </c>
      <c r="K229" s="7">
        <v>0.5</v>
      </c>
      <c r="L229" s="27">
        <v>38412</v>
      </c>
      <c r="Q229" s="7">
        <v>4.75</v>
      </c>
      <c r="R229" s="7">
        <v>2.84</v>
      </c>
      <c r="T229" s="7">
        <v>2.84</v>
      </c>
      <c r="U229" s="7">
        <v>0.03</v>
      </c>
      <c r="V229" s="7">
        <v>2.5999999999999999E-2</v>
      </c>
      <c r="W229" s="7">
        <v>9.7000000000000003E-2</v>
      </c>
      <c r="X229" s="7">
        <v>3.0000000000000001E-3</v>
      </c>
      <c r="Y229" s="7">
        <v>-3.7999999999999999E-2</v>
      </c>
      <c r="Z229" s="7">
        <v>0.111</v>
      </c>
      <c r="AB229" s="7">
        <v>0.111</v>
      </c>
      <c r="AC229" s="7">
        <v>0.06</v>
      </c>
      <c r="AD229" s="7">
        <v>0.12</v>
      </c>
      <c r="AE229" s="7">
        <v>0.157</v>
      </c>
      <c r="AF229" s="7">
        <v>0.13400000000000001</v>
      </c>
      <c r="AG229" s="7">
        <v>15.8</v>
      </c>
      <c r="AH229" s="7">
        <v>19</v>
      </c>
      <c r="AJ229" s="7">
        <v>14</v>
      </c>
      <c r="AM229" s="7">
        <v>224</v>
      </c>
      <c r="AN229" s="7">
        <v>257</v>
      </c>
      <c r="AQ229" s="7">
        <v>257</v>
      </c>
      <c r="AR229" s="7">
        <v>4</v>
      </c>
      <c r="AS229" s="7">
        <v>2</v>
      </c>
      <c r="AT229" s="7">
        <v>6</v>
      </c>
      <c r="AU229" s="7">
        <v>6.8000000000000005E-2</v>
      </c>
      <c r="AV229" s="7">
        <v>6.2E-2</v>
      </c>
      <c r="AW229" s="7">
        <v>6.0000000000000001E-3</v>
      </c>
      <c r="AZ229" s="7">
        <v>2.15</v>
      </c>
      <c r="BB229" s="7">
        <v>4.8</v>
      </c>
      <c r="BD229" s="7">
        <v>299</v>
      </c>
      <c r="BE229" s="7">
        <v>44</v>
      </c>
      <c r="BJ229" s="7">
        <v>516</v>
      </c>
      <c r="BK229" s="7">
        <v>212</v>
      </c>
    </row>
    <row r="230" spans="1:63">
      <c r="A230" s="7" t="s">
        <v>158</v>
      </c>
      <c r="B230" s="10">
        <v>662629</v>
      </c>
      <c r="C230" s="10">
        <v>144976</v>
      </c>
      <c r="G230" s="7">
        <v>1461</v>
      </c>
      <c r="H230" s="7">
        <v>2005</v>
      </c>
      <c r="I230" s="7">
        <v>3</v>
      </c>
      <c r="J230" s="7">
        <v>13</v>
      </c>
      <c r="K230" s="7">
        <v>0.5</v>
      </c>
      <c r="L230" s="27">
        <v>38424</v>
      </c>
      <c r="Q230" s="7">
        <v>4.79</v>
      </c>
      <c r="R230" s="7">
        <v>2.8</v>
      </c>
      <c r="T230" s="7">
        <v>2.8</v>
      </c>
      <c r="U230" s="7">
        <v>3.1E-2</v>
      </c>
      <c r="V230" s="7">
        <v>2.5999999999999999E-2</v>
      </c>
      <c r="W230" s="7">
        <v>9.7000000000000003E-2</v>
      </c>
      <c r="X230" s="7">
        <v>3.0000000000000001E-3</v>
      </c>
      <c r="Y230" s="7">
        <v>-4.3999999999999997E-2</v>
      </c>
      <c r="Z230" s="7">
        <v>0.111</v>
      </c>
      <c r="AB230" s="7">
        <v>0.111</v>
      </c>
      <c r="AC230" s="7">
        <v>6.2E-2</v>
      </c>
      <c r="AD230" s="7">
        <v>0.12</v>
      </c>
      <c r="AE230" s="7">
        <v>0.159</v>
      </c>
      <c r="AF230" s="7">
        <v>0.13100000000000001</v>
      </c>
      <c r="AG230" s="7">
        <v>19.3</v>
      </c>
      <c r="AH230" s="7">
        <v>28</v>
      </c>
      <c r="AJ230" s="7">
        <v>21</v>
      </c>
      <c r="AM230" s="7">
        <v>180</v>
      </c>
      <c r="AN230" s="7">
        <v>229</v>
      </c>
      <c r="AQ230" s="7">
        <v>229</v>
      </c>
      <c r="AR230" s="7">
        <v>5</v>
      </c>
      <c r="AS230" s="7">
        <v>1</v>
      </c>
      <c r="AT230" s="7">
        <v>6</v>
      </c>
      <c r="AU230" s="7">
        <v>8.7999999999999995E-2</v>
      </c>
      <c r="AV230" s="7">
        <v>7.3999999999999996E-2</v>
      </c>
      <c r="AW230" s="7">
        <v>1.4E-2</v>
      </c>
      <c r="AZ230" s="7">
        <v>2.76</v>
      </c>
      <c r="BB230" s="7">
        <v>4.7</v>
      </c>
      <c r="BD230" s="7">
        <v>363</v>
      </c>
      <c r="BE230" s="7">
        <v>44</v>
      </c>
      <c r="BJ230" s="7">
        <v>496</v>
      </c>
      <c r="BK230" s="7">
        <v>208</v>
      </c>
    </row>
    <row r="231" spans="1:63">
      <c r="A231" s="7" t="s">
        <v>158</v>
      </c>
      <c r="B231" s="10">
        <v>662629</v>
      </c>
      <c r="C231" s="10">
        <v>144976</v>
      </c>
      <c r="G231" s="7">
        <v>1461</v>
      </c>
      <c r="H231" s="7">
        <v>2005</v>
      </c>
      <c r="I231" s="7">
        <v>3</v>
      </c>
      <c r="J231" s="7">
        <v>28</v>
      </c>
      <c r="K231" s="7">
        <v>0.5</v>
      </c>
      <c r="L231" s="27">
        <v>38439</v>
      </c>
      <c r="Q231" s="7">
        <v>4.71</v>
      </c>
      <c r="R231" s="7">
        <v>2.87</v>
      </c>
      <c r="T231" s="7">
        <v>2.87</v>
      </c>
      <c r="U231" s="7">
        <v>2.7E-2</v>
      </c>
      <c r="V231" s="7">
        <v>2.4E-2</v>
      </c>
      <c r="W231" s="7">
        <v>9.7000000000000003E-2</v>
      </c>
      <c r="X231" s="7">
        <v>5.0000000000000001E-3</v>
      </c>
      <c r="Y231" s="7">
        <v>-4.5999999999999999E-2</v>
      </c>
      <c r="Z231" s="7">
        <v>0.107</v>
      </c>
      <c r="AB231" s="7">
        <v>0.107</v>
      </c>
      <c r="AC231" s="7">
        <v>6.5000000000000002E-2</v>
      </c>
      <c r="AD231" s="7">
        <v>0.11</v>
      </c>
      <c r="AE231" s="7">
        <v>0.154</v>
      </c>
      <c r="AF231" s="7">
        <v>0.127</v>
      </c>
      <c r="AG231" s="7">
        <v>19.2</v>
      </c>
      <c r="AH231" s="7">
        <v>14</v>
      </c>
      <c r="AJ231" s="7">
        <v>15</v>
      </c>
      <c r="AM231" s="7">
        <v>147</v>
      </c>
      <c r="AN231" s="7">
        <v>176</v>
      </c>
      <c r="AQ231" s="7">
        <v>176</v>
      </c>
      <c r="AR231" s="7">
        <v>8</v>
      </c>
      <c r="AT231" s="7">
        <v>6</v>
      </c>
      <c r="AU231" s="7">
        <v>6.7000000000000004E-2</v>
      </c>
      <c r="AV231" s="7">
        <v>6.5000000000000002E-2</v>
      </c>
      <c r="AW231" s="7">
        <v>2E-3</v>
      </c>
      <c r="AZ231" s="7">
        <v>2.5299999999999998</v>
      </c>
      <c r="BB231" s="7">
        <v>5.6</v>
      </c>
      <c r="BD231" s="7">
        <v>239</v>
      </c>
      <c r="BE231" s="7">
        <v>44</v>
      </c>
      <c r="BJ231" s="7">
        <v>529</v>
      </c>
      <c r="BK231" s="7">
        <v>198</v>
      </c>
    </row>
    <row r="232" spans="1:63">
      <c r="A232" s="7" t="s">
        <v>158</v>
      </c>
      <c r="B232" s="10">
        <v>662629</v>
      </c>
      <c r="C232" s="10">
        <v>144976</v>
      </c>
      <c r="G232" s="7">
        <v>1461</v>
      </c>
      <c r="H232" s="7">
        <v>2005</v>
      </c>
      <c r="I232" s="7">
        <v>4</v>
      </c>
      <c r="J232" s="7">
        <v>18</v>
      </c>
      <c r="K232" s="7">
        <v>0.5</v>
      </c>
      <c r="L232" s="27">
        <v>38460</v>
      </c>
      <c r="Q232" s="7">
        <v>4.74</v>
      </c>
      <c r="R232" s="7">
        <v>2.87</v>
      </c>
      <c r="T232" s="7">
        <v>2.87</v>
      </c>
      <c r="U232" s="7">
        <v>2.3E-2</v>
      </c>
      <c r="V232" s="7">
        <v>2.3E-2</v>
      </c>
      <c r="W232" s="7">
        <v>9.2999999999999999E-2</v>
      </c>
      <c r="X232" s="7">
        <v>5.0000000000000001E-3</v>
      </c>
      <c r="Y232" s="7">
        <v>-4.8000000000000001E-2</v>
      </c>
      <c r="Z232" s="7">
        <v>0.111</v>
      </c>
      <c r="AB232" s="7">
        <v>0.111</v>
      </c>
      <c r="AC232" s="7">
        <v>0.05</v>
      </c>
      <c r="AD232" s="7">
        <v>0.1</v>
      </c>
      <c r="AE232" s="7">
        <v>0.14399999999999999</v>
      </c>
      <c r="AF232" s="7">
        <v>0.114</v>
      </c>
      <c r="AG232" s="7">
        <v>23.3</v>
      </c>
      <c r="AH232" s="7">
        <v>5</v>
      </c>
      <c r="AJ232" s="7">
        <v>8</v>
      </c>
      <c r="AM232" s="7">
        <v>174</v>
      </c>
      <c r="AN232" s="7">
        <v>187</v>
      </c>
      <c r="AQ232" s="7">
        <v>187</v>
      </c>
      <c r="AR232" s="7">
        <v>4</v>
      </c>
      <c r="AS232" s="7">
        <v>1</v>
      </c>
      <c r="AT232" s="7">
        <v>5</v>
      </c>
      <c r="AU232" s="7">
        <v>6.9000000000000006E-2</v>
      </c>
      <c r="AV232" s="7">
        <v>6.6000000000000003E-2</v>
      </c>
      <c r="AW232" s="7">
        <v>3.0000000000000001E-3</v>
      </c>
      <c r="AZ232" s="7">
        <v>2.16</v>
      </c>
      <c r="BB232" s="7">
        <v>6.1</v>
      </c>
      <c r="BD232" s="7">
        <v>209</v>
      </c>
      <c r="BE232" s="7">
        <v>36</v>
      </c>
      <c r="BJ232" s="7">
        <v>518</v>
      </c>
      <c r="BK232" s="7">
        <v>231</v>
      </c>
    </row>
    <row r="233" spans="1:63">
      <c r="A233" s="7" t="s">
        <v>158</v>
      </c>
      <c r="B233" s="10">
        <v>662629</v>
      </c>
      <c r="C233" s="10">
        <v>144976</v>
      </c>
      <c r="G233" s="7">
        <v>1461</v>
      </c>
      <c r="H233" s="7">
        <v>2005</v>
      </c>
      <c r="I233" s="7">
        <v>5</v>
      </c>
      <c r="J233" s="7">
        <v>2</v>
      </c>
      <c r="K233" s="7">
        <v>0.5</v>
      </c>
      <c r="L233" s="27">
        <v>38474</v>
      </c>
      <c r="Q233" s="7">
        <v>4.7300000000000004</v>
      </c>
      <c r="R233" s="7">
        <v>2.82</v>
      </c>
      <c r="T233" s="7">
        <v>2.82</v>
      </c>
      <c r="U233" s="7">
        <v>2.7E-2</v>
      </c>
      <c r="V233" s="7">
        <v>2.4E-2</v>
      </c>
      <c r="W233" s="7">
        <v>0.104</v>
      </c>
      <c r="X233" s="7">
        <v>3.0000000000000001E-3</v>
      </c>
      <c r="Y233" s="7">
        <v>-4.1000000000000002E-2</v>
      </c>
      <c r="Z233" s="7">
        <v>0.11</v>
      </c>
      <c r="AB233" s="7">
        <v>0.11</v>
      </c>
      <c r="AC233" s="7">
        <v>4.7E-2</v>
      </c>
      <c r="AD233" s="7">
        <v>0.11</v>
      </c>
      <c r="AE233" s="7">
        <v>0.159</v>
      </c>
      <c r="AF233" s="7">
        <v>0.11700000000000001</v>
      </c>
      <c r="AG233" s="7">
        <v>30.4</v>
      </c>
      <c r="AH233" s="7">
        <v>14</v>
      </c>
      <c r="AJ233" s="7">
        <v>7</v>
      </c>
      <c r="AM233" s="7">
        <v>176</v>
      </c>
      <c r="AN233" s="7">
        <v>197</v>
      </c>
      <c r="AQ233" s="7">
        <v>197</v>
      </c>
      <c r="AR233" s="7">
        <v>3</v>
      </c>
      <c r="AS233" s="7">
        <v>2</v>
      </c>
      <c r="AT233" s="7">
        <v>5</v>
      </c>
      <c r="AU233" s="7">
        <v>8.7999999999999995E-2</v>
      </c>
      <c r="AV233" s="7">
        <v>8.2000000000000003E-2</v>
      </c>
      <c r="AW233" s="7">
        <v>6.0000000000000001E-3</v>
      </c>
      <c r="AZ233" s="7">
        <v>2.2200000000000002</v>
      </c>
      <c r="BA233" s="7">
        <v>0.3</v>
      </c>
      <c r="BB233" s="7">
        <v>5.8</v>
      </c>
      <c r="BD233" s="7">
        <v>268</v>
      </c>
      <c r="BE233" s="7">
        <v>36</v>
      </c>
      <c r="BJ233" s="7">
        <v>510</v>
      </c>
      <c r="BK233" s="7">
        <v>244</v>
      </c>
    </row>
    <row r="234" spans="1:63">
      <c r="A234" s="7" t="s">
        <v>158</v>
      </c>
      <c r="B234" s="10">
        <v>662629</v>
      </c>
      <c r="C234" s="10">
        <v>144976</v>
      </c>
      <c r="G234" s="7">
        <v>1461</v>
      </c>
      <c r="H234" s="7">
        <v>2005</v>
      </c>
      <c r="I234" s="7">
        <v>5</v>
      </c>
      <c r="J234" s="7">
        <v>15</v>
      </c>
      <c r="K234" s="7">
        <v>0.5</v>
      </c>
      <c r="L234" s="27">
        <v>38487</v>
      </c>
      <c r="Q234" s="7">
        <v>4.74</v>
      </c>
      <c r="R234" s="7">
        <v>2.77</v>
      </c>
      <c r="T234" s="7">
        <v>2.77</v>
      </c>
      <c r="U234" s="7">
        <v>2.7E-2</v>
      </c>
      <c r="V234" s="7">
        <v>2.4E-2</v>
      </c>
      <c r="W234" s="7">
        <v>0.104</v>
      </c>
      <c r="X234" s="7">
        <v>2E-3</v>
      </c>
      <c r="Y234" s="7">
        <v>-4.2999999999999997E-2</v>
      </c>
      <c r="Z234" s="7">
        <v>0.109</v>
      </c>
      <c r="AB234" s="7">
        <v>0.109</v>
      </c>
      <c r="AC234" s="7">
        <v>5.2999999999999999E-2</v>
      </c>
      <c r="AD234" s="7">
        <v>0.12</v>
      </c>
      <c r="AE234" s="7">
        <v>0.158</v>
      </c>
      <c r="AF234" s="7">
        <v>0.12</v>
      </c>
      <c r="AG234" s="7">
        <v>27.3</v>
      </c>
      <c r="AH234" s="7">
        <v>7</v>
      </c>
      <c r="AJ234" s="7">
        <v>9</v>
      </c>
      <c r="AM234" s="7">
        <v>176</v>
      </c>
      <c r="AN234" s="7">
        <v>192</v>
      </c>
      <c r="AQ234" s="7">
        <v>192</v>
      </c>
      <c r="AR234" s="7">
        <v>3</v>
      </c>
      <c r="AS234" s="7">
        <v>1</v>
      </c>
      <c r="AT234" s="7">
        <v>4</v>
      </c>
      <c r="AU234" s="7">
        <v>7.5999999999999998E-2</v>
      </c>
      <c r="AV234" s="7">
        <v>7.0999999999999994E-2</v>
      </c>
      <c r="AW234" s="7">
        <v>5.0000000000000001E-3</v>
      </c>
      <c r="AZ234" s="7">
        <v>2.2200000000000002</v>
      </c>
      <c r="BB234" s="7">
        <v>5.8</v>
      </c>
      <c r="BD234" s="7">
        <v>283</v>
      </c>
      <c r="BE234" s="7">
        <v>36</v>
      </c>
      <c r="BJ234" s="7">
        <v>456</v>
      </c>
      <c r="BK234" s="7">
        <v>182</v>
      </c>
    </row>
    <row r="235" spans="1:63">
      <c r="A235" s="7" t="s">
        <v>158</v>
      </c>
      <c r="B235" s="10">
        <v>662629</v>
      </c>
      <c r="C235" s="10">
        <v>144976</v>
      </c>
      <c r="G235" s="7">
        <v>1461</v>
      </c>
      <c r="H235" s="7">
        <v>2005</v>
      </c>
      <c r="I235" s="7">
        <v>5</v>
      </c>
      <c r="J235" s="7">
        <v>29</v>
      </c>
      <c r="K235" s="7">
        <v>0.5</v>
      </c>
      <c r="L235" s="27">
        <v>38501</v>
      </c>
      <c r="Q235" s="7">
        <v>4.5999999999999996</v>
      </c>
      <c r="R235" s="7">
        <v>2.76</v>
      </c>
      <c r="T235" s="7">
        <v>2.76</v>
      </c>
      <c r="U235" s="7">
        <v>2.1999999999999999E-2</v>
      </c>
      <c r="V235" s="7">
        <v>0.02</v>
      </c>
      <c r="W235" s="7">
        <v>9.6000000000000002E-2</v>
      </c>
      <c r="X235" s="7">
        <v>1E-3</v>
      </c>
      <c r="Y235" s="7">
        <v>-5.3999999999999999E-2</v>
      </c>
      <c r="Z235" s="7">
        <v>9.2999999999999999E-2</v>
      </c>
      <c r="AB235" s="7">
        <v>9.2999999999999999E-2</v>
      </c>
      <c r="AC235" s="7">
        <v>0.05</v>
      </c>
      <c r="AD235" s="7">
        <v>0.1</v>
      </c>
      <c r="AE235" s="7">
        <v>0.14000000000000001</v>
      </c>
      <c r="AF235" s="7">
        <v>8.8999999999999996E-2</v>
      </c>
      <c r="AG235" s="7">
        <v>44.5</v>
      </c>
      <c r="AH235" s="7">
        <v>12</v>
      </c>
      <c r="AJ235" s="7">
        <v>4</v>
      </c>
      <c r="AM235" s="7">
        <v>194</v>
      </c>
      <c r="AN235" s="7">
        <v>210</v>
      </c>
      <c r="AQ235" s="7">
        <v>210</v>
      </c>
      <c r="AR235" s="7">
        <v>3</v>
      </c>
      <c r="AS235" s="7">
        <v>2</v>
      </c>
      <c r="AT235" s="7">
        <v>5</v>
      </c>
      <c r="AU235" s="7">
        <v>0.14000000000000001</v>
      </c>
      <c r="AV235" s="7">
        <v>0.123</v>
      </c>
      <c r="AW235" s="7">
        <v>1.7000000000000001E-2</v>
      </c>
      <c r="AZ235" s="7">
        <v>1.53</v>
      </c>
      <c r="BA235" s="7">
        <v>0.2</v>
      </c>
      <c r="BB235" s="7">
        <v>8.8000000000000007</v>
      </c>
      <c r="BD235" s="7">
        <v>327</v>
      </c>
      <c r="BE235" s="7">
        <v>30</v>
      </c>
      <c r="BJ235" s="7">
        <v>567</v>
      </c>
      <c r="BK235" s="7">
        <v>324</v>
      </c>
    </row>
    <row r="236" spans="1:63">
      <c r="A236" s="7" t="s">
        <v>158</v>
      </c>
      <c r="B236" s="10">
        <v>662629</v>
      </c>
      <c r="C236" s="10">
        <v>144976</v>
      </c>
      <c r="G236" s="7">
        <v>1461</v>
      </c>
      <c r="H236" s="7">
        <v>2005</v>
      </c>
      <c r="I236" s="7">
        <v>6</v>
      </c>
      <c r="J236" s="7">
        <v>20</v>
      </c>
      <c r="K236" s="7">
        <v>0.5</v>
      </c>
      <c r="L236" s="27">
        <v>38523</v>
      </c>
      <c r="Q236" s="7">
        <v>4.6900000000000004</v>
      </c>
      <c r="R236" s="7">
        <v>2.75</v>
      </c>
      <c r="T236" s="7">
        <v>2.75</v>
      </c>
      <c r="U236" s="7">
        <v>2.4E-2</v>
      </c>
      <c r="V236" s="7">
        <v>2.1000000000000001E-2</v>
      </c>
      <c r="W236" s="7">
        <v>0.10299999999999999</v>
      </c>
      <c r="X236" s="7">
        <v>1E-3</v>
      </c>
      <c r="Y236" s="7">
        <v>-5.5E-2</v>
      </c>
      <c r="Z236" s="7">
        <v>0.09</v>
      </c>
      <c r="AB236" s="7">
        <v>0.09</v>
      </c>
      <c r="AC236" s="7">
        <v>5.5E-2</v>
      </c>
      <c r="AD236" s="7">
        <v>0.09</v>
      </c>
      <c r="AE236" s="7">
        <v>0.15</v>
      </c>
      <c r="AF236" s="7">
        <v>0.09</v>
      </c>
      <c r="AG236" s="7">
        <v>50</v>
      </c>
      <c r="AH236" s="7">
        <v>11</v>
      </c>
      <c r="AJ236" s="7">
        <v>4</v>
      </c>
      <c r="AM236" s="7">
        <v>206</v>
      </c>
      <c r="AN236" s="7">
        <v>221</v>
      </c>
      <c r="AQ236" s="7">
        <v>221</v>
      </c>
      <c r="AR236" s="7">
        <v>2</v>
      </c>
      <c r="AS236" s="7">
        <v>5</v>
      </c>
      <c r="AT236" s="7">
        <v>7</v>
      </c>
      <c r="AU236" s="7">
        <v>0.105</v>
      </c>
      <c r="AV236" s="7">
        <v>9.0999999999999998E-2</v>
      </c>
      <c r="AW236" s="7">
        <v>1.4E-2</v>
      </c>
      <c r="AZ236" s="7">
        <v>1.83</v>
      </c>
      <c r="BB236" s="7">
        <v>6.5</v>
      </c>
      <c r="BD236" s="7">
        <v>381</v>
      </c>
      <c r="BE236" s="7">
        <v>30</v>
      </c>
      <c r="BJ236" s="7">
        <v>526</v>
      </c>
      <c r="BK236" s="7">
        <v>264</v>
      </c>
    </row>
    <row r="237" spans="1:63">
      <c r="A237" s="7" t="s">
        <v>158</v>
      </c>
      <c r="B237" s="10">
        <v>662629</v>
      </c>
      <c r="C237" s="10">
        <v>144976</v>
      </c>
      <c r="G237" s="7">
        <v>1461</v>
      </c>
      <c r="H237" s="7">
        <v>2005</v>
      </c>
      <c r="I237" s="7">
        <v>7</v>
      </c>
      <c r="J237" s="7">
        <v>3</v>
      </c>
      <c r="K237" s="7">
        <v>0.5</v>
      </c>
      <c r="L237" s="27">
        <v>38536</v>
      </c>
      <c r="Q237" s="7">
        <v>4.74</v>
      </c>
      <c r="R237" s="7">
        <v>2.67</v>
      </c>
      <c r="T237" s="7">
        <v>2.67</v>
      </c>
      <c r="U237" s="7">
        <v>2.5000000000000001E-2</v>
      </c>
      <c r="V237" s="7">
        <v>0.02</v>
      </c>
      <c r="W237" s="7">
        <v>0.106</v>
      </c>
      <c r="X237" s="7">
        <v>2E-3</v>
      </c>
      <c r="Y237" s="7">
        <v>-0.04</v>
      </c>
      <c r="Z237" s="7">
        <v>7.6999999999999999E-2</v>
      </c>
      <c r="AB237" s="7">
        <v>7.6999999999999999E-2</v>
      </c>
      <c r="AC237" s="7">
        <v>6.4000000000000001E-2</v>
      </c>
      <c r="AD237" s="7">
        <v>0.09</v>
      </c>
      <c r="AE237" s="7">
        <v>0.154</v>
      </c>
      <c r="AF237" s="7">
        <v>0.10199999999999999</v>
      </c>
      <c r="AG237" s="7">
        <v>40.6</v>
      </c>
      <c r="AH237" s="7">
        <v>20</v>
      </c>
      <c r="AJ237" s="7">
        <v>19</v>
      </c>
      <c r="AM237" s="7">
        <v>185</v>
      </c>
      <c r="AN237" s="7">
        <v>224</v>
      </c>
      <c r="AQ237" s="7">
        <v>224</v>
      </c>
      <c r="AR237" s="7">
        <v>4</v>
      </c>
      <c r="AS237" s="7">
        <v>2</v>
      </c>
      <c r="AT237" s="7">
        <v>6</v>
      </c>
      <c r="AU237" s="7">
        <v>0.14399999999999999</v>
      </c>
      <c r="AV237" s="7">
        <v>0.108</v>
      </c>
      <c r="AW237" s="7">
        <v>3.5999999999999997E-2</v>
      </c>
      <c r="AZ237" s="7">
        <v>2.12</v>
      </c>
      <c r="BA237" s="7">
        <v>1.9</v>
      </c>
      <c r="BB237" s="7">
        <v>7.1</v>
      </c>
      <c r="BD237" s="7">
        <v>584</v>
      </c>
      <c r="BE237" s="7">
        <v>30</v>
      </c>
      <c r="BJ237" s="7">
        <v>510</v>
      </c>
      <c r="BK237" s="7">
        <v>278</v>
      </c>
    </row>
    <row r="238" spans="1:63">
      <c r="A238" s="7" t="s">
        <v>158</v>
      </c>
      <c r="B238" s="10">
        <v>662629</v>
      </c>
      <c r="C238" s="10">
        <v>144976</v>
      </c>
      <c r="G238" s="7">
        <v>1461</v>
      </c>
      <c r="H238" s="7">
        <v>2005</v>
      </c>
      <c r="I238" s="7">
        <v>7</v>
      </c>
      <c r="J238" s="7">
        <v>18</v>
      </c>
      <c r="K238" s="7">
        <v>0.5</v>
      </c>
      <c r="L238" s="27">
        <v>38551</v>
      </c>
      <c r="Q238" s="7">
        <v>4.6399999999999997</v>
      </c>
      <c r="R238" s="7">
        <v>2.76</v>
      </c>
      <c r="T238" s="7">
        <v>2.76</v>
      </c>
      <c r="U238" s="7">
        <v>2.5999999999999999E-2</v>
      </c>
      <c r="V238" s="7">
        <v>0.02</v>
      </c>
      <c r="W238" s="7">
        <v>0.115</v>
      </c>
      <c r="X238" s="7">
        <v>5.0000000000000001E-3</v>
      </c>
      <c r="Y238" s="7">
        <v>-5.1999999999999998E-2</v>
      </c>
      <c r="Z238" s="7">
        <v>5.6000000000000001E-2</v>
      </c>
      <c r="AB238" s="7">
        <v>5.6000000000000001E-2</v>
      </c>
      <c r="AC238" s="7">
        <v>6.8000000000000005E-2</v>
      </c>
      <c r="AD238" s="7">
        <v>7.0000000000000007E-2</v>
      </c>
      <c r="AE238" s="7">
        <v>0.16800000000000001</v>
      </c>
      <c r="AF238" s="7">
        <v>7.3999999999999996E-2</v>
      </c>
      <c r="AG238" s="7">
        <v>77.7</v>
      </c>
      <c r="AH238" s="7">
        <v>25</v>
      </c>
      <c r="AJ238" s="7">
        <v>27</v>
      </c>
      <c r="AM238" s="7">
        <v>149</v>
      </c>
      <c r="AN238" s="7">
        <v>201</v>
      </c>
      <c r="AQ238" s="7">
        <v>201</v>
      </c>
      <c r="AR238" s="7">
        <v>4</v>
      </c>
      <c r="AS238" s="7">
        <v>8</v>
      </c>
      <c r="AT238" s="7">
        <v>12</v>
      </c>
      <c r="AU238" s="7">
        <v>0.32900000000000001</v>
      </c>
      <c r="AV238" s="7">
        <v>0.20499999999999999</v>
      </c>
      <c r="AW238" s="7">
        <v>0.124</v>
      </c>
      <c r="AZ238" s="7">
        <v>2.4700000000000002</v>
      </c>
      <c r="BB238" s="7">
        <v>13.4</v>
      </c>
      <c r="BD238" s="7">
        <v>1528</v>
      </c>
      <c r="BE238" s="7">
        <v>31</v>
      </c>
      <c r="BJ238" s="7">
        <v>687</v>
      </c>
      <c r="BK238" s="7">
        <v>477</v>
      </c>
    </row>
    <row r="239" spans="1:63">
      <c r="A239" s="7" t="s">
        <v>158</v>
      </c>
      <c r="B239" s="10">
        <v>662629</v>
      </c>
      <c r="C239" s="10">
        <v>144976</v>
      </c>
      <c r="G239" s="7">
        <v>1461</v>
      </c>
      <c r="H239" s="7">
        <v>2005</v>
      </c>
      <c r="I239" s="7">
        <v>8</v>
      </c>
      <c r="J239" s="7">
        <v>1</v>
      </c>
      <c r="K239" s="7">
        <v>0.5</v>
      </c>
      <c r="L239" s="27">
        <v>38565</v>
      </c>
      <c r="Q239" s="7">
        <v>4.7300000000000004</v>
      </c>
      <c r="R239" s="7">
        <v>2.5099999999999998</v>
      </c>
      <c r="T239" s="7">
        <v>2.5099999999999998</v>
      </c>
      <c r="U239" s="7">
        <v>2.7E-2</v>
      </c>
      <c r="V239" s="7">
        <v>0.02</v>
      </c>
      <c r="W239" s="7">
        <v>0.114</v>
      </c>
      <c r="X239" s="7">
        <v>3.0000000000000001E-3</v>
      </c>
      <c r="Y239" s="7">
        <v>-3.4000000000000002E-2</v>
      </c>
      <c r="Z239" s="7">
        <v>5.5E-2</v>
      </c>
      <c r="AB239" s="7">
        <v>5.5E-2</v>
      </c>
      <c r="AC239" s="7">
        <v>7.2999999999999995E-2</v>
      </c>
      <c r="AD239" s="7">
        <v>0.08</v>
      </c>
      <c r="AE239" s="7">
        <v>0.16500000000000001</v>
      </c>
      <c r="AF239" s="7">
        <v>9.6000000000000002E-2</v>
      </c>
      <c r="AG239" s="7">
        <v>52.9</v>
      </c>
      <c r="AH239" s="7">
        <v>16</v>
      </c>
      <c r="AJ239" s="7">
        <v>20</v>
      </c>
      <c r="AM239" s="7">
        <v>141</v>
      </c>
      <c r="AN239" s="7">
        <v>177</v>
      </c>
      <c r="AQ239" s="7">
        <v>177</v>
      </c>
      <c r="AR239" s="7">
        <v>3</v>
      </c>
      <c r="AS239" s="7">
        <v>5</v>
      </c>
      <c r="AT239" s="7">
        <v>8</v>
      </c>
      <c r="AU239" s="7">
        <v>0.20200000000000001</v>
      </c>
      <c r="AV239" s="7">
        <v>0.151</v>
      </c>
      <c r="AW239" s="7">
        <v>5.0999999999999997E-2</v>
      </c>
      <c r="AZ239" s="7">
        <v>2.41</v>
      </c>
      <c r="BA239" s="7">
        <v>2.6</v>
      </c>
      <c r="BB239" s="7">
        <v>8.6999999999999993</v>
      </c>
      <c r="BD239" s="7">
        <v>952</v>
      </c>
      <c r="BE239" s="7">
        <v>29</v>
      </c>
      <c r="BJ239" s="7">
        <v>527</v>
      </c>
      <c r="BK239" s="7">
        <v>366</v>
      </c>
    </row>
    <row r="240" spans="1:63">
      <c r="A240" s="7" t="s">
        <v>158</v>
      </c>
      <c r="B240" s="10">
        <v>662629</v>
      </c>
      <c r="C240" s="10">
        <v>144976</v>
      </c>
      <c r="G240" s="7">
        <v>1461</v>
      </c>
      <c r="H240" s="7">
        <v>2005</v>
      </c>
      <c r="I240" s="7">
        <v>8</v>
      </c>
      <c r="J240" s="7">
        <v>15</v>
      </c>
      <c r="K240" s="7">
        <v>0.5</v>
      </c>
      <c r="L240" s="27">
        <v>38579</v>
      </c>
      <c r="Q240" s="7">
        <v>4.6500000000000004</v>
      </c>
      <c r="R240" s="7">
        <v>2.77</v>
      </c>
      <c r="T240" s="7">
        <v>2.77</v>
      </c>
      <c r="U240" s="7">
        <v>2.1000000000000001E-2</v>
      </c>
      <c r="V240" s="7">
        <v>1.9E-2</v>
      </c>
      <c r="W240" s="7">
        <v>0.106</v>
      </c>
      <c r="X240" s="7">
        <v>1E-3</v>
      </c>
      <c r="Y240" s="7">
        <v>-5.2999999999999999E-2</v>
      </c>
      <c r="Z240" s="7">
        <v>7.3999999999999996E-2</v>
      </c>
      <c r="AB240" s="7">
        <v>7.3999999999999996E-2</v>
      </c>
      <c r="AC240" s="7">
        <v>7.0999999999999994E-2</v>
      </c>
      <c r="AD240" s="7">
        <v>0.08</v>
      </c>
      <c r="AE240" s="7">
        <v>0.14799999999999999</v>
      </c>
      <c r="AF240" s="7">
        <v>9.4E-2</v>
      </c>
      <c r="AG240" s="7">
        <v>44.6</v>
      </c>
      <c r="AH240" s="7">
        <v>7</v>
      </c>
      <c r="AJ240" s="7">
        <v>24</v>
      </c>
      <c r="AM240" s="7">
        <v>214</v>
      </c>
      <c r="AN240" s="7">
        <v>245</v>
      </c>
      <c r="AQ240" s="7">
        <v>245</v>
      </c>
      <c r="AR240" s="7">
        <v>5</v>
      </c>
      <c r="AS240" s="7">
        <v>1</v>
      </c>
      <c r="AT240" s="7">
        <v>6</v>
      </c>
      <c r="AU240" s="7">
        <v>0.156</v>
      </c>
      <c r="AV240" s="7">
        <v>0.127</v>
      </c>
      <c r="AW240" s="7">
        <v>2.9000000000000001E-2</v>
      </c>
      <c r="AZ240" s="7">
        <v>2.34</v>
      </c>
      <c r="BB240" s="7">
        <v>7.4</v>
      </c>
      <c r="BD240" s="7">
        <v>627</v>
      </c>
      <c r="BE240" s="7">
        <v>30</v>
      </c>
      <c r="BJ240" s="7">
        <v>527</v>
      </c>
      <c r="BK240" s="7">
        <v>289</v>
      </c>
    </row>
    <row r="241" spans="1:63">
      <c r="A241" s="7" t="s">
        <v>158</v>
      </c>
      <c r="B241" s="10">
        <v>662629</v>
      </c>
      <c r="C241" s="10">
        <v>144976</v>
      </c>
      <c r="G241" s="7">
        <v>1461</v>
      </c>
      <c r="H241" s="7">
        <v>2005</v>
      </c>
      <c r="I241" s="7">
        <v>8</v>
      </c>
      <c r="J241" s="7">
        <v>29</v>
      </c>
      <c r="K241" s="7">
        <v>0.5</v>
      </c>
      <c r="L241" s="27">
        <v>38593</v>
      </c>
      <c r="Q241" s="7">
        <v>4.75</v>
      </c>
      <c r="R241" s="7">
        <v>2.59</v>
      </c>
      <c r="T241" s="7">
        <v>2.59</v>
      </c>
      <c r="U241" s="7">
        <v>2.1999999999999999E-2</v>
      </c>
      <c r="V241" s="7">
        <v>1.9E-2</v>
      </c>
      <c r="W241" s="7">
        <v>0.109</v>
      </c>
      <c r="X241" s="7">
        <v>2E-3</v>
      </c>
      <c r="Y241" s="7">
        <v>-4.3999999999999997E-2</v>
      </c>
      <c r="Z241" s="7">
        <v>6.2E-2</v>
      </c>
      <c r="AB241" s="7">
        <v>6.2E-2</v>
      </c>
      <c r="AC241" s="7">
        <v>7.0000000000000007E-2</v>
      </c>
      <c r="AD241" s="7">
        <v>0.08</v>
      </c>
      <c r="AE241" s="7">
        <v>0.153</v>
      </c>
      <c r="AF241" s="7">
        <v>0.09</v>
      </c>
      <c r="AG241" s="7">
        <v>51.9</v>
      </c>
      <c r="AH241" s="7">
        <v>14</v>
      </c>
      <c r="AJ241" s="7">
        <v>23</v>
      </c>
      <c r="AM241" s="7">
        <v>159</v>
      </c>
      <c r="AN241" s="7">
        <v>196</v>
      </c>
      <c r="AQ241" s="7">
        <v>196</v>
      </c>
      <c r="AR241" s="7">
        <v>2</v>
      </c>
      <c r="AS241" s="7">
        <v>5</v>
      </c>
      <c r="AT241" s="7">
        <v>7</v>
      </c>
      <c r="AU241" s="7">
        <v>0.182</v>
      </c>
      <c r="AV241" s="7">
        <v>0.14099999999999999</v>
      </c>
      <c r="AW241" s="7">
        <v>4.1000000000000002E-2</v>
      </c>
      <c r="AZ241" s="7">
        <v>2.25</v>
      </c>
      <c r="BA241" s="7">
        <v>1.4</v>
      </c>
      <c r="BB241" s="7">
        <v>12.2</v>
      </c>
      <c r="BD241" s="7">
        <v>711</v>
      </c>
      <c r="BE241" s="7">
        <v>29</v>
      </c>
      <c r="BJ241" s="7">
        <v>551</v>
      </c>
      <c r="BK241" s="7">
        <v>334</v>
      </c>
    </row>
    <row r="242" spans="1:63">
      <c r="A242" s="7" t="s">
        <v>158</v>
      </c>
      <c r="B242" s="10">
        <v>662629</v>
      </c>
      <c r="C242" s="10">
        <v>144976</v>
      </c>
      <c r="G242" s="7">
        <v>1461</v>
      </c>
      <c r="H242" s="7">
        <v>2005</v>
      </c>
      <c r="I242" s="7">
        <v>9</v>
      </c>
      <c r="J242" s="7">
        <v>18</v>
      </c>
      <c r="K242" s="7">
        <v>0.5</v>
      </c>
      <c r="L242" s="27">
        <v>38613</v>
      </c>
      <c r="Q242" s="7">
        <v>4.9000000000000004</v>
      </c>
      <c r="R242" s="7">
        <v>2.36</v>
      </c>
      <c r="T242" s="7">
        <v>2.36</v>
      </c>
      <c r="U242" s="7">
        <v>2.5999999999999999E-2</v>
      </c>
      <c r="V242" s="7">
        <v>2.1000000000000001E-2</v>
      </c>
      <c r="W242" s="7">
        <v>0.11600000000000001</v>
      </c>
      <c r="X242" s="7">
        <v>3.0000000000000001E-3</v>
      </c>
      <c r="Y242" s="7">
        <v>-2.7E-2</v>
      </c>
      <c r="Z242" s="7">
        <v>4.9000000000000002E-2</v>
      </c>
      <c r="AB242" s="7">
        <v>4.9000000000000002E-2</v>
      </c>
      <c r="AC242" s="7">
        <v>7.4999999999999997E-2</v>
      </c>
      <c r="AD242" s="7">
        <v>0.09</v>
      </c>
      <c r="AE242" s="7">
        <v>0.16800000000000001</v>
      </c>
      <c r="AF242" s="7">
        <v>9.7000000000000003E-2</v>
      </c>
      <c r="AG242" s="7">
        <v>53.6</v>
      </c>
      <c r="AH242" s="7">
        <v>33</v>
      </c>
      <c r="AJ242" s="7">
        <v>1</v>
      </c>
      <c r="AM242" s="7">
        <v>154</v>
      </c>
      <c r="AN242" s="7">
        <v>188</v>
      </c>
      <c r="AQ242" s="7">
        <v>188</v>
      </c>
      <c r="AR242" s="7">
        <v>8</v>
      </c>
      <c r="AS242" s="7">
        <v>4</v>
      </c>
      <c r="AT242" s="7">
        <v>12</v>
      </c>
      <c r="AU242" s="7">
        <v>0.214</v>
      </c>
      <c r="AV242" s="7">
        <v>0.14899999999999999</v>
      </c>
      <c r="AW242" s="7">
        <v>6.5000000000000002E-2</v>
      </c>
      <c r="AZ242" s="7">
        <v>2.88</v>
      </c>
      <c r="BB242" s="7">
        <v>9.8000000000000007</v>
      </c>
      <c r="BD242" s="7">
        <v>989</v>
      </c>
      <c r="BE242" s="7">
        <v>30</v>
      </c>
      <c r="BJ242" s="7">
        <v>467</v>
      </c>
      <c r="BK242" s="7">
        <v>321</v>
      </c>
    </row>
    <row r="243" spans="1:63">
      <c r="A243" s="7" t="s">
        <v>158</v>
      </c>
      <c r="B243" s="10">
        <v>662629</v>
      </c>
      <c r="C243" s="10">
        <v>144976</v>
      </c>
      <c r="G243" s="7">
        <v>1461</v>
      </c>
      <c r="H243" s="7">
        <v>2005</v>
      </c>
      <c r="I243" s="7">
        <v>10</v>
      </c>
      <c r="J243" s="7">
        <v>3</v>
      </c>
      <c r="K243" s="7">
        <v>0.5</v>
      </c>
      <c r="L243" s="27">
        <v>38628</v>
      </c>
      <c r="Q243" s="7">
        <v>4.74</v>
      </c>
      <c r="R243" s="7">
        <v>2.5499999999999998</v>
      </c>
      <c r="T243" s="7">
        <v>2.5499999999999998</v>
      </c>
      <c r="U243" s="7">
        <v>2.3E-2</v>
      </c>
      <c r="V243" s="7">
        <v>0.02</v>
      </c>
      <c r="W243" s="7">
        <v>0.112</v>
      </c>
      <c r="X243" s="7">
        <v>3.0000000000000001E-3</v>
      </c>
      <c r="Y243" s="7">
        <v>-3.7999999999999999E-2</v>
      </c>
      <c r="Z243" s="7">
        <v>5.2999999999999999E-2</v>
      </c>
      <c r="AB243" s="7">
        <v>5.2999999999999999E-2</v>
      </c>
      <c r="AC243" s="7">
        <v>0.08</v>
      </c>
      <c r="AD243" s="7">
        <v>0.08</v>
      </c>
      <c r="AE243" s="7">
        <v>0.16</v>
      </c>
      <c r="AF243" s="7">
        <v>9.5000000000000001E-2</v>
      </c>
      <c r="AG243" s="7">
        <v>51</v>
      </c>
      <c r="AH243" s="7">
        <v>27</v>
      </c>
      <c r="AJ243" s="7">
        <v>1</v>
      </c>
      <c r="AM243" s="7">
        <v>190</v>
      </c>
      <c r="AN243" s="7">
        <v>218</v>
      </c>
      <c r="AQ243" s="7">
        <v>218</v>
      </c>
      <c r="AR243" s="7">
        <v>2</v>
      </c>
      <c r="AS243" s="7">
        <v>6</v>
      </c>
      <c r="AT243" s="7">
        <v>8</v>
      </c>
      <c r="AU243" s="7">
        <v>0.17899999999999999</v>
      </c>
      <c r="AV243" s="7">
        <v>0.13600000000000001</v>
      </c>
      <c r="AW243" s="7">
        <v>4.2999999999999997E-2</v>
      </c>
      <c r="AZ243" s="7">
        <v>2.34</v>
      </c>
      <c r="BA243" s="7">
        <v>2.2999999999999998</v>
      </c>
      <c r="BB243" s="7">
        <v>12</v>
      </c>
      <c r="BD243" s="7">
        <v>744</v>
      </c>
      <c r="BE243" s="7">
        <v>31</v>
      </c>
      <c r="BJ243" s="7">
        <v>528</v>
      </c>
      <c r="BK243" s="7">
        <v>355</v>
      </c>
    </row>
    <row r="244" spans="1:63">
      <c r="A244" s="7" t="s">
        <v>158</v>
      </c>
      <c r="B244" s="10">
        <v>662629</v>
      </c>
      <c r="C244" s="10">
        <v>144976</v>
      </c>
      <c r="G244" s="7">
        <v>1461</v>
      </c>
      <c r="H244" s="7">
        <v>2005</v>
      </c>
      <c r="I244" s="7">
        <v>10</v>
      </c>
      <c r="J244" s="7">
        <v>17</v>
      </c>
      <c r="K244" s="7">
        <v>0.5</v>
      </c>
      <c r="L244" s="27">
        <v>38642</v>
      </c>
      <c r="Q244" s="7">
        <v>4.9400000000000004</v>
      </c>
      <c r="R244" s="7">
        <v>2.29</v>
      </c>
      <c r="T244" s="7">
        <v>2.29</v>
      </c>
      <c r="U244" s="7">
        <v>2.5999999999999999E-2</v>
      </c>
      <c r="V244" s="7">
        <v>2.1999999999999999E-2</v>
      </c>
      <c r="W244" s="7">
        <v>0.11899999999999999</v>
      </c>
      <c r="X244" s="7">
        <v>3.0000000000000001E-3</v>
      </c>
      <c r="Y244" s="7">
        <v>-1.7000000000000001E-2</v>
      </c>
      <c r="Z244" s="7">
        <v>5.3999999999999999E-2</v>
      </c>
      <c r="AB244" s="7">
        <v>5.3999999999999999E-2</v>
      </c>
      <c r="AC244" s="7">
        <v>7.4999999999999997E-2</v>
      </c>
      <c r="AD244" s="7">
        <v>0.09</v>
      </c>
      <c r="AE244" s="7">
        <v>0.17299999999999999</v>
      </c>
      <c r="AF244" s="7">
        <v>0.113</v>
      </c>
      <c r="AG244" s="7">
        <v>42</v>
      </c>
      <c r="AH244" s="7">
        <v>41</v>
      </c>
      <c r="AJ244" s="7">
        <v>7</v>
      </c>
      <c r="AM244" s="7">
        <v>191</v>
      </c>
      <c r="AN244" s="7">
        <v>239</v>
      </c>
      <c r="AQ244" s="7">
        <v>239</v>
      </c>
      <c r="AR244" s="7">
        <v>4</v>
      </c>
      <c r="AS244" s="7">
        <v>7</v>
      </c>
      <c r="AT244" s="7">
        <v>11</v>
      </c>
      <c r="AU244" s="7">
        <v>0.151</v>
      </c>
      <c r="AV244" s="7">
        <v>0.14599999999999999</v>
      </c>
      <c r="AW244" s="7">
        <v>5.0000000000000001E-3</v>
      </c>
      <c r="AZ244" s="7">
        <v>3.1</v>
      </c>
      <c r="BA244" s="7">
        <v>2.7</v>
      </c>
      <c r="BB244" s="7">
        <v>8.6999999999999993</v>
      </c>
      <c r="BD244" s="7">
        <v>938</v>
      </c>
      <c r="BE244" s="7">
        <v>33</v>
      </c>
      <c r="BJ244" s="7">
        <v>472</v>
      </c>
      <c r="BK244" s="7">
        <v>335</v>
      </c>
    </row>
    <row r="245" spans="1:63">
      <c r="A245" s="7" t="s">
        <v>158</v>
      </c>
      <c r="B245" s="10">
        <v>662629</v>
      </c>
      <c r="C245" s="10">
        <v>144976</v>
      </c>
      <c r="G245" s="7">
        <v>1461</v>
      </c>
      <c r="H245" s="7">
        <v>2005</v>
      </c>
      <c r="I245" s="7">
        <v>10</v>
      </c>
      <c r="J245" s="7">
        <v>31</v>
      </c>
      <c r="K245" s="7">
        <v>0.5</v>
      </c>
      <c r="L245" s="27">
        <v>38656</v>
      </c>
      <c r="Q245" s="7">
        <v>4.59</v>
      </c>
      <c r="R245" s="7">
        <v>3.22</v>
      </c>
      <c r="T245" s="7">
        <v>3.22</v>
      </c>
      <c r="U245" s="7">
        <v>2.4E-2</v>
      </c>
      <c r="V245" s="7">
        <v>2.4E-2</v>
      </c>
      <c r="W245" s="7">
        <v>0.105</v>
      </c>
      <c r="X245" s="7">
        <v>1E-3</v>
      </c>
      <c r="Y245" s="7">
        <v>-5.2999999999999999E-2</v>
      </c>
      <c r="Z245" s="7">
        <v>9.7000000000000003E-2</v>
      </c>
      <c r="AB245" s="7">
        <v>9.7000000000000003E-2</v>
      </c>
      <c r="AC245" s="7">
        <v>7.2999999999999995E-2</v>
      </c>
      <c r="AD245" s="7">
        <v>0.1</v>
      </c>
      <c r="AE245" s="7">
        <v>0.155</v>
      </c>
      <c r="AF245" s="7">
        <v>0.11700000000000001</v>
      </c>
      <c r="AG245" s="7">
        <v>27.9</v>
      </c>
      <c r="AH245" s="7">
        <v>14</v>
      </c>
      <c r="AJ245" s="7">
        <v>6</v>
      </c>
      <c r="AM245" s="7">
        <v>267</v>
      </c>
      <c r="AN245" s="7">
        <v>287</v>
      </c>
      <c r="AQ245" s="7">
        <v>287</v>
      </c>
      <c r="AR245" s="7">
        <v>2</v>
      </c>
      <c r="AS245" s="7">
        <v>2</v>
      </c>
      <c r="AT245" s="7">
        <v>4</v>
      </c>
      <c r="AU245" s="7">
        <v>0.125</v>
      </c>
      <c r="AV245" s="7">
        <v>0.115</v>
      </c>
      <c r="AW245" s="7">
        <v>0.01</v>
      </c>
      <c r="AZ245" s="7">
        <v>2.5099999999999998</v>
      </c>
      <c r="BA245" s="7">
        <v>0.4</v>
      </c>
      <c r="BB245" s="7">
        <v>10.7</v>
      </c>
      <c r="BD245" s="7">
        <v>399</v>
      </c>
      <c r="BE245" s="7">
        <v>46</v>
      </c>
      <c r="BJ245" s="7">
        <v>635</v>
      </c>
      <c r="BK245" s="7">
        <v>320</v>
      </c>
    </row>
    <row r="246" spans="1:63">
      <c r="A246" s="7" t="s">
        <v>158</v>
      </c>
      <c r="B246" s="10">
        <v>662629</v>
      </c>
      <c r="C246" s="10">
        <v>144976</v>
      </c>
      <c r="G246" s="7">
        <v>1461</v>
      </c>
      <c r="H246" s="7">
        <v>2005</v>
      </c>
      <c r="I246" s="7">
        <v>11</v>
      </c>
      <c r="J246" s="7">
        <v>14</v>
      </c>
      <c r="K246" s="7">
        <v>0.5</v>
      </c>
      <c r="L246" s="27">
        <v>38670</v>
      </c>
      <c r="Q246" s="7">
        <v>4.51</v>
      </c>
      <c r="R246" s="7">
        <v>3.52</v>
      </c>
      <c r="T246" s="7">
        <v>3.52</v>
      </c>
      <c r="U246" s="7">
        <v>2.1999999999999999E-2</v>
      </c>
      <c r="V246" s="7">
        <v>2.3E-2</v>
      </c>
      <c r="W246" s="7">
        <v>0.11</v>
      </c>
      <c r="X246" s="7">
        <v>1E-3</v>
      </c>
      <c r="Y246" s="7">
        <v>-6.5000000000000002E-2</v>
      </c>
      <c r="Z246" s="7">
        <v>0.106</v>
      </c>
      <c r="AB246" s="7">
        <v>0.106</v>
      </c>
      <c r="AC246" s="7">
        <v>7.2999999999999995E-2</v>
      </c>
      <c r="AD246" s="7">
        <v>0.1</v>
      </c>
      <c r="AE246" s="7">
        <v>0.157</v>
      </c>
      <c r="AF246" s="7">
        <v>0.114</v>
      </c>
      <c r="AG246" s="7">
        <v>31.7</v>
      </c>
      <c r="AH246" s="7">
        <v>11</v>
      </c>
      <c r="AJ246" s="7">
        <v>2</v>
      </c>
      <c r="AM246" s="7">
        <v>386</v>
      </c>
      <c r="AN246" s="7">
        <v>399</v>
      </c>
      <c r="AQ246" s="7">
        <v>399</v>
      </c>
      <c r="AR246" s="7">
        <v>2</v>
      </c>
      <c r="AS246" s="7">
        <v>3</v>
      </c>
      <c r="AT246" s="7">
        <v>5</v>
      </c>
      <c r="AU246" s="7">
        <v>0.129</v>
      </c>
      <c r="AV246" s="7">
        <v>0.127</v>
      </c>
      <c r="AW246" s="7">
        <v>2E-3</v>
      </c>
      <c r="AZ246" s="7">
        <v>2.54</v>
      </c>
      <c r="BA246" s="7">
        <v>0.5</v>
      </c>
      <c r="BB246" s="7">
        <v>9.1999999999999993</v>
      </c>
      <c r="BD246" s="7">
        <v>347</v>
      </c>
      <c r="BE246" s="7">
        <v>42</v>
      </c>
      <c r="BJ246" s="7">
        <v>707</v>
      </c>
      <c r="BK246" s="7">
        <v>358</v>
      </c>
    </row>
    <row r="247" spans="1:63">
      <c r="A247" s="7" t="s">
        <v>158</v>
      </c>
      <c r="B247" s="10">
        <v>662629</v>
      </c>
      <c r="C247" s="10">
        <v>144976</v>
      </c>
      <c r="G247" s="7">
        <v>1461</v>
      </c>
      <c r="H247" s="7">
        <v>2005</v>
      </c>
      <c r="I247" s="7">
        <v>11</v>
      </c>
      <c r="J247" s="7">
        <v>27</v>
      </c>
      <c r="K247" s="7">
        <v>0.5</v>
      </c>
      <c r="L247" s="27">
        <v>38683</v>
      </c>
      <c r="Q247" s="7">
        <v>4.54</v>
      </c>
      <c r="R247" s="7">
        <v>3.21</v>
      </c>
      <c r="T247" s="7">
        <v>3.21</v>
      </c>
      <c r="U247" s="7">
        <v>2.3E-2</v>
      </c>
      <c r="V247" s="7">
        <v>2.4E-2</v>
      </c>
      <c r="W247" s="7">
        <v>0.109</v>
      </c>
      <c r="X247" s="7">
        <v>1E-3</v>
      </c>
      <c r="Y247" s="7">
        <v>-5.5E-2</v>
      </c>
      <c r="Z247" s="7">
        <v>0.105</v>
      </c>
      <c r="AB247" s="7">
        <v>0.105</v>
      </c>
      <c r="AC247" s="7">
        <v>7.0999999999999994E-2</v>
      </c>
      <c r="AD247" s="7">
        <v>0.11</v>
      </c>
      <c r="AE247" s="7">
        <v>0.158</v>
      </c>
      <c r="AF247" s="7">
        <v>0.122</v>
      </c>
      <c r="AG247" s="7">
        <v>25.7</v>
      </c>
      <c r="AH247" s="7">
        <v>13</v>
      </c>
      <c r="AJ247" s="7">
        <v>6</v>
      </c>
      <c r="AM247" s="7">
        <v>187</v>
      </c>
      <c r="AN247" s="7">
        <v>206</v>
      </c>
      <c r="AQ247" s="7">
        <v>206</v>
      </c>
      <c r="AR247" s="7">
        <v>4</v>
      </c>
      <c r="AT247" s="7">
        <v>4</v>
      </c>
      <c r="AU247" s="7">
        <v>9.8000000000000004E-2</v>
      </c>
      <c r="AV247" s="7">
        <v>9.5000000000000001E-2</v>
      </c>
      <c r="AW247" s="7">
        <v>3.0000000000000001E-3</v>
      </c>
      <c r="AZ247" s="7">
        <v>2.4900000000000002</v>
      </c>
      <c r="BA247" s="7">
        <v>0</v>
      </c>
      <c r="BB247" s="7">
        <v>7</v>
      </c>
      <c r="BD247" s="7">
        <v>314</v>
      </c>
      <c r="BE247" s="7">
        <v>42</v>
      </c>
      <c r="BJ247" s="7">
        <v>646</v>
      </c>
      <c r="BK247" s="7">
        <v>289</v>
      </c>
    </row>
    <row r="248" spans="1:63">
      <c r="A248" s="7" t="s">
        <v>158</v>
      </c>
      <c r="B248" s="10">
        <v>662629</v>
      </c>
      <c r="C248" s="10">
        <v>144976</v>
      </c>
      <c r="G248" s="7">
        <v>1461</v>
      </c>
      <c r="H248" s="7">
        <v>2005</v>
      </c>
      <c r="I248" s="7">
        <v>12</v>
      </c>
      <c r="J248" s="7">
        <v>11</v>
      </c>
      <c r="K248" s="7">
        <v>0.5</v>
      </c>
      <c r="L248" s="27">
        <v>38697</v>
      </c>
      <c r="Q248" s="7">
        <v>4.46</v>
      </c>
      <c r="R248" s="7">
        <v>3.48</v>
      </c>
      <c r="T248" s="7">
        <v>3.48</v>
      </c>
      <c r="U248" s="7">
        <v>2.1999999999999999E-2</v>
      </c>
      <c r="V248" s="7">
        <v>2.3E-2</v>
      </c>
      <c r="W248" s="7">
        <v>0.10299999999999999</v>
      </c>
      <c r="X248" s="7">
        <v>2E-3</v>
      </c>
      <c r="Y248" s="7">
        <v>-7.4999999999999997E-2</v>
      </c>
      <c r="Z248" s="7">
        <v>0.106</v>
      </c>
      <c r="AB248" s="7">
        <v>0.106</v>
      </c>
      <c r="AC248" s="7">
        <v>6.5000000000000002E-2</v>
      </c>
      <c r="AD248" s="7">
        <v>0.1</v>
      </c>
      <c r="AE248" s="7">
        <v>0.151</v>
      </c>
      <c r="AF248" s="7">
        <v>9.6000000000000002E-2</v>
      </c>
      <c r="AG248" s="7">
        <v>44.5</v>
      </c>
      <c r="AH248" s="7">
        <v>13</v>
      </c>
      <c r="AJ248" s="7">
        <v>4</v>
      </c>
      <c r="AM248" s="7">
        <v>246</v>
      </c>
      <c r="AN248" s="7">
        <v>263</v>
      </c>
      <c r="AQ248" s="7">
        <v>263</v>
      </c>
      <c r="AR248" s="7">
        <v>5</v>
      </c>
      <c r="AT248" s="7">
        <v>5</v>
      </c>
      <c r="AU248" s="7">
        <v>0.124</v>
      </c>
      <c r="AV248" s="7">
        <v>0.115</v>
      </c>
      <c r="AW248" s="7">
        <v>8.9999999999999993E-3</v>
      </c>
      <c r="AZ248" s="7">
        <v>2.09</v>
      </c>
      <c r="BA248" s="7">
        <v>1.1000000000000001</v>
      </c>
      <c r="BB248" s="7">
        <v>8.6</v>
      </c>
      <c r="BD248" s="7">
        <v>294</v>
      </c>
      <c r="BE248" s="7">
        <v>48</v>
      </c>
      <c r="BJ248" s="7">
        <v>679</v>
      </c>
      <c r="BK248" s="7">
        <v>350</v>
      </c>
    </row>
    <row r="249" spans="1:63">
      <c r="A249" s="7" t="s">
        <v>158</v>
      </c>
      <c r="B249" s="10">
        <v>662629</v>
      </c>
      <c r="C249" s="10">
        <v>144976</v>
      </c>
      <c r="G249" s="7">
        <v>1461</v>
      </c>
      <c r="H249" s="7">
        <v>2006</v>
      </c>
      <c r="I249" s="7">
        <v>1</v>
      </c>
      <c r="J249" s="7">
        <v>8</v>
      </c>
      <c r="K249" s="7">
        <v>0.5</v>
      </c>
      <c r="L249" s="27">
        <v>38725</v>
      </c>
      <c r="Q249" s="7">
        <v>4.6900000000000004</v>
      </c>
      <c r="R249" s="7">
        <v>3.03</v>
      </c>
      <c r="T249" s="7">
        <v>3.03</v>
      </c>
      <c r="U249" s="7">
        <v>2.5999999999999999E-2</v>
      </c>
      <c r="V249" s="7">
        <v>2.5000000000000001E-2</v>
      </c>
      <c r="W249" s="7">
        <v>0.111</v>
      </c>
      <c r="X249" s="7">
        <v>1E-3</v>
      </c>
      <c r="Y249" s="7">
        <v>-4.5999999999999999E-2</v>
      </c>
      <c r="Z249" s="7">
        <v>9.9000000000000005E-2</v>
      </c>
      <c r="AB249" s="7">
        <v>9.9000000000000005E-2</v>
      </c>
      <c r="AC249" s="7">
        <v>0.06</v>
      </c>
      <c r="AD249" s="7">
        <v>0.12</v>
      </c>
      <c r="AE249" s="7">
        <v>0.16400000000000001</v>
      </c>
      <c r="AF249" s="7">
        <v>0.113</v>
      </c>
      <c r="AG249" s="7">
        <v>36.799999999999997</v>
      </c>
      <c r="AH249" s="7">
        <v>14</v>
      </c>
      <c r="AJ249" s="7">
        <v>4</v>
      </c>
      <c r="AM249" s="7">
        <v>186</v>
      </c>
      <c r="AN249" s="7">
        <v>204</v>
      </c>
      <c r="AQ249" s="7">
        <v>204</v>
      </c>
      <c r="AR249" s="7">
        <v>3</v>
      </c>
      <c r="AT249" s="7">
        <v>3</v>
      </c>
      <c r="AU249" s="7">
        <v>7.0000000000000007E-2</v>
      </c>
      <c r="AV249" s="7">
        <v>6.7000000000000004E-2</v>
      </c>
      <c r="AW249" s="7">
        <v>3.0000000000000001E-3</v>
      </c>
      <c r="AZ249" s="7">
        <v>3.05</v>
      </c>
      <c r="BA249" s="7">
        <v>0.3</v>
      </c>
      <c r="BB249" s="7">
        <v>7.5</v>
      </c>
      <c r="BD249" s="7">
        <v>304</v>
      </c>
      <c r="BE249" s="7">
        <v>44</v>
      </c>
      <c r="BJ249" s="7">
        <v>568</v>
      </c>
      <c r="BK249" s="7">
        <v>261</v>
      </c>
    </row>
    <row r="250" spans="1:63">
      <c r="A250" s="7" t="s">
        <v>158</v>
      </c>
      <c r="B250" s="10">
        <v>662629</v>
      </c>
      <c r="C250" s="10">
        <v>144976</v>
      </c>
      <c r="G250" s="7">
        <v>1461</v>
      </c>
      <c r="H250" s="7">
        <v>2006</v>
      </c>
      <c r="I250" s="7">
        <v>1</v>
      </c>
      <c r="J250" s="7">
        <v>16</v>
      </c>
      <c r="K250" s="7">
        <v>0.5</v>
      </c>
      <c r="L250" s="27">
        <v>38733</v>
      </c>
      <c r="Q250" s="7">
        <v>4.55</v>
      </c>
      <c r="R250" s="7">
        <v>3.21</v>
      </c>
      <c r="T250" s="7">
        <v>3.21</v>
      </c>
      <c r="U250" s="7">
        <v>2.4E-2</v>
      </c>
      <c r="V250" s="7">
        <v>2.4E-2</v>
      </c>
      <c r="W250" s="7">
        <v>0.112</v>
      </c>
      <c r="X250" s="7">
        <v>2E-3</v>
      </c>
      <c r="Y250" s="7">
        <v>-5.3999999999999999E-2</v>
      </c>
      <c r="Z250" s="7">
        <v>0.113</v>
      </c>
      <c r="AB250" s="7">
        <v>0.113</v>
      </c>
      <c r="AC250" s="7">
        <v>6.3E-2</v>
      </c>
      <c r="AD250" s="7">
        <v>0.12</v>
      </c>
      <c r="AE250" s="7">
        <v>0.16300000000000001</v>
      </c>
      <c r="AF250" s="7">
        <v>0.123</v>
      </c>
      <c r="AG250" s="7">
        <v>28</v>
      </c>
      <c r="AH250" s="7">
        <v>9</v>
      </c>
      <c r="AJ250" s="7">
        <v>8</v>
      </c>
      <c r="AM250" s="7">
        <v>217</v>
      </c>
      <c r="AN250" s="7">
        <v>234</v>
      </c>
      <c r="AQ250" s="7">
        <v>234</v>
      </c>
      <c r="AR250" s="7">
        <v>3</v>
      </c>
      <c r="AT250" s="7">
        <v>3</v>
      </c>
      <c r="AU250" s="7">
        <v>7.9000000000000001E-2</v>
      </c>
      <c r="AV250" s="7">
        <v>7.4999999999999997E-2</v>
      </c>
      <c r="AW250" s="7">
        <v>4.0000000000000001E-3</v>
      </c>
      <c r="AZ250" s="7">
        <v>3.12</v>
      </c>
      <c r="BA250" s="7">
        <v>0.1</v>
      </c>
      <c r="BB250" s="7">
        <v>6.7</v>
      </c>
      <c r="BD250" s="7">
        <v>262</v>
      </c>
      <c r="BE250" s="7">
        <v>45</v>
      </c>
      <c r="BJ250" s="7">
        <v>624</v>
      </c>
      <c r="BK250" s="7">
        <v>300</v>
      </c>
    </row>
    <row r="251" spans="1:63">
      <c r="A251" s="7" t="s">
        <v>158</v>
      </c>
      <c r="B251" s="10">
        <v>662629</v>
      </c>
      <c r="C251" s="10">
        <v>144976</v>
      </c>
      <c r="G251" s="7">
        <v>1461</v>
      </c>
      <c r="H251" s="7">
        <v>2006</v>
      </c>
      <c r="I251" s="7">
        <v>1</v>
      </c>
      <c r="J251" s="7">
        <v>30</v>
      </c>
      <c r="K251" s="7">
        <v>0.5</v>
      </c>
      <c r="L251" s="27">
        <v>38747</v>
      </c>
      <c r="Q251" s="7">
        <v>4.71</v>
      </c>
      <c r="R251" s="7">
        <v>3.04</v>
      </c>
      <c r="T251" s="7">
        <v>3.04</v>
      </c>
      <c r="U251" s="7">
        <v>2.7E-2</v>
      </c>
      <c r="V251" s="7">
        <v>2.5000000000000001E-2</v>
      </c>
      <c r="W251" s="7">
        <v>0.111</v>
      </c>
      <c r="X251" s="7">
        <v>2E-3</v>
      </c>
      <c r="Y251" s="7">
        <v>-4.2000000000000003E-2</v>
      </c>
      <c r="Z251" s="7">
        <v>0.11</v>
      </c>
      <c r="AB251" s="7">
        <v>0.11</v>
      </c>
      <c r="AC251" s="7">
        <v>6.7000000000000004E-2</v>
      </c>
      <c r="AD251" s="7">
        <v>0.12</v>
      </c>
      <c r="AE251" s="7">
        <v>0.16600000000000001</v>
      </c>
      <c r="AF251" s="7">
        <v>0.13500000000000001</v>
      </c>
      <c r="AG251" s="7">
        <v>20.6</v>
      </c>
      <c r="AH251" s="7">
        <v>11</v>
      </c>
      <c r="AJ251" s="7">
        <v>5</v>
      </c>
      <c r="AM251" s="7">
        <v>239</v>
      </c>
      <c r="AN251" s="7">
        <v>255</v>
      </c>
      <c r="AQ251" s="7">
        <v>255</v>
      </c>
      <c r="AR251" s="7">
        <v>2</v>
      </c>
      <c r="AT251" s="7">
        <v>2</v>
      </c>
      <c r="AU251" s="7">
        <v>7.2999999999999995E-2</v>
      </c>
      <c r="AV251" s="7">
        <v>6.7000000000000004E-2</v>
      </c>
      <c r="AW251" s="7">
        <v>6.0000000000000001E-3</v>
      </c>
      <c r="AZ251" s="7">
        <v>3.04</v>
      </c>
      <c r="BA251" s="7">
        <v>1.1000000000000001</v>
      </c>
      <c r="BB251" s="7">
        <v>5.9</v>
      </c>
      <c r="BD251" s="7">
        <v>253</v>
      </c>
      <c r="BE251" s="7">
        <v>44</v>
      </c>
      <c r="BJ251" s="7">
        <v>573</v>
      </c>
      <c r="BK251" s="7">
        <v>263</v>
      </c>
    </row>
    <row r="252" spans="1:63">
      <c r="A252" s="7" t="s">
        <v>158</v>
      </c>
      <c r="B252" s="10">
        <v>662629</v>
      </c>
      <c r="C252" s="10">
        <v>144976</v>
      </c>
      <c r="G252" s="7">
        <v>1461</v>
      </c>
      <c r="H252" s="7">
        <v>2006</v>
      </c>
      <c r="I252" s="7">
        <v>2</v>
      </c>
      <c r="J252" s="7">
        <v>13</v>
      </c>
      <c r="K252" s="7">
        <v>0.5</v>
      </c>
      <c r="L252" s="27">
        <v>38761</v>
      </c>
      <c r="Q252" s="7">
        <v>4.67</v>
      </c>
      <c r="R252" s="7">
        <v>2.95</v>
      </c>
      <c r="T252" s="7">
        <v>2.95</v>
      </c>
      <c r="U252" s="7">
        <v>2.7E-2</v>
      </c>
      <c r="V252" s="7">
        <v>2.5000000000000001E-2</v>
      </c>
      <c r="W252" s="7">
        <v>0.112</v>
      </c>
      <c r="X252" s="7">
        <v>3.0000000000000001E-3</v>
      </c>
      <c r="Y252" s="7">
        <v>-3.5999999999999997E-2</v>
      </c>
      <c r="Z252" s="7">
        <v>0.104</v>
      </c>
      <c r="AB252" s="7">
        <v>0.104</v>
      </c>
      <c r="AC252" s="7">
        <v>6.0999999999999999E-2</v>
      </c>
      <c r="AD252" s="7">
        <v>0.11</v>
      </c>
      <c r="AE252" s="7">
        <v>0.16800000000000001</v>
      </c>
      <c r="AF252" s="7">
        <v>0.129</v>
      </c>
      <c r="AG252" s="7">
        <v>26.3</v>
      </c>
      <c r="AH252" s="7">
        <v>12</v>
      </c>
      <c r="AJ252" s="7">
        <v>1</v>
      </c>
      <c r="AM252" s="7">
        <v>219</v>
      </c>
      <c r="AN252" s="7">
        <v>232</v>
      </c>
      <c r="AQ252" s="7">
        <v>232</v>
      </c>
      <c r="AR252" s="7">
        <v>4</v>
      </c>
      <c r="AT252" s="7">
        <v>2</v>
      </c>
      <c r="AU252" s="7">
        <v>6.5000000000000002E-2</v>
      </c>
      <c r="AV252" s="7">
        <v>6.0999999999999999E-2</v>
      </c>
      <c r="AW252" s="7">
        <v>4.0000000000000001E-3</v>
      </c>
      <c r="AZ252" s="7">
        <v>3.14</v>
      </c>
      <c r="BA252" s="7">
        <v>0.3</v>
      </c>
      <c r="BB252" s="7">
        <v>4.9000000000000004</v>
      </c>
      <c r="BD252" s="7">
        <v>297</v>
      </c>
      <c r="BE252" s="7">
        <v>44</v>
      </c>
      <c r="BJ252" s="7">
        <v>530</v>
      </c>
      <c r="BK252" s="7">
        <v>241</v>
      </c>
    </row>
    <row r="253" spans="1:63">
      <c r="A253" s="7" t="s">
        <v>158</v>
      </c>
      <c r="B253" s="10">
        <v>662629</v>
      </c>
      <c r="C253" s="10">
        <v>144976</v>
      </c>
      <c r="G253" s="7">
        <v>1461</v>
      </c>
      <c r="H253" s="7">
        <v>2006</v>
      </c>
      <c r="I253" s="7">
        <v>2</v>
      </c>
      <c r="J253" s="7">
        <v>27</v>
      </c>
      <c r="K253" s="7">
        <v>0.5</v>
      </c>
      <c r="L253" s="27">
        <v>38775</v>
      </c>
      <c r="Q253" s="7">
        <v>4.7300000000000004</v>
      </c>
      <c r="R253" s="7">
        <v>3.1</v>
      </c>
      <c r="T253" s="7">
        <v>3.1</v>
      </c>
      <c r="U253" s="7">
        <v>2.5999999999999999E-2</v>
      </c>
      <c r="V253" s="7">
        <v>2.5000000000000001E-2</v>
      </c>
      <c r="W253" s="7">
        <v>0.113</v>
      </c>
      <c r="X253" s="7">
        <v>4.0000000000000001E-3</v>
      </c>
      <c r="Y253" s="7">
        <v>-4.5999999999999999E-2</v>
      </c>
      <c r="Z253" s="7">
        <v>0.111</v>
      </c>
      <c r="AB253" s="7">
        <v>0.111</v>
      </c>
      <c r="AC253" s="7">
        <v>6.0999999999999999E-2</v>
      </c>
      <c r="AD253" s="7">
        <v>0.11</v>
      </c>
      <c r="AE253" s="7">
        <v>0.16900000000000001</v>
      </c>
      <c r="AF253" s="7">
        <v>0.126</v>
      </c>
      <c r="AG253" s="7">
        <v>29.2</v>
      </c>
      <c r="AH253" s="7">
        <v>10</v>
      </c>
      <c r="AJ253" s="7">
        <v>1</v>
      </c>
      <c r="AM253" s="7">
        <v>196</v>
      </c>
      <c r="AN253" s="7">
        <v>207</v>
      </c>
      <c r="AQ253" s="7">
        <v>207</v>
      </c>
      <c r="AR253" s="7">
        <v>5</v>
      </c>
      <c r="AT253" s="7">
        <v>2</v>
      </c>
      <c r="AU253" s="7">
        <v>6.8000000000000005E-2</v>
      </c>
      <c r="AV253" s="7">
        <v>6.7000000000000004E-2</v>
      </c>
      <c r="AW253" s="7">
        <v>1E-3</v>
      </c>
      <c r="AZ253" s="7">
        <v>3.4</v>
      </c>
      <c r="BA253" s="7">
        <v>0.1</v>
      </c>
      <c r="BB253" s="7">
        <v>5.9</v>
      </c>
      <c r="BD253" s="7">
        <v>332</v>
      </c>
      <c r="BE253" s="7">
        <v>48</v>
      </c>
      <c r="BJ253" s="7">
        <v>582</v>
      </c>
      <c r="BK253" s="7">
        <v>248</v>
      </c>
    </row>
    <row r="254" spans="1:63">
      <c r="A254" s="7" t="s">
        <v>158</v>
      </c>
      <c r="B254" s="10">
        <v>662629</v>
      </c>
      <c r="C254" s="10">
        <v>144976</v>
      </c>
      <c r="G254" s="7">
        <v>1461</v>
      </c>
      <c r="H254" s="7">
        <v>2006</v>
      </c>
      <c r="I254" s="7">
        <v>3</v>
      </c>
      <c r="J254" s="7">
        <v>20</v>
      </c>
      <c r="K254" s="7">
        <v>0.5</v>
      </c>
      <c r="L254" s="27">
        <v>38796</v>
      </c>
      <c r="Q254" s="7">
        <v>4.68</v>
      </c>
      <c r="R254" s="7">
        <v>2.97</v>
      </c>
      <c r="T254" s="7">
        <v>2.97</v>
      </c>
      <c r="U254" s="7">
        <v>2.8000000000000001E-2</v>
      </c>
      <c r="V254" s="7">
        <v>2.5000000000000001E-2</v>
      </c>
      <c r="W254" s="7">
        <v>0.112</v>
      </c>
      <c r="X254" s="7">
        <v>4.0000000000000001E-3</v>
      </c>
      <c r="Y254" s="7">
        <v>-4.1000000000000002E-2</v>
      </c>
      <c r="Z254" s="7">
        <v>0.105</v>
      </c>
      <c r="AB254" s="7">
        <v>0.105</v>
      </c>
      <c r="AC254" s="7">
        <v>5.5E-2</v>
      </c>
      <c r="AD254" s="7">
        <v>0.11</v>
      </c>
      <c r="AE254" s="7">
        <v>0.17</v>
      </c>
      <c r="AF254" s="7">
        <v>0.11899999999999999</v>
      </c>
      <c r="AG254" s="7">
        <v>35.299999999999997</v>
      </c>
      <c r="AH254" s="7">
        <v>19</v>
      </c>
      <c r="AJ254" s="7">
        <v>1</v>
      </c>
      <c r="AM254" s="7">
        <v>250</v>
      </c>
      <c r="AN254" s="7">
        <v>270</v>
      </c>
      <c r="AQ254" s="7">
        <v>270</v>
      </c>
      <c r="AR254" s="7">
        <v>2</v>
      </c>
      <c r="AT254" s="7">
        <v>2</v>
      </c>
      <c r="AU254" s="7">
        <v>7.1999999999999995E-2</v>
      </c>
      <c r="AV254" s="7">
        <v>7.0999999999999994E-2</v>
      </c>
      <c r="AW254" s="7">
        <v>1E-3</v>
      </c>
      <c r="AZ254" s="7">
        <v>3.14</v>
      </c>
      <c r="BA254" s="7">
        <v>0.2</v>
      </c>
      <c r="BB254" s="7">
        <v>5.6</v>
      </c>
      <c r="BD254" s="7">
        <v>273</v>
      </c>
      <c r="BE254" s="7">
        <v>43</v>
      </c>
      <c r="BJ254" s="7">
        <v>526</v>
      </c>
      <c r="BK254" s="7">
        <v>209</v>
      </c>
    </row>
    <row r="255" spans="1:63">
      <c r="A255" s="7" t="s">
        <v>158</v>
      </c>
      <c r="B255" s="10">
        <v>662629</v>
      </c>
      <c r="C255" s="10">
        <v>144976</v>
      </c>
      <c r="G255" s="7">
        <v>1461</v>
      </c>
      <c r="H255" s="7">
        <v>2006</v>
      </c>
      <c r="I255" s="7">
        <v>4</v>
      </c>
      <c r="J255" s="7">
        <v>3</v>
      </c>
      <c r="K255" s="7">
        <v>0.5</v>
      </c>
      <c r="L255" s="27">
        <v>38810</v>
      </c>
      <c r="Q255" s="7">
        <v>4.6900000000000004</v>
      </c>
      <c r="R255" s="7">
        <v>3.09</v>
      </c>
      <c r="T255" s="7">
        <v>3.09</v>
      </c>
      <c r="U255" s="7">
        <v>2.4E-2</v>
      </c>
      <c r="V255" s="7">
        <v>2.4E-2</v>
      </c>
      <c r="W255" s="7">
        <v>0.109</v>
      </c>
      <c r="X255" s="7">
        <v>5.0000000000000001E-3</v>
      </c>
      <c r="Y255" s="7">
        <v>-4.7E-2</v>
      </c>
      <c r="Z255" s="7">
        <v>0.114</v>
      </c>
      <c r="AB255" s="7">
        <v>0.114</v>
      </c>
      <c r="AC255" s="7">
        <v>5.3999999999999999E-2</v>
      </c>
      <c r="AD255" s="7">
        <v>0.11</v>
      </c>
      <c r="AE255" s="7">
        <v>0.16300000000000001</v>
      </c>
      <c r="AF255" s="7">
        <v>0.121</v>
      </c>
      <c r="AG255" s="7">
        <v>29.6</v>
      </c>
      <c r="AH255" s="7">
        <v>10</v>
      </c>
      <c r="AJ255" s="7">
        <v>5</v>
      </c>
      <c r="AM255" s="7">
        <v>182</v>
      </c>
      <c r="AN255" s="7">
        <v>197</v>
      </c>
      <c r="AQ255" s="7">
        <v>197</v>
      </c>
      <c r="AR255" s="7">
        <v>2</v>
      </c>
      <c r="AS255" s="7">
        <v>1</v>
      </c>
      <c r="AT255" s="7">
        <v>3</v>
      </c>
      <c r="AU255" s="7">
        <v>8.3000000000000004E-2</v>
      </c>
      <c r="AV255" s="7">
        <v>7.8E-2</v>
      </c>
      <c r="AW255" s="7">
        <v>5.0000000000000001E-3</v>
      </c>
      <c r="AZ255" s="7">
        <v>2.8</v>
      </c>
      <c r="BA255" s="7">
        <v>0</v>
      </c>
      <c r="BB255" s="7">
        <v>6</v>
      </c>
      <c r="BD255" s="7">
        <v>224</v>
      </c>
      <c r="BE255" s="7">
        <v>46</v>
      </c>
      <c r="BJ255" s="7">
        <v>573</v>
      </c>
      <c r="BK255" s="7">
        <v>237</v>
      </c>
    </row>
    <row r="256" spans="1:63">
      <c r="A256" s="7" t="s">
        <v>158</v>
      </c>
      <c r="B256" s="10">
        <v>662629</v>
      </c>
      <c r="C256" s="10">
        <v>144976</v>
      </c>
      <c r="G256" s="7">
        <v>1461</v>
      </c>
      <c r="H256" s="7">
        <v>2006</v>
      </c>
      <c r="I256" s="7">
        <v>4</v>
      </c>
      <c r="J256" s="7">
        <v>23</v>
      </c>
      <c r="K256" s="7">
        <v>0.5</v>
      </c>
      <c r="L256" s="27">
        <v>38830</v>
      </c>
      <c r="Q256" s="7">
        <v>4.4800000000000004</v>
      </c>
      <c r="R256" s="7">
        <v>3.11</v>
      </c>
      <c r="T256" s="7">
        <v>3.11</v>
      </c>
      <c r="U256" s="7">
        <v>0.02</v>
      </c>
      <c r="V256" s="7">
        <v>2.1000000000000001E-2</v>
      </c>
      <c r="W256" s="7">
        <v>9.9000000000000005E-2</v>
      </c>
      <c r="X256" s="7">
        <v>4.0000000000000001E-3</v>
      </c>
      <c r="Y256" s="7">
        <v>-6.0999999999999999E-2</v>
      </c>
      <c r="Z256" s="7">
        <v>0.112</v>
      </c>
      <c r="AB256" s="7">
        <v>0.112</v>
      </c>
      <c r="AC256" s="7">
        <v>4.7E-2</v>
      </c>
      <c r="AD256" s="7">
        <v>0.1</v>
      </c>
      <c r="AE256" s="7">
        <v>0.14499999999999999</v>
      </c>
      <c r="AF256" s="7">
        <v>9.8000000000000004E-2</v>
      </c>
      <c r="AG256" s="7">
        <v>38.700000000000003</v>
      </c>
      <c r="AH256" s="7">
        <v>13</v>
      </c>
      <c r="AJ256" s="7">
        <v>3</v>
      </c>
      <c r="AM256" s="7">
        <v>211</v>
      </c>
      <c r="AN256" s="7">
        <v>227</v>
      </c>
      <c r="AQ256" s="7">
        <v>227</v>
      </c>
      <c r="AR256" s="7">
        <v>4</v>
      </c>
      <c r="AT256" s="7">
        <v>3</v>
      </c>
      <c r="AU256" s="7">
        <v>0.104</v>
      </c>
      <c r="AV256" s="7">
        <v>9.4E-2</v>
      </c>
      <c r="AW256" s="7">
        <v>0.01</v>
      </c>
      <c r="AZ256" s="7">
        <v>2.76</v>
      </c>
      <c r="BA256" s="7">
        <v>0.3</v>
      </c>
      <c r="BB256" s="7">
        <v>7.3</v>
      </c>
      <c r="BD256" s="7">
        <v>166</v>
      </c>
      <c r="BE256" s="7">
        <v>37</v>
      </c>
      <c r="BJ256" s="7">
        <v>556</v>
      </c>
      <c r="BK256" s="7">
        <v>280</v>
      </c>
    </row>
    <row r="257" spans="1:63">
      <c r="A257" s="7" t="s">
        <v>158</v>
      </c>
      <c r="B257" s="10">
        <v>662629</v>
      </c>
      <c r="C257" s="10">
        <v>144976</v>
      </c>
      <c r="G257" s="7">
        <v>1461</v>
      </c>
      <c r="H257" s="7">
        <v>2006</v>
      </c>
      <c r="I257" s="7">
        <v>5</v>
      </c>
      <c r="J257" s="7">
        <v>3</v>
      </c>
      <c r="K257" s="7">
        <v>0.5</v>
      </c>
      <c r="L257" s="27">
        <v>38840</v>
      </c>
      <c r="Q257" s="7">
        <v>4.5999999999999996</v>
      </c>
      <c r="R257" s="7">
        <v>2.71</v>
      </c>
      <c r="T257" s="7">
        <v>2.71</v>
      </c>
      <c r="U257" s="7">
        <v>1.7999999999999999E-2</v>
      </c>
      <c r="V257" s="7">
        <v>1.7000000000000001E-2</v>
      </c>
      <c r="W257" s="7">
        <v>8.3000000000000004E-2</v>
      </c>
      <c r="X257" s="7">
        <v>3.0000000000000001E-3</v>
      </c>
      <c r="Y257" s="7">
        <v>-5.3999999999999999E-2</v>
      </c>
      <c r="Z257" s="7">
        <v>9.9000000000000005E-2</v>
      </c>
      <c r="AB257" s="7">
        <v>9.9000000000000005E-2</v>
      </c>
      <c r="AC257" s="7">
        <v>3.3000000000000002E-2</v>
      </c>
      <c r="AD257" s="7">
        <v>0.09</v>
      </c>
      <c r="AE257" s="7">
        <v>0.122</v>
      </c>
      <c r="AF257" s="7">
        <v>7.8E-2</v>
      </c>
      <c r="AG257" s="7">
        <v>44</v>
      </c>
      <c r="AH257" s="7">
        <v>15</v>
      </c>
      <c r="AJ257" s="7">
        <v>3</v>
      </c>
      <c r="AM257" s="7">
        <v>155</v>
      </c>
      <c r="AN257" s="7">
        <v>173</v>
      </c>
      <c r="AQ257" s="7">
        <v>173</v>
      </c>
      <c r="AR257" s="7">
        <v>4</v>
      </c>
      <c r="AT257" s="7">
        <v>3</v>
      </c>
      <c r="AU257" s="7">
        <v>0.11600000000000001</v>
      </c>
      <c r="AV257" s="7">
        <v>0.111</v>
      </c>
      <c r="AW257" s="7">
        <v>5.0000000000000001E-3</v>
      </c>
      <c r="AZ257" s="7">
        <v>2.4</v>
      </c>
      <c r="BA257" s="7">
        <v>0.4</v>
      </c>
      <c r="BB257" s="7">
        <v>7.6</v>
      </c>
      <c r="BD257" s="7">
        <v>182</v>
      </c>
      <c r="BE257" s="7">
        <v>35</v>
      </c>
      <c r="BJ257" s="7">
        <v>558</v>
      </c>
      <c r="BK257" s="7">
        <v>321</v>
      </c>
    </row>
    <row r="258" spans="1:63">
      <c r="A258" s="7" t="s">
        <v>158</v>
      </c>
      <c r="B258" s="10">
        <v>662629</v>
      </c>
      <c r="C258" s="10">
        <v>144976</v>
      </c>
      <c r="G258" s="7">
        <v>1461</v>
      </c>
      <c r="H258" s="7">
        <v>2006</v>
      </c>
      <c r="I258" s="7">
        <v>5</v>
      </c>
      <c r="J258" s="7">
        <v>14</v>
      </c>
      <c r="K258" s="7">
        <v>0.5</v>
      </c>
      <c r="L258" s="27">
        <v>38851</v>
      </c>
      <c r="Q258" s="7">
        <v>4.59</v>
      </c>
      <c r="R258" s="7">
        <v>2.84</v>
      </c>
      <c r="T258" s="7">
        <v>2.84</v>
      </c>
      <c r="U258" s="7">
        <v>2.5000000000000001E-2</v>
      </c>
      <c r="V258" s="7">
        <v>2.1999999999999999E-2</v>
      </c>
      <c r="W258" s="7">
        <v>9.7000000000000003E-2</v>
      </c>
      <c r="X258" s="7">
        <v>2E-3</v>
      </c>
      <c r="Y258" s="7">
        <v>-4.2999999999999997E-2</v>
      </c>
      <c r="Z258" s="7">
        <v>0.109</v>
      </c>
      <c r="AB258" s="7">
        <v>0.109</v>
      </c>
      <c r="AC258" s="7">
        <v>4.3999999999999997E-2</v>
      </c>
      <c r="AD258" s="7">
        <v>0.11</v>
      </c>
      <c r="AE258" s="7">
        <v>0.14699999999999999</v>
      </c>
      <c r="AF258" s="7">
        <v>0.11</v>
      </c>
      <c r="AG258" s="7">
        <v>28.8</v>
      </c>
      <c r="AH258" s="7">
        <v>10</v>
      </c>
      <c r="AJ258" s="7">
        <v>4</v>
      </c>
      <c r="AM258" s="7">
        <v>220</v>
      </c>
      <c r="AN258" s="7">
        <v>234</v>
      </c>
      <c r="AQ258" s="7">
        <v>234</v>
      </c>
      <c r="AR258" s="7">
        <v>6</v>
      </c>
      <c r="AT258" s="7">
        <v>3</v>
      </c>
      <c r="AU258" s="7">
        <v>9.7000000000000003E-2</v>
      </c>
      <c r="AV258" s="7">
        <v>9.4E-2</v>
      </c>
      <c r="AW258" s="7">
        <v>3.0000000000000001E-3</v>
      </c>
      <c r="AZ258" s="7">
        <v>2.62</v>
      </c>
      <c r="BA258" s="7">
        <v>0.5</v>
      </c>
      <c r="BB258" s="7">
        <v>6.6</v>
      </c>
      <c r="BD258" s="7">
        <v>269</v>
      </c>
      <c r="BE258" s="7">
        <v>38</v>
      </c>
      <c r="BJ258" s="7">
        <v>525</v>
      </c>
      <c r="BK258" s="7">
        <v>254</v>
      </c>
    </row>
    <row r="259" spans="1:63">
      <c r="A259" s="7" t="s">
        <v>158</v>
      </c>
      <c r="B259" s="10">
        <v>662629</v>
      </c>
      <c r="C259" s="10">
        <v>144976</v>
      </c>
      <c r="G259" s="7">
        <v>1461</v>
      </c>
      <c r="H259" s="7">
        <v>2006</v>
      </c>
      <c r="I259" s="7">
        <v>5</v>
      </c>
      <c r="J259" s="7">
        <v>29</v>
      </c>
      <c r="K259" s="7">
        <v>0.5</v>
      </c>
      <c r="L259" s="27">
        <v>38866</v>
      </c>
      <c r="Q259" s="7">
        <v>4.58</v>
      </c>
      <c r="R259" s="7">
        <v>2.87</v>
      </c>
      <c r="T259" s="7">
        <v>2.87</v>
      </c>
      <c r="U259" s="7">
        <v>2.1000000000000001E-2</v>
      </c>
      <c r="V259" s="7">
        <v>1.9E-2</v>
      </c>
      <c r="W259" s="7">
        <v>9.4E-2</v>
      </c>
      <c r="X259" s="7">
        <v>1E-3</v>
      </c>
      <c r="Y259" s="7">
        <v>-5.2999999999999999E-2</v>
      </c>
      <c r="Z259" s="7">
        <v>0.10199999999999999</v>
      </c>
      <c r="AB259" s="7">
        <v>0.10199999999999999</v>
      </c>
      <c r="AC259" s="7">
        <v>4.1000000000000002E-2</v>
      </c>
      <c r="AD259" s="7">
        <v>0.1</v>
      </c>
      <c r="AE259" s="7">
        <v>0.13500000000000001</v>
      </c>
      <c r="AF259" s="7">
        <v>0.09</v>
      </c>
      <c r="AG259" s="7">
        <v>40</v>
      </c>
      <c r="AH259" s="7">
        <v>5</v>
      </c>
      <c r="AJ259" s="7">
        <v>5</v>
      </c>
      <c r="AM259" s="7">
        <v>189</v>
      </c>
      <c r="AN259" s="7">
        <v>199</v>
      </c>
      <c r="AQ259" s="7">
        <v>199</v>
      </c>
      <c r="AR259" s="7">
        <v>2</v>
      </c>
      <c r="AS259" s="7">
        <v>1</v>
      </c>
      <c r="AT259" s="7">
        <v>3</v>
      </c>
      <c r="AU259" s="7">
        <v>0.106</v>
      </c>
      <c r="AV259" s="7">
        <v>9.9000000000000005E-2</v>
      </c>
      <c r="AW259" s="7">
        <v>7.0000000000000001E-3</v>
      </c>
      <c r="AZ259" s="7">
        <v>2.4</v>
      </c>
      <c r="BA259" s="7">
        <v>0.6</v>
      </c>
      <c r="BB259" s="7">
        <v>9.4</v>
      </c>
      <c r="BD259" s="7">
        <v>234</v>
      </c>
      <c r="BE259" s="7">
        <v>32</v>
      </c>
      <c r="BJ259" s="7">
        <v>544</v>
      </c>
      <c r="BK259" s="7">
        <v>297</v>
      </c>
    </row>
    <row r="260" spans="1:63">
      <c r="A260" s="7" t="s">
        <v>158</v>
      </c>
      <c r="B260" s="10">
        <v>662629</v>
      </c>
      <c r="C260" s="10">
        <v>144976</v>
      </c>
      <c r="G260" s="7">
        <v>1461</v>
      </c>
      <c r="H260" s="7">
        <v>2006</v>
      </c>
      <c r="I260" s="7">
        <v>6</v>
      </c>
      <c r="J260" s="7">
        <v>19</v>
      </c>
      <c r="K260" s="7">
        <v>0.5</v>
      </c>
      <c r="L260" s="27">
        <v>38887</v>
      </c>
      <c r="Q260" s="7">
        <v>4.58</v>
      </c>
      <c r="R260" s="7">
        <v>2.78</v>
      </c>
      <c r="T260" s="7">
        <v>2.78</v>
      </c>
      <c r="U260" s="7">
        <v>2.5999999999999999E-2</v>
      </c>
      <c r="V260" s="7">
        <v>2.1000000000000001E-2</v>
      </c>
      <c r="W260" s="7">
        <v>0.10299999999999999</v>
      </c>
      <c r="X260" s="7">
        <v>3.0000000000000001E-3</v>
      </c>
      <c r="Y260" s="7">
        <v>-4.2999999999999997E-2</v>
      </c>
      <c r="Z260" s="7">
        <v>8.8999999999999996E-2</v>
      </c>
      <c r="AB260" s="7">
        <v>8.8999999999999996E-2</v>
      </c>
      <c r="AC260" s="7">
        <v>5.7000000000000002E-2</v>
      </c>
      <c r="AD260" s="7">
        <v>0.1</v>
      </c>
      <c r="AE260" s="7">
        <v>0.153</v>
      </c>
      <c r="AF260" s="7">
        <v>0.104</v>
      </c>
      <c r="AG260" s="7">
        <v>38.1</v>
      </c>
      <c r="AH260" s="7">
        <v>5</v>
      </c>
      <c r="AJ260" s="7">
        <v>11</v>
      </c>
      <c r="AM260" s="7">
        <v>175</v>
      </c>
      <c r="AN260" s="7">
        <v>191</v>
      </c>
      <c r="AQ260" s="7">
        <v>191</v>
      </c>
      <c r="AR260" s="7">
        <v>5</v>
      </c>
      <c r="AT260" s="7">
        <v>5</v>
      </c>
      <c r="AU260" s="7">
        <v>0.13500000000000001</v>
      </c>
      <c r="AV260" s="7">
        <v>9.5000000000000001E-2</v>
      </c>
      <c r="AW260" s="7">
        <v>0.04</v>
      </c>
      <c r="AZ260" s="7">
        <v>2.71</v>
      </c>
      <c r="BA260" s="7">
        <v>2.2999999999999998</v>
      </c>
      <c r="BB260" s="7">
        <v>8.6999999999999993</v>
      </c>
      <c r="BD260" s="7">
        <v>533</v>
      </c>
      <c r="BE260" s="7">
        <v>33</v>
      </c>
      <c r="BJ260" s="7">
        <v>508</v>
      </c>
      <c r="BK260" s="7">
        <v>302</v>
      </c>
    </row>
    <row r="261" spans="1:63">
      <c r="A261" s="7" t="s">
        <v>158</v>
      </c>
      <c r="B261" s="10">
        <v>662629</v>
      </c>
      <c r="C261" s="10">
        <v>144976</v>
      </c>
      <c r="G261" s="7">
        <v>1461</v>
      </c>
      <c r="H261" s="7">
        <v>2006</v>
      </c>
      <c r="I261" s="7">
        <v>7</v>
      </c>
      <c r="J261" s="7">
        <v>3</v>
      </c>
      <c r="K261" s="7">
        <v>0.5</v>
      </c>
      <c r="L261" s="27">
        <v>38901</v>
      </c>
      <c r="Q261" s="7">
        <v>4.63</v>
      </c>
      <c r="R261" s="7">
        <v>2.69</v>
      </c>
      <c r="T261" s="7">
        <v>2.69</v>
      </c>
      <c r="U261" s="7">
        <v>2.5000000000000001E-2</v>
      </c>
      <c r="V261" s="7">
        <v>1.9E-2</v>
      </c>
      <c r="W261" s="7">
        <v>0.10299999999999999</v>
      </c>
      <c r="X261" s="7">
        <v>3.0000000000000001E-3</v>
      </c>
      <c r="Y261" s="7">
        <v>-4.2999999999999997E-2</v>
      </c>
      <c r="Z261" s="7">
        <v>7.3999999999999996E-2</v>
      </c>
      <c r="AB261" s="7">
        <v>7.3999999999999996E-2</v>
      </c>
      <c r="AC261" s="7">
        <v>6.2E-2</v>
      </c>
      <c r="AD261" s="7">
        <v>0.09</v>
      </c>
      <c r="AE261" s="7">
        <v>0.15</v>
      </c>
      <c r="AF261" s="7">
        <v>9.4E-2</v>
      </c>
      <c r="AG261" s="7">
        <v>45.9</v>
      </c>
      <c r="AH261" s="7">
        <v>5</v>
      </c>
      <c r="AJ261" s="7">
        <v>10</v>
      </c>
      <c r="AM261" s="7">
        <v>317</v>
      </c>
      <c r="AN261" s="7">
        <v>332</v>
      </c>
      <c r="AQ261" s="7">
        <v>332</v>
      </c>
      <c r="AR261" s="7">
        <v>5</v>
      </c>
      <c r="AT261" s="7">
        <v>4</v>
      </c>
      <c r="AU261" s="7">
        <v>0.158</v>
      </c>
      <c r="AV261" s="7">
        <v>0.11700000000000001</v>
      </c>
      <c r="AW261" s="7">
        <v>4.1000000000000002E-2</v>
      </c>
      <c r="AZ261" s="7">
        <v>2.56</v>
      </c>
      <c r="BA261" s="7">
        <v>2</v>
      </c>
      <c r="BB261" s="7">
        <v>9</v>
      </c>
      <c r="BD261" s="7">
        <v>597</v>
      </c>
      <c r="BE261" s="7">
        <v>30</v>
      </c>
      <c r="BJ261" s="7">
        <v>547</v>
      </c>
      <c r="BK261" s="7">
        <v>352</v>
      </c>
    </row>
    <row r="262" spans="1:63">
      <c r="A262" s="7" t="s">
        <v>158</v>
      </c>
      <c r="B262" s="10">
        <v>662629</v>
      </c>
      <c r="C262" s="10">
        <v>144976</v>
      </c>
      <c r="G262" s="7">
        <v>1461</v>
      </c>
      <c r="H262" s="7">
        <v>2006</v>
      </c>
      <c r="I262" s="7">
        <v>7</v>
      </c>
      <c r="J262" s="7">
        <v>16</v>
      </c>
      <c r="K262" s="7">
        <v>0.5</v>
      </c>
      <c r="L262" s="27">
        <v>38914</v>
      </c>
      <c r="Q262" s="7">
        <v>4.8600000000000003</v>
      </c>
      <c r="R262" s="7">
        <v>2.61</v>
      </c>
      <c r="T262" s="7">
        <v>2.61</v>
      </c>
      <c r="U262" s="7">
        <v>3.9E-2</v>
      </c>
      <c r="V262" s="7">
        <v>2.8000000000000001E-2</v>
      </c>
      <c r="W262" s="7">
        <v>0.13600000000000001</v>
      </c>
      <c r="X262" s="7">
        <v>7.0000000000000001E-3</v>
      </c>
      <c r="Y262" s="7">
        <v>-1.9E-2</v>
      </c>
      <c r="Z262" s="7">
        <v>6.4000000000000001E-2</v>
      </c>
      <c r="AB262" s="7">
        <v>6.4000000000000001E-2</v>
      </c>
      <c r="AC262" s="7">
        <v>6.7000000000000004E-2</v>
      </c>
      <c r="AD262" s="7">
        <v>0.08</v>
      </c>
      <c r="AE262" s="7">
        <v>0.21099999999999999</v>
      </c>
      <c r="AF262" s="7">
        <v>0.113</v>
      </c>
      <c r="AG262" s="7">
        <v>60.5</v>
      </c>
      <c r="AH262" s="7">
        <v>9</v>
      </c>
      <c r="AJ262" s="7">
        <v>11</v>
      </c>
      <c r="AM262" s="7">
        <v>335</v>
      </c>
      <c r="AN262" s="7">
        <v>355</v>
      </c>
      <c r="AQ262" s="7">
        <v>355</v>
      </c>
      <c r="AR262" s="7">
        <v>6</v>
      </c>
      <c r="AS262" s="7">
        <v>4</v>
      </c>
      <c r="AT262" s="7">
        <v>10</v>
      </c>
      <c r="AU262" s="7">
        <v>0.38500000000000001</v>
      </c>
      <c r="AV262" s="7">
        <v>0.19800000000000001</v>
      </c>
      <c r="AW262" s="7">
        <v>0.187</v>
      </c>
      <c r="AZ262" s="7">
        <v>3.29</v>
      </c>
      <c r="BA262" s="7">
        <v>7.6</v>
      </c>
      <c r="BB262" s="7">
        <v>12.1</v>
      </c>
      <c r="BD262" s="7">
        <v>1510</v>
      </c>
      <c r="BE262" s="7">
        <v>22</v>
      </c>
      <c r="BJ262" s="7">
        <v>620</v>
      </c>
      <c r="BK262" s="7">
        <v>516</v>
      </c>
    </row>
    <row r="263" spans="1:63">
      <c r="A263" s="7" t="s">
        <v>158</v>
      </c>
      <c r="B263" s="10">
        <v>662629</v>
      </c>
      <c r="C263" s="10">
        <v>144976</v>
      </c>
      <c r="G263" s="7">
        <v>1461</v>
      </c>
      <c r="H263" s="7">
        <v>2006</v>
      </c>
      <c r="I263" s="7">
        <v>7</v>
      </c>
      <c r="J263" s="7">
        <v>31</v>
      </c>
      <c r="K263" s="7">
        <v>0.5</v>
      </c>
      <c r="L263" s="27">
        <v>38929</v>
      </c>
      <c r="Q263" s="7">
        <v>4.6500000000000004</v>
      </c>
      <c r="R263" s="7">
        <v>2.89</v>
      </c>
      <c r="T263" s="7">
        <v>2.89</v>
      </c>
      <c r="U263" s="7">
        <v>2.7E-2</v>
      </c>
      <c r="V263" s="7">
        <v>2.1999999999999999E-2</v>
      </c>
      <c r="W263" s="7">
        <v>0.126</v>
      </c>
      <c r="X263" s="7">
        <v>8.0000000000000002E-3</v>
      </c>
      <c r="Y263" s="7">
        <v>-5.6000000000000001E-2</v>
      </c>
      <c r="Z263" s="7">
        <v>4.8000000000000001E-2</v>
      </c>
      <c r="AB263" s="7">
        <v>4.8000000000000001E-2</v>
      </c>
      <c r="AC263" s="7">
        <v>7.3999999999999996E-2</v>
      </c>
      <c r="AD263" s="7">
        <v>7.0000000000000007E-2</v>
      </c>
      <c r="AE263" s="7">
        <v>0.184</v>
      </c>
      <c r="AF263" s="7">
        <v>6.7000000000000004E-2</v>
      </c>
      <c r="AG263" s="7">
        <v>93.2</v>
      </c>
      <c r="AH263" s="7">
        <v>18</v>
      </c>
      <c r="AJ263" s="7">
        <v>16</v>
      </c>
      <c r="AM263" s="7">
        <v>553</v>
      </c>
      <c r="AN263" s="7">
        <v>587</v>
      </c>
      <c r="AQ263" s="7">
        <v>587</v>
      </c>
      <c r="AR263" s="7">
        <v>7</v>
      </c>
      <c r="AS263" s="7">
        <v>18</v>
      </c>
      <c r="AT263" s="7">
        <v>25</v>
      </c>
      <c r="AU263" s="7">
        <v>1.069</v>
      </c>
      <c r="AV263" s="7">
        <v>0.38800000000000001</v>
      </c>
      <c r="AW263" s="7">
        <v>0.68100000000000005</v>
      </c>
      <c r="AZ263" s="7">
        <v>3.92</v>
      </c>
      <c r="BA263" s="7">
        <v>34.200000000000003</v>
      </c>
      <c r="BB263" s="7">
        <v>25.9</v>
      </c>
      <c r="BD263" s="7">
        <v>5060</v>
      </c>
      <c r="BE263" s="7">
        <v>24</v>
      </c>
      <c r="BJ263" s="7">
        <v>1412</v>
      </c>
      <c r="BK263" s="7">
        <v>1186</v>
      </c>
    </row>
    <row r="264" spans="1:63">
      <c r="A264" s="7" t="s">
        <v>158</v>
      </c>
      <c r="B264" s="10">
        <v>662629</v>
      </c>
      <c r="C264" s="10">
        <v>144976</v>
      </c>
      <c r="G264" s="7">
        <v>1461</v>
      </c>
      <c r="H264" s="7">
        <v>2006</v>
      </c>
      <c r="I264" s="7">
        <v>8</v>
      </c>
      <c r="J264" s="7">
        <v>14</v>
      </c>
      <c r="K264" s="7">
        <v>0.5</v>
      </c>
      <c r="L264" s="27">
        <v>38943</v>
      </c>
      <c r="Q264" s="7">
        <v>4.7</v>
      </c>
      <c r="R264" s="7">
        <v>2.83</v>
      </c>
      <c r="T264" s="7">
        <v>2.83</v>
      </c>
      <c r="U264" s="7">
        <v>2.9000000000000001E-2</v>
      </c>
      <c r="V264" s="7">
        <v>2.3E-2</v>
      </c>
      <c r="W264" s="7">
        <v>0.115</v>
      </c>
      <c r="X264" s="7">
        <v>6.0000000000000001E-3</v>
      </c>
      <c r="Y264" s="7">
        <v>-4.7E-2</v>
      </c>
      <c r="Z264" s="7">
        <v>6.2E-2</v>
      </c>
      <c r="AB264" s="7">
        <v>6.2E-2</v>
      </c>
      <c r="AC264" s="7">
        <v>7.3999999999999996E-2</v>
      </c>
      <c r="AD264" s="7">
        <v>0.09</v>
      </c>
      <c r="AE264" s="7">
        <v>0.17399999999999999</v>
      </c>
      <c r="AF264" s="7">
        <v>0.09</v>
      </c>
      <c r="AG264" s="7">
        <v>63.6</v>
      </c>
      <c r="AH264" s="7">
        <v>13</v>
      </c>
      <c r="AJ264" s="7">
        <v>16</v>
      </c>
      <c r="AM264" s="7">
        <v>289</v>
      </c>
      <c r="AN264" s="7">
        <v>318</v>
      </c>
      <c r="AQ264" s="7">
        <v>318</v>
      </c>
      <c r="AR264" s="7">
        <v>6</v>
      </c>
      <c r="AS264" s="7">
        <v>3</v>
      </c>
      <c r="AT264" s="7">
        <v>9</v>
      </c>
      <c r="AU264" s="7">
        <v>0.32</v>
      </c>
      <c r="AV264" s="7">
        <v>0.17699999999999999</v>
      </c>
      <c r="AW264" s="7">
        <v>0.14299999999999999</v>
      </c>
      <c r="AZ264" s="7">
        <v>2.96</v>
      </c>
      <c r="BA264" s="7">
        <v>6.8</v>
      </c>
      <c r="BB264" s="7">
        <v>14.3</v>
      </c>
      <c r="BD264" s="7">
        <v>1580</v>
      </c>
      <c r="BE264" s="7">
        <v>34</v>
      </c>
      <c r="BJ264" s="7">
        <v>682</v>
      </c>
      <c r="BK264" s="7">
        <v>492</v>
      </c>
    </row>
    <row r="265" spans="1:63">
      <c r="A265" s="7" t="s">
        <v>158</v>
      </c>
      <c r="B265" s="10">
        <v>662629</v>
      </c>
      <c r="C265" s="10">
        <v>144976</v>
      </c>
      <c r="G265" s="7">
        <v>1461</v>
      </c>
      <c r="H265" s="7">
        <v>2006</v>
      </c>
      <c r="I265" s="7">
        <v>8</v>
      </c>
      <c r="J265" s="7">
        <v>28</v>
      </c>
      <c r="K265" s="7">
        <v>0.5</v>
      </c>
      <c r="L265" s="27">
        <v>38957</v>
      </c>
      <c r="Q265" s="7">
        <v>4.5199999999999996</v>
      </c>
      <c r="R265" s="7">
        <v>3.24</v>
      </c>
      <c r="T265" s="7">
        <v>3.24</v>
      </c>
      <c r="U265" s="7">
        <v>2.5000000000000001E-2</v>
      </c>
      <c r="V265" s="7">
        <v>2.1000000000000001E-2</v>
      </c>
      <c r="W265" s="7">
        <v>0.111</v>
      </c>
      <c r="X265" s="7">
        <v>2E-3</v>
      </c>
      <c r="Y265" s="7">
        <v>-6.5000000000000002E-2</v>
      </c>
      <c r="Z265" s="7">
        <v>0.1</v>
      </c>
      <c r="AB265" s="7">
        <v>0.1</v>
      </c>
      <c r="AC265" s="7">
        <v>6.4000000000000001E-2</v>
      </c>
      <c r="AD265" s="7">
        <v>0.1</v>
      </c>
      <c r="AE265" s="7">
        <v>0.16</v>
      </c>
      <c r="AF265" s="7">
        <v>0.1</v>
      </c>
      <c r="AG265" s="7">
        <v>46.2</v>
      </c>
      <c r="AH265" s="7">
        <v>9</v>
      </c>
      <c r="AJ265" s="7">
        <v>14</v>
      </c>
      <c r="AM265" s="7">
        <v>370</v>
      </c>
      <c r="AN265" s="7">
        <v>393</v>
      </c>
      <c r="AQ265" s="7">
        <v>393</v>
      </c>
      <c r="AR265" s="7">
        <v>4</v>
      </c>
      <c r="AT265" s="7">
        <v>4</v>
      </c>
      <c r="AU265" s="7">
        <v>0.16200000000000001</v>
      </c>
      <c r="AV265" s="7">
        <v>0.13100000000000001</v>
      </c>
      <c r="AW265" s="7">
        <v>3.1E-2</v>
      </c>
      <c r="AZ265" s="7">
        <v>2.11</v>
      </c>
      <c r="BA265" s="7">
        <v>1.6</v>
      </c>
      <c r="BB265" s="7">
        <v>9</v>
      </c>
      <c r="BD265" s="7">
        <v>621</v>
      </c>
      <c r="BE265" s="7">
        <v>38</v>
      </c>
      <c r="BJ265" s="7">
        <v>665</v>
      </c>
      <c r="BK265" s="7">
        <v>373</v>
      </c>
    </row>
    <row r="266" spans="1:63">
      <c r="A266" s="7" t="s">
        <v>158</v>
      </c>
      <c r="B266" s="10">
        <v>662629</v>
      </c>
      <c r="C266" s="10">
        <v>144976</v>
      </c>
      <c r="G266" s="7">
        <v>1461</v>
      </c>
      <c r="H266" s="7">
        <v>2006</v>
      </c>
      <c r="I266" s="7">
        <v>9</v>
      </c>
      <c r="J266" s="7">
        <v>17</v>
      </c>
      <c r="K266" s="7">
        <v>0.5</v>
      </c>
      <c r="L266" s="27">
        <v>38977</v>
      </c>
      <c r="Q266" s="7">
        <v>4.74</v>
      </c>
      <c r="R266" s="7">
        <v>2.59</v>
      </c>
      <c r="T266" s="7">
        <v>2.59</v>
      </c>
      <c r="U266" s="7">
        <v>2.5999999999999999E-2</v>
      </c>
      <c r="V266" s="7">
        <v>2.1000000000000001E-2</v>
      </c>
      <c r="W266" s="7">
        <v>0.111</v>
      </c>
      <c r="X266" s="7">
        <v>3.0000000000000001E-3</v>
      </c>
      <c r="Y266" s="7">
        <v>-3.1E-2</v>
      </c>
      <c r="Z266" s="7">
        <v>6.3E-2</v>
      </c>
      <c r="AB266" s="7">
        <v>6.3E-2</v>
      </c>
      <c r="AC266" s="7">
        <v>7.0999999999999994E-2</v>
      </c>
      <c r="AD266" s="7">
        <v>0.09</v>
      </c>
      <c r="AE266" s="7">
        <v>0.16300000000000001</v>
      </c>
      <c r="AF266" s="7">
        <v>0.104</v>
      </c>
      <c r="AG266" s="7">
        <v>44.2</v>
      </c>
      <c r="AH266" s="7">
        <v>29</v>
      </c>
      <c r="AJ266" s="7">
        <v>12</v>
      </c>
      <c r="AM266" s="7">
        <v>328</v>
      </c>
      <c r="AN266" s="7">
        <v>369</v>
      </c>
      <c r="AQ266" s="7">
        <v>369</v>
      </c>
      <c r="AR266" s="7">
        <v>4</v>
      </c>
      <c r="AS266" s="7">
        <v>1</v>
      </c>
      <c r="AT266" s="7">
        <v>5</v>
      </c>
      <c r="AU266" s="7">
        <v>0.19800000000000001</v>
      </c>
      <c r="AV266" s="7">
        <v>0.14299999999999999</v>
      </c>
      <c r="AW266" s="7">
        <v>5.5E-2</v>
      </c>
      <c r="AZ266" s="7">
        <v>2.4700000000000002</v>
      </c>
      <c r="BA266" s="7">
        <v>3.3</v>
      </c>
      <c r="BB266" s="7">
        <v>9.6999999999999993</v>
      </c>
      <c r="BD266" s="7">
        <v>862</v>
      </c>
      <c r="BE266" s="7">
        <v>31</v>
      </c>
      <c r="BJ266" s="7">
        <v>561</v>
      </c>
      <c r="BK266" s="7">
        <v>388</v>
      </c>
    </row>
    <row r="267" spans="1:63">
      <c r="A267" s="7" t="s">
        <v>158</v>
      </c>
      <c r="B267" s="10">
        <v>662629</v>
      </c>
      <c r="C267" s="10">
        <v>144976</v>
      </c>
      <c r="G267" s="7">
        <v>1461</v>
      </c>
      <c r="H267" s="7">
        <v>2006</v>
      </c>
      <c r="I267" s="7">
        <v>10</v>
      </c>
      <c r="J267" s="7">
        <v>3</v>
      </c>
      <c r="K267" s="7">
        <v>0.5</v>
      </c>
      <c r="L267" s="27">
        <v>38993</v>
      </c>
      <c r="Q267" s="7">
        <v>4.74</v>
      </c>
      <c r="R267" s="7">
        <v>2.5499999999999998</v>
      </c>
      <c r="T267" s="7">
        <v>2.5499999999999998</v>
      </c>
      <c r="U267" s="7">
        <v>2.7E-2</v>
      </c>
      <c r="V267" s="7">
        <v>2.1000000000000001E-2</v>
      </c>
      <c r="W267" s="7">
        <v>0.11</v>
      </c>
      <c r="X267" s="7">
        <v>4.0000000000000001E-3</v>
      </c>
      <c r="Y267" s="7">
        <v>-3.3000000000000002E-2</v>
      </c>
      <c r="Z267" s="7">
        <v>5.2999999999999999E-2</v>
      </c>
      <c r="AB267" s="7">
        <v>5.2999999999999999E-2</v>
      </c>
      <c r="AC267" s="7">
        <v>7.4999999999999997E-2</v>
      </c>
      <c r="AD267" s="7">
        <v>0.09</v>
      </c>
      <c r="AE267" s="7">
        <v>0.16400000000000001</v>
      </c>
      <c r="AF267" s="7">
        <v>9.6000000000000002E-2</v>
      </c>
      <c r="AG267" s="7">
        <v>52.3</v>
      </c>
      <c r="AH267" s="7">
        <v>25</v>
      </c>
      <c r="AJ267" s="7">
        <v>11</v>
      </c>
      <c r="AM267" s="7">
        <v>361</v>
      </c>
      <c r="AN267" s="7">
        <v>397</v>
      </c>
      <c r="AQ267" s="7">
        <v>397</v>
      </c>
      <c r="AR267" s="7">
        <v>3</v>
      </c>
      <c r="AS267" s="7">
        <v>2</v>
      </c>
      <c r="AT267" s="7">
        <v>5</v>
      </c>
      <c r="AU267" s="7">
        <v>0.19</v>
      </c>
      <c r="AV267" s="7">
        <v>0.155</v>
      </c>
      <c r="AW267" s="7">
        <v>3.5000000000000003E-2</v>
      </c>
      <c r="AZ267" s="7">
        <v>2.36</v>
      </c>
      <c r="BA267" s="7">
        <v>1.7</v>
      </c>
      <c r="BB267" s="7">
        <v>10.6</v>
      </c>
      <c r="BD267" s="7">
        <v>763</v>
      </c>
      <c r="BE267" s="7">
        <v>32</v>
      </c>
      <c r="BJ267" s="7">
        <v>533</v>
      </c>
      <c r="BK267" s="7">
        <v>408</v>
      </c>
    </row>
    <row r="268" spans="1:63">
      <c r="A268" s="7" t="s">
        <v>158</v>
      </c>
      <c r="B268" s="10">
        <v>662629</v>
      </c>
      <c r="C268" s="10">
        <v>144976</v>
      </c>
      <c r="G268" s="7">
        <v>1461</v>
      </c>
      <c r="H268" s="7">
        <v>2006</v>
      </c>
      <c r="I268" s="7">
        <v>10</v>
      </c>
      <c r="J268" s="7">
        <v>15</v>
      </c>
      <c r="K268" s="7">
        <v>0.5</v>
      </c>
      <c r="L268" s="27">
        <v>39005</v>
      </c>
      <c r="Q268" s="7">
        <v>4.51</v>
      </c>
      <c r="R268" s="7">
        <v>3.23</v>
      </c>
      <c r="T268" s="7">
        <v>3.23</v>
      </c>
      <c r="U268" s="7">
        <v>2.5000000000000001E-2</v>
      </c>
      <c r="V268" s="7">
        <v>2.1999999999999999E-2</v>
      </c>
      <c r="W268" s="7">
        <v>0.112</v>
      </c>
      <c r="X268" s="7">
        <v>2E-3</v>
      </c>
      <c r="Y268" s="7">
        <v>-6.2E-2</v>
      </c>
      <c r="Z268" s="7">
        <v>9.9000000000000005E-2</v>
      </c>
      <c r="AB268" s="7">
        <v>9.9000000000000005E-2</v>
      </c>
      <c r="AC268" s="7">
        <v>7.3999999999999996E-2</v>
      </c>
      <c r="AD268" s="7">
        <v>0.11</v>
      </c>
      <c r="AE268" s="7">
        <v>0.16200000000000001</v>
      </c>
      <c r="AF268" s="7">
        <v>0.112</v>
      </c>
      <c r="AG268" s="7">
        <v>36.5</v>
      </c>
      <c r="AH268" s="7">
        <v>8</v>
      </c>
      <c r="AJ268" s="7">
        <v>10</v>
      </c>
      <c r="AM268" s="7">
        <v>248</v>
      </c>
      <c r="AN268" s="7">
        <v>266</v>
      </c>
      <c r="AQ268" s="7">
        <v>266</v>
      </c>
      <c r="AR268" s="7">
        <v>4</v>
      </c>
      <c r="AT268" s="7">
        <v>3</v>
      </c>
      <c r="AU268" s="7">
        <v>0.13100000000000001</v>
      </c>
      <c r="AV268" s="7">
        <v>0.11700000000000001</v>
      </c>
      <c r="AW268" s="7">
        <v>1.4E-2</v>
      </c>
      <c r="AZ268" s="7">
        <v>2.35</v>
      </c>
      <c r="BA268" s="7">
        <v>0.6</v>
      </c>
      <c r="BB268" s="7">
        <v>8.5</v>
      </c>
      <c r="BD268" s="7">
        <v>471</v>
      </c>
      <c r="BE268" s="7">
        <v>47</v>
      </c>
      <c r="BJ268" s="7">
        <v>608</v>
      </c>
      <c r="BK268" s="7">
        <v>338</v>
      </c>
    </row>
    <row r="269" spans="1:63">
      <c r="A269" s="7" t="s">
        <v>158</v>
      </c>
      <c r="B269" s="10">
        <v>662629</v>
      </c>
      <c r="C269" s="10">
        <v>144976</v>
      </c>
      <c r="G269" s="7">
        <v>1461</v>
      </c>
      <c r="H269" s="7">
        <v>2006</v>
      </c>
      <c r="I269" s="7">
        <v>10</v>
      </c>
      <c r="J269" s="7">
        <v>29</v>
      </c>
      <c r="K269" s="7">
        <v>0.5</v>
      </c>
      <c r="L269" s="27">
        <v>39019</v>
      </c>
      <c r="Q269" s="7">
        <v>4.4000000000000004</v>
      </c>
      <c r="R269" s="7">
        <v>3.53</v>
      </c>
      <c r="T269" s="7">
        <v>3.53</v>
      </c>
      <c r="U269" s="7">
        <v>2.1999999999999999E-2</v>
      </c>
      <c r="V269" s="7">
        <v>0.02</v>
      </c>
      <c r="W269" s="7">
        <v>9.8000000000000004E-2</v>
      </c>
      <c r="X269" s="7">
        <v>2E-3</v>
      </c>
      <c r="Y269" s="7">
        <v>-6.9000000000000006E-2</v>
      </c>
      <c r="Z269" s="7">
        <v>9.9000000000000005E-2</v>
      </c>
      <c r="AB269" s="7">
        <v>9.9000000000000005E-2</v>
      </c>
      <c r="AC269" s="7">
        <v>5.8000000000000003E-2</v>
      </c>
      <c r="AD269" s="7">
        <v>0.1</v>
      </c>
      <c r="AE269" s="7">
        <v>0.14299999999999999</v>
      </c>
      <c r="AF269" s="7">
        <v>8.8999999999999996E-2</v>
      </c>
      <c r="AG269" s="7">
        <v>46.6</v>
      </c>
      <c r="AH269" s="7">
        <v>9</v>
      </c>
      <c r="AJ269" s="7">
        <v>9</v>
      </c>
      <c r="AM269" s="7">
        <v>232</v>
      </c>
      <c r="AN269" s="7">
        <v>250</v>
      </c>
      <c r="AQ269" s="7">
        <v>250</v>
      </c>
      <c r="AR269" s="7">
        <v>3</v>
      </c>
      <c r="AT269" s="7">
        <v>3</v>
      </c>
      <c r="AU269" s="7">
        <v>0.125</v>
      </c>
      <c r="AV269" s="7">
        <v>0.11899999999999999</v>
      </c>
      <c r="AW269" s="7">
        <v>6.0000000000000001E-3</v>
      </c>
      <c r="AZ269" s="7">
        <v>2.09</v>
      </c>
      <c r="BA269" s="7">
        <v>0.4</v>
      </c>
      <c r="BB269" s="7">
        <v>10.5</v>
      </c>
      <c r="BD269" s="7">
        <v>293</v>
      </c>
      <c r="BE269" s="7">
        <v>52</v>
      </c>
      <c r="BJ269" s="7">
        <v>692</v>
      </c>
      <c r="BK269" s="7">
        <v>417</v>
      </c>
    </row>
    <row r="270" spans="1:63">
      <c r="A270" s="7" t="s">
        <v>158</v>
      </c>
      <c r="B270" s="10">
        <v>662629</v>
      </c>
      <c r="C270" s="10">
        <v>144976</v>
      </c>
      <c r="G270" s="7">
        <v>1461</v>
      </c>
      <c r="H270" s="7">
        <v>2006</v>
      </c>
      <c r="I270" s="7">
        <v>11</v>
      </c>
      <c r="J270" s="7">
        <v>13</v>
      </c>
      <c r="K270" s="7">
        <v>0.5</v>
      </c>
      <c r="L270" s="27">
        <v>39034</v>
      </c>
      <c r="Q270" s="7">
        <v>4.3899999999999997</v>
      </c>
      <c r="R270" s="7">
        <v>3.37</v>
      </c>
      <c r="T270" s="7">
        <v>3.37</v>
      </c>
      <c r="U270" s="7">
        <v>2.1000000000000001E-2</v>
      </c>
      <c r="V270" s="7">
        <v>0.02</v>
      </c>
      <c r="W270" s="7">
        <v>0.10100000000000001</v>
      </c>
      <c r="X270" s="7">
        <v>1E-3</v>
      </c>
      <c r="Y270" s="7">
        <v>-6.6000000000000003E-2</v>
      </c>
      <c r="Z270" s="7">
        <v>0.108</v>
      </c>
      <c r="AB270" s="7">
        <v>0.108</v>
      </c>
      <c r="AC270" s="7">
        <v>5.8000000000000003E-2</v>
      </c>
      <c r="AD270" s="7">
        <v>0.11</v>
      </c>
      <c r="AE270" s="7">
        <v>0.14299999999999999</v>
      </c>
      <c r="AF270" s="7">
        <v>0.1</v>
      </c>
      <c r="AG270" s="7">
        <v>35.4</v>
      </c>
      <c r="AH270" s="7">
        <v>2</v>
      </c>
      <c r="AJ270" s="7">
        <v>6</v>
      </c>
      <c r="AM270" s="7">
        <v>219</v>
      </c>
      <c r="AN270" s="7">
        <v>227</v>
      </c>
      <c r="AQ270" s="7">
        <v>227</v>
      </c>
      <c r="AR270" s="7">
        <v>2</v>
      </c>
      <c r="AS270" s="7">
        <v>2</v>
      </c>
      <c r="AT270" s="7">
        <v>4</v>
      </c>
      <c r="AU270" s="7">
        <v>0.104</v>
      </c>
      <c r="AV270" s="7">
        <v>0.1</v>
      </c>
      <c r="AW270" s="7">
        <v>4.0000000000000001E-3</v>
      </c>
      <c r="AZ270" s="7">
        <v>2.2200000000000002</v>
      </c>
      <c r="BA270" s="7">
        <v>0.3</v>
      </c>
      <c r="BB270" s="7">
        <v>8.3000000000000007</v>
      </c>
      <c r="BD270" s="7">
        <v>255</v>
      </c>
      <c r="BE270" s="7">
        <v>46</v>
      </c>
      <c r="BJ270" s="7">
        <v>626</v>
      </c>
      <c r="BK270" s="7">
        <v>321</v>
      </c>
    </row>
    <row r="271" spans="1:63">
      <c r="A271" s="7" t="s">
        <v>158</v>
      </c>
      <c r="B271" s="10">
        <v>662629</v>
      </c>
      <c r="C271" s="10">
        <v>144976</v>
      </c>
      <c r="G271" s="7">
        <v>1461</v>
      </c>
      <c r="H271" s="7">
        <v>2006</v>
      </c>
      <c r="I271" s="7">
        <v>11</v>
      </c>
      <c r="J271" s="7">
        <v>27</v>
      </c>
      <c r="K271" s="7">
        <v>0.5</v>
      </c>
      <c r="L271" s="27">
        <v>39048</v>
      </c>
      <c r="Q271" s="7">
        <v>4.42</v>
      </c>
      <c r="R271" s="7">
        <v>3.35</v>
      </c>
      <c r="T271" s="7">
        <v>3.35</v>
      </c>
      <c r="U271" s="7">
        <v>0.02</v>
      </c>
      <c r="V271" s="7">
        <v>1.9E-2</v>
      </c>
      <c r="W271" s="7">
        <v>9.2999999999999999E-2</v>
      </c>
      <c r="X271" s="7">
        <v>2E-3</v>
      </c>
      <c r="Y271" s="7">
        <v>-6.3E-2</v>
      </c>
      <c r="Z271" s="7">
        <v>0.10100000000000001</v>
      </c>
      <c r="AB271" s="7">
        <v>0.10100000000000001</v>
      </c>
      <c r="AC271" s="7">
        <v>5.5E-2</v>
      </c>
      <c r="AD271" s="7">
        <v>0.1</v>
      </c>
      <c r="AE271" s="7">
        <v>0.13400000000000001</v>
      </c>
      <c r="AF271" s="7">
        <v>9.4E-2</v>
      </c>
      <c r="AG271" s="7">
        <v>35.1</v>
      </c>
      <c r="AH271" s="7">
        <v>5</v>
      </c>
      <c r="AJ271" s="7">
        <v>9</v>
      </c>
      <c r="AM271" s="7">
        <v>235</v>
      </c>
      <c r="AN271" s="7">
        <v>249</v>
      </c>
      <c r="AQ271" s="7">
        <v>249</v>
      </c>
      <c r="AR271" s="7">
        <v>2</v>
      </c>
      <c r="AS271" s="7">
        <v>1</v>
      </c>
      <c r="AT271" s="7">
        <v>3</v>
      </c>
      <c r="AU271" s="7">
        <v>0.115</v>
      </c>
      <c r="AV271" s="7">
        <v>0.11</v>
      </c>
      <c r="AW271" s="7">
        <v>5.0000000000000001E-3</v>
      </c>
      <c r="AZ271" s="7">
        <v>2.0699999999999998</v>
      </c>
      <c r="BA271" s="7">
        <v>0.1</v>
      </c>
      <c r="BB271" s="7">
        <v>9.1</v>
      </c>
      <c r="BD271" s="7">
        <v>230</v>
      </c>
      <c r="BE271" s="7">
        <v>41</v>
      </c>
      <c r="BJ271" s="7">
        <v>611</v>
      </c>
      <c r="BK271" s="7">
        <v>352</v>
      </c>
    </row>
    <row r="272" spans="1:63">
      <c r="A272" s="7" t="s">
        <v>158</v>
      </c>
      <c r="B272" s="10">
        <v>662629</v>
      </c>
      <c r="C272" s="10">
        <v>144976</v>
      </c>
      <c r="G272" s="7">
        <v>1461</v>
      </c>
      <c r="H272" s="7">
        <v>2006</v>
      </c>
      <c r="I272" s="7">
        <v>12</v>
      </c>
      <c r="J272" s="7">
        <v>18</v>
      </c>
      <c r="K272" s="7">
        <v>0.5</v>
      </c>
      <c r="L272" s="27">
        <v>39069</v>
      </c>
      <c r="Q272" s="7">
        <v>4.47</v>
      </c>
      <c r="R272" s="7">
        <v>3.2</v>
      </c>
      <c r="T272" s="7">
        <v>3.2</v>
      </c>
      <c r="U272" s="7">
        <v>2.1000000000000001E-2</v>
      </c>
      <c r="V272" s="7">
        <v>2.1000000000000001E-2</v>
      </c>
      <c r="W272" s="7">
        <v>0.1</v>
      </c>
      <c r="X272" s="7">
        <v>2E-3</v>
      </c>
      <c r="Y272" s="7">
        <v>-5.5E-2</v>
      </c>
      <c r="Z272" s="7">
        <v>0.10299999999999999</v>
      </c>
      <c r="AB272" s="7">
        <v>0.10299999999999999</v>
      </c>
      <c r="AC272" s="7">
        <v>6.0999999999999999E-2</v>
      </c>
      <c r="AD272" s="7">
        <v>0.11</v>
      </c>
      <c r="AE272" s="7">
        <v>0.14399999999999999</v>
      </c>
      <c r="AF272" s="7">
        <v>0.11</v>
      </c>
      <c r="AG272" s="7">
        <v>26.8</v>
      </c>
      <c r="AH272" s="7">
        <v>5</v>
      </c>
      <c r="AJ272" s="7">
        <v>10</v>
      </c>
      <c r="AM272" s="7">
        <v>304</v>
      </c>
      <c r="AN272" s="7">
        <v>319</v>
      </c>
      <c r="AQ272" s="7">
        <v>319</v>
      </c>
      <c r="AR272" s="7">
        <v>2</v>
      </c>
      <c r="AT272" s="7">
        <v>2</v>
      </c>
      <c r="AU272" s="7">
        <v>9.1999999999999998E-2</v>
      </c>
      <c r="AV272" s="7">
        <v>8.7999999999999995E-2</v>
      </c>
      <c r="AW272" s="7">
        <v>4.0000000000000001E-3</v>
      </c>
      <c r="AZ272" s="7">
        <v>3.11</v>
      </c>
      <c r="BA272" s="7">
        <v>0.6</v>
      </c>
      <c r="BB272" s="7">
        <v>7.8</v>
      </c>
      <c r="BD272" s="7">
        <v>237</v>
      </c>
      <c r="BE272" s="7">
        <v>40</v>
      </c>
      <c r="BJ272" s="7">
        <v>608</v>
      </c>
      <c r="BK272" s="7">
        <v>303</v>
      </c>
    </row>
    <row r="273" spans="1:74">
      <c r="A273" s="7" t="s">
        <v>158</v>
      </c>
      <c r="B273" s="10">
        <v>662629</v>
      </c>
      <c r="C273" s="10">
        <v>144976</v>
      </c>
      <c r="G273" s="7">
        <v>1461</v>
      </c>
      <c r="H273" s="7">
        <v>2007</v>
      </c>
      <c r="I273" s="7">
        <v>1</v>
      </c>
      <c r="J273" s="7">
        <v>8</v>
      </c>
      <c r="K273" s="7">
        <v>0.5</v>
      </c>
      <c r="L273" s="27">
        <v>39090</v>
      </c>
      <c r="Q273" s="7">
        <v>4.49</v>
      </c>
      <c r="R273" s="7">
        <v>3.18</v>
      </c>
      <c r="T273" s="7">
        <v>3.18</v>
      </c>
      <c r="U273" s="7">
        <v>2.1999999999999999E-2</v>
      </c>
      <c r="V273" s="7">
        <v>2.1999999999999999E-2</v>
      </c>
      <c r="W273" s="7">
        <v>0.10299999999999999</v>
      </c>
      <c r="X273" s="7">
        <v>2E-3</v>
      </c>
      <c r="Y273" s="7">
        <v>-5.1999999999999998E-2</v>
      </c>
      <c r="Z273" s="7">
        <v>9.6000000000000002E-2</v>
      </c>
      <c r="AB273" s="7">
        <v>9.6000000000000002E-2</v>
      </c>
      <c r="AC273" s="7">
        <v>0.06</v>
      </c>
      <c r="AD273" s="7">
        <v>0.1</v>
      </c>
      <c r="AE273" s="7">
        <v>0.15</v>
      </c>
      <c r="AF273" s="7">
        <v>0.105</v>
      </c>
      <c r="AG273" s="7">
        <v>35.299999999999997</v>
      </c>
      <c r="AH273" s="7">
        <v>16</v>
      </c>
      <c r="AJ273" s="7">
        <v>6</v>
      </c>
      <c r="AM273" s="7">
        <v>152</v>
      </c>
      <c r="AO273" s="7">
        <v>174</v>
      </c>
      <c r="AQ273" s="7">
        <v>174</v>
      </c>
      <c r="AR273" s="7">
        <v>4</v>
      </c>
      <c r="AT273" s="7">
        <v>2</v>
      </c>
      <c r="AU273" s="7">
        <v>8.8999999999999996E-2</v>
      </c>
      <c r="AV273" s="7">
        <v>8.6999999999999994E-2</v>
      </c>
      <c r="AW273" s="7">
        <v>2E-3</v>
      </c>
      <c r="AZ273" s="7">
        <v>4.1900000000000004</v>
      </c>
      <c r="BA273" s="7">
        <v>0.4</v>
      </c>
      <c r="BB273" s="7">
        <v>6.9</v>
      </c>
      <c r="BD273" s="7">
        <v>242</v>
      </c>
      <c r="BE273" s="7">
        <v>41</v>
      </c>
      <c r="BF273" s="7">
        <v>0.15</v>
      </c>
      <c r="BG273" s="7">
        <v>7.1</v>
      </c>
      <c r="BJ273" s="7">
        <v>635</v>
      </c>
      <c r="BK273" s="7">
        <v>304</v>
      </c>
      <c r="BL273" s="7">
        <v>0.08</v>
      </c>
      <c r="BM273" s="7">
        <v>0.35</v>
      </c>
      <c r="BP273" s="7">
        <v>0.24</v>
      </c>
      <c r="BQ273" s="7">
        <v>0.4</v>
      </c>
      <c r="BR273" s="7">
        <v>1.03</v>
      </c>
      <c r="BS273" s="7">
        <v>0.2</v>
      </c>
      <c r="BT273" s="7">
        <v>0.42</v>
      </c>
      <c r="BV273" s="7">
        <v>0.06</v>
      </c>
    </row>
    <row r="274" spans="1:74">
      <c r="A274" s="7" t="s">
        <v>158</v>
      </c>
      <c r="B274" s="10">
        <v>662629</v>
      </c>
      <c r="C274" s="10">
        <v>144976</v>
      </c>
      <c r="G274" s="7">
        <v>1461</v>
      </c>
      <c r="H274" s="7">
        <v>2007</v>
      </c>
      <c r="I274" s="7">
        <v>1</v>
      </c>
      <c r="J274" s="7">
        <v>16</v>
      </c>
      <c r="K274" s="7">
        <v>0.5</v>
      </c>
      <c r="L274" s="27">
        <v>39098</v>
      </c>
      <c r="Q274" s="7">
        <v>4.4000000000000004</v>
      </c>
      <c r="R274" s="7">
        <v>3.25</v>
      </c>
      <c r="T274" s="7">
        <v>3.25</v>
      </c>
      <c r="U274" s="7">
        <v>1.9E-2</v>
      </c>
      <c r="V274" s="7">
        <v>0.02</v>
      </c>
      <c r="W274" s="7">
        <v>9.2999999999999999E-2</v>
      </c>
      <c r="X274" s="7">
        <v>4.0000000000000001E-3</v>
      </c>
      <c r="Y274" s="7">
        <v>-6.7000000000000004E-2</v>
      </c>
      <c r="Z274" s="7">
        <v>8.3000000000000004E-2</v>
      </c>
      <c r="AB274" s="7">
        <v>8.3000000000000004E-2</v>
      </c>
      <c r="AC274" s="7">
        <v>6.0999999999999999E-2</v>
      </c>
      <c r="AD274" s="7">
        <v>0.09</v>
      </c>
      <c r="AE274" s="7">
        <v>0.13600000000000001</v>
      </c>
      <c r="AF274" s="7">
        <v>7.6999999999999999E-2</v>
      </c>
      <c r="AG274" s="7">
        <v>55.4</v>
      </c>
      <c r="AH274" s="7">
        <v>2</v>
      </c>
      <c r="AJ274" s="7">
        <v>1</v>
      </c>
      <c r="AM274" s="7">
        <v>172</v>
      </c>
      <c r="AO274" s="7">
        <v>175</v>
      </c>
      <c r="AQ274" s="7">
        <v>175</v>
      </c>
      <c r="AR274" s="7">
        <v>2</v>
      </c>
      <c r="AS274" s="7">
        <v>3</v>
      </c>
      <c r="AT274" s="7">
        <v>5</v>
      </c>
      <c r="AU274" s="7">
        <v>0.122</v>
      </c>
      <c r="AV274" s="7">
        <v>0.111</v>
      </c>
      <c r="AW274" s="7">
        <v>1.0999999999999999E-2</v>
      </c>
      <c r="AZ274" s="7">
        <v>3.5</v>
      </c>
      <c r="BA274" s="7">
        <v>2.6</v>
      </c>
      <c r="BB274" s="7">
        <v>7.4</v>
      </c>
      <c r="BD274" s="7">
        <v>312</v>
      </c>
      <c r="BE274" s="7">
        <v>36</v>
      </c>
      <c r="BF274" s="7">
        <v>0.19</v>
      </c>
      <c r="BG274" s="7">
        <v>6.7</v>
      </c>
      <c r="BJ274" s="7">
        <v>635</v>
      </c>
      <c r="BK274" s="7">
        <v>356</v>
      </c>
      <c r="BL274" s="7">
        <v>7.6999999999999999E-2</v>
      </c>
      <c r="BM274" s="7">
        <v>0.55000000000000004</v>
      </c>
      <c r="BP274" s="7">
        <v>0.26</v>
      </c>
      <c r="BQ274" s="7">
        <v>0.44</v>
      </c>
      <c r="BR274" s="7">
        <v>0.877</v>
      </c>
      <c r="BS274" s="7">
        <v>0.23</v>
      </c>
      <c r="BT274" s="7">
        <v>0.47</v>
      </c>
      <c r="BV274" s="7">
        <v>0.22</v>
      </c>
    </row>
    <row r="275" spans="1:74">
      <c r="A275" s="7" t="s">
        <v>158</v>
      </c>
      <c r="B275" s="10">
        <v>662629</v>
      </c>
      <c r="C275" s="10">
        <v>144976</v>
      </c>
      <c r="G275" s="7">
        <v>1461</v>
      </c>
      <c r="H275" s="7">
        <v>2007</v>
      </c>
      <c r="I275" s="7">
        <v>1</v>
      </c>
      <c r="J275" s="7">
        <v>29</v>
      </c>
      <c r="K275" s="7">
        <v>0.5</v>
      </c>
      <c r="L275" s="27">
        <v>39111</v>
      </c>
      <c r="Q275" s="7">
        <v>4.6500000000000004</v>
      </c>
      <c r="R275" s="7">
        <v>3.09</v>
      </c>
      <c r="T275" s="7">
        <v>3.09</v>
      </c>
      <c r="U275" s="7">
        <v>2.3E-2</v>
      </c>
      <c r="V275" s="7">
        <v>2.1999999999999999E-2</v>
      </c>
      <c r="W275" s="7">
        <v>0.10100000000000001</v>
      </c>
      <c r="X275" s="7">
        <v>3.0000000000000001E-3</v>
      </c>
      <c r="Y275" s="7">
        <v>-5.3999999999999999E-2</v>
      </c>
      <c r="Z275" s="7">
        <v>9.6000000000000002E-2</v>
      </c>
      <c r="AB275" s="7">
        <v>9.6000000000000002E-2</v>
      </c>
      <c r="AC275" s="7">
        <v>6.0999999999999999E-2</v>
      </c>
      <c r="AD275" s="7">
        <v>0.11</v>
      </c>
      <c r="AE275" s="7">
        <v>0.14899999999999999</v>
      </c>
      <c r="AF275" s="7">
        <v>0.104</v>
      </c>
      <c r="AG275" s="7">
        <v>35.6</v>
      </c>
      <c r="AH275" s="7">
        <v>6</v>
      </c>
      <c r="AJ275" s="7">
        <v>10</v>
      </c>
      <c r="AM275" s="7">
        <v>139</v>
      </c>
      <c r="AO275" s="7">
        <v>155</v>
      </c>
      <c r="AQ275" s="7">
        <v>155</v>
      </c>
      <c r="AR275" s="7">
        <v>2</v>
      </c>
      <c r="AT275" s="7">
        <v>1</v>
      </c>
      <c r="AU275" s="7">
        <v>6.9000000000000006E-2</v>
      </c>
      <c r="AV275" s="7">
        <v>6.5000000000000002E-2</v>
      </c>
      <c r="AW275" s="7">
        <v>4.0000000000000001E-3</v>
      </c>
      <c r="AZ275" s="7">
        <v>4.29</v>
      </c>
      <c r="BA275" s="7">
        <v>0</v>
      </c>
      <c r="BB275" s="7">
        <v>5</v>
      </c>
      <c r="BD275" s="7">
        <v>210</v>
      </c>
      <c r="BE275" s="7">
        <v>40</v>
      </c>
      <c r="BF275" s="7">
        <v>0.14000000000000001</v>
      </c>
      <c r="BG275" s="7">
        <v>6.8</v>
      </c>
      <c r="BJ275" s="7">
        <v>628</v>
      </c>
      <c r="BK275" s="7">
        <v>266</v>
      </c>
      <c r="BL275" s="7">
        <v>7.3999999999999996E-2</v>
      </c>
      <c r="BM275" s="7">
        <v>0.31</v>
      </c>
      <c r="BP275" s="7">
        <v>0.22</v>
      </c>
      <c r="BQ275" s="7">
        <v>0.4</v>
      </c>
      <c r="BR275" s="7">
        <v>1.01</v>
      </c>
      <c r="BS275" s="7">
        <v>0.17</v>
      </c>
      <c r="BT275" s="7">
        <v>0.4</v>
      </c>
      <c r="BV275" s="7">
        <v>0.05</v>
      </c>
    </row>
    <row r="276" spans="1:74">
      <c r="A276" s="7" t="s">
        <v>158</v>
      </c>
      <c r="B276" s="10">
        <v>662629</v>
      </c>
      <c r="C276" s="10">
        <v>144976</v>
      </c>
      <c r="G276" s="7">
        <v>1461</v>
      </c>
      <c r="H276" s="7">
        <v>2007</v>
      </c>
      <c r="I276" s="7">
        <v>2</v>
      </c>
      <c r="J276" s="7">
        <v>19</v>
      </c>
      <c r="K276" s="7">
        <v>0.5</v>
      </c>
      <c r="L276" s="27">
        <v>39132</v>
      </c>
      <c r="Q276" s="7">
        <v>4.6500000000000004</v>
      </c>
      <c r="R276" s="7">
        <v>2.94</v>
      </c>
      <c r="T276" s="7">
        <v>2.94</v>
      </c>
      <c r="U276" s="7">
        <v>2.5000000000000001E-2</v>
      </c>
      <c r="V276" s="7">
        <v>2.4E-2</v>
      </c>
      <c r="W276" s="7">
        <v>0.105</v>
      </c>
      <c r="X276" s="7">
        <v>4.0000000000000001E-3</v>
      </c>
      <c r="Y276" s="7">
        <v>-3.5999999999999997E-2</v>
      </c>
      <c r="Z276" s="7">
        <v>9.9000000000000005E-2</v>
      </c>
      <c r="AB276" s="7">
        <v>9.9000000000000005E-2</v>
      </c>
      <c r="AC276" s="7">
        <v>6.0999999999999999E-2</v>
      </c>
      <c r="AD276" s="7">
        <v>0.11</v>
      </c>
      <c r="AE276" s="7">
        <v>0.159</v>
      </c>
      <c r="AF276" s="7">
        <v>0.124</v>
      </c>
      <c r="AG276" s="7">
        <v>24.7</v>
      </c>
      <c r="AH276" s="7">
        <v>13</v>
      </c>
      <c r="AJ276" s="7">
        <v>6</v>
      </c>
      <c r="AM276" s="7">
        <v>124</v>
      </c>
      <c r="AO276" s="7">
        <v>143</v>
      </c>
      <c r="AQ276" s="7">
        <v>143</v>
      </c>
      <c r="AR276" s="7">
        <v>2</v>
      </c>
      <c r="AT276" s="7">
        <v>1</v>
      </c>
      <c r="AU276" s="7">
        <v>7.9000000000000001E-2</v>
      </c>
      <c r="AV276" s="7">
        <v>7.4999999999999997E-2</v>
      </c>
      <c r="AW276" s="7">
        <v>4.0000000000000001E-3</v>
      </c>
      <c r="AZ276" s="7">
        <v>4.37</v>
      </c>
      <c r="BA276" s="7">
        <v>0.2</v>
      </c>
      <c r="BB276" s="7">
        <v>5.7</v>
      </c>
      <c r="BD276" s="7">
        <v>260</v>
      </c>
      <c r="BE276" s="7">
        <v>40</v>
      </c>
      <c r="BF276" s="7">
        <v>0.17</v>
      </c>
      <c r="BG276" s="7">
        <v>6.3</v>
      </c>
      <c r="BJ276" s="7">
        <v>566</v>
      </c>
      <c r="BK276" s="7">
        <v>267</v>
      </c>
      <c r="BL276" s="7">
        <v>7.0000000000000007E-2</v>
      </c>
      <c r="BM276" s="7">
        <v>0.28999999999999998</v>
      </c>
      <c r="BP276" s="7">
        <v>0.21</v>
      </c>
      <c r="BQ276" s="7">
        <v>0.43</v>
      </c>
      <c r="BR276" s="7">
        <v>0.96399999999999997</v>
      </c>
      <c r="BS276" s="7">
        <v>0.15</v>
      </c>
      <c r="BT276" s="7">
        <v>0.43</v>
      </c>
      <c r="BV276" s="7">
        <v>0.35</v>
      </c>
    </row>
    <row r="277" spans="1:74">
      <c r="A277" s="7" t="s">
        <v>158</v>
      </c>
      <c r="B277" s="10">
        <v>662629</v>
      </c>
      <c r="C277" s="10">
        <v>144976</v>
      </c>
      <c r="G277" s="7">
        <v>1461</v>
      </c>
      <c r="H277" s="7">
        <v>2007</v>
      </c>
      <c r="I277" s="7">
        <v>3</v>
      </c>
      <c r="J277" s="7">
        <v>5</v>
      </c>
      <c r="K277" s="7">
        <v>0.5</v>
      </c>
      <c r="L277" s="27">
        <v>39146</v>
      </c>
      <c r="Q277" s="7">
        <v>4.71</v>
      </c>
      <c r="R277" s="7">
        <v>2.92</v>
      </c>
      <c r="T277" s="7">
        <v>2.92</v>
      </c>
      <c r="U277" s="7">
        <v>2.7E-2</v>
      </c>
      <c r="V277" s="7">
        <v>2.5000000000000001E-2</v>
      </c>
      <c r="W277" s="7">
        <v>0.105</v>
      </c>
      <c r="X277" s="7">
        <v>4.0000000000000001E-3</v>
      </c>
      <c r="Y277" s="7">
        <v>-3.2000000000000001E-2</v>
      </c>
      <c r="Z277" s="7">
        <v>9.7000000000000003E-2</v>
      </c>
      <c r="AB277" s="7">
        <v>9.7000000000000003E-2</v>
      </c>
      <c r="AC277" s="7">
        <v>6.0999999999999999E-2</v>
      </c>
      <c r="AD277" s="7">
        <v>0.12</v>
      </c>
      <c r="AE277" s="7">
        <v>0.16200000000000001</v>
      </c>
      <c r="AF277" s="7">
        <v>0.128</v>
      </c>
      <c r="AG277" s="7">
        <v>23.4</v>
      </c>
      <c r="AH277" s="7">
        <v>14</v>
      </c>
      <c r="AJ277" s="7">
        <v>26</v>
      </c>
      <c r="AM277" s="7">
        <v>120</v>
      </c>
      <c r="AO277" s="7">
        <v>160</v>
      </c>
      <c r="AQ277" s="7">
        <v>160</v>
      </c>
      <c r="AR277" s="7">
        <v>3</v>
      </c>
      <c r="AT277" s="7">
        <v>1</v>
      </c>
      <c r="AU277" s="7">
        <v>9.4E-2</v>
      </c>
      <c r="AV277" s="7">
        <v>8.7999999999999995E-2</v>
      </c>
      <c r="AW277" s="7">
        <v>6.0000000000000001E-3</v>
      </c>
      <c r="AZ277" s="7">
        <v>4.53</v>
      </c>
      <c r="BA277" s="7">
        <v>0.2</v>
      </c>
      <c r="BB277" s="7">
        <v>6.1</v>
      </c>
      <c r="BD277" s="7">
        <v>281</v>
      </c>
      <c r="BE277" s="7">
        <v>42</v>
      </c>
      <c r="BF277" s="7">
        <v>0.15</v>
      </c>
      <c r="BG277" s="7">
        <v>5.9</v>
      </c>
      <c r="BJ277" s="7">
        <v>545</v>
      </c>
      <c r="BK277" s="7">
        <v>270</v>
      </c>
      <c r="BL277" s="7">
        <v>7.0999999999999994E-2</v>
      </c>
      <c r="BM277" s="7">
        <v>0.28000000000000003</v>
      </c>
      <c r="BP277" s="7">
        <v>0.2</v>
      </c>
      <c r="BQ277" s="7">
        <v>0.39</v>
      </c>
      <c r="BR277" s="7">
        <v>0.97199999999999998</v>
      </c>
      <c r="BS277" s="7">
        <v>0.17</v>
      </c>
      <c r="BT277" s="7">
        <v>0.43</v>
      </c>
      <c r="BV277" s="7">
        <v>0.1</v>
      </c>
    </row>
    <row r="278" spans="1:74">
      <c r="A278" s="7" t="s">
        <v>158</v>
      </c>
      <c r="B278" s="10">
        <v>662629</v>
      </c>
      <c r="C278" s="10">
        <v>144976</v>
      </c>
      <c r="G278" s="7">
        <v>1461</v>
      </c>
      <c r="H278" s="7">
        <v>2007</v>
      </c>
      <c r="I278" s="7">
        <v>3</v>
      </c>
      <c r="J278" s="7">
        <v>18</v>
      </c>
      <c r="K278" s="7">
        <v>0.5</v>
      </c>
      <c r="L278" s="27">
        <v>39159</v>
      </c>
      <c r="Q278" s="7">
        <v>4.5599999999999996</v>
      </c>
      <c r="R278" s="7">
        <v>3.08</v>
      </c>
      <c r="T278" s="7">
        <v>3.08</v>
      </c>
      <c r="U278" s="7">
        <v>1.9E-2</v>
      </c>
      <c r="V278" s="7">
        <v>0.02</v>
      </c>
      <c r="W278" s="7">
        <v>9.1999999999999998E-2</v>
      </c>
      <c r="X278" s="7">
        <v>6.0000000000000001E-3</v>
      </c>
      <c r="Y278" s="7">
        <v>-5.1999999999999998E-2</v>
      </c>
      <c r="Z278" s="7">
        <v>9.2999999999999999E-2</v>
      </c>
      <c r="AB278" s="7">
        <v>9.2999999999999999E-2</v>
      </c>
      <c r="AC278" s="7">
        <v>5.1999999999999998E-2</v>
      </c>
      <c r="AD278" s="7">
        <v>0.1</v>
      </c>
      <c r="AE278" s="7">
        <v>0.13700000000000001</v>
      </c>
      <c r="AF278" s="7">
        <v>9.2999999999999999E-2</v>
      </c>
      <c r="AG278" s="7">
        <v>38.299999999999997</v>
      </c>
      <c r="AH278" s="7">
        <v>5</v>
      </c>
      <c r="AJ278" s="7">
        <v>2</v>
      </c>
      <c r="AM278" s="7">
        <v>124</v>
      </c>
      <c r="AO278" s="7">
        <v>131</v>
      </c>
      <c r="AQ278" s="7">
        <v>131</v>
      </c>
      <c r="AR278" s="7">
        <v>2</v>
      </c>
      <c r="AS278" s="7">
        <v>2</v>
      </c>
      <c r="AT278" s="7">
        <v>4</v>
      </c>
      <c r="AU278" s="7">
        <v>0.08</v>
      </c>
      <c r="AV278" s="7">
        <v>7.6999999999999999E-2</v>
      </c>
      <c r="AW278" s="7">
        <v>3.0000000000000001E-3</v>
      </c>
      <c r="AZ278" s="7">
        <v>3.67</v>
      </c>
      <c r="BA278" s="7">
        <v>0.1</v>
      </c>
      <c r="BB278" s="7">
        <v>6.4</v>
      </c>
      <c r="BD278" s="7">
        <v>169</v>
      </c>
      <c r="BE278" s="7">
        <v>33</v>
      </c>
      <c r="BF278" s="7">
        <v>0.16</v>
      </c>
      <c r="BG278" s="7">
        <v>6.3</v>
      </c>
      <c r="BJ278" s="7">
        <v>581</v>
      </c>
      <c r="BK278" s="7">
        <v>314</v>
      </c>
      <c r="BL278" s="7">
        <v>7.4999999999999997E-2</v>
      </c>
      <c r="BM278" s="7">
        <v>0.32</v>
      </c>
      <c r="BP278" s="7">
        <v>0.22</v>
      </c>
      <c r="BQ278" s="7">
        <v>0.34</v>
      </c>
      <c r="BR278" s="7">
        <v>0.84499999999999997</v>
      </c>
      <c r="BS278" s="7">
        <v>0.18</v>
      </c>
      <c r="BT278" s="7">
        <v>0.34</v>
      </c>
      <c r="BV278" s="7" t="s">
        <v>83</v>
      </c>
    </row>
    <row r="279" spans="1:74">
      <c r="A279" s="7" t="s">
        <v>158</v>
      </c>
      <c r="B279" s="10">
        <v>662629</v>
      </c>
      <c r="C279" s="10">
        <v>144976</v>
      </c>
      <c r="G279" s="7">
        <v>1461</v>
      </c>
      <c r="H279" s="7">
        <v>2007</v>
      </c>
      <c r="I279" s="7">
        <v>4</v>
      </c>
      <c r="J279" s="7">
        <v>1</v>
      </c>
      <c r="K279" s="7">
        <v>0.5</v>
      </c>
      <c r="L279" s="27">
        <v>39173</v>
      </c>
      <c r="Q279" s="7">
        <v>4.58</v>
      </c>
      <c r="R279" s="7">
        <v>3.02</v>
      </c>
      <c r="T279" s="7">
        <v>3.02</v>
      </c>
      <c r="U279" s="7">
        <v>2.1000000000000001E-2</v>
      </c>
      <c r="V279" s="7">
        <v>2.1000000000000001E-2</v>
      </c>
      <c r="W279" s="7">
        <v>9.5000000000000001E-2</v>
      </c>
      <c r="X279" s="7">
        <v>5.0000000000000001E-3</v>
      </c>
      <c r="Y279" s="7">
        <v>-5.2999999999999999E-2</v>
      </c>
      <c r="Z279" s="7">
        <v>9.8000000000000004E-2</v>
      </c>
      <c r="AB279" s="7">
        <v>9.8000000000000004E-2</v>
      </c>
      <c r="AC279" s="7">
        <v>5.0999999999999997E-2</v>
      </c>
      <c r="AD279" s="7">
        <v>0.1</v>
      </c>
      <c r="AE279" s="7">
        <v>0.14199999999999999</v>
      </c>
      <c r="AF279" s="7">
        <v>9.6000000000000002E-2</v>
      </c>
      <c r="AG279" s="7">
        <v>38.700000000000003</v>
      </c>
      <c r="AH279" s="7">
        <v>2</v>
      </c>
      <c r="AJ279" s="7">
        <v>2</v>
      </c>
      <c r="AM279" s="7">
        <v>135</v>
      </c>
      <c r="AO279" s="7">
        <v>139</v>
      </c>
      <c r="AQ279" s="7">
        <v>139</v>
      </c>
      <c r="AR279" s="7">
        <v>3</v>
      </c>
      <c r="AT279" s="7">
        <v>3</v>
      </c>
      <c r="AU279" s="7">
        <v>7.5999999999999998E-2</v>
      </c>
      <c r="AV279" s="7">
        <v>7.3999999999999996E-2</v>
      </c>
      <c r="AW279" s="7">
        <v>2E-3</v>
      </c>
      <c r="AZ279" s="7">
        <v>3.84</v>
      </c>
      <c r="BA279" s="7">
        <v>0.1</v>
      </c>
      <c r="BB279" s="7">
        <v>6.3</v>
      </c>
      <c r="BD279" s="7">
        <v>170</v>
      </c>
      <c r="BE279" s="7">
        <v>34</v>
      </c>
      <c r="BF279" s="7">
        <v>0.17</v>
      </c>
      <c r="BG279" s="7">
        <v>6.1</v>
      </c>
      <c r="BJ279" s="7">
        <v>598</v>
      </c>
      <c r="BK279" s="7">
        <v>250</v>
      </c>
      <c r="BL279" s="7">
        <v>7.0000000000000007E-2</v>
      </c>
      <c r="BM279" s="7">
        <v>0.3</v>
      </c>
      <c r="BP279" s="7">
        <v>0.2</v>
      </c>
      <c r="BQ279" s="7">
        <v>0.4</v>
      </c>
      <c r="BR279" s="7">
        <v>0.876</v>
      </c>
      <c r="BS279" s="7">
        <v>0.2</v>
      </c>
      <c r="BT279" s="7">
        <v>0.38</v>
      </c>
      <c r="BV279" s="7">
        <v>0.14000000000000001</v>
      </c>
    </row>
    <row r="280" spans="1:74">
      <c r="A280" s="7" t="s">
        <v>158</v>
      </c>
      <c r="B280" s="10">
        <v>662629</v>
      </c>
      <c r="C280" s="10">
        <v>144976</v>
      </c>
      <c r="G280" s="7">
        <v>1461</v>
      </c>
      <c r="H280" s="7">
        <v>2007</v>
      </c>
      <c r="I280" s="7">
        <v>4</v>
      </c>
      <c r="J280" s="7">
        <v>16</v>
      </c>
      <c r="K280" s="7">
        <v>0.5</v>
      </c>
      <c r="L280" s="27">
        <v>39188</v>
      </c>
      <c r="Q280" s="7">
        <v>4.6399999999999997</v>
      </c>
      <c r="R280" s="7">
        <v>2.96</v>
      </c>
      <c r="T280" s="7">
        <v>2.96</v>
      </c>
      <c r="U280" s="7">
        <v>2.5999999999999999E-2</v>
      </c>
      <c r="V280" s="7">
        <v>2.4E-2</v>
      </c>
      <c r="W280" s="7">
        <v>0.10100000000000001</v>
      </c>
      <c r="X280" s="7">
        <v>4.0000000000000001E-3</v>
      </c>
      <c r="Y280" s="7">
        <v>-3.6999999999999998E-2</v>
      </c>
      <c r="Z280" s="7">
        <v>9.9000000000000005E-2</v>
      </c>
      <c r="AB280" s="7">
        <v>9.9000000000000005E-2</v>
      </c>
      <c r="AC280" s="7">
        <v>5.2999999999999999E-2</v>
      </c>
      <c r="AD280" s="7">
        <v>0.11</v>
      </c>
      <c r="AE280" s="7">
        <v>0.155</v>
      </c>
      <c r="AF280" s="7">
        <v>0.11600000000000001</v>
      </c>
      <c r="AG280" s="7">
        <v>28.8</v>
      </c>
      <c r="AH280" s="7">
        <v>6</v>
      </c>
      <c r="AJ280" s="7">
        <v>17</v>
      </c>
      <c r="AM280" s="7">
        <v>128</v>
      </c>
      <c r="AO280" s="7">
        <v>151</v>
      </c>
      <c r="AQ280" s="7">
        <v>151</v>
      </c>
      <c r="AR280" s="7">
        <v>2</v>
      </c>
      <c r="AS280" s="7">
        <v>1</v>
      </c>
      <c r="AT280" s="7">
        <v>3</v>
      </c>
      <c r="AU280" s="7">
        <v>7.5999999999999998E-2</v>
      </c>
      <c r="AV280" s="7">
        <v>7.4999999999999997E-2</v>
      </c>
      <c r="AW280" s="7">
        <v>1E-3</v>
      </c>
      <c r="AZ280" s="7">
        <v>3.96</v>
      </c>
      <c r="BA280" s="7">
        <v>0.3</v>
      </c>
      <c r="BB280" s="7">
        <v>5.4</v>
      </c>
      <c r="BD280" s="7">
        <v>208</v>
      </c>
      <c r="BE280" s="7">
        <v>36</v>
      </c>
      <c r="BF280" s="7">
        <v>0.17</v>
      </c>
      <c r="BG280" s="7">
        <v>7.4</v>
      </c>
      <c r="BJ280" s="7">
        <v>550</v>
      </c>
      <c r="BK280" s="7">
        <v>223</v>
      </c>
      <c r="BL280" s="7">
        <v>7.4999999999999997E-2</v>
      </c>
      <c r="BM280" s="7">
        <v>0.31</v>
      </c>
      <c r="BP280" s="7">
        <v>0.22</v>
      </c>
      <c r="BQ280" s="7">
        <v>0.45</v>
      </c>
      <c r="BR280" s="7">
        <v>0.92</v>
      </c>
      <c r="BS280" s="7">
        <v>0.21</v>
      </c>
      <c r="BT280" s="7">
        <v>0.45</v>
      </c>
      <c r="BV280" s="7">
        <v>0.26</v>
      </c>
    </row>
    <row r="281" spans="1:74">
      <c r="A281" s="7" t="s">
        <v>158</v>
      </c>
      <c r="B281" s="10">
        <v>662629</v>
      </c>
      <c r="C281" s="10">
        <v>144976</v>
      </c>
      <c r="G281" s="7">
        <v>1461</v>
      </c>
      <c r="H281" s="7">
        <v>2007</v>
      </c>
      <c r="I281" s="7">
        <v>5</v>
      </c>
      <c r="J281" s="7">
        <v>1</v>
      </c>
      <c r="K281" s="7">
        <v>0.5</v>
      </c>
      <c r="L281" s="27">
        <v>39203</v>
      </c>
      <c r="Q281" s="7">
        <v>4.7300000000000004</v>
      </c>
      <c r="R281" s="7">
        <v>2.83</v>
      </c>
      <c r="T281" s="7">
        <v>2.83</v>
      </c>
      <c r="U281" s="7">
        <v>2.9000000000000001E-2</v>
      </c>
      <c r="V281" s="7">
        <v>2.5000000000000001E-2</v>
      </c>
      <c r="W281" s="7">
        <v>0.10299999999999999</v>
      </c>
      <c r="X281" s="7">
        <v>4.0000000000000001E-3</v>
      </c>
      <c r="Y281" s="7">
        <v>-3.2000000000000001E-2</v>
      </c>
      <c r="Z281" s="7">
        <v>9.2999999999999999E-2</v>
      </c>
      <c r="AB281" s="7">
        <v>9.2999999999999999E-2</v>
      </c>
      <c r="AC281" s="7">
        <v>5.6000000000000001E-2</v>
      </c>
      <c r="AD281" s="7">
        <v>0.1</v>
      </c>
      <c r="AE281" s="7">
        <v>0.16200000000000001</v>
      </c>
      <c r="AF281" s="7">
        <v>0.11700000000000001</v>
      </c>
      <c r="AG281" s="7">
        <v>32.299999999999997</v>
      </c>
      <c r="AH281" s="7">
        <v>7</v>
      </c>
      <c r="AJ281" s="7">
        <v>1</v>
      </c>
      <c r="AM281" s="7">
        <v>138</v>
      </c>
      <c r="AO281" s="7">
        <v>146</v>
      </c>
      <c r="AQ281" s="7">
        <v>146</v>
      </c>
      <c r="AR281" s="7">
        <v>3</v>
      </c>
      <c r="AT281" s="7">
        <v>3</v>
      </c>
      <c r="AU281" s="7">
        <v>8.7999999999999995E-2</v>
      </c>
      <c r="AV281" s="7">
        <v>7.4999999999999997E-2</v>
      </c>
      <c r="AW281" s="7">
        <v>1.2999999999999999E-2</v>
      </c>
      <c r="AZ281" s="7">
        <v>3.93</v>
      </c>
      <c r="BA281" s="7">
        <v>0.5</v>
      </c>
      <c r="BB281" s="7">
        <v>5.6</v>
      </c>
      <c r="BD281" s="7">
        <v>264</v>
      </c>
      <c r="BE281" s="7">
        <v>36</v>
      </c>
      <c r="BF281" s="7">
        <v>0.13</v>
      </c>
      <c r="BG281" s="7">
        <v>6.9</v>
      </c>
      <c r="BJ281" s="7">
        <v>523</v>
      </c>
      <c r="BK281" s="7">
        <v>244</v>
      </c>
      <c r="BL281" s="7">
        <v>6.8000000000000005E-2</v>
      </c>
      <c r="BM281" s="7">
        <v>0.32</v>
      </c>
      <c r="BP281" s="7">
        <v>0.21</v>
      </c>
      <c r="BQ281" s="7">
        <v>0.35</v>
      </c>
      <c r="BR281" s="7">
        <v>0.95399999999999996</v>
      </c>
      <c r="BS281" s="7">
        <v>0.21</v>
      </c>
      <c r="BT281" s="7">
        <v>0.49</v>
      </c>
      <c r="BV281" s="7">
        <v>0.22</v>
      </c>
    </row>
    <row r="282" spans="1:74">
      <c r="A282" s="7" t="s">
        <v>158</v>
      </c>
      <c r="B282" s="10">
        <v>662629</v>
      </c>
      <c r="C282" s="10">
        <v>144976</v>
      </c>
      <c r="G282" s="7">
        <v>1461</v>
      </c>
      <c r="H282" s="7">
        <v>2007</v>
      </c>
      <c r="I282" s="7">
        <v>5</v>
      </c>
      <c r="J282" s="7">
        <v>14</v>
      </c>
      <c r="K282" s="7">
        <v>0.5</v>
      </c>
      <c r="L282" s="27">
        <v>39216</v>
      </c>
      <c r="Q282" s="7">
        <v>4.88</v>
      </c>
      <c r="R282" s="7">
        <v>2.67</v>
      </c>
      <c r="T282" s="7">
        <v>2.67</v>
      </c>
      <c r="U282" s="7">
        <v>2.9000000000000001E-2</v>
      </c>
      <c r="V282" s="7">
        <v>2.4E-2</v>
      </c>
      <c r="W282" s="7">
        <v>0.10100000000000001</v>
      </c>
      <c r="X282" s="7">
        <v>4.0000000000000001E-3</v>
      </c>
      <c r="Y282" s="7">
        <v>-2.7E-2</v>
      </c>
      <c r="Z282" s="7">
        <v>8.5000000000000006E-2</v>
      </c>
      <c r="AB282" s="7">
        <v>8.5000000000000006E-2</v>
      </c>
      <c r="AC282" s="7">
        <v>5.7000000000000002E-2</v>
      </c>
      <c r="AD282" s="7">
        <v>0.1</v>
      </c>
      <c r="AE282" s="7">
        <v>0.159</v>
      </c>
      <c r="AF282" s="7">
        <v>0.115</v>
      </c>
      <c r="AG282" s="7">
        <v>32.1</v>
      </c>
      <c r="AH282" s="7">
        <v>8</v>
      </c>
      <c r="AJ282" s="7">
        <v>1</v>
      </c>
      <c r="AM282" s="7">
        <v>149</v>
      </c>
      <c r="AO282" s="7">
        <v>158</v>
      </c>
      <c r="AQ282" s="7">
        <v>158</v>
      </c>
      <c r="AR282" s="7">
        <v>3</v>
      </c>
      <c r="AS282" s="7">
        <v>1</v>
      </c>
      <c r="AT282" s="7">
        <v>4</v>
      </c>
      <c r="AU282" s="7">
        <v>9.6000000000000002E-2</v>
      </c>
      <c r="AV282" s="7">
        <v>8.5999999999999993E-2</v>
      </c>
      <c r="AW282" s="7">
        <v>0.01</v>
      </c>
      <c r="AZ282" s="7">
        <v>3.84</v>
      </c>
      <c r="BA282" s="7">
        <v>1.2</v>
      </c>
      <c r="BB282" s="7">
        <v>6.2</v>
      </c>
      <c r="BD282" s="7">
        <v>315</v>
      </c>
      <c r="BE282" s="7">
        <v>36</v>
      </c>
      <c r="BF282" s="7">
        <v>0.22</v>
      </c>
      <c r="BG282" s="7">
        <v>6.9</v>
      </c>
      <c r="BJ282" s="7">
        <v>526</v>
      </c>
      <c r="BK282" s="7">
        <v>263</v>
      </c>
      <c r="BL282" s="7">
        <v>6.6000000000000003E-2</v>
      </c>
      <c r="BM282" s="7">
        <v>0.35</v>
      </c>
      <c r="BP282" s="7">
        <v>0.25</v>
      </c>
      <c r="BQ282" s="7">
        <v>0.5</v>
      </c>
      <c r="BR282" s="7">
        <v>0.92400000000000004</v>
      </c>
      <c r="BS282" s="7">
        <v>0.23</v>
      </c>
      <c r="BT282" s="7">
        <v>0.51</v>
      </c>
      <c r="BV282" s="7">
        <v>0.23</v>
      </c>
    </row>
    <row r="283" spans="1:74">
      <c r="A283" s="7" t="s">
        <v>158</v>
      </c>
      <c r="B283" s="10">
        <v>662629</v>
      </c>
      <c r="C283" s="10">
        <v>144976</v>
      </c>
      <c r="G283" s="7">
        <v>1461</v>
      </c>
      <c r="H283" s="7">
        <v>2007</v>
      </c>
      <c r="I283" s="7">
        <v>6</v>
      </c>
      <c r="J283" s="7">
        <v>3</v>
      </c>
      <c r="K283" s="7">
        <v>0.5</v>
      </c>
      <c r="L283" s="27">
        <v>39236</v>
      </c>
      <c r="Q283" s="7">
        <v>4.7</v>
      </c>
      <c r="R283" s="7">
        <v>2.75</v>
      </c>
      <c r="T283" s="7">
        <v>2.75</v>
      </c>
      <c r="U283" s="7">
        <v>2.5000000000000001E-2</v>
      </c>
      <c r="V283" s="7">
        <v>2.1999999999999999E-2</v>
      </c>
      <c r="W283" s="7">
        <v>9.9000000000000005E-2</v>
      </c>
      <c r="X283" s="7">
        <v>3.0000000000000001E-3</v>
      </c>
      <c r="Y283" s="7">
        <v>-3.7999999999999999E-2</v>
      </c>
      <c r="Z283" s="7">
        <v>7.8E-2</v>
      </c>
      <c r="AB283" s="7">
        <v>7.8E-2</v>
      </c>
      <c r="AC283" s="7">
        <v>5.2999999999999999E-2</v>
      </c>
      <c r="AD283" s="7">
        <v>0.1</v>
      </c>
      <c r="AE283" s="7">
        <v>0.14899999999999999</v>
      </c>
      <c r="AF283" s="7">
        <v>9.4E-2</v>
      </c>
      <c r="AG283" s="7">
        <v>45.3</v>
      </c>
      <c r="AH283" s="7">
        <v>3</v>
      </c>
      <c r="AJ283" s="7">
        <v>8</v>
      </c>
      <c r="AM283" s="7">
        <v>158</v>
      </c>
      <c r="AO283" s="7">
        <v>169</v>
      </c>
      <c r="AQ283" s="7">
        <v>169</v>
      </c>
      <c r="AR283" s="7">
        <v>3</v>
      </c>
      <c r="AS283" s="7">
        <v>1</v>
      </c>
      <c r="AT283" s="7">
        <v>4</v>
      </c>
      <c r="AU283" s="7">
        <v>0.10199999999999999</v>
      </c>
      <c r="AV283" s="7">
        <v>8.4000000000000005E-2</v>
      </c>
      <c r="AW283" s="7">
        <v>1.7999999999999999E-2</v>
      </c>
      <c r="AZ283" s="7">
        <v>4.33</v>
      </c>
      <c r="BA283" s="7">
        <v>1.6</v>
      </c>
      <c r="BB283" s="7">
        <v>6.7</v>
      </c>
      <c r="BD283" s="7">
        <v>321</v>
      </c>
      <c r="BE283" s="7">
        <v>32</v>
      </c>
      <c r="BF283" s="7">
        <v>0.13</v>
      </c>
      <c r="BG283" s="7">
        <v>7</v>
      </c>
      <c r="BJ283" s="7">
        <v>521</v>
      </c>
      <c r="BK283" s="7">
        <v>272</v>
      </c>
      <c r="BL283" s="7">
        <v>6.9000000000000006E-2</v>
      </c>
      <c r="BM283" s="7">
        <v>0.36</v>
      </c>
      <c r="BP283" s="7">
        <v>0.24</v>
      </c>
      <c r="BQ283" s="7">
        <v>0.42</v>
      </c>
      <c r="BR283" s="7">
        <v>0.98699999999999999</v>
      </c>
      <c r="BS283" s="7">
        <v>0.25</v>
      </c>
      <c r="BT283" s="7">
        <v>0.49</v>
      </c>
      <c r="BV283" s="7">
        <v>0.06</v>
      </c>
    </row>
    <row r="284" spans="1:74">
      <c r="A284" s="7" t="s">
        <v>158</v>
      </c>
      <c r="B284" s="10">
        <v>662629</v>
      </c>
      <c r="C284" s="10">
        <v>144976</v>
      </c>
      <c r="G284" s="7">
        <v>1461</v>
      </c>
      <c r="H284" s="7">
        <v>2007</v>
      </c>
      <c r="I284" s="7">
        <v>6</v>
      </c>
      <c r="J284" s="7">
        <v>18</v>
      </c>
      <c r="K284" s="7">
        <v>0.5</v>
      </c>
      <c r="L284" s="27">
        <v>39251</v>
      </c>
      <c r="Q284" s="7">
        <v>4.7</v>
      </c>
      <c r="R284" s="7">
        <v>2.64</v>
      </c>
      <c r="T284" s="7">
        <v>2.64</v>
      </c>
      <c r="U284" s="7">
        <v>2.8000000000000001E-2</v>
      </c>
      <c r="V284" s="7">
        <v>2.1999999999999999E-2</v>
      </c>
      <c r="W284" s="7">
        <v>0.10299999999999999</v>
      </c>
      <c r="X284" s="7">
        <v>3.0000000000000001E-3</v>
      </c>
      <c r="Y284" s="7">
        <v>-3.1E-2</v>
      </c>
      <c r="Z284" s="7">
        <v>6.5000000000000002E-2</v>
      </c>
      <c r="AB284" s="7">
        <v>6.5000000000000002E-2</v>
      </c>
      <c r="AC284" s="7">
        <v>6.0999999999999999E-2</v>
      </c>
      <c r="AD284" s="7">
        <v>0.1</v>
      </c>
      <c r="AE284" s="7">
        <v>0.157</v>
      </c>
      <c r="AF284" s="7">
        <v>9.6000000000000002E-2</v>
      </c>
      <c r="AG284" s="7">
        <v>48.2</v>
      </c>
      <c r="AH284" s="7">
        <v>10</v>
      </c>
      <c r="AJ284" s="7">
        <v>10</v>
      </c>
      <c r="AM284" s="7">
        <v>155</v>
      </c>
      <c r="AO284" s="7">
        <v>175</v>
      </c>
      <c r="AQ284" s="7">
        <v>175</v>
      </c>
      <c r="AR284" s="7">
        <v>3</v>
      </c>
      <c r="AT284" s="7">
        <v>3</v>
      </c>
      <c r="AU284" s="7">
        <v>0.123</v>
      </c>
      <c r="AV284" s="7">
        <v>0.10199999999999999</v>
      </c>
      <c r="AW284" s="7">
        <v>2.1000000000000001E-2</v>
      </c>
      <c r="AZ284" s="7">
        <v>4.22</v>
      </c>
      <c r="BA284" s="7">
        <v>1.3</v>
      </c>
      <c r="BB284" s="7">
        <v>7.3</v>
      </c>
      <c r="BD284" s="7">
        <v>423</v>
      </c>
      <c r="BE284" s="7">
        <v>33</v>
      </c>
      <c r="BF284" s="7">
        <v>0.67</v>
      </c>
      <c r="BG284" s="7">
        <v>7.3</v>
      </c>
      <c r="BJ284" s="7">
        <v>520</v>
      </c>
      <c r="BK284" s="7">
        <v>335</v>
      </c>
      <c r="BL284" s="7">
        <v>5.7000000000000002E-2</v>
      </c>
      <c r="BM284" s="7">
        <v>0.45</v>
      </c>
      <c r="BP284" s="7">
        <v>0.27</v>
      </c>
      <c r="BQ284" s="7">
        <v>0.45</v>
      </c>
      <c r="BR284" s="7">
        <v>1.04</v>
      </c>
      <c r="BS284" s="7">
        <v>0.35</v>
      </c>
      <c r="BT284" s="7">
        <v>0.5</v>
      </c>
      <c r="BV284" s="7">
        <v>0.26</v>
      </c>
    </row>
    <row r="285" spans="1:74">
      <c r="A285" s="7" t="s">
        <v>158</v>
      </c>
      <c r="B285" s="10">
        <v>662629</v>
      </c>
      <c r="C285" s="10">
        <v>144976</v>
      </c>
      <c r="G285" s="7">
        <v>1461</v>
      </c>
      <c r="H285" s="7">
        <v>2007</v>
      </c>
      <c r="I285" s="7">
        <v>7</v>
      </c>
      <c r="J285" s="7">
        <v>2</v>
      </c>
      <c r="K285" s="7">
        <v>0.5</v>
      </c>
      <c r="L285" s="27">
        <v>39265</v>
      </c>
      <c r="Q285" s="7">
        <v>4.6500000000000004</v>
      </c>
      <c r="R285" s="7">
        <v>2.67</v>
      </c>
      <c r="T285" s="7">
        <v>2.67</v>
      </c>
      <c r="U285" s="7">
        <v>2.5000000000000001E-2</v>
      </c>
      <c r="V285" s="7">
        <v>0.02</v>
      </c>
      <c r="W285" s="7">
        <v>0.10199999999999999</v>
      </c>
      <c r="X285" s="7">
        <v>2E-3</v>
      </c>
      <c r="Y285" s="7">
        <v>-3.7999999999999999E-2</v>
      </c>
      <c r="Z285" s="7">
        <v>5.8999999999999997E-2</v>
      </c>
      <c r="AB285" s="7">
        <v>5.8999999999999997E-2</v>
      </c>
      <c r="AC285" s="7">
        <v>6.2E-2</v>
      </c>
      <c r="AD285" s="7">
        <v>0.09</v>
      </c>
      <c r="AE285" s="7">
        <v>0.15</v>
      </c>
      <c r="AF285" s="7">
        <v>8.3000000000000004E-2</v>
      </c>
      <c r="AG285" s="7">
        <v>57.5</v>
      </c>
      <c r="AH285" s="7">
        <v>8</v>
      </c>
      <c r="AJ285" s="7">
        <v>5</v>
      </c>
      <c r="AM285" s="7">
        <v>212</v>
      </c>
      <c r="AO285" s="7">
        <v>225</v>
      </c>
      <c r="AQ285" s="7">
        <v>225</v>
      </c>
      <c r="AR285" s="7">
        <v>2</v>
      </c>
      <c r="AS285" s="7">
        <v>1</v>
      </c>
      <c r="AT285" s="7">
        <v>3</v>
      </c>
      <c r="AU285" s="7">
        <v>0.14000000000000001</v>
      </c>
      <c r="AV285" s="7">
        <v>0.12</v>
      </c>
      <c r="AW285" s="7">
        <v>0.02</v>
      </c>
      <c r="AZ285" s="7">
        <v>3.33</v>
      </c>
      <c r="BA285" s="7">
        <v>1</v>
      </c>
      <c r="BB285" s="7">
        <v>8.8000000000000007</v>
      </c>
      <c r="BD285" s="7">
        <v>446</v>
      </c>
      <c r="BE285" s="7">
        <v>29</v>
      </c>
      <c r="BF285" s="7">
        <v>0.16</v>
      </c>
      <c r="BG285" s="7">
        <v>5.9</v>
      </c>
      <c r="BJ285" s="7">
        <v>555</v>
      </c>
      <c r="BK285" s="7">
        <v>348</v>
      </c>
      <c r="BL285" s="7">
        <v>5.3999999999999999E-2</v>
      </c>
      <c r="BM285" s="7">
        <v>0.41</v>
      </c>
      <c r="BP285" s="7">
        <v>0.28000000000000003</v>
      </c>
      <c r="BQ285" s="7">
        <v>0.49</v>
      </c>
      <c r="BR285" s="7">
        <v>1</v>
      </c>
      <c r="BS285" s="7">
        <v>0.32</v>
      </c>
      <c r="BT285" s="7">
        <v>0.51</v>
      </c>
      <c r="BV285" s="7">
        <v>0.18</v>
      </c>
    </row>
    <row r="286" spans="1:74">
      <c r="A286" s="7" t="s">
        <v>158</v>
      </c>
      <c r="B286" s="10">
        <v>662629</v>
      </c>
      <c r="C286" s="10">
        <v>144976</v>
      </c>
      <c r="G286" s="7">
        <v>1461</v>
      </c>
      <c r="H286" s="7">
        <v>2007</v>
      </c>
      <c r="I286" s="7">
        <v>7</v>
      </c>
      <c r="J286" s="7">
        <v>16</v>
      </c>
      <c r="K286" s="7">
        <v>0.5</v>
      </c>
      <c r="L286" s="27">
        <v>39279</v>
      </c>
      <c r="Q286" s="7">
        <v>4.67</v>
      </c>
      <c r="R286" s="7">
        <v>2.86</v>
      </c>
      <c r="T286" s="7">
        <v>2.86</v>
      </c>
      <c r="U286" s="7">
        <v>2.3E-2</v>
      </c>
      <c r="V286" s="7">
        <v>1.9E-2</v>
      </c>
      <c r="W286" s="7">
        <v>0.10299999999999999</v>
      </c>
      <c r="X286" s="7">
        <v>2E-3</v>
      </c>
      <c r="Y286" s="7">
        <v>-4.9000000000000002E-2</v>
      </c>
      <c r="Z286" s="7">
        <v>6.5000000000000002E-2</v>
      </c>
      <c r="AB286" s="7">
        <v>6.5000000000000002E-2</v>
      </c>
      <c r="AC286" s="7">
        <v>6.0999999999999999E-2</v>
      </c>
      <c r="AD286" s="7">
        <v>0.09</v>
      </c>
      <c r="AE286" s="7">
        <v>0.14699999999999999</v>
      </c>
      <c r="AF286" s="7">
        <v>7.6999999999999999E-2</v>
      </c>
      <c r="AG286" s="7">
        <v>62.5</v>
      </c>
      <c r="AH286" s="7">
        <v>3</v>
      </c>
      <c r="AJ286" s="7">
        <v>2</v>
      </c>
      <c r="AM286" s="7">
        <v>187</v>
      </c>
      <c r="AO286" s="7">
        <v>192</v>
      </c>
      <c r="AQ286" s="7">
        <v>192</v>
      </c>
      <c r="AR286" s="7">
        <v>2</v>
      </c>
      <c r="AT286" s="7">
        <v>1</v>
      </c>
      <c r="AU286" s="7">
        <v>0.13500000000000001</v>
      </c>
      <c r="AV286" s="7">
        <v>0.112</v>
      </c>
      <c r="AW286" s="7">
        <v>2.3E-2</v>
      </c>
      <c r="AZ286" s="7">
        <v>3.47</v>
      </c>
      <c r="BA286" s="7">
        <v>1</v>
      </c>
      <c r="BB286" s="7">
        <v>8.1</v>
      </c>
      <c r="BD286" s="7">
        <v>447</v>
      </c>
      <c r="BE286" s="7">
        <v>31</v>
      </c>
      <c r="BF286" s="7">
        <v>0.18</v>
      </c>
      <c r="BG286" s="7">
        <v>6.6</v>
      </c>
      <c r="BJ286" s="7">
        <v>579</v>
      </c>
      <c r="BK286" s="7">
        <v>337</v>
      </c>
      <c r="BL286" s="7">
        <v>5.8999999999999997E-2</v>
      </c>
      <c r="BM286" s="7">
        <v>0.44</v>
      </c>
      <c r="BP286" s="7">
        <v>0.28999999999999998</v>
      </c>
      <c r="BQ286" s="7">
        <v>0.48</v>
      </c>
      <c r="BR286" s="7">
        <v>1.03</v>
      </c>
      <c r="BS286" s="7">
        <v>0.35</v>
      </c>
      <c r="BT286" s="7">
        <v>0.47</v>
      </c>
      <c r="BV286" s="7">
        <v>0.26</v>
      </c>
    </row>
    <row r="287" spans="1:74">
      <c r="A287" s="7" t="s">
        <v>158</v>
      </c>
      <c r="B287" s="10">
        <v>662629</v>
      </c>
      <c r="C287" s="10">
        <v>144976</v>
      </c>
      <c r="G287" s="7">
        <v>1461</v>
      </c>
      <c r="H287" s="7">
        <v>2007</v>
      </c>
      <c r="I287" s="7">
        <v>7</v>
      </c>
      <c r="J287" s="7">
        <v>29</v>
      </c>
      <c r="K287" s="7">
        <v>0.5</v>
      </c>
      <c r="L287" s="27">
        <v>39292</v>
      </c>
      <c r="Q287" s="7">
        <v>4.6399999999999997</v>
      </c>
      <c r="R287" s="7">
        <v>2.65</v>
      </c>
      <c r="T287" s="7">
        <v>2.65</v>
      </c>
      <c r="U287" s="7">
        <v>2.4E-2</v>
      </c>
      <c r="V287" s="7">
        <v>1.9E-2</v>
      </c>
      <c r="W287" s="7">
        <v>0.106</v>
      </c>
      <c r="X287" s="7">
        <v>2E-3</v>
      </c>
      <c r="Y287" s="7">
        <v>-3.5999999999999997E-2</v>
      </c>
      <c r="Z287" s="7">
        <v>5.2999999999999999E-2</v>
      </c>
      <c r="AB287" s="7">
        <v>5.2999999999999999E-2</v>
      </c>
      <c r="AC287" s="7">
        <v>6.5000000000000002E-2</v>
      </c>
      <c r="AD287" s="7">
        <v>0.09</v>
      </c>
      <c r="AE287" s="7">
        <v>0.152</v>
      </c>
      <c r="AF287" s="7">
        <v>8.2000000000000003E-2</v>
      </c>
      <c r="AG287" s="7">
        <v>59.8</v>
      </c>
      <c r="AH287" s="7">
        <v>7</v>
      </c>
      <c r="AJ287" s="7">
        <v>2</v>
      </c>
      <c r="AM287" s="7">
        <v>205</v>
      </c>
      <c r="AO287" s="7">
        <v>214</v>
      </c>
      <c r="AQ287" s="7">
        <v>214</v>
      </c>
      <c r="AR287" s="7">
        <v>2</v>
      </c>
      <c r="AT287" s="7">
        <v>1</v>
      </c>
      <c r="AU287" s="7">
        <v>0.156</v>
      </c>
      <c r="AV287" s="7">
        <v>0.11600000000000001</v>
      </c>
      <c r="AW287" s="7">
        <v>0.04</v>
      </c>
      <c r="AZ287" s="7">
        <v>3.78</v>
      </c>
      <c r="BA287" s="7">
        <v>2.9</v>
      </c>
      <c r="BB287" s="7">
        <v>8.5</v>
      </c>
      <c r="BD287" s="7">
        <v>604</v>
      </c>
      <c r="BE287" s="7">
        <v>29</v>
      </c>
      <c r="BF287" s="7">
        <v>0.18</v>
      </c>
      <c r="BG287" s="7">
        <v>5.7</v>
      </c>
      <c r="BJ287" s="7">
        <v>548</v>
      </c>
      <c r="BK287" s="7">
        <v>333</v>
      </c>
      <c r="BL287" s="7">
        <v>4.2000000000000003E-2</v>
      </c>
      <c r="BM287" s="7">
        <v>0.47</v>
      </c>
      <c r="BP287" s="7">
        <v>0.32</v>
      </c>
      <c r="BQ287" s="7">
        <v>0.49</v>
      </c>
      <c r="BR287" s="7">
        <v>0.99299999999999999</v>
      </c>
      <c r="BS287" s="7">
        <v>0.38</v>
      </c>
      <c r="BT287" s="7">
        <v>0.56000000000000005</v>
      </c>
      <c r="BV287" s="7">
        <v>0.19</v>
      </c>
    </row>
    <row r="288" spans="1:74">
      <c r="A288" s="7" t="s">
        <v>158</v>
      </c>
      <c r="B288" s="10">
        <v>662629</v>
      </c>
      <c r="C288" s="10">
        <v>144976</v>
      </c>
      <c r="G288" s="7">
        <v>1461</v>
      </c>
      <c r="H288" s="7">
        <v>2007</v>
      </c>
      <c r="I288" s="7">
        <v>8</v>
      </c>
      <c r="J288" s="7">
        <v>20</v>
      </c>
      <c r="K288" s="7">
        <v>0.5</v>
      </c>
      <c r="L288" s="27">
        <v>39314</v>
      </c>
      <c r="Q288" s="7">
        <v>4.6399999999999997</v>
      </c>
      <c r="R288" s="7">
        <v>2.94</v>
      </c>
      <c r="T288" s="7">
        <v>2.94</v>
      </c>
      <c r="U288" s="7">
        <v>2.1999999999999999E-2</v>
      </c>
      <c r="V288" s="7">
        <v>1.9E-2</v>
      </c>
      <c r="W288" s="7">
        <v>0.105</v>
      </c>
      <c r="X288" s="7">
        <v>2E-3</v>
      </c>
      <c r="Y288" s="7">
        <v>-4.7E-2</v>
      </c>
      <c r="Z288" s="7">
        <v>6.3E-2</v>
      </c>
      <c r="AB288" s="7">
        <v>6.3E-2</v>
      </c>
      <c r="AC288" s="7">
        <v>6.5000000000000002E-2</v>
      </c>
      <c r="AD288" s="7">
        <v>0.1</v>
      </c>
      <c r="AE288" s="7">
        <v>0.14799999999999999</v>
      </c>
      <c r="AF288" s="7">
        <v>8.1000000000000003E-2</v>
      </c>
      <c r="AG288" s="7">
        <v>58.5</v>
      </c>
      <c r="AH288" s="7">
        <v>6</v>
      </c>
      <c r="AJ288" s="7">
        <v>2</v>
      </c>
      <c r="AM288" s="7">
        <v>224</v>
      </c>
      <c r="AO288" s="7">
        <v>232</v>
      </c>
      <c r="AQ288" s="7">
        <v>232</v>
      </c>
      <c r="AR288" s="7">
        <v>3</v>
      </c>
      <c r="AT288" s="7">
        <v>1</v>
      </c>
      <c r="AU288" s="7">
        <v>0.16700000000000001</v>
      </c>
      <c r="AV288" s="7">
        <v>0.161</v>
      </c>
      <c r="AW288" s="7">
        <v>6.0000000000000001E-3</v>
      </c>
      <c r="AZ288" s="7">
        <v>4.25</v>
      </c>
      <c r="BA288" s="7">
        <v>1.5</v>
      </c>
      <c r="BB288" s="7">
        <v>10</v>
      </c>
      <c r="BD288" s="7">
        <v>585</v>
      </c>
      <c r="BE288" s="7">
        <v>36</v>
      </c>
      <c r="BF288" s="7">
        <v>0.2</v>
      </c>
      <c r="BG288" s="7">
        <v>6.4</v>
      </c>
      <c r="BJ288" s="7">
        <v>653</v>
      </c>
      <c r="BK288" s="7">
        <v>370</v>
      </c>
      <c r="BL288" s="7">
        <v>5.8999999999999997E-2</v>
      </c>
      <c r="BM288" s="7">
        <v>0.48</v>
      </c>
      <c r="BP288" s="7">
        <v>0.32</v>
      </c>
      <c r="BQ288" s="7">
        <v>0.51</v>
      </c>
      <c r="BR288" s="7">
        <v>1.1200000000000001</v>
      </c>
      <c r="BS288" s="7">
        <v>0.39</v>
      </c>
      <c r="BT288" s="7">
        <v>0.54</v>
      </c>
      <c r="BV288" s="7">
        <v>0.18</v>
      </c>
    </row>
    <row r="289" spans="1:74">
      <c r="A289" s="7" t="s">
        <v>158</v>
      </c>
      <c r="B289" s="10">
        <v>662629</v>
      </c>
      <c r="C289" s="10">
        <v>144976</v>
      </c>
      <c r="G289" s="7">
        <v>1461</v>
      </c>
      <c r="H289" s="7">
        <v>2007</v>
      </c>
      <c r="I289" s="7">
        <v>9</v>
      </c>
      <c r="J289" s="7">
        <v>2</v>
      </c>
      <c r="K289" s="7">
        <v>0.5</v>
      </c>
      <c r="L289" s="27">
        <v>39327</v>
      </c>
      <c r="Q289" s="7">
        <v>4.8</v>
      </c>
      <c r="R289" s="7">
        <v>2.52</v>
      </c>
      <c r="T289" s="7">
        <v>2.52</v>
      </c>
      <c r="U289" s="7">
        <v>2.5000000000000001E-2</v>
      </c>
      <c r="V289" s="7">
        <v>2.1000000000000001E-2</v>
      </c>
      <c r="W289" s="7">
        <v>0.109</v>
      </c>
      <c r="X289" s="7">
        <v>3.0000000000000001E-3</v>
      </c>
      <c r="Y289" s="7">
        <v>-2.9000000000000001E-2</v>
      </c>
      <c r="Z289" s="7">
        <v>4.9000000000000002E-2</v>
      </c>
      <c r="AB289" s="7">
        <v>4.9000000000000002E-2</v>
      </c>
      <c r="AC289" s="7">
        <v>6.7000000000000004E-2</v>
      </c>
      <c r="AD289" s="7">
        <v>0.09</v>
      </c>
      <c r="AE289" s="7">
        <v>0.159</v>
      </c>
      <c r="AF289" s="7">
        <v>8.6999999999999994E-2</v>
      </c>
      <c r="AG289" s="7">
        <v>58.5</v>
      </c>
      <c r="AH289" s="7">
        <v>19</v>
      </c>
      <c r="AJ289" s="7">
        <v>3</v>
      </c>
      <c r="AM289" s="7">
        <v>213</v>
      </c>
      <c r="AO289" s="7">
        <v>235</v>
      </c>
      <c r="AQ289" s="7">
        <v>235</v>
      </c>
      <c r="AR289" s="7">
        <v>3</v>
      </c>
      <c r="AT289" s="7">
        <v>1</v>
      </c>
      <c r="AU289" s="7">
        <v>0.155</v>
      </c>
      <c r="AV289" s="7">
        <v>0.126</v>
      </c>
      <c r="AW289" s="7">
        <v>2.9000000000000001E-2</v>
      </c>
      <c r="AZ289" s="7">
        <v>4.68</v>
      </c>
      <c r="BA289" s="7">
        <v>2.7</v>
      </c>
      <c r="BB289" s="7">
        <v>9.5</v>
      </c>
      <c r="BD289" s="7">
        <v>517</v>
      </c>
      <c r="BE289" s="7">
        <v>31</v>
      </c>
      <c r="BF289" s="7">
        <v>0.14000000000000001</v>
      </c>
      <c r="BG289" s="7">
        <v>4.3</v>
      </c>
      <c r="BJ289" s="7">
        <v>551</v>
      </c>
      <c r="BK289" s="7">
        <v>368</v>
      </c>
      <c r="BL289" s="7">
        <v>3.5999999999999997E-2</v>
      </c>
      <c r="BM289" s="7">
        <v>0.43</v>
      </c>
      <c r="BP289" s="7">
        <v>0.32</v>
      </c>
      <c r="BQ289" s="7">
        <v>0.45</v>
      </c>
      <c r="BR289" s="7">
        <v>0.90400000000000003</v>
      </c>
      <c r="BS289" s="7">
        <v>0.43</v>
      </c>
      <c r="BT289" s="7">
        <v>0.57999999999999996</v>
      </c>
      <c r="BV289" s="7">
        <v>0.25</v>
      </c>
    </row>
    <row r="290" spans="1:74">
      <c r="A290" s="7" t="s">
        <v>158</v>
      </c>
      <c r="B290" s="10">
        <v>662629</v>
      </c>
      <c r="C290" s="10">
        <v>144976</v>
      </c>
      <c r="G290" s="7">
        <v>1461</v>
      </c>
      <c r="H290" s="7">
        <v>2007</v>
      </c>
      <c r="I290" s="7">
        <v>9</v>
      </c>
      <c r="J290" s="7">
        <v>17</v>
      </c>
      <c r="K290" s="7">
        <v>0.5</v>
      </c>
      <c r="L290" s="27">
        <v>39342</v>
      </c>
      <c r="Q290" s="7">
        <v>4.57</v>
      </c>
      <c r="R290" s="7">
        <v>2.86</v>
      </c>
      <c r="T290" s="7">
        <v>2.86</v>
      </c>
      <c r="U290" s="7">
        <v>0.02</v>
      </c>
      <c r="V290" s="7">
        <v>1.7999999999999999E-2</v>
      </c>
      <c r="W290" s="7">
        <v>0.1</v>
      </c>
      <c r="X290" s="7">
        <v>2E-3</v>
      </c>
      <c r="Y290" s="7">
        <v>-6.2E-2</v>
      </c>
      <c r="Z290" s="7">
        <v>4.7E-2</v>
      </c>
      <c r="AB290" s="7">
        <v>4.7E-2</v>
      </c>
      <c r="AC290" s="7">
        <v>6.0999999999999999E-2</v>
      </c>
      <c r="AD290" s="7">
        <v>0.09</v>
      </c>
      <c r="AE290" s="7">
        <v>0.14000000000000001</v>
      </c>
      <c r="AF290" s="7">
        <v>4.5999999999999999E-2</v>
      </c>
      <c r="AG290" s="7">
        <v>101.1</v>
      </c>
      <c r="AH290" s="7">
        <v>4</v>
      </c>
      <c r="AJ290" s="7">
        <v>1</v>
      </c>
      <c r="AM290" s="7">
        <v>264</v>
      </c>
      <c r="AO290" s="7">
        <v>269</v>
      </c>
      <c r="AQ290" s="7">
        <v>269</v>
      </c>
      <c r="AR290" s="7">
        <v>2</v>
      </c>
      <c r="AT290" s="7">
        <v>2</v>
      </c>
      <c r="AU290" s="7">
        <v>0.22500000000000001</v>
      </c>
      <c r="AV290" s="7">
        <v>0.19600000000000001</v>
      </c>
      <c r="AW290" s="7">
        <v>2.9000000000000001E-2</v>
      </c>
      <c r="AZ290" s="7">
        <v>4</v>
      </c>
      <c r="BA290" s="7">
        <v>2</v>
      </c>
      <c r="BB290" s="7">
        <v>13.3</v>
      </c>
      <c r="BD290" s="7">
        <v>766</v>
      </c>
      <c r="BE290" s="7">
        <v>31</v>
      </c>
      <c r="BF290" s="7">
        <v>0.19</v>
      </c>
      <c r="BG290" s="7">
        <v>5.5</v>
      </c>
      <c r="BJ290" s="7">
        <v>711</v>
      </c>
      <c r="BK290" s="7">
        <v>462</v>
      </c>
      <c r="BL290" s="7">
        <v>5.1999999999999998E-2</v>
      </c>
      <c r="BM290" s="7">
        <v>0.68</v>
      </c>
      <c r="BP290" s="7">
        <v>0.3</v>
      </c>
      <c r="BQ290" s="7">
        <v>0.41</v>
      </c>
      <c r="BR290" s="7">
        <v>0.89600000000000002</v>
      </c>
      <c r="BS290" s="7">
        <v>0.36</v>
      </c>
      <c r="BT290" s="7">
        <v>0.6</v>
      </c>
      <c r="BV290" s="7">
        <v>0.3</v>
      </c>
    </row>
    <row r="291" spans="1:74">
      <c r="A291" s="7" t="s">
        <v>158</v>
      </c>
      <c r="B291" s="10">
        <v>662629</v>
      </c>
      <c r="C291" s="10">
        <v>144976</v>
      </c>
      <c r="G291" s="7">
        <v>1461</v>
      </c>
      <c r="H291" s="7">
        <v>2007</v>
      </c>
      <c r="I291" s="7">
        <v>10</v>
      </c>
      <c r="J291" s="7">
        <v>1</v>
      </c>
      <c r="K291" s="7">
        <v>0.5</v>
      </c>
      <c r="L291" s="27">
        <v>39356</v>
      </c>
      <c r="Q291" s="7">
        <v>4.3600000000000003</v>
      </c>
      <c r="R291" s="7">
        <v>3.65</v>
      </c>
      <c r="T291" s="7">
        <v>3.65</v>
      </c>
      <c r="U291" s="7">
        <v>2.1000000000000001E-2</v>
      </c>
      <c r="V291" s="7">
        <v>0.02</v>
      </c>
      <c r="W291" s="7">
        <v>0.105</v>
      </c>
      <c r="X291" s="7">
        <v>2E-3</v>
      </c>
      <c r="Y291" s="7">
        <v>-0.09</v>
      </c>
      <c r="Z291" s="7">
        <v>6.9000000000000006E-2</v>
      </c>
      <c r="AB291" s="7">
        <v>6.9000000000000006E-2</v>
      </c>
      <c r="AC291" s="7">
        <v>5.8999999999999997E-2</v>
      </c>
      <c r="AD291" s="7">
        <v>0.1</v>
      </c>
      <c r="AE291" s="7">
        <v>0.14799999999999999</v>
      </c>
      <c r="AF291" s="7">
        <v>3.7999999999999999E-2</v>
      </c>
      <c r="AG291" s="7">
        <v>118.3</v>
      </c>
      <c r="AH291" s="7">
        <v>3</v>
      </c>
      <c r="AJ291" s="7">
        <v>1</v>
      </c>
      <c r="AM291" s="7">
        <v>320</v>
      </c>
      <c r="AO291" s="7">
        <v>324</v>
      </c>
      <c r="AQ291" s="7">
        <v>324</v>
      </c>
      <c r="AR291" s="7">
        <v>2</v>
      </c>
      <c r="AS291" s="7">
        <v>1</v>
      </c>
      <c r="AT291" s="7">
        <v>3</v>
      </c>
      <c r="AU291" s="7">
        <v>0.191</v>
      </c>
      <c r="AV291" s="7">
        <v>0.182</v>
      </c>
      <c r="AW291" s="7">
        <v>8.9999999999999993E-3</v>
      </c>
      <c r="AZ291" s="7">
        <v>3.54</v>
      </c>
      <c r="BA291" s="7">
        <v>0.4</v>
      </c>
      <c r="BB291" s="7">
        <v>15.6</v>
      </c>
      <c r="BD291" s="7">
        <v>446</v>
      </c>
      <c r="BE291" s="7">
        <v>49</v>
      </c>
      <c r="BF291" s="7">
        <v>0.24</v>
      </c>
      <c r="BG291" s="7">
        <v>8.1</v>
      </c>
      <c r="BJ291" s="7">
        <v>816</v>
      </c>
      <c r="BK291" s="7">
        <v>515</v>
      </c>
      <c r="BL291" s="7">
        <v>8.3000000000000004E-2</v>
      </c>
      <c r="BM291" s="7">
        <v>0.68</v>
      </c>
      <c r="BP291" s="7">
        <v>0.32</v>
      </c>
      <c r="BQ291" s="7">
        <v>0.59</v>
      </c>
      <c r="BR291" s="7">
        <v>1.1299999999999999</v>
      </c>
      <c r="BS291" s="7">
        <v>0.35</v>
      </c>
      <c r="BT291" s="7">
        <v>0.55000000000000004</v>
      </c>
      <c r="BV291" s="7">
        <v>0.22</v>
      </c>
    </row>
    <row r="292" spans="1:74">
      <c r="A292" s="7" t="s">
        <v>158</v>
      </c>
      <c r="B292" s="10">
        <v>662629</v>
      </c>
      <c r="C292" s="10">
        <v>144976</v>
      </c>
      <c r="G292" s="7">
        <v>1461</v>
      </c>
      <c r="H292" s="7">
        <v>2007</v>
      </c>
      <c r="I292" s="7">
        <v>10</v>
      </c>
      <c r="J292" s="7">
        <v>15</v>
      </c>
      <c r="K292" s="7">
        <v>0.5</v>
      </c>
      <c r="L292" s="27">
        <v>39370</v>
      </c>
      <c r="Q292" s="7">
        <v>4.5999999999999996</v>
      </c>
      <c r="R292" s="7">
        <v>3.01</v>
      </c>
      <c r="T292" s="7">
        <v>3.01</v>
      </c>
      <c r="U292" s="7">
        <v>2.1999999999999999E-2</v>
      </c>
      <c r="V292" s="7">
        <v>0.02</v>
      </c>
      <c r="W292" s="7">
        <v>0.107</v>
      </c>
      <c r="X292" s="7">
        <v>1E-3</v>
      </c>
      <c r="Y292" s="7">
        <v>-5.3999999999999999E-2</v>
      </c>
      <c r="Z292" s="7">
        <v>7.3999999999999996E-2</v>
      </c>
      <c r="AB292" s="7">
        <v>7.3999999999999996E-2</v>
      </c>
      <c r="AC292" s="7">
        <v>6.3E-2</v>
      </c>
      <c r="AD292" s="7">
        <v>0.1</v>
      </c>
      <c r="AE292" s="7">
        <v>0.15</v>
      </c>
      <c r="AF292" s="7">
        <v>8.3000000000000004E-2</v>
      </c>
      <c r="AG292" s="7">
        <v>57.5</v>
      </c>
      <c r="AH292" s="7">
        <v>5</v>
      </c>
      <c r="AJ292" s="7">
        <v>3</v>
      </c>
      <c r="AM292" s="7">
        <v>214</v>
      </c>
      <c r="AO292" s="7">
        <v>222</v>
      </c>
      <c r="AQ292" s="7">
        <v>222</v>
      </c>
      <c r="AR292" s="7">
        <v>2</v>
      </c>
      <c r="AT292" s="7">
        <v>1</v>
      </c>
      <c r="AU292" s="7">
        <v>0.14799999999999999</v>
      </c>
      <c r="AV292" s="7">
        <v>0.13300000000000001</v>
      </c>
      <c r="AW292" s="7">
        <v>1.4999999999999999E-2</v>
      </c>
      <c r="AZ292" s="7">
        <v>4.21</v>
      </c>
      <c r="BA292" s="7">
        <v>0.6</v>
      </c>
      <c r="BB292" s="7">
        <v>9.8000000000000007</v>
      </c>
      <c r="BD292" s="7">
        <v>406</v>
      </c>
      <c r="BE292" s="7">
        <v>44</v>
      </c>
      <c r="BF292" s="7">
        <v>0.14000000000000001</v>
      </c>
      <c r="BG292" s="7">
        <v>6.8</v>
      </c>
      <c r="BJ292" s="7">
        <v>634</v>
      </c>
      <c r="BK292" s="7">
        <v>368</v>
      </c>
      <c r="BL292" s="7">
        <v>6.2E-2</v>
      </c>
      <c r="BM292" s="7">
        <v>0.45</v>
      </c>
      <c r="BP292" s="7">
        <v>0.28000000000000003</v>
      </c>
      <c r="BQ292" s="7">
        <v>0.47</v>
      </c>
      <c r="BR292" s="7">
        <v>1.1499999999999999</v>
      </c>
      <c r="BS292" s="7">
        <v>0.28000000000000003</v>
      </c>
      <c r="BT292" s="7">
        <v>0.44</v>
      </c>
      <c r="BV292" s="7">
        <v>0.12</v>
      </c>
    </row>
    <row r="293" spans="1:74">
      <c r="A293" s="7" t="s">
        <v>158</v>
      </c>
      <c r="B293" s="10">
        <v>662629</v>
      </c>
      <c r="C293" s="10">
        <v>144976</v>
      </c>
      <c r="G293" s="7">
        <v>1461</v>
      </c>
      <c r="H293" s="7">
        <v>2007</v>
      </c>
      <c r="I293" s="7">
        <v>10</v>
      </c>
      <c r="J293" s="7">
        <v>28</v>
      </c>
      <c r="K293" s="7">
        <v>0.5</v>
      </c>
      <c r="L293" s="27">
        <v>39383</v>
      </c>
      <c r="Q293" s="7">
        <v>4.6900000000000004</v>
      </c>
      <c r="R293" s="7">
        <v>2.76</v>
      </c>
      <c r="T293" s="7">
        <v>2.76</v>
      </c>
      <c r="U293" s="7">
        <v>2.4E-2</v>
      </c>
      <c r="V293" s="7">
        <v>2.1000000000000001E-2</v>
      </c>
      <c r="W293" s="7">
        <v>0.109</v>
      </c>
      <c r="X293" s="7">
        <v>1E-3</v>
      </c>
      <c r="Y293" s="7">
        <v>-0.04</v>
      </c>
      <c r="Z293" s="7">
        <v>6.9000000000000006E-2</v>
      </c>
      <c r="AB293" s="7">
        <v>6.9000000000000006E-2</v>
      </c>
      <c r="AC293" s="7">
        <v>5.8999999999999997E-2</v>
      </c>
      <c r="AD293" s="7">
        <v>0.1</v>
      </c>
      <c r="AE293" s="7">
        <v>0.156</v>
      </c>
      <c r="AF293" s="7">
        <v>8.7999999999999995E-2</v>
      </c>
      <c r="AG293" s="7">
        <v>55.7</v>
      </c>
      <c r="AH293" s="7">
        <v>12</v>
      </c>
      <c r="AJ293" s="7">
        <v>3</v>
      </c>
      <c r="AM293" s="7">
        <v>175</v>
      </c>
      <c r="AO293" s="7">
        <v>190</v>
      </c>
      <c r="AQ293" s="7">
        <v>190</v>
      </c>
      <c r="AR293" s="7">
        <v>3</v>
      </c>
      <c r="AT293" s="7">
        <v>1</v>
      </c>
      <c r="AU293" s="7">
        <v>0.11799999999999999</v>
      </c>
      <c r="AV293" s="7">
        <v>0.114</v>
      </c>
      <c r="AW293" s="7">
        <v>4.0000000000000001E-3</v>
      </c>
      <c r="AZ293" s="7">
        <v>4.4000000000000004</v>
      </c>
      <c r="BA293" s="7">
        <v>0.8</v>
      </c>
      <c r="BB293" s="7">
        <v>8</v>
      </c>
      <c r="BD293" s="7">
        <v>431</v>
      </c>
      <c r="BE293" s="7">
        <v>45</v>
      </c>
      <c r="BF293" s="7">
        <v>0.11</v>
      </c>
      <c r="BG293" s="7">
        <v>6.1</v>
      </c>
      <c r="BJ293" s="7">
        <v>583</v>
      </c>
      <c r="BK293" s="7">
        <v>324</v>
      </c>
      <c r="BL293" s="7">
        <v>5.6000000000000001E-2</v>
      </c>
      <c r="BM293" s="7">
        <v>0.35</v>
      </c>
      <c r="BP293" s="7">
        <v>0.26</v>
      </c>
      <c r="BQ293" s="7">
        <v>0.41</v>
      </c>
      <c r="BR293" s="7">
        <v>1.1299999999999999</v>
      </c>
      <c r="BS293" s="7">
        <v>0.24</v>
      </c>
      <c r="BT293" s="7">
        <v>0.46</v>
      </c>
      <c r="BV293" s="7">
        <v>0.22</v>
      </c>
    </row>
    <row r="294" spans="1:74">
      <c r="A294" s="7" t="s">
        <v>158</v>
      </c>
      <c r="B294" s="10">
        <v>662629</v>
      </c>
      <c r="C294" s="10">
        <v>144976</v>
      </c>
      <c r="G294" s="7">
        <v>1461</v>
      </c>
      <c r="H294" s="7">
        <v>2007</v>
      </c>
      <c r="I294" s="7">
        <v>11</v>
      </c>
      <c r="J294" s="7">
        <v>19</v>
      </c>
      <c r="K294" s="7">
        <v>0.5</v>
      </c>
      <c r="L294" s="27">
        <v>39405</v>
      </c>
      <c r="Q294" s="7">
        <v>4.66</v>
      </c>
      <c r="R294" s="7">
        <v>2.9</v>
      </c>
      <c r="T294" s="7">
        <v>2.9</v>
      </c>
      <c r="U294" s="7">
        <v>2.1999999999999999E-2</v>
      </c>
      <c r="V294" s="7">
        <v>0.02</v>
      </c>
      <c r="W294" s="7">
        <v>0.106</v>
      </c>
      <c r="X294" s="7">
        <v>1E-3</v>
      </c>
      <c r="Y294" s="7">
        <v>-4.5999999999999999E-2</v>
      </c>
      <c r="Z294" s="7">
        <v>7.4999999999999997E-2</v>
      </c>
      <c r="AB294" s="7">
        <v>7.4999999999999997E-2</v>
      </c>
      <c r="AC294" s="7">
        <v>5.5E-2</v>
      </c>
      <c r="AD294" s="7">
        <v>0.1</v>
      </c>
      <c r="AE294" s="7">
        <v>0.14899999999999999</v>
      </c>
      <c r="AF294" s="7">
        <v>8.4000000000000005E-2</v>
      </c>
      <c r="AG294" s="7">
        <v>55.8</v>
      </c>
      <c r="AH294" s="7">
        <v>6</v>
      </c>
      <c r="AJ294" s="7">
        <v>3</v>
      </c>
      <c r="AM294" s="7">
        <v>165</v>
      </c>
      <c r="AO294" s="7">
        <v>174</v>
      </c>
      <c r="AQ294" s="7">
        <v>174</v>
      </c>
      <c r="AR294" s="7">
        <v>2</v>
      </c>
      <c r="AT294" s="7">
        <v>1</v>
      </c>
      <c r="AU294" s="7">
        <v>0.11799999999999999</v>
      </c>
      <c r="AV294" s="7">
        <v>0.10299999999999999</v>
      </c>
      <c r="AW294" s="7">
        <v>1.4999999999999999E-2</v>
      </c>
      <c r="AZ294" s="7">
        <v>4.5199999999999996</v>
      </c>
      <c r="BA294" s="7">
        <v>0.3</v>
      </c>
      <c r="BB294" s="7">
        <v>7.5</v>
      </c>
      <c r="BD294" s="7">
        <v>338</v>
      </c>
      <c r="BE294" s="7">
        <v>46</v>
      </c>
      <c r="BF294" s="7">
        <v>0.12</v>
      </c>
      <c r="BG294" s="7">
        <v>6.6</v>
      </c>
      <c r="BJ294" s="7">
        <v>598</v>
      </c>
      <c r="BK294" s="7">
        <v>311</v>
      </c>
      <c r="BL294" s="7">
        <v>6.4000000000000001E-2</v>
      </c>
      <c r="BM294" s="7">
        <v>0.34</v>
      </c>
      <c r="BP294" s="7">
        <v>0.23</v>
      </c>
      <c r="BQ294" s="7">
        <v>0.49</v>
      </c>
      <c r="BR294" s="7">
        <v>1.1399999999999999</v>
      </c>
      <c r="BS294" s="7">
        <v>0.25</v>
      </c>
      <c r="BT294" s="7">
        <v>0.38</v>
      </c>
      <c r="BV294" s="7">
        <v>0.22</v>
      </c>
    </row>
    <row r="295" spans="1:74">
      <c r="A295" s="7" t="s">
        <v>158</v>
      </c>
      <c r="B295" s="10">
        <v>662629</v>
      </c>
      <c r="C295" s="10">
        <v>144976</v>
      </c>
      <c r="G295" s="7">
        <v>1461</v>
      </c>
      <c r="H295" s="7">
        <v>2007</v>
      </c>
      <c r="I295" s="7">
        <v>12</v>
      </c>
      <c r="J295" s="7">
        <v>3</v>
      </c>
      <c r="K295" s="7">
        <v>0.5</v>
      </c>
      <c r="L295" s="27">
        <v>39419</v>
      </c>
      <c r="Q295" s="7">
        <v>4.41</v>
      </c>
      <c r="R295" s="7">
        <v>3.24</v>
      </c>
      <c r="T295" s="7">
        <v>3.24</v>
      </c>
      <c r="U295" s="7">
        <v>1.9E-2</v>
      </c>
      <c r="V295" s="7">
        <v>1.7999999999999999E-2</v>
      </c>
      <c r="W295" s="7">
        <v>9.2999999999999999E-2</v>
      </c>
      <c r="X295" s="7">
        <v>2E-3</v>
      </c>
      <c r="Y295" s="7">
        <v>-7.0999999999999994E-2</v>
      </c>
      <c r="Z295" s="7">
        <v>8.4000000000000005E-2</v>
      </c>
      <c r="AB295" s="7">
        <v>8.4000000000000005E-2</v>
      </c>
      <c r="AC295" s="7">
        <v>4.5999999999999999E-2</v>
      </c>
      <c r="AD295" s="7">
        <v>0.09</v>
      </c>
      <c r="AE295" s="7">
        <v>0.13200000000000001</v>
      </c>
      <c r="AF295" s="7">
        <v>5.8999999999999997E-2</v>
      </c>
      <c r="AG295" s="7">
        <v>76.400000000000006</v>
      </c>
      <c r="AH295" s="7">
        <v>4</v>
      </c>
      <c r="AJ295" s="7">
        <v>1</v>
      </c>
      <c r="AM295" s="7">
        <v>236</v>
      </c>
      <c r="AO295" s="7">
        <v>241</v>
      </c>
      <c r="AQ295" s="7">
        <v>241</v>
      </c>
      <c r="AR295" s="7">
        <v>3</v>
      </c>
      <c r="AT295" s="7">
        <v>1</v>
      </c>
      <c r="AU295" s="7">
        <v>0.13400000000000001</v>
      </c>
      <c r="AV295" s="7">
        <v>0.127</v>
      </c>
      <c r="AW295" s="7">
        <v>7.0000000000000001E-3</v>
      </c>
      <c r="AZ295" s="7">
        <v>3.62</v>
      </c>
      <c r="BA295" s="7">
        <v>0.2</v>
      </c>
      <c r="BB295" s="7">
        <v>10.199999999999999</v>
      </c>
      <c r="BD295" s="7">
        <v>254</v>
      </c>
      <c r="BE295" s="7">
        <v>48</v>
      </c>
      <c r="BF295" s="7">
        <v>0.19</v>
      </c>
      <c r="BG295" s="7">
        <v>7.7</v>
      </c>
      <c r="BJ295" s="7">
        <v>637</v>
      </c>
      <c r="BK295" s="7">
        <v>380</v>
      </c>
      <c r="BL295" s="7">
        <v>6.9000000000000006E-2</v>
      </c>
      <c r="BM295" s="7">
        <v>0.46</v>
      </c>
      <c r="BP295" s="7">
        <v>0.28999999999999998</v>
      </c>
      <c r="BQ295" s="7">
        <v>0.45</v>
      </c>
      <c r="BR295" s="7">
        <v>0.88500000000000001</v>
      </c>
      <c r="BS295" s="7">
        <v>0.25</v>
      </c>
      <c r="BT295" s="7">
        <v>0.42</v>
      </c>
      <c r="BV295" s="7">
        <v>0.13</v>
      </c>
    </row>
    <row r="296" spans="1:74">
      <c r="A296" s="7" t="s">
        <v>158</v>
      </c>
      <c r="B296" s="10">
        <v>662629</v>
      </c>
      <c r="C296" s="10">
        <v>144976</v>
      </c>
      <c r="G296" s="7">
        <v>1461</v>
      </c>
      <c r="H296" s="7">
        <v>2007</v>
      </c>
      <c r="I296" s="7">
        <v>12</v>
      </c>
      <c r="J296" s="7">
        <v>16</v>
      </c>
      <c r="K296" s="7">
        <v>0.5</v>
      </c>
      <c r="L296" s="27">
        <v>39432</v>
      </c>
      <c r="Q296" s="7">
        <v>4.55</v>
      </c>
      <c r="R296" s="7">
        <v>3.07</v>
      </c>
      <c r="T296" s="7">
        <v>3.07</v>
      </c>
      <c r="U296" s="7">
        <v>0.02</v>
      </c>
      <c r="V296" s="7">
        <v>0.02</v>
      </c>
      <c r="W296" s="7">
        <v>9.9000000000000005E-2</v>
      </c>
      <c r="X296" s="7">
        <v>1E-3</v>
      </c>
      <c r="Y296" s="7">
        <v>-5.2999999999999999E-2</v>
      </c>
      <c r="Z296" s="7">
        <v>9.8000000000000004E-2</v>
      </c>
      <c r="AB296" s="7">
        <v>9.8000000000000004E-2</v>
      </c>
      <c r="AC296" s="7">
        <v>5.2999999999999999E-2</v>
      </c>
      <c r="AD296" s="7">
        <v>0.11</v>
      </c>
      <c r="AE296" s="7">
        <v>0.14000000000000001</v>
      </c>
      <c r="AF296" s="7">
        <v>9.8000000000000004E-2</v>
      </c>
      <c r="AG296" s="7">
        <v>35.299999999999997</v>
      </c>
      <c r="AH296" s="7">
        <v>5</v>
      </c>
      <c r="AJ296" s="7">
        <v>5</v>
      </c>
      <c r="AM296" s="7">
        <v>161</v>
      </c>
      <c r="AO296" s="7">
        <v>171</v>
      </c>
      <c r="AQ296" s="7">
        <v>171</v>
      </c>
      <c r="AR296" s="7">
        <v>4</v>
      </c>
      <c r="AT296" s="7">
        <v>3</v>
      </c>
      <c r="AU296" s="7">
        <v>9.2999999999999999E-2</v>
      </c>
      <c r="AV296" s="7">
        <v>8.7999999999999995E-2</v>
      </c>
      <c r="AW296" s="7">
        <v>5.0000000000000001E-3</v>
      </c>
      <c r="AZ296" s="7">
        <v>4.08</v>
      </c>
      <c r="BA296" s="7">
        <v>0.1</v>
      </c>
      <c r="BB296" s="7">
        <v>7.6</v>
      </c>
      <c r="BD296" s="7">
        <v>242</v>
      </c>
      <c r="BE296" s="7">
        <v>46</v>
      </c>
      <c r="BF296" s="7">
        <v>0.15</v>
      </c>
      <c r="BG296" s="7">
        <v>7</v>
      </c>
      <c r="BJ296" s="7">
        <v>605</v>
      </c>
      <c r="BK296" s="7">
        <v>302</v>
      </c>
      <c r="BL296" s="7">
        <v>6.3E-2</v>
      </c>
      <c r="BM296" s="7">
        <v>0.31</v>
      </c>
      <c r="BP296" s="7">
        <v>0.26</v>
      </c>
      <c r="BQ296" s="7">
        <v>0.39</v>
      </c>
      <c r="BR296" s="7">
        <v>0.96</v>
      </c>
      <c r="BS296" s="7">
        <v>0.21</v>
      </c>
      <c r="BT296" s="7">
        <v>0.39</v>
      </c>
      <c r="BV296" s="7">
        <v>0.08</v>
      </c>
    </row>
    <row r="297" spans="1:74">
      <c r="A297" s="7" t="s">
        <v>158</v>
      </c>
      <c r="B297" s="10">
        <v>662629</v>
      </c>
      <c r="C297" s="10">
        <v>144976</v>
      </c>
      <c r="G297" s="7">
        <v>1461</v>
      </c>
      <c r="H297" s="7">
        <v>2008</v>
      </c>
      <c r="I297" s="7">
        <v>1</v>
      </c>
      <c r="J297" s="7">
        <v>7</v>
      </c>
      <c r="K297" s="7">
        <v>0.5</v>
      </c>
      <c r="L297" s="27">
        <v>39454</v>
      </c>
      <c r="Q297" s="7">
        <v>4.68</v>
      </c>
      <c r="R297" s="7">
        <v>2.96</v>
      </c>
      <c r="T297" s="7">
        <v>2.96</v>
      </c>
      <c r="U297" s="7">
        <v>2.1000000000000001E-2</v>
      </c>
      <c r="V297" s="7">
        <v>0.02</v>
      </c>
      <c r="W297" s="7">
        <v>0.1</v>
      </c>
      <c r="X297" s="7">
        <v>1E-3</v>
      </c>
      <c r="Y297" s="7">
        <v>-5.3999999999999999E-2</v>
      </c>
      <c r="Z297" s="7">
        <v>9.8000000000000004E-2</v>
      </c>
      <c r="AB297" s="7">
        <v>9.8000000000000004E-2</v>
      </c>
      <c r="AC297" s="7">
        <v>5.2999999999999999E-2</v>
      </c>
      <c r="AD297" s="7">
        <v>0.12</v>
      </c>
      <c r="AE297" s="7">
        <v>0.14199999999999999</v>
      </c>
      <c r="AF297" s="7">
        <v>9.7000000000000003E-2</v>
      </c>
      <c r="AG297" s="7">
        <v>37.700000000000003</v>
      </c>
      <c r="AH297" s="7">
        <v>5</v>
      </c>
      <c r="AJ297" s="7">
        <v>2</v>
      </c>
      <c r="AM297" s="7">
        <v>153</v>
      </c>
      <c r="AO297" s="7">
        <v>160</v>
      </c>
      <c r="AQ297" s="7">
        <v>160</v>
      </c>
      <c r="AR297" s="7">
        <v>2</v>
      </c>
      <c r="AT297" s="7">
        <v>2</v>
      </c>
      <c r="AU297" s="7">
        <v>8.5999999999999993E-2</v>
      </c>
      <c r="AV297" s="7">
        <v>8.4000000000000005E-2</v>
      </c>
      <c r="AW297" s="7">
        <v>2E-3</v>
      </c>
      <c r="AZ297" s="7">
        <v>4.09</v>
      </c>
      <c r="BB297" s="7">
        <v>6.6</v>
      </c>
      <c r="BD297" s="7">
        <v>219</v>
      </c>
      <c r="BE297" s="7">
        <v>45</v>
      </c>
      <c r="BJ297" s="7">
        <v>549</v>
      </c>
      <c r="BK297" s="7">
        <v>271</v>
      </c>
    </row>
    <row r="298" spans="1:74">
      <c r="A298" s="7" t="s">
        <v>158</v>
      </c>
      <c r="B298" s="10">
        <v>662629</v>
      </c>
      <c r="C298" s="10">
        <v>144976</v>
      </c>
      <c r="G298" s="7">
        <v>1461</v>
      </c>
      <c r="H298" s="7">
        <v>2008</v>
      </c>
      <c r="I298" s="7">
        <v>1</v>
      </c>
      <c r="J298" s="7">
        <v>14</v>
      </c>
      <c r="K298" s="7">
        <v>0.5</v>
      </c>
      <c r="L298" s="27">
        <v>39461</v>
      </c>
      <c r="Q298" s="7">
        <v>4.6100000000000003</v>
      </c>
      <c r="R298" s="7">
        <v>3.06</v>
      </c>
      <c r="T298" s="7">
        <v>3.06</v>
      </c>
      <c r="U298" s="7">
        <v>1.7999999999999999E-2</v>
      </c>
      <c r="V298" s="7">
        <v>1.9E-2</v>
      </c>
      <c r="W298" s="7">
        <v>9.2999999999999999E-2</v>
      </c>
      <c r="X298" s="7">
        <v>2E-3</v>
      </c>
      <c r="Y298" s="7">
        <v>-6.5000000000000002E-2</v>
      </c>
      <c r="Z298" s="7">
        <v>9.2999999999999999E-2</v>
      </c>
      <c r="AB298" s="7">
        <v>9.2999999999999999E-2</v>
      </c>
      <c r="AC298" s="7">
        <v>5.5E-2</v>
      </c>
      <c r="AD298" s="7">
        <v>0.11</v>
      </c>
      <c r="AE298" s="7">
        <v>0.13200000000000001</v>
      </c>
      <c r="AF298" s="7">
        <v>8.3000000000000004E-2</v>
      </c>
      <c r="AG298" s="7">
        <v>45.6</v>
      </c>
      <c r="AH298" s="7">
        <v>4</v>
      </c>
      <c r="AJ298" s="7">
        <v>1</v>
      </c>
      <c r="AM298" s="7">
        <v>175</v>
      </c>
      <c r="AO298" s="7">
        <v>180</v>
      </c>
      <c r="AQ298" s="7">
        <v>180</v>
      </c>
      <c r="AR298" s="7">
        <v>2</v>
      </c>
      <c r="AS298" s="7">
        <v>6</v>
      </c>
      <c r="AT298" s="7">
        <v>8</v>
      </c>
      <c r="AU298" s="7">
        <v>0.1</v>
      </c>
      <c r="AV298" s="7">
        <v>9.8000000000000004E-2</v>
      </c>
      <c r="AW298" s="7">
        <v>2E-3</v>
      </c>
      <c r="AZ298" s="7">
        <v>3.41</v>
      </c>
      <c r="BA298" s="7">
        <v>0</v>
      </c>
      <c r="BB298" s="7">
        <v>8.3000000000000007</v>
      </c>
      <c r="BD298" s="7">
        <v>185</v>
      </c>
      <c r="BE298" s="7">
        <v>42</v>
      </c>
      <c r="BJ298" s="7">
        <v>577</v>
      </c>
      <c r="BK298" s="7">
        <v>315</v>
      </c>
    </row>
    <row r="299" spans="1:74">
      <c r="A299" s="7" t="s">
        <v>158</v>
      </c>
      <c r="B299" s="10">
        <v>662629</v>
      </c>
      <c r="C299" s="10">
        <v>144976</v>
      </c>
      <c r="G299" s="7">
        <v>1461</v>
      </c>
      <c r="H299" s="7">
        <v>2008</v>
      </c>
      <c r="I299" s="7">
        <v>1</v>
      </c>
      <c r="J299" s="7">
        <v>28</v>
      </c>
      <c r="K299" s="7">
        <v>0.5</v>
      </c>
      <c r="L299" s="27">
        <v>39475</v>
      </c>
      <c r="Q299" s="7">
        <v>4.59</v>
      </c>
      <c r="R299" s="7">
        <v>2.96</v>
      </c>
      <c r="T299" s="7">
        <v>2.96</v>
      </c>
      <c r="U299" s="7">
        <v>0.02</v>
      </c>
      <c r="V299" s="7">
        <v>0.02</v>
      </c>
      <c r="W299" s="7">
        <v>9.5000000000000001E-2</v>
      </c>
      <c r="X299" s="7">
        <v>2E-3</v>
      </c>
      <c r="Y299" s="7">
        <v>-5.1999999999999998E-2</v>
      </c>
      <c r="Z299" s="7">
        <v>0.10100000000000001</v>
      </c>
      <c r="AB299" s="7">
        <v>0.10100000000000001</v>
      </c>
      <c r="AC299" s="7">
        <v>5.3999999999999999E-2</v>
      </c>
      <c r="AD299" s="7">
        <v>0.12</v>
      </c>
      <c r="AE299" s="7">
        <v>0.13700000000000001</v>
      </c>
      <c r="AF299" s="7">
        <v>0.10299999999999999</v>
      </c>
      <c r="AG299" s="7">
        <v>28.3</v>
      </c>
      <c r="AH299" s="7">
        <v>3</v>
      </c>
      <c r="AJ299" s="7">
        <v>2</v>
      </c>
      <c r="AM299" s="7">
        <v>150</v>
      </c>
      <c r="AO299" s="7">
        <v>155</v>
      </c>
      <c r="AQ299" s="7">
        <v>155</v>
      </c>
      <c r="AR299" s="7">
        <v>2</v>
      </c>
      <c r="AS299" s="7">
        <v>4</v>
      </c>
      <c r="AT299" s="7">
        <v>6</v>
      </c>
      <c r="AU299" s="7">
        <v>0.08</v>
      </c>
      <c r="AV299" s="7">
        <v>7.2999999999999995E-2</v>
      </c>
      <c r="AW299" s="7">
        <v>7.0000000000000001E-3</v>
      </c>
      <c r="AZ299" s="7">
        <v>3.72</v>
      </c>
      <c r="BA299" s="7">
        <v>0.4</v>
      </c>
      <c r="BB299" s="7">
        <v>6.7</v>
      </c>
      <c r="BD299" s="7">
        <v>190</v>
      </c>
      <c r="BE299" s="7">
        <v>41</v>
      </c>
      <c r="BJ299" s="7">
        <v>563</v>
      </c>
      <c r="BK299" s="7">
        <v>271</v>
      </c>
    </row>
    <row r="300" spans="1:74">
      <c r="A300" s="7" t="s">
        <v>158</v>
      </c>
      <c r="B300" s="10">
        <v>662629</v>
      </c>
      <c r="C300" s="10">
        <v>144976</v>
      </c>
      <c r="G300" s="7">
        <v>1461</v>
      </c>
      <c r="H300" s="7">
        <v>2008</v>
      </c>
      <c r="I300" s="7">
        <v>2</v>
      </c>
      <c r="J300" s="7">
        <v>18</v>
      </c>
      <c r="K300" s="7">
        <v>0.5</v>
      </c>
      <c r="L300" s="27">
        <v>39496</v>
      </c>
      <c r="Q300" s="7">
        <v>4.59</v>
      </c>
      <c r="R300" s="7">
        <v>2.95</v>
      </c>
      <c r="T300" s="7">
        <v>2.95</v>
      </c>
      <c r="U300" s="7">
        <v>1.7999999999999999E-2</v>
      </c>
      <c r="V300" s="7">
        <v>1.9E-2</v>
      </c>
      <c r="W300" s="7">
        <v>9.0999999999999998E-2</v>
      </c>
      <c r="X300" s="7">
        <v>2E-3</v>
      </c>
      <c r="Y300" s="7">
        <v>-0.05</v>
      </c>
      <c r="Z300" s="7">
        <v>0.106</v>
      </c>
      <c r="AB300" s="7">
        <v>0.106</v>
      </c>
      <c r="AC300" s="7">
        <v>5.6000000000000001E-2</v>
      </c>
      <c r="AD300" s="7">
        <v>0.11</v>
      </c>
      <c r="AE300" s="7">
        <v>0.13</v>
      </c>
      <c r="AF300" s="7">
        <v>0.113</v>
      </c>
      <c r="AG300" s="7">
        <v>14</v>
      </c>
      <c r="AH300" s="7">
        <v>4</v>
      </c>
      <c r="AJ300" s="7">
        <v>10</v>
      </c>
      <c r="AM300" s="7">
        <v>155</v>
      </c>
      <c r="AO300" s="7">
        <v>169</v>
      </c>
      <c r="AQ300" s="7">
        <v>169</v>
      </c>
      <c r="AR300" s="7">
        <v>5</v>
      </c>
      <c r="AT300" s="7">
        <v>5</v>
      </c>
      <c r="AU300" s="7">
        <v>7.8E-2</v>
      </c>
      <c r="AV300" s="7">
        <v>7.3999999999999996E-2</v>
      </c>
      <c r="AW300" s="7">
        <v>4.0000000000000001E-3</v>
      </c>
      <c r="AZ300" s="7">
        <v>3.73</v>
      </c>
      <c r="BA300" s="7">
        <v>0</v>
      </c>
      <c r="BB300" s="7">
        <v>6.3</v>
      </c>
      <c r="BD300" s="7">
        <v>198</v>
      </c>
      <c r="BE300" s="7">
        <v>42</v>
      </c>
      <c r="BJ300" s="7">
        <v>546</v>
      </c>
      <c r="BK300" s="7">
        <v>256</v>
      </c>
    </row>
    <row r="301" spans="1:74">
      <c r="A301" s="7" t="s">
        <v>158</v>
      </c>
      <c r="B301" s="10">
        <v>662629</v>
      </c>
      <c r="C301" s="10">
        <v>144976</v>
      </c>
      <c r="G301" s="7">
        <v>1461</v>
      </c>
      <c r="H301" s="7">
        <v>2008</v>
      </c>
      <c r="I301" s="7">
        <v>3</v>
      </c>
      <c r="J301" s="7">
        <v>2</v>
      </c>
      <c r="K301" s="7">
        <v>0.5</v>
      </c>
      <c r="L301" s="27">
        <v>39509</v>
      </c>
      <c r="Q301" s="7">
        <v>4.5999999999999996</v>
      </c>
      <c r="R301" s="7">
        <v>2.84</v>
      </c>
      <c r="T301" s="7">
        <v>2.84</v>
      </c>
      <c r="U301" s="7">
        <v>1.7999999999999999E-2</v>
      </c>
      <c r="V301" s="7">
        <v>1.7999999999999999E-2</v>
      </c>
      <c r="W301" s="7">
        <v>8.6999999999999994E-2</v>
      </c>
      <c r="X301" s="7">
        <v>3.0000000000000001E-3</v>
      </c>
      <c r="Y301" s="7">
        <v>-0.05</v>
      </c>
      <c r="Z301" s="7">
        <v>9.8000000000000004E-2</v>
      </c>
      <c r="AB301" s="7">
        <v>9.8000000000000004E-2</v>
      </c>
      <c r="AC301" s="7">
        <v>5.0999999999999997E-2</v>
      </c>
      <c r="AD301" s="7">
        <v>0.12</v>
      </c>
      <c r="AE301" s="7">
        <v>0.126</v>
      </c>
      <c r="AF301" s="7">
        <v>0.1</v>
      </c>
      <c r="AG301" s="7">
        <v>23</v>
      </c>
      <c r="AH301" s="7">
        <v>3</v>
      </c>
      <c r="AJ301" s="7">
        <v>7</v>
      </c>
      <c r="AM301" s="7">
        <v>127</v>
      </c>
      <c r="AO301" s="7">
        <v>137</v>
      </c>
      <c r="AQ301" s="7">
        <v>137</v>
      </c>
      <c r="AR301" s="7">
        <v>2</v>
      </c>
      <c r="AS301" s="7">
        <v>2</v>
      </c>
      <c r="AT301" s="7">
        <v>4</v>
      </c>
      <c r="AU301" s="7">
        <v>8.7999999999999995E-2</v>
      </c>
      <c r="AV301" s="7">
        <v>8.5000000000000006E-2</v>
      </c>
      <c r="AW301" s="7">
        <v>3.0000000000000001E-3</v>
      </c>
      <c r="AZ301" s="7">
        <v>3.41</v>
      </c>
      <c r="BA301" s="7">
        <v>0.2</v>
      </c>
      <c r="BB301" s="7">
        <v>7.1</v>
      </c>
      <c r="BD301" s="7">
        <v>180</v>
      </c>
      <c r="BE301" s="7">
        <v>37</v>
      </c>
      <c r="BJ301" s="7">
        <v>540</v>
      </c>
      <c r="BK301" s="7">
        <v>270</v>
      </c>
    </row>
    <row r="302" spans="1:74">
      <c r="A302" s="7" t="s">
        <v>158</v>
      </c>
      <c r="B302" s="10">
        <v>662629</v>
      </c>
      <c r="C302" s="10">
        <v>144976</v>
      </c>
      <c r="G302" s="7">
        <v>1461</v>
      </c>
      <c r="H302" s="7">
        <v>2008</v>
      </c>
      <c r="I302" s="7">
        <v>3</v>
      </c>
      <c r="J302" s="7">
        <v>17</v>
      </c>
      <c r="K302" s="7">
        <v>0.5</v>
      </c>
      <c r="L302" s="27">
        <v>39524</v>
      </c>
      <c r="Q302" s="7">
        <v>4.62</v>
      </c>
      <c r="R302" s="7">
        <v>2.82</v>
      </c>
      <c r="T302" s="7">
        <v>2.82</v>
      </c>
      <c r="U302" s="7">
        <v>1.7999999999999999E-2</v>
      </c>
      <c r="V302" s="7">
        <v>1.9E-2</v>
      </c>
      <c r="W302" s="7">
        <v>8.4000000000000005E-2</v>
      </c>
      <c r="X302" s="7">
        <v>4.0000000000000001E-3</v>
      </c>
      <c r="Y302" s="7">
        <v>-4.9000000000000002E-2</v>
      </c>
      <c r="Z302" s="7">
        <v>0.1</v>
      </c>
      <c r="AB302" s="7">
        <v>0.1</v>
      </c>
      <c r="AC302" s="7">
        <v>4.7E-2</v>
      </c>
      <c r="AD302" s="7">
        <v>0.11</v>
      </c>
      <c r="AE302" s="7">
        <v>0.125</v>
      </c>
      <c r="AF302" s="7">
        <v>9.8000000000000004E-2</v>
      </c>
      <c r="AG302" s="7">
        <v>24.2</v>
      </c>
      <c r="AH302" s="7">
        <v>4</v>
      </c>
      <c r="AJ302" s="7">
        <v>4</v>
      </c>
      <c r="AM302" s="7">
        <v>155</v>
      </c>
      <c r="AO302" s="7">
        <v>163</v>
      </c>
      <c r="AQ302" s="7">
        <v>163</v>
      </c>
      <c r="AR302" s="7">
        <v>2</v>
      </c>
      <c r="AT302" s="7">
        <v>2</v>
      </c>
      <c r="AU302" s="7">
        <v>8.1000000000000003E-2</v>
      </c>
      <c r="AV302" s="7">
        <v>7.3999999999999996E-2</v>
      </c>
      <c r="AW302" s="7">
        <v>7.0000000000000001E-3</v>
      </c>
      <c r="AZ302" s="7">
        <v>3.4</v>
      </c>
      <c r="BA302" s="7">
        <v>0.2</v>
      </c>
      <c r="BB302" s="7">
        <v>6.5</v>
      </c>
      <c r="BD302" s="7">
        <v>195</v>
      </c>
      <c r="BE302" s="7">
        <v>32</v>
      </c>
      <c r="BJ302" s="7">
        <v>544</v>
      </c>
      <c r="BK302" s="7">
        <v>280</v>
      </c>
    </row>
    <row r="303" spans="1:74">
      <c r="A303" s="7" t="s">
        <v>158</v>
      </c>
      <c r="B303" s="10">
        <v>662629</v>
      </c>
      <c r="C303" s="10">
        <v>144976</v>
      </c>
      <c r="G303" s="7">
        <v>1461</v>
      </c>
      <c r="H303" s="7">
        <v>2008</v>
      </c>
      <c r="I303" s="7">
        <v>3</v>
      </c>
      <c r="J303" s="7">
        <v>30</v>
      </c>
      <c r="K303" s="7">
        <v>0.5</v>
      </c>
      <c r="L303" s="27">
        <v>39537</v>
      </c>
      <c r="Q303" s="7">
        <v>4.57</v>
      </c>
      <c r="R303" s="7">
        <v>2.83</v>
      </c>
      <c r="T303" s="7">
        <v>2.83</v>
      </c>
      <c r="U303" s="7">
        <v>1.7999999999999999E-2</v>
      </c>
      <c r="V303" s="7">
        <v>1.7999999999999999E-2</v>
      </c>
      <c r="W303" s="7">
        <v>8.5000000000000006E-2</v>
      </c>
      <c r="X303" s="7">
        <v>4.0000000000000001E-3</v>
      </c>
      <c r="Y303" s="7">
        <v>-4.2999999999999997E-2</v>
      </c>
      <c r="Z303" s="7">
        <v>0.1</v>
      </c>
      <c r="AB303" s="7">
        <v>0.1</v>
      </c>
      <c r="AC303" s="7">
        <v>4.7E-2</v>
      </c>
      <c r="AD303" s="7">
        <v>0.11</v>
      </c>
      <c r="AE303" s="7">
        <v>0.125</v>
      </c>
      <c r="AF303" s="7">
        <v>0.104</v>
      </c>
      <c r="AG303" s="7">
        <v>18.3</v>
      </c>
      <c r="AH303" s="7">
        <v>6</v>
      </c>
      <c r="AJ303" s="7">
        <v>6</v>
      </c>
      <c r="AM303" s="7">
        <v>162</v>
      </c>
      <c r="AO303" s="7">
        <v>174</v>
      </c>
      <c r="AQ303" s="7">
        <v>174</v>
      </c>
      <c r="AR303" s="7">
        <v>1</v>
      </c>
      <c r="AS303" s="7">
        <v>7</v>
      </c>
      <c r="AT303" s="7">
        <v>8</v>
      </c>
      <c r="AU303" s="7">
        <v>7.8E-2</v>
      </c>
      <c r="AV303" s="7">
        <v>7.4999999999999997E-2</v>
      </c>
      <c r="AW303" s="7">
        <v>3.0000000000000001E-3</v>
      </c>
      <c r="AZ303" s="7">
        <v>3.69</v>
      </c>
      <c r="BA303" s="7">
        <v>0.3</v>
      </c>
      <c r="BB303" s="7">
        <v>6.1</v>
      </c>
      <c r="BD303" s="7">
        <v>174</v>
      </c>
      <c r="BE303" s="7">
        <v>33</v>
      </c>
      <c r="BJ303" s="7">
        <v>507</v>
      </c>
      <c r="BK303" s="7">
        <v>256</v>
      </c>
    </row>
    <row r="304" spans="1:74">
      <c r="A304" s="7" t="s">
        <v>158</v>
      </c>
      <c r="B304" s="10">
        <v>662629</v>
      </c>
      <c r="C304" s="10">
        <v>144976</v>
      </c>
      <c r="G304" s="7">
        <v>1461</v>
      </c>
      <c r="H304" s="7">
        <v>2008</v>
      </c>
      <c r="I304" s="7">
        <v>4</v>
      </c>
      <c r="J304" s="7">
        <v>14</v>
      </c>
      <c r="K304" s="7">
        <v>0.5</v>
      </c>
      <c r="L304" s="27">
        <v>39552</v>
      </c>
      <c r="Q304" s="7">
        <v>4.66</v>
      </c>
      <c r="R304" s="7">
        <v>2.73</v>
      </c>
      <c r="T304" s="7">
        <v>2.73</v>
      </c>
      <c r="U304" s="7">
        <v>1.7000000000000001E-2</v>
      </c>
      <c r="V304" s="7">
        <v>1.9E-2</v>
      </c>
      <c r="W304" s="7">
        <v>8.3000000000000004E-2</v>
      </c>
      <c r="X304" s="7">
        <v>3.0000000000000001E-3</v>
      </c>
      <c r="Y304" s="7">
        <v>-4.2999999999999997E-2</v>
      </c>
      <c r="Z304" s="7">
        <v>9.7000000000000003E-2</v>
      </c>
      <c r="AB304" s="7">
        <v>9.7000000000000003E-2</v>
      </c>
      <c r="AC304" s="7">
        <v>4.4999999999999998E-2</v>
      </c>
      <c r="AD304" s="7">
        <v>0.11</v>
      </c>
      <c r="AE304" s="7">
        <v>0.122</v>
      </c>
      <c r="AF304" s="7">
        <v>9.9000000000000005E-2</v>
      </c>
      <c r="AG304" s="7">
        <v>20.8</v>
      </c>
      <c r="AH304" s="7">
        <v>5</v>
      </c>
      <c r="AJ304" s="7">
        <v>1</v>
      </c>
      <c r="AM304" s="7">
        <v>132</v>
      </c>
      <c r="AO304" s="7">
        <v>138</v>
      </c>
      <c r="AQ304" s="7">
        <v>138</v>
      </c>
      <c r="AR304" s="7">
        <v>3</v>
      </c>
      <c r="AS304" s="7">
        <v>1</v>
      </c>
      <c r="AT304" s="7">
        <v>4</v>
      </c>
      <c r="AU304" s="7">
        <v>0.08</v>
      </c>
      <c r="AV304" s="7">
        <v>0.08</v>
      </c>
      <c r="AZ304" s="7">
        <v>3.56</v>
      </c>
      <c r="BA304" s="7">
        <v>0.5</v>
      </c>
      <c r="BB304" s="7">
        <v>6.4</v>
      </c>
      <c r="BD304" s="7">
        <v>183</v>
      </c>
      <c r="BE304" s="7">
        <v>30</v>
      </c>
      <c r="BJ304" s="7">
        <v>517</v>
      </c>
      <c r="BK304" s="7">
        <v>281</v>
      </c>
    </row>
    <row r="305" spans="1:63">
      <c r="A305" s="7" t="s">
        <v>158</v>
      </c>
      <c r="B305" s="10">
        <v>662629</v>
      </c>
      <c r="C305" s="10">
        <v>144976</v>
      </c>
      <c r="G305" s="7">
        <v>1461</v>
      </c>
      <c r="H305" s="7">
        <v>2008</v>
      </c>
      <c r="I305" s="7">
        <v>4</v>
      </c>
      <c r="J305" s="7">
        <v>27</v>
      </c>
      <c r="K305" s="7">
        <v>0.5</v>
      </c>
      <c r="L305" s="27">
        <v>39565</v>
      </c>
      <c r="Q305" s="7">
        <v>4.6500000000000004</v>
      </c>
      <c r="R305" s="7">
        <v>2.78</v>
      </c>
      <c r="T305" s="7">
        <v>2.78</v>
      </c>
      <c r="U305" s="7">
        <v>2.1000000000000001E-2</v>
      </c>
      <c r="V305" s="7">
        <v>2.1000000000000001E-2</v>
      </c>
      <c r="W305" s="7">
        <v>9.5000000000000001E-2</v>
      </c>
      <c r="X305" s="7">
        <v>3.0000000000000001E-3</v>
      </c>
      <c r="Y305" s="7">
        <v>-3.9E-2</v>
      </c>
      <c r="Z305" s="7">
        <v>0.105</v>
      </c>
      <c r="AB305" s="7">
        <v>0.105</v>
      </c>
      <c r="AC305" s="7">
        <v>4.8000000000000001E-2</v>
      </c>
      <c r="AD305" s="7">
        <v>0.11</v>
      </c>
      <c r="AE305" s="7">
        <v>0.14000000000000001</v>
      </c>
      <c r="AF305" s="7">
        <v>0.114</v>
      </c>
      <c r="AG305" s="7">
        <v>20.5</v>
      </c>
      <c r="AH305" s="7">
        <v>5</v>
      </c>
      <c r="AJ305" s="7">
        <v>1</v>
      </c>
      <c r="AM305" s="7">
        <v>141</v>
      </c>
      <c r="AO305" s="7">
        <v>147</v>
      </c>
      <c r="AQ305" s="7">
        <v>147</v>
      </c>
      <c r="AR305" s="7">
        <v>2</v>
      </c>
      <c r="AS305" s="7">
        <v>1</v>
      </c>
      <c r="AT305" s="7">
        <v>3</v>
      </c>
      <c r="AU305" s="7">
        <v>7.9000000000000001E-2</v>
      </c>
      <c r="AV305" s="7">
        <v>7.0999999999999994E-2</v>
      </c>
      <c r="AW305" s="7">
        <v>8.0000000000000002E-3</v>
      </c>
      <c r="AZ305" s="7">
        <v>3.63</v>
      </c>
      <c r="BA305" s="7">
        <v>0.1</v>
      </c>
      <c r="BB305" s="7">
        <v>6.2</v>
      </c>
      <c r="BD305" s="7">
        <v>217</v>
      </c>
      <c r="BE305" s="7">
        <v>36</v>
      </c>
      <c r="BJ305" s="7">
        <v>484</v>
      </c>
      <c r="BK305" s="7">
        <v>231</v>
      </c>
    </row>
    <row r="306" spans="1:63">
      <c r="A306" s="7" t="s">
        <v>158</v>
      </c>
      <c r="B306" s="10">
        <v>662629</v>
      </c>
      <c r="C306" s="10">
        <v>144976</v>
      </c>
      <c r="G306" s="7">
        <v>1461</v>
      </c>
      <c r="H306" s="7">
        <v>2008</v>
      </c>
      <c r="I306" s="7">
        <v>5</v>
      </c>
      <c r="J306" s="7">
        <v>18</v>
      </c>
      <c r="K306" s="7">
        <v>0.5</v>
      </c>
      <c r="L306" s="27">
        <v>39586</v>
      </c>
      <c r="Q306" s="7">
        <v>4.76</v>
      </c>
      <c r="R306" s="7">
        <v>2.46</v>
      </c>
      <c r="T306" s="7">
        <v>2.46</v>
      </c>
      <c r="U306" s="7">
        <v>0.02</v>
      </c>
      <c r="V306" s="7">
        <v>2.1999999999999999E-2</v>
      </c>
      <c r="W306" s="7">
        <v>8.4000000000000005E-2</v>
      </c>
      <c r="X306" s="7">
        <v>2E-3</v>
      </c>
      <c r="Y306" s="7">
        <v>-4.2999999999999997E-2</v>
      </c>
      <c r="Z306" s="7">
        <v>7.6999999999999999E-2</v>
      </c>
      <c r="AB306" s="7">
        <v>7.6999999999999999E-2</v>
      </c>
      <c r="AC306" s="7">
        <v>4.9000000000000002E-2</v>
      </c>
      <c r="AD306" s="7">
        <v>0.1</v>
      </c>
      <c r="AE306" s="7">
        <v>0.128</v>
      </c>
      <c r="AF306" s="7">
        <v>8.3000000000000004E-2</v>
      </c>
      <c r="AG306" s="7">
        <v>42.7</v>
      </c>
      <c r="AH306" s="7">
        <v>3</v>
      </c>
      <c r="AJ306" s="7">
        <v>3</v>
      </c>
      <c r="AM306" s="7">
        <v>184</v>
      </c>
      <c r="AO306" s="7">
        <v>190</v>
      </c>
      <c r="AQ306" s="7">
        <v>190</v>
      </c>
      <c r="AR306" s="7">
        <v>2</v>
      </c>
      <c r="AS306" s="7">
        <v>3</v>
      </c>
      <c r="AT306" s="7">
        <v>5</v>
      </c>
      <c r="AU306" s="7">
        <v>0.14599999999999999</v>
      </c>
      <c r="AV306" s="7">
        <v>0.13400000000000001</v>
      </c>
      <c r="AW306" s="7">
        <v>1.2E-2</v>
      </c>
      <c r="AZ306" s="7">
        <v>3.5</v>
      </c>
      <c r="BA306" s="7">
        <v>1</v>
      </c>
      <c r="BB306" s="7">
        <v>9.6999999999999993</v>
      </c>
      <c r="BD306" s="7">
        <v>387</v>
      </c>
      <c r="BE306" s="7">
        <v>33</v>
      </c>
      <c r="BJ306" s="7">
        <v>564</v>
      </c>
      <c r="BK306" s="7">
        <v>363</v>
      </c>
    </row>
    <row r="307" spans="1:63">
      <c r="A307" s="7" t="s">
        <v>158</v>
      </c>
      <c r="B307" s="10">
        <v>662629</v>
      </c>
      <c r="C307" s="10">
        <v>144976</v>
      </c>
      <c r="G307" s="7">
        <v>1461</v>
      </c>
      <c r="H307" s="7">
        <v>2008</v>
      </c>
      <c r="I307" s="7">
        <v>6</v>
      </c>
      <c r="J307" s="7">
        <v>1</v>
      </c>
      <c r="K307" s="7">
        <v>0.5</v>
      </c>
      <c r="L307" s="27">
        <v>39600</v>
      </c>
      <c r="Q307" s="7">
        <v>4.76</v>
      </c>
      <c r="R307" s="7">
        <v>2.68</v>
      </c>
      <c r="T307" s="7">
        <v>2.68</v>
      </c>
      <c r="U307" s="7">
        <v>2.5999999999999999E-2</v>
      </c>
      <c r="V307" s="7">
        <v>1.9E-2</v>
      </c>
      <c r="W307" s="7">
        <v>0.1</v>
      </c>
      <c r="X307" s="7">
        <v>3.0000000000000001E-3</v>
      </c>
      <c r="Y307" s="7">
        <v>-3.6999999999999998E-2</v>
      </c>
      <c r="Z307" s="7">
        <v>8.8999999999999996E-2</v>
      </c>
      <c r="AB307" s="7">
        <v>8.8999999999999996E-2</v>
      </c>
      <c r="AC307" s="7">
        <v>5.8999999999999997E-2</v>
      </c>
      <c r="AD307" s="7">
        <v>0.1</v>
      </c>
      <c r="AE307" s="7">
        <v>0.14899999999999999</v>
      </c>
      <c r="AF307" s="7">
        <v>0.111</v>
      </c>
      <c r="AG307" s="7">
        <v>29.2</v>
      </c>
      <c r="AH307" s="7">
        <v>7</v>
      </c>
      <c r="AJ307" s="7">
        <v>5</v>
      </c>
      <c r="AM307" s="7">
        <v>188</v>
      </c>
      <c r="AO307" s="7">
        <v>200</v>
      </c>
      <c r="AQ307" s="7">
        <v>200</v>
      </c>
      <c r="AR307" s="7">
        <v>3</v>
      </c>
      <c r="AS307" s="7">
        <v>3</v>
      </c>
      <c r="AT307" s="7">
        <v>6</v>
      </c>
      <c r="AU307" s="7">
        <v>0.114</v>
      </c>
      <c r="AV307" s="7">
        <v>7.9000000000000001E-2</v>
      </c>
      <c r="AW307" s="7">
        <v>3.5000000000000003E-2</v>
      </c>
      <c r="AZ307" s="7">
        <v>3.98</v>
      </c>
      <c r="BA307" s="7">
        <v>1.5</v>
      </c>
      <c r="BB307" s="7">
        <v>7.1</v>
      </c>
      <c r="BD307" s="7">
        <v>363</v>
      </c>
      <c r="BE307" s="7">
        <v>38</v>
      </c>
      <c r="BJ307" s="7">
        <v>468</v>
      </c>
      <c r="BK307" s="7">
        <v>241</v>
      </c>
    </row>
    <row r="308" spans="1:63">
      <c r="A308" s="7" t="s">
        <v>158</v>
      </c>
      <c r="B308" s="10">
        <v>662629</v>
      </c>
      <c r="C308" s="10">
        <v>144976</v>
      </c>
      <c r="G308" s="7">
        <v>1461</v>
      </c>
      <c r="H308" s="7">
        <v>2008</v>
      </c>
      <c r="I308" s="7">
        <v>6</v>
      </c>
      <c r="J308" s="7">
        <v>15</v>
      </c>
      <c r="K308" s="7">
        <v>0.5</v>
      </c>
      <c r="L308" s="27">
        <v>39614</v>
      </c>
      <c r="Q308" s="7">
        <v>4.8600000000000003</v>
      </c>
      <c r="R308" s="7">
        <v>2.56</v>
      </c>
      <c r="T308" s="7">
        <v>2.56</v>
      </c>
      <c r="U308" s="7">
        <v>5.2999999999999999E-2</v>
      </c>
      <c r="V308" s="7">
        <v>3.3000000000000002E-2</v>
      </c>
      <c r="W308" s="7">
        <v>9.7000000000000003E-2</v>
      </c>
      <c r="X308" s="7">
        <v>0.01</v>
      </c>
      <c r="Y308" s="7">
        <v>-3.1E-2</v>
      </c>
      <c r="Z308" s="7">
        <v>7.1999999999999995E-2</v>
      </c>
      <c r="AB308" s="7">
        <v>7.1999999999999995E-2</v>
      </c>
      <c r="AC308" s="7">
        <v>6.3E-2</v>
      </c>
      <c r="AD308" s="7">
        <v>0.09</v>
      </c>
      <c r="AE308" s="7">
        <v>0.19400000000000001</v>
      </c>
      <c r="AF308" s="7">
        <v>0.105</v>
      </c>
      <c r="AG308" s="7">
        <v>59.5</v>
      </c>
      <c r="AH308" s="7">
        <v>18</v>
      </c>
      <c r="AJ308" s="7">
        <v>6</v>
      </c>
      <c r="AM308" s="7">
        <v>176</v>
      </c>
      <c r="AO308" s="7">
        <v>200</v>
      </c>
      <c r="AQ308" s="7">
        <v>200</v>
      </c>
      <c r="AR308" s="7">
        <v>3</v>
      </c>
      <c r="AS308" s="7">
        <v>9</v>
      </c>
      <c r="AT308" s="7">
        <v>12</v>
      </c>
      <c r="AU308" s="7">
        <v>0.187</v>
      </c>
      <c r="AV308" s="7">
        <v>0.13600000000000001</v>
      </c>
      <c r="AW308" s="7">
        <v>5.0999999999999997E-2</v>
      </c>
      <c r="AZ308" s="7">
        <v>4.3</v>
      </c>
      <c r="BA308" s="7">
        <v>2.5</v>
      </c>
      <c r="BB308" s="7">
        <v>9.6999999999999993</v>
      </c>
      <c r="BD308" s="7">
        <v>1238</v>
      </c>
      <c r="BE308" s="7">
        <v>153</v>
      </c>
      <c r="BJ308" s="7">
        <v>538</v>
      </c>
      <c r="BK308" s="7">
        <v>332</v>
      </c>
    </row>
    <row r="309" spans="1:63">
      <c r="A309" s="7" t="s">
        <v>158</v>
      </c>
      <c r="B309" s="10">
        <v>662629</v>
      </c>
      <c r="C309" s="10">
        <v>144976</v>
      </c>
      <c r="G309" s="7">
        <v>1461</v>
      </c>
      <c r="H309" s="7">
        <v>2008</v>
      </c>
      <c r="I309" s="7">
        <v>6</v>
      </c>
      <c r="J309" s="7">
        <v>30</v>
      </c>
      <c r="K309" s="7">
        <v>0.5</v>
      </c>
      <c r="L309" s="27">
        <v>39629</v>
      </c>
      <c r="Q309" s="7">
        <v>4.7300000000000004</v>
      </c>
      <c r="R309" s="7">
        <v>2.56</v>
      </c>
      <c r="T309" s="7">
        <v>2.56</v>
      </c>
      <c r="U309" s="7">
        <v>2.5000000000000001E-2</v>
      </c>
      <c r="V309" s="7">
        <v>2.1000000000000001E-2</v>
      </c>
      <c r="W309" s="7">
        <v>0.10100000000000001</v>
      </c>
      <c r="X309" s="7">
        <v>3.0000000000000001E-3</v>
      </c>
      <c r="Y309" s="7">
        <v>-3.1E-2</v>
      </c>
      <c r="Z309" s="7">
        <v>5.8000000000000003E-2</v>
      </c>
      <c r="AB309" s="7">
        <v>5.8000000000000003E-2</v>
      </c>
      <c r="AC309" s="7">
        <v>6.9000000000000006E-2</v>
      </c>
      <c r="AD309" s="7">
        <v>0.08</v>
      </c>
      <c r="AE309" s="7">
        <v>0.151</v>
      </c>
      <c r="AF309" s="7">
        <v>9.6000000000000002E-2</v>
      </c>
      <c r="AG309" s="7">
        <v>44.5</v>
      </c>
      <c r="AH309" s="7">
        <v>12</v>
      </c>
      <c r="AJ309" s="7">
        <v>1</v>
      </c>
      <c r="AM309" s="7">
        <v>253</v>
      </c>
      <c r="AO309" s="7">
        <v>266</v>
      </c>
      <c r="AQ309" s="7">
        <v>266</v>
      </c>
      <c r="AR309" s="7">
        <v>4</v>
      </c>
      <c r="AS309" s="7">
        <v>1</v>
      </c>
      <c r="AT309" s="7">
        <v>5</v>
      </c>
      <c r="AU309" s="7">
        <v>0.22600000000000001</v>
      </c>
      <c r="AV309" s="7">
        <v>0.156</v>
      </c>
      <c r="AW309" s="7">
        <v>7.0000000000000007E-2</v>
      </c>
      <c r="AZ309" s="7">
        <v>4.4400000000000004</v>
      </c>
      <c r="BA309" s="7">
        <v>3.7</v>
      </c>
      <c r="BB309" s="7">
        <v>10.3</v>
      </c>
      <c r="BD309" s="7">
        <v>913</v>
      </c>
      <c r="BE309" s="7">
        <v>30</v>
      </c>
      <c r="BJ309" s="7">
        <v>543</v>
      </c>
      <c r="BK309" s="7">
        <v>355</v>
      </c>
    </row>
    <row r="310" spans="1:63">
      <c r="A310" s="7" t="s">
        <v>158</v>
      </c>
      <c r="B310" s="10">
        <v>662629</v>
      </c>
      <c r="C310" s="10">
        <v>144976</v>
      </c>
      <c r="G310" s="7">
        <v>1461</v>
      </c>
      <c r="H310" s="7">
        <v>2008</v>
      </c>
      <c r="I310" s="7">
        <v>7</v>
      </c>
      <c r="J310" s="7">
        <v>14</v>
      </c>
      <c r="K310" s="7">
        <v>0.5</v>
      </c>
      <c r="L310" s="27">
        <v>39643</v>
      </c>
      <c r="Q310" s="7">
        <v>4.7300000000000004</v>
      </c>
      <c r="R310" s="7">
        <v>2.66</v>
      </c>
      <c r="T310" s="7">
        <v>2.66</v>
      </c>
      <c r="U310" s="7">
        <v>2.8000000000000001E-2</v>
      </c>
      <c r="V310" s="7">
        <v>2.3E-2</v>
      </c>
      <c r="W310" s="7">
        <v>0.106</v>
      </c>
      <c r="X310" s="7">
        <v>4.0000000000000001E-3</v>
      </c>
      <c r="Y310" s="7">
        <v>-3.2000000000000001E-2</v>
      </c>
      <c r="Z310" s="7">
        <v>6.2E-2</v>
      </c>
      <c r="AB310" s="7">
        <v>6.2E-2</v>
      </c>
      <c r="AC310" s="7">
        <v>7.0999999999999994E-2</v>
      </c>
      <c r="AD310" s="7">
        <v>0.09</v>
      </c>
      <c r="AE310" s="7">
        <v>0.16200000000000001</v>
      </c>
      <c r="AF310" s="7">
        <v>0.10100000000000001</v>
      </c>
      <c r="AG310" s="7">
        <v>46.4</v>
      </c>
      <c r="AH310" s="7">
        <v>17</v>
      </c>
      <c r="AJ310" s="7">
        <v>1</v>
      </c>
      <c r="AM310" s="7">
        <v>274</v>
      </c>
      <c r="AO310" s="7">
        <v>292</v>
      </c>
      <c r="AQ310" s="7">
        <v>292</v>
      </c>
      <c r="AR310" s="7">
        <v>3</v>
      </c>
      <c r="AS310" s="7">
        <v>4</v>
      </c>
      <c r="AT310" s="7">
        <v>7</v>
      </c>
      <c r="AU310" s="7">
        <v>0.25</v>
      </c>
      <c r="AV310" s="7">
        <v>0.184</v>
      </c>
      <c r="AW310" s="7">
        <v>6.6000000000000003E-2</v>
      </c>
      <c r="AZ310" s="7">
        <v>4.78</v>
      </c>
      <c r="BA310" s="7">
        <v>3.4</v>
      </c>
      <c r="BB310" s="7">
        <v>12.7</v>
      </c>
      <c r="BD310" s="7">
        <v>1177</v>
      </c>
      <c r="BE310" s="7">
        <v>32</v>
      </c>
      <c r="BJ310" s="7">
        <v>629</v>
      </c>
      <c r="BK310" s="7">
        <v>465</v>
      </c>
    </row>
    <row r="311" spans="1:63">
      <c r="A311" s="7" t="s">
        <v>158</v>
      </c>
      <c r="B311" s="10">
        <v>662629</v>
      </c>
      <c r="C311" s="10">
        <v>144976</v>
      </c>
      <c r="G311" s="7">
        <v>1461</v>
      </c>
      <c r="H311" s="7">
        <v>2008</v>
      </c>
      <c r="I311" s="7">
        <v>7</v>
      </c>
      <c r="J311" s="7">
        <v>29</v>
      </c>
      <c r="K311" s="7">
        <v>0.5</v>
      </c>
      <c r="L311" s="27">
        <v>39658</v>
      </c>
      <c r="Q311" s="7">
        <v>4.7</v>
      </c>
      <c r="R311" s="7">
        <v>2.68</v>
      </c>
      <c r="T311" s="7">
        <v>2.68</v>
      </c>
      <c r="U311" s="7">
        <v>2.5999999999999999E-2</v>
      </c>
      <c r="V311" s="7">
        <v>2.1999999999999999E-2</v>
      </c>
      <c r="W311" s="7">
        <v>0.10100000000000001</v>
      </c>
      <c r="X311" s="7">
        <v>4.0000000000000001E-3</v>
      </c>
      <c r="Y311" s="7">
        <v>-3.9E-2</v>
      </c>
      <c r="Z311" s="7">
        <v>4.8000000000000001E-2</v>
      </c>
      <c r="AB311" s="7">
        <v>4.8000000000000001E-2</v>
      </c>
      <c r="AC311" s="7">
        <v>8.2000000000000003E-2</v>
      </c>
      <c r="AD311" s="7">
        <v>0.08</v>
      </c>
      <c r="AE311" s="7">
        <v>0.154</v>
      </c>
      <c r="AF311" s="7">
        <v>9.0999999999999998E-2</v>
      </c>
      <c r="AG311" s="7">
        <v>51.4</v>
      </c>
      <c r="AH311" s="7">
        <v>14</v>
      </c>
      <c r="AJ311" s="7">
        <v>1</v>
      </c>
      <c r="AM311" s="7">
        <v>264</v>
      </c>
      <c r="AO311" s="7">
        <v>279</v>
      </c>
      <c r="AQ311" s="7">
        <v>279</v>
      </c>
      <c r="AR311" s="7">
        <v>3</v>
      </c>
      <c r="AS311" s="7">
        <v>1</v>
      </c>
      <c r="AT311" s="7">
        <v>4</v>
      </c>
      <c r="AU311" s="7">
        <v>0.20899999999999999</v>
      </c>
      <c r="AV311" s="7">
        <v>0.16700000000000001</v>
      </c>
      <c r="AW311" s="7">
        <v>4.2000000000000003E-2</v>
      </c>
      <c r="AZ311" s="7">
        <v>4.12</v>
      </c>
      <c r="BA311" s="7">
        <v>2.8</v>
      </c>
      <c r="BB311" s="7">
        <v>11.6</v>
      </c>
      <c r="BD311" s="7">
        <v>868</v>
      </c>
      <c r="BE311" s="7">
        <v>34</v>
      </c>
      <c r="BJ311" s="7">
        <v>625</v>
      </c>
      <c r="BK311" s="7">
        <v>421</v>
      </c>
    </row>
    <row r="312" spans="1:63">
      <c r="A312" s="7" t="s">
        <v>158</v>
      </c>
      <c r="B312" s="10">
        <v>662629</v>
      </c>
      <c r="C312" s="10">
        <v>144976</v>
      </c>
      <c r="G312" s="7">
        <v>1461</v>
      </c>
      <c r="H312" s="7">
        <v>2008</v>
      </c>
      <c r="I312" s="7">
        <v>8</v>
      </c>
      <c r="J312" s="7">
        <v>17</v>
      </c>
      <c r="K312" s="7">
        <v>0.5</v>
      </c>
      <c r="L312" s="27">
        <v>39677</v>
      </c>
      <c r="Q312" s="7">
        <v>4.46</v>
      </c>
      <c r="R312" s="7">
        <v>3.18</v>
      </c>
      <c r="T312" s="7">
        <v>3.18</v>
      </c>
      <c r="U312" s="7">
        <v>0.02</v>
      </c>
      <c r="V312" s="7">
        <v>1.9E-2</v>
      </c>
      <c r="W312" s="7">
        <v>8.6999999999999994E-2</v>
      </c>
      <c r="X312" s="7">
        <v>1E-3</v>
      </c>
      <c r="Y312" s="7">
        <v>-6.7000000000000004E-2</v>
      </c>
      <c r="Z312" s="7">
        <v>9.1999999999999998E-2</v>
      </c>
      <c r="AB312" s="7">
        <v>9.1999999999999998E-2</v>
      </c>
      <c r="AC312" s="7">
        <v>0.05</v>
      </c>
      <c r="AD312" s="7">
        <v>0.09</v>
      </c>
      <c r="AE312" s="7">
        <v>0.127</v>
      </c>
      <c r="AF312" s="7">
        <v>7.4999999999999997E-2</v>
      </c>
      <c r="AG312" s="7">
        <v>51.5</v>
      </c>
      <c r="AH312" s="7">
        <v>5</v>
      </c>
      <c r="AJ312" s="7">
        <v>1</v>
      </c>
      <c r="AM312" s="7">
        <v>246</v>
      </c>
      <c r="AO312" s="7">
        <v>252</v>
      </c>
      <c r="AQ312" s="7">
        <v>252</v>
      </c>
      <c r="AR312" s="7">
        <v>2</v>
      </c>
      <c r="AS312" s="7">
        <v>1</v>
      </c>
      <c r="AT312" s="7">
        <v>3</v>
      </c>
      <c r="AU312" s="7">
        <v>0.157</v>
      </c>
      <c r="AV312" s="7">
        <v>0.151</v>
      </c>
      <c r="AW312" s="7">
        <v>6.0000000000000001E-3</v>
      </c>
      <c r="AZ312" s="7">
        <v>3.57</v>
      </c>
      <c r="BA312" s="7">
        <v>0</v>
      </c>
      <c r="BB312" s="7">
        <v>11</v>
      </c>
      <c r="BD312" s="7">
        <v>378</v>
      </c>
      <c r="BE312" s="7">
        <v>47</v>
      </c>
      <c r="BJ312" s="7">
        <v>718</v>
      </c>
      <c r="BK312" s="7">
        <v>410</v>
      </c>
    </row>
    <row r="313" spans="1:63">
      <c r="A313" s="7" t="s">
        <v>158</v>
      </c>
      <c r="B313" s="10">
        <v>662629</v>
      </c>
      <c r="C313" s="10">
        <v>144976</v>
      </c>
      <c r="G313" s="7">
        <v>1461</v>
      </c>
      <c r="H313" s="7">
        <v>2008</v>
      </c>
      <c r="I313" s="7">
        <v>8</v>
      </c>
      <c r="J313" s="7">
        <v>31</v>
      </c>
      <c r="K313" s="7">
        <v>0.5</v>
      </c>
      <c r="L313" s="27">
        <v>39691</v>
      </c>
      <c r="Q313" s="7">
        <v>4.59</v>
      </c>
      <c r="R313" s="7">
        <v>2.82</v>
      </c>
      <c r="T313" s="7">
        <v>2.82</v>
      </c>
      <c r="U313" s="7">
        <v>2.1000000000000001E-2</v>
      </c>
      <c r="V313" s="7">
        <v>1.9E-2</v>
      </c>
      <c r="W313" s="7">
        <v>8.7999999999999995E-2</v>
      </c>
      <c r="X313" s="7">
        <v>1E-3</v>
      </c>
      <c r="Y313" s="7">
        <v>-5.3999999999999999E-2</v>
      </c>
      <c r="Z313" s="7">
        <v>7.8E-2</v>
      </c>
      <c r="AB313" s="7">
        <v>7.8E-2</v>
      </c>
      <c r="AC313" s="7">
        <v>5.6000000000000001E-2</v>
      </c>
      <c r="AD313" s="7">
        <v>0.09</v>
      </c>
      <c r="AE313" s="7">
        <v>0.13</v>
      </c>
      <c r="AF313" s="7">
        <v>0.08</v>
      </c>
      <c r="AG313" s="7">
        <v>47.6</v>
      </c>
      <c r="AH313" s="7">
        <v>10</v>
      </c>
      <c r="AJ313" s="7">
        <v>1</v>
      </c>
      <c r="AM313" s="7">
        <v>191</v>
      </c>
      <c r="AO313" s="7">
        <v>202</v>
      </c>
      <c r="AQ313" s="7">
        <v>202</v>
      </c>
      <c r="AR313" s="7">
        <v>3</v>
      </c>
      <c r="AS313" s="7">
        <v>1</v>
      </c>
      <c r="AT313" s="7">
        <v>4</v>
      </c>
      <c r="AU313" s="7">
        <v>0.153</v>
      </c>
      <c r="AV313" s="7">
        <v>0.13800000000000001</v>
      </c>
      <c r="AW313" s="7">
        <v>1.4999999999999999E-2</v>
      </c>
      <c r="AZ313" s="7">
        <v>3.99</v>
      </c>
      <c r="BA313" s="7">
        <v>0.2</v>
      </c>
      <c r="BB313" s="7">
        <v>10</v>
      </c>
      <c r="BD313" s="7">
        <v>460</v>
      </c>
      <c r="BE313" s="7">
        <v>39</v>
      </c>
      <c r="BJ313" s="7">
        <v>662</v>
      </c>
      <c r="BK313" s="7">
        <v>363</v>
      </c>
    </row>
    <row r="314" spans="1:63">
      <c r="A314" s="7" t="s">
        <v>158</v>
      </c>
      <c r="B314" s="10">
        <v>662629</v>
      </c>
      <c r="C314" s="10">
        <v>144976</v>
      </c>
      <c r="G314" s="7">
        <v>1461</v>
      </c>
      <c r="H314" s="7">
        <v>2008</v>
      </c>
      <c r="I314" s="7">
        <v>9</v>
      </c>
      <c r="J314" s="7">
        <v>15</v>
      </c>
      <c r="K314" s="7">
        <v>0.5</v>
      </c>
      <c r="L314" s="27">
        <v>39706</v>
      </c>
      <c r="Q314" s="7">
        <v>4.57</v>
      </c>
      <c r="R314" s="7">
        <v>2.85</v>
      </c>
      <c r="T314" s="7">
        <v>2.85</v>
      </c>
      <c r="U314" s="7">
        <v>1.7999999999999999E-2</v>
      </c>
      <c r="V314" s="7">
        <v>1.7999999999999999E-2</v>
      </c>
      <c r="W314" s="7">
        <v>0.09</v>
      </c>
      <c r="X314" s="7">
        <v>1E-3</v>
      </c>
      <c r="Y314" s="7">
        <v>-5.7000000000000002E-2</v>
      </c>
      <c r="Z314" s="7">
        <v>7.5999999999999998E-2</v>
      </c>
      <c r="AB314" s="7">
        <v>7.5999999999999998E-2</v>
      </c>
      <c r="AC314" s="7">
        <v>5.8000000000000003E-2</v>
      </c>
      <c r="AD314" s="7">
        <v>0.09</v>
      </c>
      <c r="AE314" s="7">
        <v>0.128</v>
      </c>
      <c r="AF314" s="7">
        <v>7.6999999999999999E-2</v>
      </c>
      <c r="AG314" s="7">
        <v>49.8</v>
      </c>
      <c r="AH314" s="7">
        <v>8</v>
      </c>
      <c r="AJ314" s="7">
        <v>2</v>
      </c>
      <c r="AM314" s="7">
        <v>245</v>
      </c>
      <c r="AO314" s="7">
        <v>255</v>
      </c>
      <c r="AQ314" s="7">
        <v>255</v>
      </c>
      <c r="AR314" s="7">
        <v>2</v>
      </c>
      <c r="AT314" s="7">
        <v>2</v>
      </c>
      <c r="AU314" s="7">
        <v>0.14399999999999999</v>
      </c>
      <c r="AV314" s="7">
        <v>0.13900000000000001</v>
      </c>
      <c r="AW314" s="7">
        <v>5.0000000000000001E-3</v>
      </c>
      <c r="AZ314" s="7">
        <v>3.55</v>
      </c>
      <c r="BA314" s="7">
        <v>0</v>
      </c>
      <c r="BB314" s="7">
        <v>11.5</v>
      </c>
      <c r="BD314" s="7">
        <v>407</v>
      </c>
      <c r="BE314" s="7">
        <v>41</v>
      </c>
      <c r="BJ314" s="7">
        <v>664</v>
      </c>
      <c r="BK314" s="7">
        <v>369</v>
      </c>
    </row>
    <row r="315" spans="1:63">
      <c r="A315" s="7" t="s">
        <v>158</v>
      </c>
      <c r="B315" s="10">
        <v>662629</v>
      </c>
      <c r="C315" s="10">
        <v>144976</v>
      </c>
      <c r="G315" s="7">
        <v>1461</v>
      </c>
      <c r="H315" s="7">
        <v>2008</v>
      </c>
      <c r="I315" s="7">
        <v>9</v>
      </c>
      <c r="J315" s="7">
        <v>28</v>
      </c>
      <c r="K315" s="7">
        <v>0.5</v>
      </c>
      <c r="L315" s="27">
        <v>39719</v>
      </c>
      <c r="Q315" s="7">
        <v>4.72</v>
      </c>
      <c r="R315" s="7">
        <v>2.61</v>
      </c>
      <c r="T315" s="7">
        <v>2.61</v>
      </c>
      <c r="U315" s="7">
        <v>2.1000000000000001E-2</v>
      </c>
      <c r="V315" s="7">
        <v>1.9E-2</v>
      </c>
      <c r="W315" s="7">
        <v>8.8999999999999996E-2</v>
      </c>
      <c r="X315" s="7">
        <v>2E-3</v>
      </c>
      <c r="Y315" s="7">
        <v>-4.2999999999999997E-2</v>
      </c>
      <c r="Z315" s="7">
        <v>6.8000000000000005E-2</v>
      </c>
      <c r="AB315" s="7">
        <v>6.8000000000000005E-2</v>
      </c>
      <c r="AC315" s="7">
        <v>5.8000000000000003E-2</v>
      </c>
      <c r="AD315" s="7">
        <v>0.1</v>
      </c>
      <c r="AE315" s="7">
        <v>0.13200000000000001</v>
      </c>
      <c r="AF315" s="7">
        <v>8.3000000000000004E-2</v>
      </c>
      <c r="AG315" s="7">
        <v>45.6</v>
      </c>
      <c r="AH315" s="7">
        <v>11</v>
      </c>
      <c r="AJ315" s="7">
        <v>3</v>
      </c>
      <c r="AM315" s="7">
        <v>204</v>
      </c>
      <c r="AO315" s="7">
        <v>218</v>
      </c>
      <c r="AQ315" s="7">
        <v>218</v>
      </c>
      <c r="AR315" s="7">
        <v>3</v>
      </c>
      <c r="AS315" s="7">
        <v>1</v>
      </c>
      <c r="AT315" s="7">
        <v>4</v>
      </c>
      <c r="AU315" s="7">
        <v>0.153</v>
      </c>
      <c r="AV315" s="7">
        <v>0.129</v>
      </c>
      <c r="AW315" s="7">
        <v>2.4E-2</v>
      </c>
      <c r="AZ315" s="7">
        <v>4.18</v>
      </c>
      <c r="BA315" s="7">
        <v>1</v>
      </c>
      <c r="BB315" s="7">
        <v>8.9</v>
      </c>
      <c r="BD315" s="7">
        <v>597</v>
      </c>
      <c r="BE315" s="7">
        <v>41</v>
      </c>
      <c r="BJ315" s="7">
        <v>610</v>
      </c>
      <c r="BK315" s="7">
        <v>348</v>
      </c>
    </row>
    <row r="316" spans="1:63">
      <c r="A316" s="7" t="s">
        <v>158</v>
      </c>
      <c r="B316" s="10">
        <v>662629</v>
      </c>
      <c r="C316" s="10">
        <v>144976</v>
      </c>
      <c r="G316" s="7">
        <v>1461</v>
      </c>
      <c r="H316" s="7">
        <v>2008</v>
      </c>
      <c r="I316" s="7">
        <v>10</v>
      </c>
      <c r="J316" s="7">
        <v>12</v>
      </c>
      <c r="K316" s="7">
        <v>0.5</v>
      </c>
      <c r="L316" s="27">
        <v>39733</v>
      </c>
      <c r="Q316" s="7">
        <v>4.63</v>
      </c>
      <c r="R316" s="7">
        <v>2.78</v>
      </c>
      <c r="T316" s="7">
        <v>2.78</v>
      </c>
      <c r="U316" s="7">
        <v>1.9E-2</v>
      </c>
      <c r="V316" s="7">
        <v>1.9E-2</v>
      </c>
      <c r="W316" s="7">
        <v>8.7999999999999995E-2</v>
      </c>
      <c r="X316" s="7">
        <v>1E-3</v>
      </c>
      <c r="Y316" s="7">
        <v>-4.9000000000000002E-2</v>
      </c>
      <c r="Z316" s="7">
        <v>7.1999999999999995E-2</v>
      </c>
      <c r="AB316" s="7">
        <v>7.1999999999999995E-2</v>
      </c>
      <c r="AC316" s="7">
        <v>0.06</v>
      </c>
      <c r="AD316" s="7">
        <v>0.1</v>
      </c>
      <c r="AE316" s="7">
        <v>0.128</v>
      </c>
      <c r="AF316" s="7">
        <v>8.3000000000000004E-2</v>
      </c>
      <c r="AG316" s="7">
        <v>42.7</v>
      </c>
      <c r="AH316" s="7">
        <v>12</v>
      </c>
      <c r="AJ316" s="7">
        <v>3</v>
      </c>
      <c r="AM316" s="7">
        <v>190</v>
      </c>
      <c r="AO316" s="7">
        <v>205</v>
      </c>
      <c r="AQ316" s="7">
        <v>205</v>
      </c>
      <c r="AR316" s="7">
        <v>3</v>
      </c>
      <c r="AT316" s="7">
        <v>3</v>
      </c>
      <c r="AU316" s="7">
        <v>0.14000000000000001</v>
      </c>
      <c r="AV316" s="7">
        <v>0.13</v>
      </c>
      <c r="AW316" s="7">
        <v>0.01</v>
      </c>
      <c r="AZ316" s="7">
        <v>4.2</v>
      </c>
      <c r="BA316" s="7">
        <v>0.4</v>
      </c>
      <c r="BB316" s="7">
        <v>9.4</v>
      </c>
      <c r="BD316" s="7">
        <v>402</v>
      </c>
      <c r="BE316" s="7">
        <v>46</v>
      </c>
      <c r="BJ316" s="7">
        <v>621</v>
      </c>
      <c r="BK316" s="7">
        <v>351</v>
      </c>
    </row>
    <row r="317" spans="1:63">
      <c r="A317" s="7" t="s">
        <v>158</v>
      </c>
      <c r="B317" s="10">
        <v>662629</v>
      </c>
      <c r="C317" s="10">
        <v>144976</v>
      </c>
      <c r="G317" s="7">
        <v>1461</v>
      </c>
      <c r="H317" s="7">
        <v>2008</v>
      </c>
      <c r="I317" s="7">
        <v>11</v>
      </c>
      <c r="J317" s="7">
        <v>2</v>
      </c>
      <c r="K317" s="7">
        <v>0.5</v>
      </c>
      <c r="L317" s="27">
        <v>39754</v>
      </c>
      <c r="Q317" s="7">
        <v>4.59</v>
      </c>
      <c r="R317" s="7">
        <v>2.84</v>
      </c>
      <c r="T317" s="7">
        <v>2.84</v>
      </c>
      <c r="U317" s="7">
        <v>1.7999999999999999E-2</v>
      </c>
      <c r="V317" s="7">
        <v>0.02</v>
      </c>
      <c r="W317" s="7">
        <v>8.8999999999999996E-2</v>
      </c>
      <c r="X317" s="7">
        <v>1E-3</v>
      </c>
      <c r="Y317" s="7">
        <v>-4.8000000000000001E-2</v>
      </c>
      <c r="Z317" s="7">
        <v>7.2999999999999995E-2</v>
      </c>
      <c r="AB317" s="7">
        <v>7.2999999999999995E-2</v>
      </c>
      <c r="AC317" s="7">
        <v>5.1999999999999998E-2</v>
      </c>
      <c r="AD317" s="7">
        <v>0.1</v>
      </c>
      <c r="AE317" s="7">
        <v>0.128</v>
      </c>
      <c r="AF317" s="7">
        <v>7.6999999999999999E-2</v>
      </c>
      <c r="AG317" s="7">
        <v>49.8</v>
      </c>
      <c r="AH317" s="7">
        <v>5</v>
      </c>
      <c r="AJ317" s="7">
        <v>2</v>
      </c>
      <c r="AM317" s="7">
        <v>168</v>
      </c>
      <c r="AO317" s="7">
        <v>175</v>
      </c>
      <c r="AQ317" s="7">
        <v>175</v>
      </c>
      <c r="AR317" s="7">
        <v>3</v>
      </c>
      <c r="AT317" s="7">
        <v>2</v>
      </c>
      <c r="AU317" s="7">
        <v>0.12</v>
      </c>
      <c r="AV317" s="7">
        <v>0.114</v>
      </c>
      <c r="AW317" s="7">
        <v>6.0000000000000001E-3</v>
      </c>
      <c r="AZ317" s="7">
        <v>4.38</v>
      </c>
      <c r="BA317" s="7">
        <v>0.1</v>
      </c>
      <c r="BB317" s="7">
        <v>8.8000000000000007</v>
      </c>
      <c r="BD317" s="7">
        <v>258</v>
      </c>
      <c r="BE317" s="7">
        <v>47</v>
      </c>
      <c r="BJ317" s="7">
        <v>591</v>
      </c>
      <c r="BK317" s="7">
        <v>317</v>
      </c>
    </row>
    <row r="318" spans="1:63">
      <c r="A318" s="7" t="s">
        <v>158</v>
      </c>
      <c r="B318" s="10">
        <v>662629</v>
      </c>
      <c r="C318" s="10">
        <v>144976</v>
      </c>
      <c r="G318" s="7">
        <v>1461</v>
      </c>
      <c r="H318" s="7">
        <v>2008</v>
      </c>
      <c r="I318" s="7">
        <v>11</v>
      </c>
      <c r="J318" s="7">
        <v>17</v>
      </c>
      <c r="K318" s="7">
        <v>0.5</v>
      </c>
      <c r="L318" s="27">
        <v>39769</v>
      </c>
      <c r="Q318" s="7">
        <v>4.53</v>
      </c>
      <c r="R318" s="7">
        <v>3.03</v>
      </c>
      <c r="T318" s="7">
        <v>3.03</v>
      </c>
      <c r="U318" s="7">
        <v>1.7000000000000001E-2</v>
      </c>
      <c r="V318" s="7">
        <v>0.02</v>
      </c>
      <c r="W318" s="7">
        <v>8.7999999999999995E-2</v>
      </c>
      <c r="X318" s="7">
        <v>1E-3</v>
      </c>
      <c r="Y318" s="7">
        <v>-5.6000000000000001E-2</v>
      </c>
      <c r="Z318" s="7">
        <v>7.4999999999999997E-2</v>
      </c>
      <c r="AB318" s="7">
        <v>7.4999999999999997E-2</v>
      </c>
      <c r="AC318" s="7">
        <v>5.3999999999999999E-2</v>
      </c>
      <c r="AD318" s="7">
        <v>0.1</v>
      </c>
      <c r="AE318" s="7">
        <v>0.126</v>
      </c>
      <c r="AF318" s="7">
        <v>7.2999999999999995E-2</v>
      </c>
      <c r="AG318" s="7">
        <v>53.3</v>
      </c>
      <c r="AH318" s="7">
        <v>5</v>
      </c>
      <c r="AJ318" s="7">
        <v>1</v>
      </c>
      <c r="AM318" s="7">
        <v>203</v>
      </c>
      <c r="AO318" s="7">
        <v>209</v>
      </c>
      <c r="AQ318" s="7">
        <v>209</v>
      </c>
      <c r="AR318" s="7">
        <v>2</v>
      </c>
      <c r="AT318" s="7">
        <v>2</v>
      </c>
      <c r="AU318" s="7">
        <v>0.13300000000000001</v>
      </c>
      <c r="AV318" s="7">
        <v>0.129</v>
      </c>
      <c r="AW318" s="7">
        <v>4.0000000000000001E-3</v>
      </c>
      <c r="AZ318" s="7">
        <v>4.07</v>
      </c>
      <c r="BA318" s="7">
        <v>0.1</v>
      </c>
      <c r="BB318" s="7">
        <v>8.8000000000000007</v>
      </c>
      <c r="BD318" s="7">
        <v>223</v>
      </c>
      <c r="BE318" s="7">
        <v>47</v>
      </c>
      <c r="BJ318" s="7">
        <v>643</v>
      </c>
      <c r="BK318" s="7">
        <v>347</v>
      </c>
    </row>
    <row r="319" spans="1:63">
      <c r="A319" s="7" t="s">
        <v>158</v>
      </c>
      <c r="B319" s="10">
        <v>662629</v>
      </c>
      <c r="C319" s="10">
        <v>144976</v>
      </c>
      <c r="G319" s="7">
        <v>1461</v>
      </c>
      <c r="H319" s="7">
        <v>2008</v>
      </c>
      <c r="I319" s="7">
        <v>12</v>
      </c>
      <c r="J319" s="7">
        <v>1</v>
      </c>
      <c r="K319" s="7">
        <v>0.5</v>
      </c>
      <c r="L319" s="27">
        <v>39783</v>
      </c>
      <c r="Q319" s="7">
        <v>4.54</v>
      </c>
      <c r="R319" s="7">
        <v>2.95</v>
      </c>
      <c r="T319" s="7">
        <v>2.95</v>
      </c>
      <c r="U319" s="7">
        <v>1.7000000000000001E-2</v>
      </c>
      <c r="V319" s="7">
        <v>1.9E-2</v>
      </c>
      <c r="W319" s="7">
        <v>8.5999999999999993E-2</v>
      </c>
      <c r="X319" s="7">
        <v>1E-3</v>
      </c>
      <c r="Y319" s="7">
        <v>-5.7000000000000002E-2</v>
      </c>
      <c r="Z319" s="7">
        <v>7.4999999999999997E-2</v>
      </c>
      <c r="AB319" s="7">
        <v>7.4999999999999997E-2</v>
      </c>
      <c r="AC319" s="7">
        <v>5.0999999999999997E-2</v>
      </c>
      <c r="AD319" s="7">
        <v>0.1</v>
      </c>
      <c r="AE319" s="7">
        <v>0.123</v>
      </c>
      <c r="AF319" s="7">
        <v>6.9000000000000006E-2</v>
      </c>
      <c r="AG319" s="7">
        <v>56.3</v>
      </c>
      <c r="AH319" s="7">
        <v>3</v>
      </c>
      <c r="AJ319" s="7">
        <v>2</v>
      </c>
      <c r="AM319" s="7">
        <v>203</v>
      </c>
      <c r="AO319" s="7">
        <v>208</v>
      </c>
      <c r="AQ319" s="7">
        <v>208</v>
      </c>
      <c r="AR319" s="7">
        <v>2</v>
      </c>
      <c r="AT319" s="7">
        <v>2</v>
      </c>
      <c r="AU319" s="7">
        <v>0.125</v>
      </c>
      <c r="AV319" s="7">
        <v>0.11899999999999999</v>
      </c>
      <c r="AW319" s="7">
        <v>6.0000000000000001E-3</v>
      </c>
      <c r="AZ319" s="7">
        <v>4.0599999999999996</v>
      </c>
      <c r="BA319" s="7">
        <v>0.3</v>
      </c>
      <c r="BB319" s="7">
        <v>8.8000000000000007</v>
      </c>
      <c r="BD319" s="7">
        <v>215</v>
      </c>
      <c r="BE319" s="7">
        <v>45</v>
      </c>
      <c r="BJ319" s="7">
        <v>636</v>
      </c>
      <c r="BK319" s="7">
        <v>340</v>
      </c>
    </row>
    <row r="320" spans="1:63">
      <c r="A320" s="7" t="s">
        <v>158</v>
      </c>
      <c r="B320" s="10">
        <v>662629</v>
      </c>
      <c r="C320" s="10">
        <v>144976</v>
      </c>
      <c r="G320" s="7">
        <v>1461</v>
      </c>
      <c r="H320" s="7">
        <v>2008</v>
      </c>
      <c r="I320" s="7">
        <v>12</v>
      </c>
      <c r="J320" s="7">
        <v>16</v>
      </c>
      <c r="K320" s="7">
        <v>0.5</v>
      </c>
      <c r="L320" s="27">
        <v>39798</v>
      </c>
      <c r="Q320" s="7">
        <v>4.55</v>
      </c>
      <c r="R320" s="7">
        <v>2.85</v>
      </c>
      <c r="T320" s="7">
        <v>2.85</v>
      </c>
      <c r="U320" s="7">
        <v>1.9E-2</v>
      </c>
      <c r="V320" s="7">
        <v>2.1000000000000001E-2</v>
      </c>
      <c r="W320" s="7">
        <v>8.6999999999999994E-2</v>
      </c>
      <c r="X320" s="7">
        <v>1E-3</v>
      </c>
      <c r="Y320" s="7">
        <v>-4.5999999999999999E-2</v>
      </c>
      <c r="Z320" s="7">
        <v>8.6999999999999994E-2</v>
      </c>
      <c r="AB320" s="7">
        <v>8.6999999999999994E-2</v>
      </c>
      <c r="AC320" s="7">
        <v>5.6000000000000001E-2</v>
      </c>
      <c r="AD320" s="7">
        <v>0.1</v>
      </c>
      <c r="AE320" s="7">
        <v>0.128</v>
      </c>
      <c r="AF320" s="7">
        <v>9.7000000000000003E-2</v>
      </c>
      <c r="AG320" s="7">
        <v>27.6</v>
      </c>
      <c r="AH320" s="7">
        <v>6</v>
      </c>
      <c r="AJ320" s="7">
        <v>3</v>
      </c>
      <c r="AM320" s="7">
        <v>160</v>
      </c>
      <c r="AO320" s="7">
        <v>169</v>
      </c>
      <c r="AQ320" s="7">
        <v>169</v>
      </c>
      <c r="AR320" s="7">
        <v>2</v>
      </c>
      <c r="AU320" s="7">
        <v>9.7000000000000003E-2</v>
      </c>
      <c r="AV320" s="7">
        <v>9.7000000000000003E-2</v>
      </c>
      <c r="AZ320" s="7">
        <v>4.25</v>
      </c>
      <c r="BA320" s="7">
        <v>0</v>
      </c>
      <c r="BB320" s="7">
        <v>7.2</v>
      </c>
      <c r="BD320" s="7">
        <v>228</v>
      </c>
      <c r="BE320" s="7">
        <v>45</v>
      </c>
      <c r="BJ320" s="7">
        <v>593</v>
      </c>
      <c r="BK320" s="7">
        <v>305</v>
      </c>
    </row>
    <row r="321" spans="1:63">
      <c r="A321" s="7" t="s">
        <v>158</v>
      </c>
      <c r="B321" s="10">
        <v>662629</v>
      </c>
      <c r="C321" s="10">
        <v>144976</v>
      </c>
      <c r="G321" s="7">
        <v>1461</v>
      </c>
      <c r="H321" s="7">
        <v>2009</v>
      </c>
      <c r="I321" s="7">
        <v>1</v>
      </c>
      <c r="J321" s="7">
        <v>6</v>
      </c>
      <c r="K321" s="7">
        <v>0.5</v>
      </c>
      <c r="L321" s="27">
        <v>39819</v>
      </c>
      <c r="Q321" s="7">
        <v>4.67</v>
      </c>
      <c r="R321" s="7">
        <v>2.89</v>
      </c>
      <c r="T321" s="7">
        <v>2.89</v>
      </c>
      <c r="U321" s="7">
        <v>2.3E-2</v>
      </c>
      <c r="V321" s="7">
        <v>2.5999999999999999E-2</v>
      </c>
      <c r="W321" s="7">
        <v>8.4000000000000005E-2</v>
      </c>
      <c r="X321" s="7">
        <v>2E-3</v>
      </c>
      <c r="Y321" s="7">
        <v>-3.5999999999999997E-2</v>
      </c>
      <c r="Z321" s="7">
        <v>9.5000000000000001E-2</v>
      </c>
      <c r="AB321" s="7">
        <v>9.5000000000000001E-2</v>
      </c>
      <c r="AC321" s="7">
        <v>6.2E-2</v>
      </c>
      <c r="AD321" s="7">
        <v>0.11</v>
      </c>
      <c r="AE321" s="7">
        <v>0.13600000000000001</v>
      </c>
      <c r="AF321" s="7">
        <v>0.122</v>
      </c>
      <c r="AG321" s="7">
        <v>10.9</v>
      </c>
      <c r="AH321" s="7">
        <v>8</v>
      </c>
      <c r="AJ321" s="7">
        <v>11</v>
      </c>
      <c r="AM321" s="7">
        <v>162</v>
      </c>
      <c r="AO321" s="7">
        <v>181</v>
      </c>
      <c r="AQ321" s="7">
        <v>181</v>
      </c>
      <c r="AR321" s="7">
        <v>2</v>
      </c>
      <c r="AT321" s="7">
        <v>2</v>
      </c>
      <c r="AU321" s="7">
        <v>8.2000000000000003E-2</v>
      </c>
      <c r="AV321" s="7">
        <v>8.1000000000000003E-2</v>
      </c>
      <c r="AW321" s="7">
        <v>1E-3</v>
      </c>
      <c r="AZ321" s="7">
        <v>4.75</v>
      </c>
      <c r="BA321" s="7">
        <v>0.6</v>
      </c>
      <c r="BB321" s="7">
        <v>6.4</v>
      </c>
      <c r="BD321" s="7">
        <v>259</v>
      </c>
      <c r="BE321" s="7">
        <v>54</v>
      </c>
      <c r="BJ321" s="7">
        <v>594</v>
      </c>
      <c r="BK321" s="7">
        <v>217</v>
      </c>
    </row>
    <row r="322" spans="1:63">
      <c r="A322" s="7" t="s">
        <v>158</v>
      </c>
      <c r="B322" s="10">
        <v>662629</v>
      </c>
      <c r="C322" s="10">
        <v>144976</v>
      </c>
      <c r="G322" s="7">
        <v>1461</v>
      </c>
      <c r="H322" s="7">
        <v>2009</v>
      </c>
      <c r="I322" s="7">
        <v>1</v>
      </c>
      <c r="J322" s="7">
        <v>18</v>
      </c>
      <c r="K322" s="7">
        <v>0.5</v>
      </c>
      <c r="L322" s="27">
        <v>39831</v>
      </c>
      <c r="Q322" s="7">
        <v>4.75</v>
      </c>
      <c r="R322" s="7">
        <v>2.75</v>
      </c>
      <c r="T322" s="7">
        <v>2.75</v>
      </c>
      <c r="U322" s="7">
        <v>2.1999999999999999E-2</v>
      </c>
      <c r="V322" s="7">
        <v>2.5999999999999999E-2</v>
      </c>
      <c r="W322" s="7">
        <v>8.3000000000000004E-2</v>
      </c>
      <c r="X322" s="7">
        <v>2E-3</v>
      </c>
      <c r="Y322" s="7">
        <v>-0.04</v>
      </c>
      <c r="Z322" s="7">
        <v>9.2999999999999999E-2</v>
      </c>
      <c r="AB322" s="7">
        <v>9.2999999999999999E-2</v>
      </c>
      <c r="AC322" s="7">
        <v>0.06</v>
      </c>
      <c r="AD322" s="7">
        <v>0.12</v>
      </c>
      <c r="AE322" s="7">
        <v>0.13400000000000001</v>
      </c>
      <c r="AF322" s="7">
        <v>0.114</v>
      </c>
      <c r="AG322" s="7">
        <v>16.100000000000001</v>
      </c>
      <c r="AH322" s="7">
        <v>8</v>
      </c>
      <c r="AJ322" s="7">
        <v>14</v>
      </c>
      <c r="AM322" s="7">
        <v>134</v>
      </c>
      <c r="AO322" s="7">
        <v>156</v>
      </c>
      <c r="AQ322" s="7">
        <v>156</v>
      </c>
      <c r="AR322" s="7">
        <v>3</v>
      </c>
      <c r="AT322" s="7">
        <v>2</v>
      </c>
      <c r="AU322" s="7">
        <v>7.5999999999999998E-2</v>
      </c>
      <c r="AV322" s="7">
        <v>7.1999999999999995E-2</v>
      </c>
      <c r="AW322" s="7">
        <v>4.0000000000000001E-3</v>
      </c>
      <c r="AZ322" s="7">
        <v>4.78</v>
      </c>
      <c r="BA322" s="7">
        <v>0.1</v>
      </c>
      <c r="BB322" s="7">
        <v>5.6</v>
      </c>
      <c r="BD322" s="7">
        <v>226</v>
      </c>
      <c r="BE322" s="7">
        <v>55</v>
      </c>
      <c r="BJ322" s="7">
        <v>592</v>
      </c>
      <c r="BK322" s="7">
        <v>211</v>
      </c>
    </row>
    <row r="323" spans="1:63">
      <c r="A323" s="7" t="s">
        <v>158</v>
      </c>
      <c r="B323" s="10">
        <v>662629</v>
      </c>
      <c r="C323" s="10">
        <v>144976</v>
      </c>
      <c r="G323" s="7">
        <v>1461</v>
      </c>
      <c r="H323" s="7">
        <v>2009</v>
      </c>
      <c r="I323" s="7">
        <v>2</v>
      </c>
      <c r="J323" s="7">
        <v>4</v>
      </c>
      <c r="K323" s="7">
        <v>0.5</v>
      </c>
      <c r="L323" s="27">
        <v>39848</v>
      </c>
      <c r="Q323" s="7">
        <v>4.88</v>
      </c>
      <c r="R323" s="7">
        <v>2.6</v>
      </c>
      <c r="T323" s="7">
        <v>2.6</v>
      </c>
      <c r="U323" s="7">
        <v>2.4E-2</v>
      </c>
      <c r="V323" s="7">
        <v>2.5999999999999999E-2</v>
      </c>
      <c r="W323" s="7">
        <v>8.3000000000000004E-2</v>
      </c>
      <c r="X323" s="7">
        <v>3.0000000000000001E-3</v>
      </c>
      <c r="Y323" s="7">
        <v>-3.2000000000000001E-2</v>
      </c>
      <c r="Z323" s="7">
        <v>9.2999999999999999E-2</v>
      </c>
      <c r="AB323" s="7">
        <v>9.2999999999999999E-2</v>
      </c>
      <c r="AC323" s="7">
        <v>6.0999999999999999E-2</v>
      </c>
      <c r="AD323" s="7">
        <v>0.12</v>
      </c>
      <c r="AE323" s="7">
        <v>0.13700000000000001</v>
      </c>
      <c r="AF323" s="7">
        <v>0.123</v>
      </c>
      <c r="AG323" s="7">
        <v>10.8</v>
      </c>
      <c r="AH323" s="7">
        <v>9</v>
      </c>
      <c r="AJ323" s="7">
        <v>12</v>
      </c>
      <c r="AM323" s="7">
        <v>161</v>
      </c>
      <c r="AO323" s="7">
        <v>182</v>
      </c>
      <c r="AQ323" s="7">
        <v>182</v>
      </c>
      <c r="AR323" s="7">
        <v>3</v>
      </c>
      <c r="AT323" s="7">
        <v>2</v>
      </c>
      <c r="AU323" s="7">
        <v>7.9000000000000001E-2</v>
      </c>
      <c r="AV323" s="7">
        <v>7.4999999999999997E-2</v>
      </c>
      <c r="AW323" s="7">
        <v>4.0000000000000001E-3</v>
      </c>
      <c r="AZ323" s="7">
        <v>4.41</v>
      </c>
      <c r="BA323" s="7">
        <v>0</v>
      </c>
      <c r="BB323" s="7">
        <v>6.3</v>
      </c>
      <c r="BD323" s="7">
        <v>297</v>
      </c>
      <c r="BE323" s="7">
        <v>52</v>
      </c>
      <c r="BJ323" s="7">
        <v>581</v>
      </c>
      <c r="BK323" s="7">
        <v>233</v>
      </c>
    </row>
    <row r="324" spans="1:63">
      <c r="A324" s="7" t="s">
        <v>158</v>
      </c>
      <c r="B324" s="10">
        <v>662629</v>
      </c>
      <c r="C324" s="10">
        <v>144976</v>
      </c>
      <c r="G324" s="7">
        <v>1461</v>
      </c>
      <c r="H324" s="7">
        <v>2009</v>
      </c>
      <c r="I324" s="7">
        <v>2</v>
      </c>
      <c r="J324" s="7">
        <v>16</v>
      </c>
      <c r="K324" s="7">
        <v>0.5</v>
      </c>
      <c r="L324" s="27">
        <v>39860</v>
      </c>
      <c r="Q324" s="7">
        <v>4.82</v>
      </c>
      <c r="R324" s="7">
        <v>2.66</v>
      </c>
      <c r="T324" s="7">
        <v>2.66</v>
      </c>
      <c r="U324" s="7">
        <v>2.5000000000000001E-2</v>
      </c>
      <c r="V324" s="7">
        <v>2.4E-2</v>
      </c>
      <c r="W324" s="7">
        <v>9.2999999999999999E-2</v>
      </c>
      <c r="X324" s="7">
        <v>3.0000000000000001E-3</v>
      </c>
      <c r="Y324" s="7">
        <v>-0.03</v>
      </c>
      <c r="Z324" s="7">
        <v>9.0999999999999998E-2</v>
      </c>
      <c r="AB324" s="7">
        <v>9.0999999999999998E-2</v>
      </c>
      <c r="AC324" s="7">
        <v>0.06</v>
      </c>
      <c r="AD324" s="7">
        <v>0.12</v>
      </c>
      <c r="AE324" s="7">
        <v>0.14599999999999999</v>
      </c>
      <c r="AF324" s="7">
        <v>0.123</v>
      </c>
      <c r="AG324" s="7">
        <v>17.100000000000001</v>
      </c>
      <c r="AH324" s="7">
        <v>11</v>
      </c>
      <c r="AJ324" s="7">
        <v>22</v>
      </c>
      <c r="AM324" s="7">
        <v>141</v>
      </c>
      <c r="AO324" s="7">
        <v>174</v>
      </c>
      <c r="AQ324" s="7">
        <v>174</v>
      </c>
      <c r="AR324" s="7">
        <v>3</v>
      </c>
      <c r="AT324" s="7">
        <v>2</v>
      </c>
      <c r="AU324" s="7">
        <v>7.4999999999999997E-2</v>
      </c>
      <c r="AV324" s="7">
        <v>7.0000000000000007E-2</v>
      </c>
      <c r="AW324" s="7">
        <v>5.0000000000000001E-3</v>
      </c>
      <c r="AZ324" s="7">
        <v>3.98</v>
      </c>
      <c r="BA324" s="7">
        <v>0.1</v>
      </c>
      <c r="BB324" s="7">
        <v>6.3</v>
      </c>
      <c r="BD324" s="7">
        <v>290</v>
      </c>
      <c r="BE324" s="7">
        <v>52</v>
      </c>
      <c r="BJ324" s="7">
        <v>570</v>
      </c>
      <c r="BK324" s="7">
        <v>250</v>
      </c>
    </row>
    <row r="325" spans="1:63">
      <c r="A325" s="7" t="s">
        <v>158</v>
      </c>
      <c r="B325" s="10">
        <v>662629</v>
      </c>
      <c r="C325" s="10">
        <v>144976</v>
      </c>
      <c r="G325" s="7">
        <v>1461</v>
      </c>
      <c r="H325" s="7">
        <v>2009</v>
      </c>
      <c r="I325" s="7">
        <v>3</v>
      </c>
      <c r="J325" s="7">
        <v>1</v>
      </c>
      <c r="K325" s="7">
        <v>0.5</v>
      </c>
      <c r="L325" s="27">
        <v>39873</v>
      </c>
      <c r="Q325" s="7">
        <v>4.8600000000000003</v>
      </c>
      <c r="R325" s="7">
        <v>2.61</v>
      </c>
      <c r="T325" s="7">
        <v>2.61</v>
      </c>
      <c r="U325" s="7">
        <v>2.5000000000000001E-2</v>
      </c>
      <c r="V325" s="7">
        <v>2.4E-2</v>
      </c>
      <c r="W325" s="7">
        <v>9.2999999999999999E-2</v>
      </c>
      <c r="X325" s="7">
        <v>4.0000000000000001E-3</v>
      </c>
      <c r="Y325" s="7">
        <v>-2.5999999999999999E-2</v>
      </c>
      <c r="Z325" s="7">
        <v>8.7999999999999995E-2</v>
      </c>
      <c r="AB325" s="7">
        <v>8.7999999999999995E-2</v>
      </c>
      <c r="AC325" s="7">
        <v>0.06</v>
      </c>
      <c r="AD325" s="7">
        <v>0.12</v>
      </c>
      <c r="AE325" s="7">
        <v>0.14699999999999999</v>
      </c>
      <c r="AF325" s="7">
        <v>0.124</v>
      </c>
      <c r="AG325" s="7">
        <v>17</v>
      </c>
      <c r="AH325" s="7">
        <v>13</v>
      </c>
      <c r="AJ325" s="7">
        <v>25</v>
      </c>
      <c r="AM325" s="7">
        <v>132</v>
      </c>
      <c r="AO325" s="7">
        <v>170</v>
      </c>
      <c r="AQ325" s="7">
        <v>170</v>
      </c>
      <c r="AR325" s="7">
        <v>3</v>
      </c>
      <c r="AT325" s="7">
        <v>2</v>
      </c>
      <c r="AU325" s="7">
        <v>8.4000000000000005E-2</v>
      </c>
      <c r="AV325" s="7">
        <v>7.8E-2</v>
      </c>
      <c r="AW325" s="7">
        <v>6.0000000000000001E-3</v>
      </c>
      <c r="AZ325" s="7">
        <v>4.04</v>
      </c>
      <c r="BA325" s="7">
        <v>0.2</v>
      </c>
      <c r="BB325" s="7">
        <v>7.4</v>
      </c>
      <c r="BD325" s="7">
        <v>300</v>
      </c>
      <c r="BE325" s="7">
        <v>50</v>
      </c>
      <c r="BJ325" s="7">
        <v>550</v>
      </c>
      <c r="BK325" s="7">
        <v>240</v>
      </c>
    </row>
    <row r="326" spans="1:63">
      <c r="A326" s="7" t="s">
        <v>158</v>
      </c>
      <c r="B326" s="10">
        <v>662629</v>
      </c>
      <c r="C326" s="10">
        <v>144976</v>
      </c>
      <c r="G326" s="7">
        <v>1461</v>
      </c>
      <c r="H326" s="7">
        <v>2009</v>
      </c>
      <c r="I326" s="7">
        <v>3</v>
      </c>
      <c r="J326" s="7">
        <v>16</v>
      </c>
      <c r="K326" s="7">
        <v>0.5</v>
      </c>
      <c r="L326" s="27">
        <v>39888</v>
      </c>
      <c r="Q326" s="7">
        <v>4.9400000000000004</v>
      </c>
      <c r="R326" s="7">
        <v>2.5499999999999998</v>
      </c>
      <c r="T326" s="7">
        <v>2.5499999999999998</v>
      </c>
      <c r="U326" s="7">
        <v>2.5999999999999999E-2</v>
      </c>
      <c r="V326" s="7">
        <v>2.4E-2</v>
      </c>
      <c r="W326" s="7">
        <v>9.2999999999999999E-2</v>
      </c>
      <c r="X326" s="7">
        <v>5.0000000000000001E-3</v>
      </c>
      <c r="Y326" s="7">
        <v>-2.5000000000000001E-2</v>
      </c>
      <c r="Z326" s="7">
        <v>8.6999999999999994E-2</v>
      </c>
      <c r="AB326" s="7">
        <v>8.6999999999999994E-2</v>
      </c>
      <c r="AC326" s="7">
        <v>0.06</v>
      </c>
      <c r="AD326" s="7">
        <v>0.12</v>
      </c>
      <c r="AE326" s="7">
        <v>0.14899999999999999</v>
      </c>
      <c r="AF326" s="7">
        <v>0.124</v>
      </c>
      <c r="AG326" s="7">
        <v>18.3</v>
      </c>
      <c r="AH326" s="7">
        <v>14</v>
      </c>
      <c r="AJ326" s="7">
        <v>24</v>
      </c>
      <c r="AM326" s="7">
        <v>135</v>
      </c>
      <c r="AO326" s="7">
        <v>173</v>
      </c>
      <c r="AQ326" s="7">
        <v>173</v>
      </c>
      <c r="AR326" s="7">
        <v>3</v>
      </c>
      <c r="AT326" s="7">
        <v>2</v>
      </c>
      <c r="AU326" s="7">
        <v>9.0999999999999998E-2</v>
      </c>
      <c r="AV326" s="7">
        <v>8.3000000000000004E-2</v>
      </c>
      <c r="AW326" s="7">
        <v>8.0000000000000002E-3</v>
      </c>
      <c r="AZ326" s="7">
        <v>4.03</v>
      </c>
      <c r="BA326" s="7">
        <v>0.1</v>
      </c>
      <c r="BB326" s="7">
        <v>6.1</v>
      </c>
      <c r="BD326" s="7">
        <v>310</v>
      </c>
      <c r="BE326" s="7">
        <v>48</v>
      </c>
      <c r="BJ326" s="7">
        <v>550</v>
      </c>
      <c r="BK326" s="7">
        <v>270</v>
      </c>
    </row>
    <row r="327" spans="1:63">
      <c r="A327" s="7" t="s">
        <v>158</v>
      </c>
      <c r="B327" s="10">
        <v>662629</v>
      </c>
      <c r="C327" s="10">
        <v>144976</v>
      </c>
      <c r="G327" s="7">
        <v>1461</v>
      </c>
      <c r="H327" s="7">
        <v>2009</v>
      </c>
      <c r="I327" s="7">
        <v>4</v>
      </c>
      <c r="J327" s="7">
        <v>5</v>
      </c>
      <c r="K327" s="7">
        <v>0.5</v>
      </c>
      <c r="L327" s="27">
        <v>39908</v>
      </c>
      <c r="Q327" s="7">
        <v>4.6900000000000004</v>
      </c>
      <c r="R327" s="7">
        <v>2.73</v>
      </c>
      <c r="T327" s="7">
        <v>2.73</v>
      </c>
      <c r="U327" s="7">
        <v>1.7999999999999999E-2</v>
      </c>
      <c r="V327" s="7">
        <v>1.9E-2</v>
      </c>
      <c r="W327" s="7">
        <v>8.4000000000000005E-2</v>
      </c>
      <c r="X327" s="7">
        <v>8.0000000000000002E-3</v>
      </c>
      <c r="Y327" s="7">
        <v>-5.6000000000000001E-2</v>
      </c>
      <c r="Z327" s="7">
        <v>8.5000000000000006E-2</v>
      </c>
      <c r="AB327" s="7">
        <v>8.5000000000000006E-2</v>
      </c>
      <c r="AC327" s="7">
        <v>5.0999999999999997E-2</v>
      </c>
      <c r="AD327" s="7">
        <v>0.1</v>
      </c>
      <c r="AE327" s="7">
        <v>0.129</v>
      </c>
      <c r="AF327" s="7">
        <v>8.1000000000000003E-2</v>
      </c>
      <c r="AG327" s="7">
        <v>45.7</v>
      </c>
      <c r="AH327" s="7">
        <v>3</v>
      </c>
      <c r="AJ327" s="7">
        <v>9</v>
      </c>
      <c r="AM327" s="7">
        <v>186</v>
      </c>
      <c r="AO327" s="7">
        <v>198</v>
      </c>
      <c r="AQ327" s="7">
        <v>198</v>
      </c>
      <c r="AR327" s="7">
        <v>3</v>
      </c>
      <c r="AS327" s="7">
        <v>1</v>
      </c>
      <c r="AT327" s="7">
        <v>4</v>
      </c>
      <c r="AU327" s="7">
        <v>0.11600000000000001</v>
      </c>
      <c r="AV327" s="7">
        <v>0.109</v>
      </c>
      <c r="AW327" s="7">
        <v>7.0000000000000001E-3</v>
      </c>
      <c r="AZ327" s="7">
        <v>3.72</v>
      </c>
      <c r="BA327" s="7">
        <v>0.5</v>
      </c>
      <c r="BB327" s="7">
        <v>8.5</v>
      </c>
      <c r="BD327" s="7">
        <v>210</v>
      </c>
      <c r="BE327" s="7">
        <v>53</v>
      </c>
      <c r="BJ327" s="7">
        <v>600</v>
      </c>
      <c r="BK327" s="7">
        <v>320</v>
      </c>
    </row>
    <row r="328" spans="1:63">
      <c r="A328" s="7" t="s">
        <v>158</v>
      </c>
      <c r="B328" s="10">
        <v>662629</v>
      </c>
      <c r="C328" s="10">
        <v>144976</v>
      </c>
      <c r="G328" s="7">
        <v>1461</v>
      </c>
      <c r="H328" s="7">
        <v>2009</v>
      </c>
      <c r="I328" s="7">
        <v>4</v>
      </c>
      <c r="J328" s="7">
        <v>20</v>
      </c>
      <c r="K328" s="7">
        <v>0.5</v>
      </c>
      <c r="L328" s="27">
        <v>39923</v>
      </c>
      <c r="Q328" s="7">
        <v>4.7300000000000004</v>
      </c>
      <c r="R328" s="7">
        <v>2.5</v>
      </c>
      <c r="T328" s="7">
        <v>2.5</v>
      </c>
      <c r="U328" s="7">
        <v>1.7000000000000001E-2</v>
      </c>
      <c r="V328" s="7">
        <v>1.7999999999999999E-2</v>
      </c>
      <c r="W328" s="7">
        <v>7.6999999999999999E-2</v>
      </c>
      <c r="X328" s="7">
        <v>6.0000000000000001E-3</v>
      </c>
      <c r="Y328" s="7">
        <v>-4.2999999999999997E-2</v>
      </c>
      <c r="Z328" s="7">
        <v>8.6999999999999994E-2</v>
      </c>
      <c r="AB328" s="7">
        <v>8.6999999999999994E-2</v>
      </c>
      <c r="AC328" s="7">
        <v>3.9E-2</v>
      </c>
      <c r="AD328" s="7">
        <v>0.1</v>
      </c>
      <c r="AE328" s="7">
        <v>0.11799999999999999</v>
      </c>
      <c r="AF328" s="7">
        <v>8.3000000000000004E-2</v>
      </c>
      <c r="AG328" s="7">
        <v>34.799999999999997</v>
      </c>
      <c r="AH328" s="7">
        <v>5</v>
      </c>
      <c r="AJ328" s="7">
        <v>4</v>
      </c>
      <c r="AM328" s="7">
        <v>147</v>
      </c>
      <c r="AO328" s="7">
        <v>156</v>
      </c>
      <c r="AQ328" s="7">
        <v>156</v>
      </c>
      <c r="AR328" s="7">
        <v>3</v>
      </c>
      <c r="AT328" s="7">
        <v>2</v>
      </c>
      <c r="AU328" s="7">
        <v>9.6000000000000002E-2</v>
      </c>
      <c r="AV328" s="7">
        <v>0.09</v>
      </c>
      <c r="AW328" s="7">
        <v>6.0000000000000001E-3</v>
      </c>
      <c r="AZ328" s="7">
        <v>3.15</v>
      </c>
      <c r="BA328" s="7">
        <v>0.1</v>
      </c>
      <c r="BB328" s="7">
        <v>7.1</v>
      </c>
      <c r="BD328" s="7">
        <v>190</v>
      </c>
      <c r="BE328" s="7">
        <v>45</v>
      </c>
      <c r="BJ328" s="7">
        <v>530</v>
      </c>
      <c r="BK328" s="7">
        <v>260</v>
      </c>
    </row>
    <row r="329" spans="1:63">
      <c r="A329" s="7" t="s">
        <v>158</v>
      </c>
      <c r="B329" s="10">
        <v>662629</v>
      </c>
      <c r="C329" s="10">
        <v>144976</v>
      </c>
      <c r="G329" s="7">
        <v>1461</v>
      </c>
      <c r="H329" s="7">
        <v>2009</v>
      </c>
      <c r="I329" s="7">
        <v>5</v>
      </c>
      <c r="J329" s="7">
        <v>3</v>
      </c>
      <c r="K329" s="7">
        <v>0.5</v>
      </c>
      <c r="L329" s="27">
        <v>39936</v>
      </c>
      <c r="Q329" s="7">
        <v>4.79</v>
      </c>
      <c r="R329" s="7">
        <v>2.5099999999999998</v>
      </c>
      <c r="T329" s="7">
        <v>2.5099999999999998</v>
      </c>
      <c r="U329" s="7">
        <v>2.1999999999999999E-2</v>
      </c>
      <c r="V329" s="7">
        <v>2.1000000000000001E-2</v>
      </c>
      <c r="W329" s="7">
        <v>8.2000000000000003E-2</v>
      </c>
      <c r="X329" s="7">
        <v>4.0000000000000001E-3</v>
      </c>
      <c r="Y329" s="7">
        <v>-3.5000000000000003E-2</v>
      </c>
      <c r="Z329" s="7">
        <v>9.0999999999999998E-2</v>
      </c>
      <c r="AB329" s="7">
        <v>9.0999999999999998E-2</v>
      </c>
      <c r="AC329" s="7">
        <v>4.4999999999999998E-2</v>
      </c>
      <c r="AD329" s="7">
        <v>0.11</v>
      </c>
      <c r="AE329" s="7">
        <v>0.13</v>
      </c>
      <c r="AF329" s="7">
        <v>0.10100000000000001</v>
      </c>
      <c r="AG329" s="7">
        <v>25.1</v>
      </c>
      <c r="AH329" s="7">
        <v>7</v>
      </c>
      <c r="AJ329" s="7">
        <v>3</v>
      </c>
      <c r="AM329" s="7">
        <v>143</v>
      </c>
      <c r="AO329" s="7">
        <v>153</v>
      </c>
      <c r="AQ329" s="7">
        <v>153</v>
      </c>
      <c r="AR329" s="7">
        <v>2</v>
      </c>
      <c r="AT329" s="7">
        <v>2</v>
      </c>
      <c r="AU329" s="7">
        <v>9.9000000000000005E-2</v>
      </c>
      <c r="AV329" s="7">
        <v>9.8000000000000004E-2</v>
      </c>
      <c r="AW329" s="7">
        <v>1E-3</v>
      </c>
      <c r="AZ329" s="7">
        <v>3.45</v>
      </c>
      <c r="BA329" s="7">
        <v>0.5</v>
      </c>
      <c r="BB329" s="7">
        <v>6.8</v>
      </c>
      <c r="BD329" s="7">
        <v>240</v>
      </c>
      <c r="BE329" s="7">
        <v>43</v>
      </c>
      <c r="BJ329" s="7">
        <v>510</v>
      </c>
      <c r="BK329" s="7">
        <v>270</v>
      </c>
    </row>
    <row r="330" spans="1:63">
      <c r="A330" s="7" t="s">
        <v>158</v>
      </c>
      <c r="B330" s="10">
        <v>662629</v>
      </c>
      <c r="C330" s="10">
        <v>144976</v>
      </c>
      <c r="G330" s="7">
        <v>1461</v>
      </c>
      <c r="H330" s="7">
        <v>2009</v>
      </c>
      <c r="I330" s="7">
        <v>5</v>
      </c>
      <c r="J330" s="7">
        <v>17</v>
      </c>
      <c r="K330" s="7">
        <v>0.5</v>
      </c>
      <c r="L330" s="27">
        <v>39950</v>
      </c>
      <c r="Q330" s="7">
        <v>4.8899999999999997</v>
      </c>
      <c r="R330" s="7">
        <v>2.42</v>
      </c>
      <c r="T330" s="7">
        <v>2.42</v>
      </c>
      <c r="U330" s="7">
        <v>2.4E-2</v>
      </c>
      <c r="V330" s="7">
        <v>2.1999999999999999E-2</v>
      </c>
      <c r="W330" s="7">
        <v>8.5000000000000006E-2</v>
      </c>
      <c r="X330" s="7">
        <v>3.0000000000000001E-3</v>
      </c>
      <c r="Y330" s="7">
        <v>-0.03</v>
      </c>
      <c r="Z330" s="7">
        <v>8.3000000000000004E-2</v>
      </c>
      <c r="AB330" s="7">
        <v>8.3000000000000004E-2</v>
      </c>
      <c r="AC330" s="7">
        <v>4.7E-2</v>
      </c>
      <c r="AD330" s="7">
        <v>0.11</v>
      </c>
      <c r="AE330" s="7">
        <v>0.13500000000000001</v>
      </c>
      <c r="AF330" s="7">
        <v>0.1</v>
      </c>
      <c r="AG330" s="7">
        <v>29.8</v>
      </c>
      <c r="AH330" s="7">
        <v>11</v>
      </c>
      <c r="AJ330" s="7">
        <v>3</v>
      </c>
      <c r="AM330" s="7">
        <v>150</v>
      </c>
      <c r="AO330" s="7">
        <v>164</v>
      </c>
      <c r="AQ330" s="7">
        <v>164</v>
      </c>
      <c r="AR330" s="7">
        <v>3</v>
      </c>
      <c r="AT330" s="7">
        <v>2</v>
      </c>
      <c r="AU330" s="7">
        <v>9.9000000000000005E-2</v>
      </c>
      <c r="AV330" s="7">
        <v>8.5999999999999993E-2</v>
      </c>
      <c r="AW330" s="7">
        <v>1.2999999999999999E-2</v>
      </c>
      <c r="AZ330" s="7">
        <v>3.5</v>
      </c>
      <c r="BA330" s="7">
        <v>1.4</v>
      </c>
      <c r="BB330" s="7">
        <v>7.1</v>
      </c>
      <c r="BD330" s="7">
        <v>270</v>
      </c>
      <c r="BE330" s="7">
        <v>41</v>
      </c>
      <c r="BJ330" s="7">
        <v>510</v>
      </c>
      <c r="BK330" s="7">
        <v>270</v>
      </c>
    </row>
    <row r="331" spans="1:63">
      <c r="A331" s="7" t="s">
        <v>158</v>
      </c>
      <c r="B331" s="10">
        <v>662629</v>
      </c>
      <c r="C331" s="10">
        <v>144976</v>
      </c>
      <c r="G331" s="7">
        <v>1461</v>
      </c>
      <c r="H331" s="7">
        <v>2009</v>
      </c>
      <c r="I331" s="7">
        <v>5</v>
      </c>
      <c r="J331" s="7">
        <v>31</v>
      </c>
      <c r="K331" s="7">
        <v>0.5</v>
      </c>
      <c r="L331" s="27">
        <v>39964</v>
      </c>
      <c r="Q331" s="7">
        <v>4.79</v>
      </c>
      <c r="R331" s="7">
        <v>2.42</v>
      </c>
      <c r="T331" s="7">
        <v>2.42</v>
      </c>
      <c r="U331" s="7">
        <v>2.5000000000000001E-2</v>
      </c>
      <c r="V331" s="7">
        <v>2.1000000000000001E-2</v>
      </c>
      <c r="W331" s="7">
        <v>8.4000000000000005E-2</v>
      </c>
      <c r="X331" s="7">
        <v>3.0000000000000001E-3</v>
      </c>
      <c r="Y331" s="7">
        <v>-3.1E-2</v>
      </c>
      <c r="Z331" s="7">
        <v>7.1999999999999995E-2</v>
      </c>
      <c r="AB331" s="7">
        <v>7.1999999999999995E-2</v>
      </c>
      <c r="AC331" s="7">
        <v>0.05</v>
      </c>
      <c r="AD331" s="7">
        <v>0.1</v>
      </c>
      <c r="AE331" s="7">
        <v>0.13400000000000001</v>
      </c>
      <c r="AF331" s="7">
        <v>9.0999999999999998E-2</v>
      </c>
      <c r="AG331" s="7">
        <v>38.200000000000003</v>
      </c>
      <c r="AH331" s="7">
        <v>19</v>
      </c>
      <c r="AJ331" s="7">
        <v>5</v>
      </c>
      <c r="AM331" s="7">
        <v>192</v>
      </c>
      <c r="AO331" s="7">
        <v>216</v>
      </c>
      <c r="AQ331" s="7">
        <v>216</v>
      </c>
      <c r="AR331" s="7">
        <v>3</v>
      </c>
      <c r="AS331" s="7">
        <v>1</v>
      </c>
      <c r="AT331" s="7">
        <v>4</v>
      </c>
      <c r="AU331" s="7">
        <v>0.128</v>
      </c>
      <c r="AV331" s="7">
        <v>0.111</v>
      </c>
      <c r="AW331" s="7">
        <v>1.7000000000000001E-2</v>
      </c>
      <c r="AZ331" s="7">
        <v>3.4</v>
      </c>
      <c r="BA331" s="7">
        <v>1.9</v>
      </c>
      <c r="BB331" s="7">
        <v>8.1</v>
      </c>
      <c r="BD331" s="7">
        <v>330</v>
      </c>
      <c r="BE331" s="7">
        <v>38</v>
      </c>
      <c r="BJ331" s="7">
        <v>530</v>
      </c>
      <c r="BK331" s="7">
        <v>320</v>
      </c>
    </row>
    <row r="332" spans="1:63">
      <c r="A332" s="7" t="s">
        <v>158</v>
      </c>
      <c r="B332" s="10">
        <v>662629</v>
      </c>
      <c r="C332" s="10">
        <v>144976</v>
      </c>
      <c r="G332" s="7">
        <v>1461</v>
      </c>
      <c r="H332" s="7">
        <v>2009</v>
      </c>
      <c r="I332" s="7">
        <v>6</v>
      </c>
      <c r="J332" s="7">
        <v>15</v>
      </c>
      <c r="K332" s="7">
        <v>0.5</v>
      </c>
      <c r="L332" s="27">
        <v>39979</v>
      </c>
      <c r="Q332" s="7">
        <v>4.8099999999999996</v>
      </c>
      <c r="R332" s="7">
        <v>2.2200000000000002</v>
      </c>
      <c r="T332" s="7">
        <v>2.2200000000000002</v>
      </c>
      <c r="U332" s="7">
        <v>0.02</v>
      </c>
      <c r="V332" s="7">
        <v>1.7999999999999999E-2</v>
      </c>
      <c r="W332" s="7">
        <v>7.5999999999999998E-2</v>
      </c>
      <c r="X332" s="7">
        <v>3.0000000000000001E-3</v>
      </c>
      <c r="Y332" s="7">
        <v>-5.1999999999999998E-2</v>
      </c>
      <c r="Z332" s="7">
        <v>5.1999999999999998E-2</v>
      </c>
      <c r="AB332" s="7">
        <v>5.1999999999999998E-2</v>
      </c>
      <c r="AC332" s="7">
        <v>4.8000000000000001E-2</v>
      </c>
      <c r="AD332" s="7">
        <v>0.09</v>
      </c>
      <c r="AE332" s="7">
        <v>0.11799999999999999</v>
      </c>
      <c r="AF332" s="7">
        <v>4.8000000000000001E-2</v>
      </c>
      <c r="AG332" s="7">
        <v>84.3</v>
      </c>
      <c r="AH332" s="7">
        <v>8</v>
      </c>
      <c r="AJ332" s="7">
        <v>2</v>
      </c>
      <c r="AM332" s="7">
        <v>252</v>
      </c>
      <c r="AO332" s="7">
        <v>262</v>
      </c>
      <c r="AQ332" s="7">
        <v>262</v>
      </c>
      <c r="AR332" s="7">
        <v>4</v>
      </c>
      <c r="AS332" s="7">
        <v>1</v>
      </c>
      <c r="AT332" s="7">
        <v>5</v>
      </c>
      <c r="AU332" s="7">
        <v>0.20899999999999999</v>
      </c>
      <c r="AV332" s="7">
        <v>0.182</v>
      </c>
      <c r="AW332" s="7">
        <v>2.7E-2</v>
      </c>
      <c r="AZ332" s="7">
        <v>2.94</v>
      </c>
      <c r="BA332" s="7">
        <v>2.2999999999999998</v>
      </c>
      <c r="BB332" s="7">
        <v>13.3</v>
      </c>
      <c r="BD332" s="7">
        <v>570</v>
      </c>
      <c r="BE332" s="7">
        <v>32</v>
      </c>
      <c r="BJ332" s="7">
        <v>630</v>
      </c>
      <c r="BK332" s="7">
        <v>420</v>
      </c>
    </row>
    <row r="333" spans="1:63">
      <c r="A333" s="7" t="s">
        <v>158</v>
      </c>
      <c r="B333" s="10">
        <v>662629</v>
      </c>
      <c r="C333" s="10">
        <v>144976</v>
      </c>
      <c r="G333" s="7">
        <v>1461</v>
      </c>
      <c r="H333" s="7">
        <v>2009</v>
      </c>
      <c r="I333" s="7">
        <v>6</v>
      </c>
      <c r="J333" s="7">
        <v>28</v>
      </c>
      <c r="K333" s="7">
        <v>0.5</v>
      </c>
      <c r="L333" s="27">
        <v>39992</v>
      </c>
      <c r="Q333" s="7">
        <v>4.75</v>
      </c>
      <c r="R333" s="7">
        <v>2.2999999999999998</v>
      </c>
      <c r="T333" s="7">
        <v>2.2999999999999998</v>
      </c>
      <c r="U333" s="7">
        <v>2.4E-2</v>
      </c>
      <c r="V333" s="7">
        <v>0.02</v>
      </c>
      <c r="W333" s="7">
        <v>8.6999999999999994E-2</v>
      </c>
      <c r="X333" s="7">
        <v>3.0000000000000001E-3</v>
      </c>
      <c r="Y333" s="7">
        <v>-3.7999999999999999E-2</v>
      </c>
      <c r="Z333" s="7">
        <v>6.7000000000000004E-2</v>
      </c>
      <c r="AB333" s="7">
        <v>6.7000000000000004E-2</v>
      </c>
      <c r="AC333" s="7">
        <v>0.06</v>
      </c>
      <c r="AD333" s="7">
        <v>0.1</v>
      </c>
      <c r="AE333" s="7">
        <v>0.13500000000000001</v>
      </c>
      <c r="AF333" s="7">
        <v>0.09</v>
      </c>
      <c r="AG333" s="7">
        <v>40</v>
      </c>
      <c r="AH333" s="7">
        <v>10</v>
      </c>
      <c r="AJ333" s="7">
        <v>7</v>
      </c>
      <c r="AM333" s="7">
        <v>194</v>
      </c>
      <c r="AO333" s="7">
        <v>211</v>
      </c>
      <c r="AQ333" s="7">
        <v>211</v>
      </c>
      <c r="AR333" s="7">
        <v>3</v>
      </c>
      <c r="AS333" s="7">
        <v>1</v>
      </c>
      <c r="AT333" s="7">
        <v>4</v>
      </c>
      <c r="AU333" s="7">
        <v>0.14199999999999999</v>
      </c>
      <c r="AV333" s="7">
        <v>0.111</v>
      </c>
      <c r="AW333" s="7">
        <v>3.1E-2</v>
      </c>
      <c r="AZ333" s="7">
        <v>3.62</v>
      </c>
      <c r="BA333" s="7">
        <v>2.1</v>
      </c>
      <c r="BB333" s="7">
        <v>9.1</v>
      </c>
      <c r="BD333" s="7">
        <v>460</v>
      </c>
      <c r="BE333" s="7">
        <v>35</v>
      </c>
      <c r="BJ333" s="7">
        <v>550</v>
      </c>
      <c r="BK333" s="7">
        <v>310</v>
      </c>
    </row>
    <row r="334" spans="1:63">
      <c r="A334" s="7" t="s">
        <v>158</v>
      </c>
      <c r="B334" s="10">
        <v>662629</v>
      </c>
      <c r="C334" s="10">
        <v>144976</v>
      </c>
      <c r="G334" s="7">
        <v>1461</v>
      </c>
      <c r="H334" s="7">
        <v>2009</v>
      </c>
      <c r="I334" s="7">
        <v>7</v>
      </c>
      <c r="J334" s="7">
        <v>14</v>
      </c>
      <c r="K334" s="7">
        <v>0.5</v>
      </c>
      <c r="L334" s="27">
        <v>40008</v>
      </c>
      <c r="Q334" s="7">
        <v>4.4800000000000004</v>
      </c>
      <c r="R334" s="7">
        <v>2.68</v>
      </c>
      <c r="T334" s="7">
        <v>2.68</v>
      </c>
      <c r="U334" s="7">
        <v>1.7999999999999999E-2</v>
      </c>
      <c r="V334" s="7">
        <v>1.7000000000000001E-2</v>
      </c>
      <c r="W334" s="7">
        <v>7.3999999999999996E-2</v>
      </c>
      <c r="X334" s="7">
        <v>1E-3</v>
      </c>
      <c r="Y334" s="7">
        <v>-6.3E-2</v>
      </c>
      <c r="Z334" s="7">
        <v>7.3999999999999996E-2</v>
      </c>
      <c r="AB334" s="7">
        <v>7.3999999999999996E-2</v>
      </c>
      <c r="AC334" s="7">
        <v>3.7999999999999999E-2</v>
      </c>
      <c r="AD334" s="7">
        <v>0.1</v>
      </c>
      <c r="AE334" s="7">
        <v>0.11</v>
      </c>
      <c r="AF334" s="7">
        <v>4.9000000000000002E-2</v>
      </c>
      <c r="AG334" s="7">
        <v>76.7</v>
      </c>
      <c r="AH334" s="7">
        <v>3</v>
      </c>
      <c r="AJ334" s="7">
        <v>1</v>
      </c>
      <c r="AM334" s="7">
        <v>250</v>
      </c>
      <c r="AO334" s="7">
        <v>254</v>
      </c>
      <c r="AQ334" s="7">
        <v>254</v>
      </c>
      <c r="AR334" s="7">
        <v>2</v>
      </c>
      <c r="AS334" s="7">
        <v>1</v>
      </c>
      <c r="AT334" s="7">
        <v>3</v>
      </c>
      <c r="AU334" s="7">
        <v>0.16300000000000001</v>
      </c>
      <c r="AV334" s="7">
        <v>0.156</v>
      </c>
      <c r="AW334" s="7">
        <v>7.0000000000000001E-3</v>
      </c>
      <c r="AZ334" s="7">
        <v>2.97</v>
      </c>
      <c r="BA334" s="7">
        <v>0.3</v>
      </c>
      <c r="BB334" s="7">
        <v>12.2</v>
      </c>
      <c r="BD334" s="7">
        <v>320</v>
      </c>
      <c r="BE334" s="7">
        <v>39</v>
      </c>
      <c r="BJ334" s="7">
        <v>660</v>
      </c>
      <c r="BK334" s="7">
        <v>450</v>
      </c>
    </row>
    <row r="335" spans="1:63">
      <c r="A335" s="7" t="s">
        <v>158</v>
      </c>
      <c r="B335" s="10">
        <v>662629</v>
      </c>
      <c r="C335" s="10">
        <v>144976</v>
      </c>
      <c r="G335" s="7">
        <v>1461</v>
      </c>
      <c r="H335" s="7">
        <v>2009</v>
      </c>
      <c r="I335" s="7">
        <v>8</v>
      </c>
      <c r="J335" s="7">
        <v>2</v>
      </c>
      <c r="K335" s="7">
        <v>0.5</v>
      </c>
      <c r="L335" s="27">
        <v>40027</v>
      </c>
      <c r="Q335" s="7">
        <v>4.49</v>
      </c>
      <c r="R335" s="7">
        <v>2.74</v>
      </c>
      <c r="T335" s="7">
        <v>2.74</v>
      </c>
      <c r="U335" s="7">
        <v>1.6E-2</v>
      </c>
      <c r="V335" s="7">
        <v>1.6E-2</v>
      </c>
      <c r="W335" s="7">
        <v>7.8E-2</v>
      </c>
      <c r="X335" s="7">
        <v>1E-3</v>
      </c>
      <c r="Y335" s="7">
        <v>-6.5000000000000002E-2</v>
      </c>
      <c r="Z335" s="7">
        <v>6.9000000000000006E-2</v>
      </c>
      <c r="AB335" s="7">
        <v>6.9000000000000006E-2</v>
      </c>
      <c r="AC335" s="7">
        <v>4.4999999999999998E-2</v>
      </c>
      <c r="AD335" s="7">
        <v>0.09</v>
      </c>
      <c r="AE335" s="7">
        <v>0.111</v>
      </c>
      <c r="AF335" s="7">
        <v>4.9000000000000002E-2</v>
      </c>
      <c r="AG335" s="7">
        <v>77.5</v>
      </c>
      <c r="AH335" s="7">
        <v>6</v>
      </c>
      <c r="AJ335" s="7">
        <v>1</v>
      </c>
      <c r="AM335" s="7">
        <v>227</v>
      </c>
      <c r="AO335" s="7">
        <v>234</v>
      </c>
      <c r="AQ335" s="7">
        <v>234</v>
      </c>
      <c r="AR335" s="7">
        <v>3</v>
      </c>
      <c r="AT335" s="7">
        <v>3</v>
      </c>
      <c r="AU335" s="7">
        <v>0.17199999999999999</v>
      </c>
      <c r="AV335" s="7">
        <v>0.16600000000000001</v>
      </c>
      <c r="AW335" s="7">
        <v>6.0000000000000001E-3</v>
      </c>
      <c r="AZ335" s="7">
        <v>3.46</v>
      </c>
      <c r="BA335" s="7">
        <v>0.1</v>
      </c>
      <c r="BB335" s="7">
        <v>12.1</v>
      </c>
      <c r="BD335" s="7">
        <v>330</v>
      </c>
      <c r="BE335" s="7">
        <v>37</v>
      </c>
      <c r="BJ335" s="7">
        <v>660</v>
      </c>
      <c r="BK335" s="7">
        <v>400</v>
      </c>
    </row>
    <row r="336" spans="1:63">
      <c r="A336" s="7" t="s">
        <v>158</v>
      </c>
      <c r="B336" s="10">
        <v>662629</v>
      </c>
      <c r="C336" s="10">
        <v>144976</v>
      </c>
      <c r="G336" s="7">
        <v>1461</v>
      </c>
      <c r="H336" s="7">
        <v>2009</v>
      </c>
      <c r="I336" s="7">
        <v>8</v>
      </c>
      <c r="J336" s="7">
        <v>16</v>
      </c>
      <c r="K336" s="7">
        <v>0.5</v>
      </c>
      <c r="L336" s="27">
        <v>40041</v>
      </c>
      <c r="Q336" s="7">
        <v>4.5999999999999996</v>
      </c>
      <c r="R336" s="7">
        <v>2.58</v>
      </c>
      <c r="T336" s="7">
        <v>2.58</v>
      </c>
      <c r="U336" s="7">
        <v>1.7999999999999999E-2</v>
      </c>
      <c r="V336" s="7">
        <v>1.6E-2</v>
      </c>
      <c r="W336" s="7">
        <v>0.08</v>
      </c>
      <c r="X336" s="7">
        <v>1E-3</v>
      </c>
      <c r="Y336" s="7">
        <v>-7.5999999999999998E-2</v>
      </c>
      <c r="Z336" s="7">
        <v>4.5999999999999999E-2</v>
      </c>
      <c r="AB336" s="7">
        <v>4.5999999999999999E-2</v>
      </c>
      <c r="AC336" s="7">
        <v>5.8000000000000003E-2</v>
      </c>
      <c r="AD336" s="7">
        <v>0.09</v>
      </c>
      <c r="AE336" s="7">
        <v>0.115</v>
      </c>
      <c r="AF336" s="7">
        <v>2.8000000000000001E-2</v>
      </c>
      <c r="AG336" s="7">
        <v>121.7</v>
      </c>
      <c r="AH336" s="7">
        <v>5</v>
      </c>
      <c r="AJ336" s="7">
        <v>3</v>
      </c>
      <c r="AM336" s="7">
        <v>323</v>
      </c>
      <c r="AO336" s="7">
        <v>331</v>
      </c>
      <c r="AQ336" s="7">
        <v>331</v>
      </c>
      <c r="AR336" s="7">
        <v>2</v>
      </c>
      <c r="AS336" s="7">
        <v>3</v>
      </c>
      <c r="AT336" s="7">
        <v>5</v>
      </c>
      <c r="AU336" s="7">
        <v>0.26700000000000002</v>
      </c>
      <c r="AV336" s="7">
        <v>0.247</v>
      </c>
      <c r="AW336" s="7">
        <v>0.02</v>
      </c>
      <c r="AZ336" s="7">
        <v>3.45</v>
      </c>
      <c r="BA336" s="7">
        <v>1.5</v>
      </c>
      <c r="BB336" s="7">
        <v>14.5</v>
      </c>
      <c r="BD336" s="7">
        <v>680</v>
      </c>
      <c r="BE336" s="7">
        <v>33</v>
      </c>
      <c r="BJ336" s="7">
        <v>760</v>
      </c>
      <c r="BK336" s="7">
        <v>530</v>
      </c>
    </row>
    <row r="337" spans="1:63">
      <c r="A337" s="7" t="s">
        <v>158</v>
      </c>
      <c r="B337" s="10">
        <v>662629</v>
      </c>
      <c r="C337" s="10">
        <v>144976</v>
      </c>
      <c r="G337" s="7">
        <v>1461</v>
      </c>
      <c r="H337" s="7">
        <v>2009</v>
      </c>
      <c r="I337" s="7">
        <v>8</v>
      </c>
      <c r="J337" s="7">
        <v>30</v>
      </c>
      <c r="K337" s="7">
        <v>0.5</v>
      </c>
      <c r="L337" s="27">
        <v>40055</v>
      </c>
      <c r="Q337" s="7">
        <v>4.62</v>
      </c>
      <c r="R337" s="7">
        <v>2.64</v>
      </c>
      <c r="T337" s="7">
        <v>2.64</v>
      </c>
      <c r="U337" s="7">
        <v>1.7000000000000001E-2</v>
      </c>
      <c r="V337" s="7">
        <v>1.6E-2</v>
      </c>
      <c r="W337" s="7">
        <v>8.3000000000000004E-2</v>
      </c>
      <c r="X337" s="7">
        <v>1E-3</v>
      </c>
      <c r="Y337" s="7">
        <v>-5.8000000000000003E-2</v>
      </c>
      <c r="Z337" s="7">
        <v>5.3999999999999999E-2</v>
      </c>
      <c r="AB337" s="7">
        <v>5.3999999999999999E-2</v>
      </c>
      <c r="AC337" s="7">
        <v>0.06</v>
      </c>
      <c r="AD337" s="7">
        <v>0.09</v>
      </c>
      <c r="AE337" s="7">
        <v>0.11700000000000001</v>
      </c>
      <c r="AF337" s="7">
        <v>5.7000000000000002E-2</v>
      </c>
      <c r="AG337" s="7">
        <v>69</v>
      </c>
      <c r="AH337" s="7">
        <v>6</v>
      </c>
      <c r="AJ337" s="7">
        <v>10</v>
      </c>
      <c r="AM337" s="7">
        <v>234</v>
      </c>
      <c r="AO337" s="7">
        <v>250</v>
      </c>
      <c r="AQ337" s="7">
        <v>250</v>
      </c>
      <c r="AR337" s="7">
        <v>3</v>
      </c>
      <c r="AT337" s="7">
        <v>3</v>
      </c>
      <c r="AU337" s="7">
        <v>0.19</v>
      </c>
      <c r="AV337" s="7">
        <v>0.17299999999999999</v>
      </c>
      <c r="AW337" s="7">
        <v>1.7000000000000001E-2</v>
      </c>
      <c r="AZ337" s="7">
        <v>3.76</v>
      </c>
      <c r="BA337" s="7">
        <v>1.2</v>
      </c>
      <c r="BB337" s="7">
        <v>11.5</v>
      </c>
      <c r="BD337" s="7">
        <v>520</v>
      </c>
      <c r="BE337" s="7">
        <v>41</v>
      </c>
      <c r="BJ337" s="7">
        <v>720</v>
      </c>
      <c r="BK337" s="7">
        <v>440</v>
      </c>
    </row>
    <row r="338" spans="1:63">
      <c r="A338" s="7" t="s">
        <v>158</v>
      </c>
      <c r="B338" s="10">
        <v>662629</v>
      </c>
      <c r="C338" s="10">
        <v>144976</v>
      </c>
      <c r="G338" s="7">
        <v>1461</v>
      </c>
      <c r="H338" s="7">
        <v>2009</v>
      </c>
      <c r="I338" s="7">
        <v>9</v>
      </c>
      <c r="J338" s="7">
        <v>14</v>
      </c>
      <c r="K338" s="7">
        <v>0.5</v>
      </c>
      <c r="L338" s="27">
        <v>40070</v>
      </c>
      <c r="Q338" s="7">
        <v>4.72</v>
      </c>
      <c r="R338" s="7">
        <v>2.48</v>
      </c>
      <c r="T338" s="7">
        <v>2.48</v>
      </c>
      <c r="U338" s="7">
        <v>1.9E-2</v>
      </c>
      <c r="V338" s="7">
        <v>1.7000000000000001E-2</v>
      </c>
      <c r="W338" s="7">
        <v>8.5000000000000006E-2</v>
      </c>
      <c r="X338" s="7">
        <v>2E-3</v>
      </c>
      <c r="Y338" s="7">
        <v>-4.9000000000000002E-2</v>
      </c>
      <c r="Z338" s="7">
        <v>5.5E-2</v>
      </c>
      <c r="AB338" s="7">
        <v>5.5E-2</v>
      </c>
      <c r="AC338" s="7">
        <v>6.0999999999999999E-2</v>
      </c>
      <c r="AD338" s="7">
        <v>0.09</v>
      </c>
      <c r="AE338" s="7">
        <v>0.124</v>
      </c>
      <c r="AF338" s="7">
        <v>6.7000000000000004E-2</v>
      </c>
      <c r="AG338" s="7">
        <v>59.7</v>
      </c>
      <c r="AH338" s="7">
        <v>9</v>
      </c>
      <c r="AJ338" s="7">
        <v>3</v>
      </c>
      <c r="AM338" s="7">
        <v>247</v>
      </c>
      <c r="AO338" s="7">
        <v>259</v>
      </c>
      <c r="AQ338" s="7">
        <v>259</v>
      </c>
      <c r="AR338" s="7">
        <v>3</v>
      </c>
      <c r="AT338" s="7">
        <v>3</v>
      </c>
      <c r="AU338" s="7">
        <v>0.17</v>
      </c>
      <c r="AV338" s="7">
        <v>0.156</v>
      </c>
      <c r="AW338" s="7">
        <v>1.4E-2</v>
      </c>
      <c r="AZ338" s="7">
        <v>3.93</v>
      </c>
      <c r="BA338" s="7">
        <v>1</v>
      </c>
      <c r="BB338" s="7">
        <v>11.6</v>
      </c>
      <c r="BD338" s="7">
        <v>570</v>
      </c>
      <c r="BE338" s="7">
        <v>45</v>
      </c>
      <c r="BJ338" s="7">
        <v>670</v>
      </c>
      <c r="BK338" s="7">
        <v>430</v>
      </c>
    </row>
    <row r="339" spans="1:63">
      <c r="A339" s="7" t="s">
        <v>158</v>
      </c>
      <c r="B339" s="10">
        <v>662629</v>
      </c>
      <c r="C339" s="10">
        <v>144976</v>
      </c>
      <c r="G339" s="7">
        <v>1461</v>
      </c>
      <c r="H339" s="7">
        <v>2009</v>
      </c>
      <c r="I339" s="7">
        <v>9</v>
      </c>
      <c r="J339" s="7">
        <v>27</v>
      </c>
      <c r="K339" s="7">
        <v>0.5</v>
      </c>
      <c r="L339" s="27">
        <v>40083</v>
      </c>
      <c r="Q339" s="7">
        <v>4.79</v>
      </c>
      <c r="R339" s="7">
        <v>2.37</v>
      </c>
      <c r="T339" s="7">
        <v>2.37</v>
      </c>
      <c r="U339" s="7">
        <v>2.1000000000000001E-2</v>
      </c>
      <c r="V339" s="7">
        <v>1.7999999999999999E-2</v>
      </c>
      <c r="W339" s="7">
        <v>8.7999999999999995E-2</v>
      </c>
      <c r="X339" s="7">
        <v>2E-3</v>
      </c>
      <c r="Y339" s="7">
        <v>-4.2999999999999997E-2</v>
      </c>
      <c r="Z339" s="7">
        <v>4.8000000000000001E-2</v>
      </c>
      <c r="AB339" s="7">
        <v>4.8000000000000001E-2</v>
      </c>
      <c r="AC339" s="7">
        <v>6.7000000000000004E-2</v>
      </c>
      <c r="AD339" s="7">
        <v>0.09</v>
      </c>
      <c r="AE339" s="7">
        <v>0.13</v>
      </c>
      <c r="AF339" s="7">
        <v>7.1999999999999995E-2</v>
      </c>
      <c r="AG339" s="7">
        <v>57.4</v>
      </c>
      <c r="AH339" s="7">
        <v>15</v>
      </c>
      <c r="AJ339" s="7">
        <v>4</v>
      </c>
      <c r="AM339" s="7">
        <v>263</v>
      </c>
      <c r="AO339" s="7">
        <v>282</v>
      </c>
      <c r="AQ339" s="7">
        <v>282</v>
      </c>
      <c r="AR339" s="7">
        <v>3</v>
      </c>
      <c r="AS339" s="7">
        <v>1</v>
      </c>
      <c r="AT339" s="7">
        <v>4</v>
      </c>
      <c r="AU339" s="7">
        <v>0.182</v>
      </c>
      <c r="AV339" s="7">
        <v>0.154</v>
      </c>
      <c r="AW339" s="7">
        <v>2.8000000000000001E-2</v>
      </c>
      <c r="AZ339" s="7">
        <v>4.2300000000000004</v>
      </c>
      <c r="BA339" s="7">
        <v>1.8</v>
      </c>
      <c r="BB339" s="7">
        <v>11.6</v>
      </c>
      <c r="BD339" s="7">
        <v>650</v>
      </c>
      <c r="BE339" s="7">
        <v>42</v>
      </c>
      <c r="BJ339" s="7">
        <v>670</v>
      </c>
      <c r="BK339" s="7">
        <v>440</v>
      </c>
    </row>
    <row r="340" spans="1:63">
      <c r="A340" s="7" t="s">
        <v>158</v>
      </c>
      <c r="B340" s="10">
        <v>662629</v>
      </c>
      <c r="C340" s="10">
        <v>144976</v>
      </c>
      <c r="G340" s="7">
        <v>1461</v>
      </c>
      <c r="H340" s="7">
        <v>2009</v>
      </c>
      <c r="I340" s="7">
        <v>10</v>
      </c>
      <c r="J340" s="7">
        <v>19</v>
      </c>
      <c r="K340" s="7">
        <v>0.5</v>
      </c>
      <c r="L340" s="27">
        <v>40105</v>
      </c>
      <c r="Q340" s="7">
        <v>4.7</v>
      </c>
      <c r="R340" s="7">
        <v>2.57</v>
      </c>
      <c r="T340" s="7">
        <v>2.57</v>
      </c>
      <c r="U340" s="7">
        <v>1.7999999999999999E-2</v>
      </c>
      <c r="V340" s="7">
        <v>1.7999999999999999E-2</v>
      </c>
      <c r="W340" s="7">
        <v>8.5000000000000006E-2</v>
      </c>
      <c r="X340" s="7">
        <v>1E-3</v>
      </c>
      <c r="Y340" s="7">
        <v>-6.9000000000000006E-2</v>
      </c>
      <c r="Z340" s="7">
        <v>0.06</v>
      </c>
      <c r="AB340" s="7">
        <v>0.06</v>
      </c>
      <c r="AC340" s="7">
        <v>6.3E-2</v>
      </c>
      <c r="AD340" s="7">
        <v>0.09</v>
      </c>
      <c r="AE340" s="7">
        <v>0.123</v>
      </c>
      <c r="AF340" s="7">
        <v>5.3999999999999999E-2</v>
      </c>
      <c r="AG340" s="7">
        <v>78</v>
      </c>
      <c r="AH340" s="7">
        <v>7</v>
      </c>
      <c r="AJ340" s="7">
        <v>3</v>
      </c>
      <c r="AM340" s="7">
        <v>185</v>
      </c>
      <c r="AO340" s="7">
        <v>195</v>
      </c>
      <c r="AQ340" s="7">
        <v>195</v>
      </c>
      <c r="AR340" s="7">
        <v>3</v>
      </c>
      <c r="AT340" s="7">
        <v>3</v>
      </c>
      <c r="AU340" s="7">
        <v>0.13500000000000001</v>
      </c>
      <c r="AV340" s="7">
        <v>0.123</v>
      </c>
      <c r="AW340" s="7">
        <v>1.2E-2</v>
      </c>
      <c r="AZ340" s="7">
        <v>4.08</v>
      </c>
      <c r="BA340" s="7">
        <v>0.3</v>
      </c>
      <c r="BB340" s="7">
        <v>10.1</v>
      </c>
      <c r="BD340" s="7">
        <v>380</v>
      </c>
      <c r="BE340" s="7">
        <v>65</v>
      </c>
      <c r="BJ340" s="7">
        <v>630</v>
      </c>
      <c r="BK340" s="7">
        <v>380</v>
      </c>
    </row>
    <row r="341" spans="1:63">
      <c r="A341" s="7" t="s">
        <v>158</v>
      </c>
      <c r="B341" s="10">
        <v>662629</v>
      </c>
      <c r="C341" s="10">
        <v>144976</v>
      </c>
      <c r="G341" s="7">
        <v>1461</v>
      </c>
      <c r="H341" s="7">
        <v>2009</v>
      </c>
      <c r="I341" s="7">
        <v>11</v>
      </c>
      <c r="J341" s="7">
        <v>1</v>
      </c>
      <c r="K341" s="7">
        <v>0.5</v>
      </c>
      <c r="L341" s="27">
        <v>40118</v>
      </c>
      <c r="Q341" s="7">
        <v>4.66</v>
      </c>
      <c r="R341" s="7">
        <v>2.63</v>
      </c>
      <c r="T341" s="7">
        <v>2.63</v>
      </c>
      <c r="U341" s="7">
        <v>1.7999999999999999E-2</v>
      </c>
      <c r="V341" s="7">
        <v>1.7999999999999999E-2</v>
      </c>
      <c r="W341" s="7">
        <v>8.5999999999999993E-2</v>
      </c>
      <c r="X341" s="7">
        <v>1E-3</v>
      </c>
      <c r="Y341" s="7">
        <v>-0.04</v>
      </c>
      <c r="Z341" s="7">
        <v>6.6000000000000003E-2</v>
      </c>
      <c r="AB341" s="7">
        <v>6.6000000000000003E-2</v>
      </c>
      <c r="AC341" s="7">
        <v>6.6000000000000003E-2</v>
      </c>
      <c r="AD341" s="7">
        <v>0.1</v>
      </c>
      <c r="AE341" s="7">
        <v>0.124</v>
      </c>
      <c r="AF341" s="7">
        <v>9.1999999999999998E-2</v>
      </c>
      <c r="AG341" s="7">
        <v>29.6</v>
      </c>
      <c r="AH341" s="7">
        <v>8</v>
      </c>
      <c r="AJ341" s="7">
        <v>2</v>
      </c>
      <c r="AM341" s="7">
        <v>172</v>
      </c>
      <c r="AO341" s="7">
        <v>182</v>
      </c>
      <c r="AQ341" s="7">
        <v>182</v>
      </c>
      <c r="AR341" s="7">
        <v>2</v>
      </c>
      <c r="AS341" s="7">
        <v>2</v>
      </c>
      <c r="AT341" s="7">
        <v>4</v>
      </c>
      <c r="AU341" s="7">
        <v>0.12</v>
      </c>
      <c r="AV341" s="7">
        <v>0.113</v>
      </c>
      <c r="AW341" s="7">
        <v>7.0000000000000001E-3</v>
      </c>
      <c r="AZ341" s="7">
        <v>4.04</v>
      </c>
      <c r="BA341" s="7">
        <v>0.3</v>
      </c>
      <c r="BB341" s="7">
        <v>9.1999999999999993</v>
      </c>
      <c r="BD341" s="7">
        <v>370</v>
      </c>
      <c r="BE341" s="7">
        <v>67</v>
      </c>
      <c r="BJ341" s="7">
        <v>600</v>
      </c>
      <c r="BK341" s="7">
        <v>290</v>
      </c>
    </row>
    <row r="342" spans="1:63">
      <c r="A342" s="7" t="s">
        <v>158</v>
      </c>
      <c r="B342" s="10">
        <v>662629</v>
      </c>
      <c r="C342" s="10">
        <v>144976</v>
      </c>
      <c r="G342" s="7">
        <v>1461</v>
      </c>
      <c r="H342" s="7">
        <v>2009</v>
      </c>
      <c r="I342" s="7">
        <v>11</v>
      </c>
      <c r="J342" s="7">
        <v>15</v>
      </c>
      <c r="K342" s="7">
        <v>0.5</v>
      </c>
      <c r="L342" s="27">
        <v>40132</v>
      </c>
      <c r="Q342" s="7">
        <v>4.55</v>
      </c>
      <c r="R342" s="7">
        <v>2.88</v>
      </c>
      <c r="T342" s="7">
        <v>2.88</v>
      </c>
      <c r="U342" s="7">
        <v>1.4999999999999999E-2</v>
      </c>
      <c r="V342" s="7">
        <v>1.7000000000000001E-2</v>
      </c>
      <c r="W342" s="7">
        <v>0.08</v>
      </c>
      <c r="X342" s="7">
        <v>2E-3</v>
      </c>
      <c r="Y342" s="7">
        <v>-6.9000000000000006E-2</v>
      </c>
      <c r="Z342" s="7">
        <v>7.1999999999999995E-2</v>
      </c>
      <c r="AB342" s="7">
        <v>7.1999999999999995E-2</v>
      </c>
      <c r="AC342" s="7">
        <v>0.06</v>
      </c>
      <c r="AD342" s="7">
        <v>0.09</v>
      </c>
      <c r="AE342" s="7">
        <v>0.114</v>
      </c>
      <c r="AF342" s="7">
        <v>6.3E-2</v>
      </c>
      <c r="AG342" s="7">
        <v>57.6</v>
      </c>
      <c r="AH342" s="7">
        <v>2</v>
      </c>
      <c r="AJ342" s="7">
        <v>1</v>
      </c>
      <c r="AM342" s="7">
        <v>268</v>
      </c>
      <c r="AO342" s="7">
        <v>271</v>
      </c>
      <c r="AQ342" s="7">
        <v>271</v>
      </c>
      <c r="AR342" s="7">
        <v>3</v>
      </c>
      <c r="AS342" s="7">
        <v>1</v>
      </c>
      <c r="AT342" s="7">
        <v>4</v>
      </c>
      <c r="AU342" s="7">
        <v>0.16900000000000001</v>
      </c>
      <c r="AV342" s="7">
        <v>0.14699999999999999</v>
      </c>
      <c r="AW342" s="7">
        <v>2.1999999999999999E-2</v>
      </c>
      <c r="AZ342" s="7">
        <v>3.54</v>
      </c>
      <c r="BA342" s="7">
        <v>0.7</v>
      </c>
      <c r="BB342" s="7">
        <v>11.7</v>
      </c>
      <c r="BD342" s="7">
        <v>310</v>
      </c>
      <c r="BE342" s="7">
        <v>61</v>
      </c>
      <c r="BJ342" s="7">
        <v>650</v>
      </c>
      <c r="BK342" s="7">
        <v>320</v>
      </c>
    </row>
    <row r="343" spans="1:63">
      <c r="A343" s="7" t="s">
        <v>158</v>
      </c>
      <c r="B343" s="10">
        <v>662629</v>
      </c>
      <c r="C343" s="10">
        <v>144976</v>
      </c>
      <c r="G343" s="7">
        <v>1461</v>
      </c>
      <c r="H343" s="7">
        <v>2009</v>
      </c>
      <c r="I343" s="7">
        <v>11</v>
      </c>
      <c r="J343" s="7">
        <v>30</v>
      </c>
      <c r="K343" s="7">
        <v>0.5</v>
      </c>
      <c r="L343" s="27">
        <v>40147</v>
      </c>
      <c r="Q343" s="7">
        <v>4.55</v>
      </c>
      <c r="R343" s="7">
        <v>2.85</v>
      </c>
      <c r="T343" s="7">
        <v>2.85</v>
      </c>
      <c r="U343" s="7">
        <v>1.4E-2</v>
      </c>
      <c r="V343" s="7">
        <v>1.6E-2</v>
      </c>
      <c r="W343" s="7">
        <v>7.6999999999999999E-2</v>
      </c>
      <c r="X343" s="7">
        <v>2E-3</v>
      </c>
      <c r="Y343" s="7">
        <v>-0.06</v>
      </c>
      <c r="Z343" s="7">
        <v>7.0999999999999994E-2</v>
      </c>
      <c r="AB343" s="7">
        <v>7.0999999999999994E-2</v>
      </c>
      <c r="AC343" s="7">
        <v>5.3999999999999999E-2</v>
      </c>
      <c r="AD343" s="7">
        <v>0.09</v>
      </c>
      <c r="AE343" s="7">
        <v>0.109</v>
      </c>
      <c r="AF343" s="7">
        <v>6.5000000000000002E-2</v>
      </c>
      <c r="AG343" s="7">
        <v>50.6</v>
      </c>
      <c r="AH343" s="7">
        <v>5</v>
      </c>
      <c r="AJ343" s="7">
        <v>6</v>
      </c>
      <c r="AM343" s="7">
        <v>177</v>
      </c>
      <c r="AO343" s="7">
        <v>188</v>
      </c>
      <c r="AQ343" s="7">
        <v>188</v>
      </c>
      <c r="AR343" s="7">
        <v>2</v>
      </c>
      <c r="AT343" s="7">
        <v>2</v>
      </c>
      <c r="AU343" s="7">
        <v>0.13600000000000001</v>
      </c>
      <c r="AV343" s="7">
        <v>0.127</v>
      </c>
      <c r="AW343" s="7">
        <v>8.9999999999999993E-3</v>
      </c>
      <c r="AZ343" s="7">
        <v>3.39</v>
      </c>
      <c r="BA343" s="7">
        <v>0.2</v>
      </c>
      <c r="BB343" s="7">
        <v>10.3</v>
      </c>
      <c r="BD343" s="7">
        <v>270</v>
      </c>
      <c r="BE343" s="7">
        <v>52</v>
      </c>
      <c r="BJ343" s="7">
        <v>630</v>
      </c>
    </row>
    <row r="344" spans="1:63">
      <c r="A344" s="7" t="s">
        <v>158</v>
      </c>
      <c r="B344" s="10">
        <v>662629</v>
      </c>
      <c r="C344" s="10">
        <v>144976</v>
      </c>
      <c r="G344" s="7">
        <v>1461</v>
      </c>
      <c r="H344" s="7">
        <v>2009</v>
      </c>
      <c r="I344" s="7">
        <v>12</v>
      </c>
      <c r="J344" s="7">
        <v>14</v>
      </c>
      <c r="K344" s="7">
        <v>0.5</v>
      </c>
      <c r="L344" s="27">
        <v>40161</v>
      </c>
      <c r="Q344" s="7">
        <v>4.6399999999999997</v>
      </c>
      <c r="R344" s="7">
        <v>2.7</v>
      </c>
      <c r="T344" s="7">
        <v>2.7</v>
      </c>
      <c r="U344" s="7">
        <v>1.6E-2</v>
      </c>
      <c r="V344" s="7">
        <v>1.7999999999999999E-2</v>
      </c>
      <c r="W344" s="7">
        <v>8.3000000000000004E-2</v>
      </c>
      <c r="X344" s="7">
        <v>2E-3</v>
      </c>
      <c r="Y344" s="7">
        <v>-5.2999999999999999E-2</v>
      </c>
      <c r="Z344" s="7">
        <v>7.8E-2</v>
      </c>
      <c r="AB344" s="7">
        <v>7.8E-2</v>
      </c>
      <c r="AC344" s="7">
        <v>5.2999999999999999E-2</v>
      </c>
      <c r="AD344" s="7">
        <v>0.1</v>
      </c>
      <c r="AE344" s="7">
        <v>0.11899999999999999</v>
      </c>
      <c r="AF344" s="7">
        <v>7.8E-2</v>
      </c>
      <c r="AG344" s="7">
        <v>41.6</v>
      </c>
      <c r="AH344" s="7">
        <v>6</v>
      </c>
      <c r="AJ344" s="7">
        <v>2</v>
      </c>
      <c r="AM344" s="7">
        <v>160</v>
      </c>
      <c r="AO344" s="7">
        <v>168</v>
      </c>
      <c r="AQ344" s="7">
        <v>168</v>
      </c>
      <c r="AR344" s="7">
        <v>2</v>
      </c>
      <c r="AT344" s="7">
        <v>2</v>
      </c>
      <c r="AU344" s="7">
        <v>0.104</v>
      </c>
      <c r="AV344" s="7">
        <v>9.7000000000000003E-2</v>
      </c>
      <c r="AW344" s="7">
        <v>7.0000000000000001E-3</v>
      </c>
      <c r="AZ344" s="7">
        <v>3.68</v>
      </c>
      <c r="BA344" s="7">
        <v>0</v>
      </c>
      <c r="BB344" s="7">
        <v>8.1999999999999993</v>
      </c>
      <c r="BD344" s="7">
        <v>240</v>
      </c>
      <c r="BE344" s="7">
        <v>57</v>
      </c>
      <c r="BJ344" s="7">
        <v>630</v>
      </c>
      <c r="BK344" s="7">
        <v>180</v>
      </c>
    </row>
  </sheetData>
  <phoneticPr fontId="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CE593"/>
  <sheetViews>
    <sheetView workbookViewId="0">
      <selection activeCell="K22" sqref="K22"/>
    </sheetView>
  </sheetViews>
  <sheetFormatPr baseColWidth="10" defaultColWidth="9.140625" defaultRowHeight="15"/>
  <cols>
    <col min="1" max="10" width="9.140625" style="10"/>
    <col min="11" max="11" width="10.42578125" style="10" bestFit="1" customWidth="1"/>
    <col min="12" max="16" width="9.140625" style="10"/>
    <col min="17" max="17" width="5" style="10" bestFit="1" customWidth="1"/>
    <col min="18" max="18" width="16.42578125" style="10" bestFit="1" customWidth="1"/>
    <col min="19" max="19" width="16.7109375" style="10" bestFit="1" customWidth="1"/>
    <col min="20" max="20" width="14" style="10" bestFit="1" customWidth="1"/>
    <col min="21" max="21" width="9.85546875" style="10" bestFit="1" customWidth="1"/>
    <col min="22" max="22" width="10.42578125" style="10" bestFit="1" customWidth="1"/>
    <col min="23" max="23" width="10.140625" style="10" bestFit="1" customWidth="1"/>
    <col min="24" max="24" width="8.85546875" style="10" bestFit="1" customWidth="1"/>
    <col min="25" max="25" width="16" style="10" bestFit="1" customWidth="1"/>
    <col min="26" max="26" width="14" style="10" bestFit="1" customWidth="1"/>
    <col min="27" max="27" width="17.5703125" style="10" bestFit="1" customWidth="1"/>
    <col min="28" max="28" width="11.140625" style="10" bestFit="1" customWidth="1"/>
    <col min="29" max="29" width="9.42578125" style="10" bestFit="1" customWidth="1"/>
    <col min="30" max="33" width="9.140625" style="10"/>
    <col min="34" max="34" width="10.85546875" style="22" bestFit="1" customWidth="1"/>
    <col min="35" max="36" width="9.140625" style="10"/>
    <col min="37" max="37" width="11" style="22" bestFit="1" customWidth="1"/>
    <col min="38" max="38" width="12.28515625" style="10" bestFit="1" customWidth="1"/>
    <col min="39" max="39" width="10.85546875" style="10" bestFit="1" customWidth="1"/>
    <col min="40" max="40" width="13.140625" style="10" bestFit="1" customWidth="1"/>
    <col min="41" max="41" width="14.7109375" style="10" bestFit="1" customWidth="1"/>
    <col min="42" max="42" width="14.85546875" style="10" bestFit="1" customWidth="1"/>
    <col min="43" max="43" width="10.28515625" style="22" bestFit="1" customWidth="1"/>
    <col min="44" max="44" width="10.42578125" style="22" bestFit="1" customWidth="1"/>
    <col min="45" max="45" width="10.5703125" style="22" bestFit="1" customWidth="1"/>
    <col min="46" max="46" width="9.7109375" style="22" bestFit="1" customWidth="1"/>
    <col min="47" max="47" width="9.85546875" style="10" customWidth="1"/>
    <col min="48" max="49" width="9.140625" style="10"/>
    <col min="50" max="50" width="11.140625" style="10" bestFit="1" customWidth="1"/>
    <col min="51" max="51" width="12" style="10" bestFit="1" customWidth="1"/>
    <col min="52" max="52" width="7.140625" style="10" bestFit="1" customWidth="1"/>
    <col min="53" max="53" width="13.42578125" style="10" bestFit="1" customWidth="1"/>
    <col min="54" max="16384" width="9.140625" style="10"/>
  </cols>
  <sheetData>
    <row r="1" spans="1:83">
      <c r="A1" s="10" t="s">
        <v>0</v>
      </c>
      <c r="B1" s="10" t="s">
        <v>3016</v>
      </c>
      <c r="C1" s="10" t="s">
        <v>3017</v>
      </c>
      <c r="D1" s="10" t="s">
        <v>1</v>
      </c>
      <c r="E1" s="10" t="s">
        <v>2</v>
      </c>
      <c r="F1" s="10" t="s">
        <v>3</v>
      </c>
      <c r="G1" s="10" t="s">
        <v>4</v>
      </c>
      <c r="H1" s="10" t="s">
        <v>5</v>
      </c>
      <c r="I1" s="10" t="s">
        <v>6</v>
      </c>
      <c r="J1" s="10" t="s">
        <v>7</v>
      </c>
      <c r="K1" s="10" t="s">
        <v>167</v>
      </c>
      <c r="L1" s="10" t="s">
        <v>8</v>
      </c>
      <c r="M1" s="10" t="s">
        <v>9</v>
      </c>
      <c r="N1" s="10" t="s">
        <v>10</v>
      </c>
      <c r="O1" s="10" t="s">
        <v>11</v>
      </c>
      <c r="P1" s="10" t="s">
        <v>12</v>
      </c>
      <c r="Q1" s="10" t="s">
        <v>13</v>
      </c>
      <c r="R1" s="10" t="s">
        <v>14</v>
      </c>
      <c r="S1" s="10" t="s">
        <v>15</v>
      </c>
      <c r="T1" s="10" t="s">
        <v>16</v>
      </c>
      <c r="U1" s="10" t="s">
        <v>17</v>
      </c>
      <c r="V1" s="10" t="s">
        <v>18</v>
      </c>
      <c r="W1" s="10" t="s">
        <v>19</v>
      </c>
      <c r="X1" s="10" t="s">
        <v>20</v>
      </c>
      <c r="Y1" s="10" t="s">
        <v>21</v>
      </c>
      <c r="Z1" s="10" t="s">
        <v>22</v>
      </c>
      <c r="AA1" s="10" t="s">
        <v>23</v>
      </c>
      <c r="AB1" s="10" t="s">
        <v>24</v>
      </c>
      <c r="AC1" s="10" t="s">
        <v>25</v>
      </c>
      <c r="AD1" s="10" t="s">
        <v>26</v>
      </c>
      <c r="AE1" s="10" t="s">
        <v>27</v>
      </c>
      <c r="AF1" s="10" t="s">
        <v>28</v>
      </c>
      <c r="AG1" s="10" t="s">
        <v>29</v>
      </c>
      <c r="AH1" s="22" t="s">
        <v>30</v>
      </c>
      <c r="AI1" s="10" t="s">
        <v>31</v>
      </c>
      <c r="AJ1" s="10" t="s">
        <v>32</v>
      </c>
      <c r="AK1" s="22" t="s">
        <v>33</v>
      </c>
      <c r="AL1" s="10" t="s">
        <v>34</v>
      </c>
      <c r="AM1" s="10" t="s">
        <v>35</v>
      </c>
      <c r="AN1" s="10" t="s">
        <v>36</v>
      </c>
      <c r="AO1" s="10" t="s">
        <v>37</v>
      </c>
      <c r="AP1" s="10" t="s">
        <v>38</v>
      </c>
      <c r="AQ1" s="22" t="s">
        <v>39</v>
      </c>
      <c r="AR1" s="22" t="s">
        <v>40</v>
      </c>
      <c r="AS1" s="22" t="s">
        <v>41</v>
      </c>
      <c r="AT1" s="22" t="s">
        <v>42</v>
      </c>
      <c r="AU1" s="10" t="s">
        <v>43</v>
      </c>
      <c r="AV1" s="10" t="s">
        <v>44</v>
      </c>
      <c r="AW1" s="10" t="s">
        <v>45</v>
      </c>
      <c r="AX1" s="10" t="s">
        <v>46</v>
      </c>
      <c r="AY1" s="10" t="s">
        <v>47</v>
      </c>
      <c r="AZ1" s="10" t="s">
        <v>48</v>
      </c>
      <c r="BA1" s="10" t="s">
        <v>49</v>
      </c>
      <c r="BB1" s="10" t="s">
        <v>50</v>
      </c>
      <c r="BC1" s="10" t="s">
        <v>144</v>
      </c>
      <c r="BD1" s="10" t="s">
        <v>51</v>
      </c>
      <c r="BE1" s="10" t="s">
        <v>52</v>
      </c>
      <c r="BF1" s="10" t="s">
        <v>53</v>
      </c>
      <c r="BG1" s="10" t="s">
        <v>54</v>
      </c>
      <c r="BH1" s="10" t="s">
        <v>55</v>
      </c>
      <c r="BI1" s="10" t="s">
        <v>56</v>
      </c>
      <c r="BJ1" s="10" t="s">
        <v>57</v>
      </c>
      <c r="BK1" s="10" t="s">
        <v>58</v>
      </c>
      <c r="BL1" s="10" t="s">
        <v>59</v>
      </c>
      <c r="BM1" s="10" t="s">
        <v>60</v>
      </c>
      <c r="BN1" s="10" t="s">
        <v>61</v>
      </c>
      <c r="BO1" s="11" t="s">
        <v>62</v>
      </c>
      <c r="BP1" s="10" t="s">
        <v>63</v>
      </c>
      <c r="BQ1" s="10" t="s">
        <v>64</v>
      </c>
      <c r="BR1" s="10" t="s">
        <v>65</v>
      </c>
      <c r="BS1" s="10" t="s">
        <v>66</v>
      </c>
      <c r="BT1" s="10" t="s">
        <v>67</v>
      </c>
      <c r="BU1" s="10" t="s">
        <v>68</v>
      </c>
      <c r="BV1" s="10" t="s">
        <v>69</v>
      </c>
      <c r="BW1" s="10" t="s">
        <v>70</v>
      </c>
      <c r="BX1" s="12" t="s">
        <v>71</v>
      </c>
      <c r="BY1" s="10" t="s">
        <v>72</v>
      </c>
      <c r="BZ1" s="11" t="s">
        <v>73</v>
      </c>
      <c r="CA1" s="11" t="s">
        <v>74</v>
      </c>
      <c r="CB1" s="11" t="s">
        <v>75</v>
      </c>
      <c r="CC1" s="10" t="s">
        <v>76</v>
      </c>
      <c r="CD1" s="10" t="s">
        <v>77</v>
      </c>
      <c r="CE1" s="10" t="s">
        <v>78</v>
      </c>
    </row>
    <row r="2" spans="1:83">
      <c r="A2" s="10" t="s">
        <v>79</v>
      </c>
      <c r="B2" s="29">
        <v>6880153</v>
      </c>
      <c r="C2" s="29">
        <v>1538412</v>
      </c>
      <c r="H2" s="23">
        <v>1976</v>
      </c>
      <c r="I2" s="23">
        <v>4</v>
      </c>
      <c r="J2" s="23">
        <v>7</v>
      </c>
      <c r="K2" s="28">
        <v>27857</v>
      </c>
      <c r="Q2" s="10">
        <v>7</v>
      </c>
      <c r="U2" s="10">
        <v>0.10529467538300313</v>
      </c>
      <c r="V2" s="10">
        <v>4.5258177329767543E-2</v>
      </c>
      <c r="W2" s="10">
        <v>0.10830795998260113</v>
      </c>
      <c r="X2" s="24">
        <v>1.125368622165158E-2</v>
      </c>
      <c r="AB2" s="24"/>
    </row>
    <row r="3" spans="1:83">
      <c r="A3" s="10" t="s">
        <v>79</v>
      </c>
      <c r="B3" s="29">
        <v>6880153</v>
      </c>
      <c r="C3" s="29">
        <v>1538412</v>
      </c>
      <c r="H3" s="23">
        <v>1976</v>
      </c>
      <c r="I3" s="23">
        <v>5</v>
      </c>
      <c r="J3" s="23">
        <v>5</v>
      </c>
      <c r="K3" s="28">
        <v>27885</v>
      </c>
      <c r="Q3" s="10">
        <v>5.15</v>
      </c>
      <c r="U3" s="10">
        <v>0.11028494435850092</v>
      </c>
      <c r="V3" s="10">
        <v>4.6903929232668173E-2</v>
      </c>
      <c r="W3" s="10">
        <v>7.2640278381905177E-2</v>
      </c>
      <c r="X3" s="24">
        <v>1.2276748605438087E-2</v>
      </c>
      <c r="AB3" s="24"/>
    </row>
    <row r="4" spans="1:83">
      <c r="A4" s="10" t="s">
        <v>79</v>
      </c>
      <c r="B4" s="29">
        <v>6880153</v>
      </c>
      <c r="C4" s="29">
        <v>1538412</v>
      </c>
      <c r="H4" s="23">
        <v>1976</v>
      </c>
      <c r="I4" s="23">
        <v>5</v>
      </c>
      <c r="J4" s="23">
        <v>19</v>
      </c>
      <c r="K4" s="28">
        <v>27899</v>
      </c>
      <c r="Q4" s="10">
        <v>5.18</v>
      </c>
      <c r="U4" s="10">
        <v>5.3894904935376013E-2</v>
      </c>
      <c r="V4" s="10">
        <v>2.5509154494959885E-2</v>
      </c>
      <c r="W4" s="10">
        <v>4.9151805132666371E-2</v>
      </c>
      <c r="X4" s="24">
        <v>4.603780727039283E-3</v>
      </c>
      <c r="AB4" s="24"/>
    </row>
    <row r="5" spans="1:83">
      <c r="A5" s="10" t="s">
        <v>79</v>
      </c>
      <c r="B5" s="29">
        <v>6880153</v>
      </c>
      <c r="C5" s="29">
        <v>1538412</v>
      </c>
      <c r="H5" s="23">
        <v>1976</v>
      </c>
      <c r="I5" s="23">
        <v>6</v>
      </c>
      <c r="J5" s="23">
        <v>8</v>
      </c>
      <c r="K5" s="28">
        <v>27919</v>
      </c>
      <c r="Q5" s="10">
        <v>6.32</v>
      </c>
      <c r="U5" s="10">
        <v>5.7388093218224454E-2</v>
      </c>
      <c r="V5" s="10">
        <v>2.9623534252211477E-2</v>
      </c>
      <c r="W5" s="10">
        <v>8.3949543279686817E-2</v>
      </c>
      <c r="X5" s="24">
        <v>9.4633270500251929E-3</v>
      </c>
      <c r="AB5" s="24"/>
    </row>
    <row r="6" spans="1:83">
      <c r="A6" s="10" t="s">
        <v>79</v>
      </c>
      <c r="B6" s="29">
        <v>6880153</v>
      </c>
      <c r="C6" s="29">
        <v>1538412</v>
      </c>
      <c r="H6" s="23">
        <v>1976</v>
      </c>
      <c r="I6" s="23">
        <v>6</v>
      </c>
      <c r="J6" s="23">
        <v>23</v>
      </c>
      <c r="K6" s="28">
        <v>27934</v>
      </c>
      <c r="Q6" s="10">
        <v>5.13</v>
      </c>
      <c r="U6" s="10">
        <v>0.14072558510903735</v>
      </c>
      <c r="V6" s="10">
        <v>6.2538572310224236E-2</v>
      </c>
      <c r="W6" s="10">
        <v>8.1339712918660295E-2</v>
      </c>
      <c r="X6" s="24">
        <v>4.603780727039283E-3</v>
      </c>
      <c r="AB6" s="24"/>
    </row>
    <row r="7" spans="1:83">
      <c r="A7" s="10" t="s">
        <v>79</v>
      </c>
      <c r="B7" s="29">
        <v>6880153</v>
      </c>
      <c r="C7" s="29">
        <v>1538412</v>
      </c>
      <c r="H7" s="23">
        <v>1976</v>
      </c>
      <c r="I7" s="23">
        <v>7</v>
      </c>
      <c r="J7" s="23">
        <v>6</v>
      </c>
      <c r="K7" s="28">
        <v>27947</v>
      </c>
      <c r="Q7" s="10">
        <v>6.6</v>
      </c>
      <c r="U7" s="10">
        <v>7.3855980837367122E-2</v>
      </c>
      <c r="V7" s="10">
        <v>3.9498045669615303E-2</v>
      </c>
      <c r="W7" s="10">
        <v>9.3518921270117433E-2</v>
      </c>
      <c r="X7" s="24">
        <v>5.8826087067724176E-3</v>
      </c>
      <c r="AB7" s="24">
        <v>0.11659063985359545</v>
      </c>
      <c r="AH7" s="22">
        <v>20</v>
      </c>
      <c r="AK7" s="22">
        <v>540</v>
      </c>
      <c r="AQ7" s="22">
        <v>780</v>
      </c>
      <c r="AR7" s="22" t="s">
        <v>152</v>
      </c>
      <c r="AT7" s="22" t="s">
        <v>152</v>
      </c>
    </row>
    <row r="8" spans="1:83">
      <c r="A8" s="10" t="s">
        <v>79</v>
      </c>
      <c r="B8" s="29">
        <v>6880153</v>
      </c>
      <c r="C8" s="29">
        <v>1538412</v>
      </c>
      <c r="H8" s="23">
        <v>1976</v>
      </c>
      <c r="I8" s="23">
        <v>7</v>
      </c>
      <c r="J8" s="23">
        <v>18</v>
      </c>
      <c r="K8" s="28">
        <v>27959</v>
      </c>
      <c r="Q8" s="10">
        <v>6.73</v>
      </c>
      <c r="U8" s="10">
        <v>7.535306153001646E-2</v>
      </c>
      <c r="V8" s="10">
        <v>4.0320921621065625E-2</v>
      </c>
      <c r="W8" s="10">
        <v>9.5258808177468457E-2</v>
      </c>
      <c r="X8" s="24">
        <v>6.3941398986656706E-3</v>
      </c>
      <c r="AB8" s="24">
        <v>0.11450866414192412</v>
      </c>
      <c r="AH8" s="22">
        <v>20</v>
      </c>
      <c r="AK8" s="22">
        <v>450</v>
      </c>
      <c r="AQ8" s="22">
        <v>730</v>
      </c>
      <c r="AR8" s="22" t="s">
        <v>152</v>
      </c>
      <c r="AT8" s="22" t="s">
        <v>152</v>
      </c>
    </row>
    <row r="9" spans="1:83">
      <c r="A9" s="10" t="s">
        <v>79</v>
      </c>
      <c r="B9" s="29">
        <v>6880153</v>
      </c>
      <c r="C9" s="29">
        <v>1538412</v>
      </c>
      <c r="H9" s="23">
        <v>1976</v>
      </c>
      <c r="I9" s="23">
        <v>8</v>
      </c>
      <c r="J9" s="23">
        <v>1</v>
      </c>
      <c r="K9" s="28">
        <v>27973</v>
      </c>
      <c r="Q9" s="10">
        <v>6.78</v>
      </c>
      <c r="U9" s="10">
        <v>7.6850142222665799E-2</v>
      </c>
      <c r="V9" s="10">
        <v>4.1143797572515947E-2</v>
      </c>
      <c r="W9" s="10">
        <v>0.10221835580687257</v>
      </c>
      <c r="X9" s="24">
        <v>7.4172022824521774E-3</v>
      </c>
      <c r="AB9" s="24">
        <v>0.11242668843025277</v>
      </c>
      <c r="AH9" s="22">
        <v>20</v>
      </c>
      <c r="AK9" s="22">
        <v>450</v>
      </c>
      <c r="AQ9" s="22">
        <v>630</v>
      </c>
      <c r="AR9" s="22" t="s">
        <v>152</v>
      </c>
      <c r="AT9" s="22" t="s">
        <v>152</v>
      </c>
    </row>
    <row r="10" spans="1:83">
      <c r="A10" s="10" t="s">
        <v>79</v>
      </c>
      <c r="B10" s="29">
        <v>6880153</v>
      </c>
      <c r="C10" s="29">
        <v>1538412</v>
      </c>
      <c r="H10" s="23">
        <v>1976</v>
      </c>
      <c r="I10" s="23">
        <v>8</v>
      </c>
      <c r="J10" s="23">
        <v>15</v>
      </c>
      <c r="K10" s="28">
        <v>27987</v>
      </c>
      <c r="Q10" s="10">
        <v>6.55</v>
      </c>
      <c r="U10" s="10">
        <v>7.485403463246669E-2</v>
      </c>
      <c r="V10" s="10">
        <v>3.9498045669615303E-2</v>
      </c>
      <c r="W10" s="10">
        <v>9.6128751631143969E-2</v>
      </c>
      <c r="X10" s="24">
        <v>6.9056710905589245E-3</v>
      </c>
      <c r="AB10" s="24">
        <v>0.11034471271858141</v>
      </c>
      <c r="AH10" s="22">
        <v>20</v>
      </c>
      <c r="AK10" s="22">
        <v>620</v>
      </c>
      <c r="AQ10" s="22">
        <v>830</v>
      </c>
      <c r="AR10" s="22" t="s">
        <v>152</v>
      </c>
      <c r="AT10" s="22" t="s">
        <v>152</v>
      </c>
    </row>
    <row r="11" spans="1:83">
      <c r="A11" s="10" t="s">
        <v>79</v>
      </c>
      <c r="B11" s="29">
        <v>6880153</v>
      </c>
      <c r="C11" s="29">
        <v>1538412</v>
      </c>
      <c r="H11" s="23">
        <v>1976</v>
      </c>
      <c r="I11" s="23">
        <v>8</v>
      </c>
      <c r="J11" s="23">
        <v>29</v>
      </c>
      <c r="K11" s="28">
        <v>28001</v>
      </c>
      <c r="Q11" s="10">
        <v>6.68</v>
      </c>
      <c r="U11" s="10">
        <v>7.1859873247168013E-2</v>
      </c>
      <c r="V11" s="10">
        <v>3.8675169718164988E-2</v>
      </c>
      <c r="W11" s="10">
        <v>8.6559373640713352E-2</v>
      </c>
      <c r="X11" s="24">
        <v>6.1383743027190437E-3</v>
      </c>
      <c r="AB11" s="24">
        <v>0.10826273700691008</v>
      </c>
      <c r="AH11" s="22">
        <v>20</v>
      </c>
      <c r="AK11" s="22">
        <v>560</v>
      </c>
      <c r="AQ11" s="22">
        <v>780</v>
      </c>
      <c r="AR11" s="22" t="s">
        <v>152</v>
      </c>
      <c r="AT11" s="22" t="s">
        <v>152</v>
      </c>
    </row>
    <row r="12" spans="1:83">
      <c r="A12" s="10" t="s">
        <v>79</v>
      </c>
      <c r="B12" s="29">
        <v>6880153</v>
      </c>
      <c r="C12" s="29">
        <v>1538412</v>
      </c>
      <c r="H12" s="23">
        <v>1976</v>
      </c>
      <c r="I12" s="23">
        <v>9</v>
      </c>
      <c r="J12" s="23">
        <v>11</v>
      </c>
      <c r="K12" s="28">
        <v>28014</v>
      </c>
      <c r="Q12" s="10">
        <v>6.64</v>
      </c>
      <c r="U12" s="10">
        <v>9.4815110534457792E-2</v>
      </c>
      <c r="V12" s="10">
        <v>5.0195433038469447E-2</v>
      </c>
      <c r="W12" s="10">
        <v>9.960852544584603E-2</v>
      </c>
      <c r="X12" s="24">
        <v>7.4172022824521774E-3</v>
      </c>
      <c r="AB12" s="24">
        <v>0.12075459127693816</v>
      </c>
      <c r="AH12" s="22">
        <v>20</v>
      </c>
      <c r="AK12" s="22">
        <v>360</v>
      </c>
      <c r="AQ12" s="22">
        <v>750</v>
      </c>
      <c r="AR12" s="22" t="s">
        <v>152</v>
      </c>
      <c r="AT12" s="22" t="s">
        <v>152</v>
      </c>
    </row>
    <row r="13" spans="1:83">
      <c r="A13" s="10" t="s">
        <v>79</v>
      </c>
      <c r="B13" s="29">
        <v>6880153</v>
      </c>
      <c r="C13" s="29">
        <v>1538412</v>
      </c>
      <c r="H13" s="23">
        <v>1976</v>
      </c>
      <c r="I13" s="23">
        <v>9</v>
      </c>
      <c r="J13" s="23">
        <v>26</v>
      </c>
      <c r="K13" s="28">
        <v>28029</v>
      </c>
      <c r="Q13" s="10">
        <v>6.71</v>
      </c>
      <c r="U13" s="10">
        <v>8.2838464993263125E-2</v>
      </c>
      <c r="V13" s="10">
        <v>4.854968113556881E-2</v>
      </c>
      <c r="W13" s="10">
        <v>0.10134841235319704</v>
      </c>
      <c r="X13" s="24">
        <v>7.6729678783988044E-3</v>
      </c>
      <c r="AB13" s="24">
        <v>0.11034471271858141</v>
      </c>
      <c r="AH13" s="22">
        <v>20</v>
      </c>
      <c r="AK13" s="22">
        <v>640</v>
      </c>
      <c r="AQ13" s="22">
        <v>900</v>
      </c>
      <c r="AR13" s="22" t="s">
        <v>152</v>
      </c>
      <c r="AT13" s="22" t="s">
        <v>152</v>
      </c>
    </row>
    <row r="14" spans="1:83">
      <c r="A14" s="10" t="s">
        <v>79</v>
      </c>
      <c r="B14" s="29">
        <v>6880153</v>
      </c>
      <c r="C14" s="29">
        <v>1538412</v>
      </c>
      <c r="H14" s="23">
        <v>1976</v>
      </c>
      <c r="I14" s="23">
        <v>10</v>
      </c>
      <c r="J14" s="23">
        <v>10</v>
      </c>
      <c r="K14" s="28">
        <v>28043</v>
      </c>
      <c r="Q14" s="10">
        <v>6.78</v>
      </c>
      <c r="U14" s="10">
        <v>9.5813164329557346E-2</v>
      </c>
      <c r="V14" s="10">
        <v>5.1841184941370091E-2</v>
      </c>
      <c r="W14" s="10">
        <v>0.10091344062635928</v>
      </c>
      <c r="X14" s="24">
        <v>8.1844990702920582E-3</v>
      </c>
      <c r="AB14" s="24">
        <v>0.11450866414192412</v>
      </c>
      <c r="AH14" s="22">
        <v>20</v>
      </c>
      <c r="AK14" s="22">
        <v>540</v>
      </c>
      <c r="AQ14" s="22">
        <v>830</v>
      </c>
      <c r="AR14" s="22" t="s">
        <v>152</v>
      </c>
      <c r="AT14" s="22" t="s">
        <v>152</v>
      </c>
    </row>
    <row r="15" spans="1:83">
      <c r="A15" s="10" t="s">
        <v>79</v>
      </c>
      <c r="B15" s="29">
        <v>6880153</v>
      </c>
      <c r="C15" s="29">
        <v>1538412</v>
      </c>
      <c r="H15" s="23">
        <v>1976</v>
      </c>
      <c r="I15" s="23">
        <v>10</v>
      </c>
      <c r="J15" s="23">
        <v>24</v>
      </c>
      <c r="K15" s="28">
        <v>28057</v>
      </c>
      <c r="Q15" s="10">
        <v>6.72</v>
      </c>
      <c r="U15" s="10">
        <v>9.2819002944258697E-2</v>
      </c>
      <c r="V15" s="10">
        <v>4.9372557087019132E-2</v>
      </c>
      <c r="W15" s="10">
        <v>9.395389299695521E-2</v>
      </c>
      <c r="X15" s="24">
        <v>7.6729678783988044E-3</v>
      </c>
      <c r="AB15" s="24">
        <v>0.11242668843025277</v>
      </c>
      <c r="AH15" s="22">
        <v>40</v>
      </c>
      <c r="AK15" s="22">
        <v>540</v>
      </c>
      <c r="AQ15" s="22">
        <v>950</v>
      </c>
      <c r="AR15" s="22" t="s">
        <v>152</v>
      </c>
      <c r="AT15" s="22" t="s">
        <v>152</v>
      </c>
    </row>
    <row r="16" spans="1:83">
      <c r="A16" s="10" t="s">
        <v>79</v>
      </c>
      <c r="B16" s="29">
        <v>6880153</v>
      </c>
      <c r="C16" s="29">
        <v>1538412</v>
      </c>
      <c r="H16" s="23">
        <v>1976</v>
      </c>
      <c r="I16" s="23">
        <v>11</v>
      </c>
      <c r="J16" s="23">
        <v>7</v>
      </c>
      <c r="K16" s="28">
        <v>28071</v>
      </c>
      <c r="Q16" s="10">
        <v>6.66</v>
      </c>
      <c r="U16" s="10">
        <v>8.2838464993263125E-2</v>
      </c>
      <c r="V16" s="10">
        <v>4.854968113556881E-2</v>
      </c>
      <c r="W16" s="10">
        <v>8.3514571552849068E-2</v>
      </c>
      <c r="X16" s="24">
        <v>7.4172022824521774E-3</v>
      </c>
      <c r="AB16" s="24">
        <v>0.143656324105323</v>
      </c>
      <c r="AH16" s="22">
        <v>30</v>
      </c>
      <c r="AK16" s="22">
        <v>520</v>
      </c>
      <c r="AQ16" s="22">
        <v>800</v>
      </c>
      <c r="AR16" s="22" t="s">
        <v>152</v>
      </c>
      <c r="AT16" s="22" t="s">
        <v>152</v>
      </c>
    </row>
    <row r="17" spans="1:46">
      <c r="A17" s="10" t="s">
        <v>79</v>
      </c>
      <c r="B17" s="29">
        <v>6880153</v>
      </c>
      <c r="C17" s="29">
        <v>1538412</v>
      </c>
      <c r="H17" s="23">
        <v>1976</v>
      </c>
      <c r="I17" s="23">
        <v>11</v>
      </c>
      <c r="J17" s="23">
        <v>21</v>
      </c>
      <c r="K17" s="28">
        <v>28085</v>
      </c>
      <c r="Q17" s="10">
        <v>5.55</v>
      </c>
      <c r="T17" s="10">
        <v>3</v>
      </c>
      <c r="U17" s="10">
        <v>0.10030440640750535</v>
      </c>
      <c r="V17" s="10">
        <v>5.1018308989919769E-2</v>
      </c>
      <c r="W17" s="10">
        <v>9.3083949543279684E-2</v>
      </c>
      <c r="X17" s="24">
        <v>6.6499054946122975E-3</v>
      </c>
      <c r="AB17" s="24">
        <v>0.16031212979869378</v>
      </c>
      <c r="AC17" s="10">
        <v>3.9206837221109639E-2</v>
      </c>
      <c r="AH17" s="22">
        <v>20</v>
      </c>
      <c r="AK17" s="22">
        <v>360</v>
      </c>
      <c r="AQ17" s="22">
        <v>710</v>
      </c>
      <c r="AR17" s="22" t="s">
        <v>152</v>
      </c>
      <c r="AT17" s="22" t="s">
        <v>152</v>
      </c>
    </row>
    <row r="18" spans="1:46">
      <c r="A18" s="10" t="s">
        <v>79</v>
      </c>
      <c r="B18" s="29">
        <v>6880153</v>
      </c>
      <c r="C18" s="29">
        <v>1538412</v>
      </c>
      <c r="H18" s="23">
        <v>1976</v>
      </c>
      <c r="I18" s="23">
        <v>12</v>
      </c>
      <c r="J18" s="23">
        <v>6</v>
      </c>
      <c r="K18" s="28">
        <v>28100</v>
      </c>
      <c r="Q18" s="10">
        <v>5.96</v>
      </c>
      <c r="T18" s="10">
        <v>4</v>
      </c>
      <c r="U18" s="10">
        <v>7.3356953939817351E-2</v>
      </c>
      <c r="V18" s="10">
        <v>3.5383665912363714E-2</v>
      </c>
      <c r="W18" s="10">
        <v>5.8721183123097001E-2</v>
      </c>
      <c r="X18" s="24">
        <v>4.603780727039283E-3</v>
      </c>
      <c r="AB18" s="24">
        <v>0.13741039697030893</v>
      </c>
      <c r="AC18" s="10">
        <v>2.5385721941725666E-2</v>
      </c>
      <c r="AH18" s="22">
        <v>30</v>
      </c>
      <c r="AK18" s="22">
        <v>340</v>
      </c>
      <c r="AQ18" s="22">
        <v>730</v>
      </c>
      <c r="AR18" s="22" t="s">
        <v>152</v>
      </c>
      <c r="AT18" s="22" t="s">
        <v>152</v>
      </c>
    </row>
    <row r="19" spans="1:46">
      <c r="A19" s="10" t="s">
        <v>79</v>
      </c>
      <c r="B19" s="29">
        <v>6880153</v>
      </c>
      <c r="C19" s="29">
        <v>1538412</v>
      </c>
      <c r="H19" s="23">
        <v>1976</v>
      </c>
      <c r="I19" s="23">
        <v>12</v>
      </c>
      <c r="J19" s="23">
        <v>18</v>
      </c>
      <c r="K19" s="28">
        <v>28112</v>
      </c>
      <c r="Q19" s="10">
        <v>6.33</v>
      </c>
      <c r="T19" s="10">
        <v>3</v>
      </c>
      <c r="U19" s="10">
        <v>8.9325814661410249E-2</v>
      </c>
      <c r="V19" s="10">
        <v>4.7726805184118488E-2</v>
      </c>
      <c r="W19" s="10">
        <v>8.2209656372335793E-2</v>
      </c>
      <c r="X19" s="24">
        <v>5.1153119189325368E-3</v>
      </c>
      <c r="AB19" s="24">
        <v>0.14157434839365163</v>
      </c>
      <c r="AC19" s="10">
        <v>3.2155247792852504E-2</v>
      </c>
      <c r="AH19" s="22">
        <v>20</v>
      </c>
      <c r="AK19" s="22">
        <v>420</v>
      </c>
      <c r="AQ19" s="22">
        <v>750</v>
      </c>
      <c r="AR19" s="22" t="s">
        <v>152</v>
      </c>
      <c r="AT19" s="22" t="s">
        <v>152</v>
      </c>
    </row>
    <row r="20" spans="1:46">
      <c r="A20" s="10" t="s">
        <v>79</v>
      </c>
      <c r="B20" s="29">
        <v>6880153</v>
      </c>
      <c r="C20" s="29">
        <v>1538412</v>
      </c>
      <c r="H20" s="23">
        <v>1977</v>
      </c>
      <c r="I20" s="23">
        <v>1</v>
      </c>
      <c r="J20" s="23">
        <v>1</v>
      </c>
      <c r="K20" s="28">
        <v>28126</v>
      </c>
      <c r="Q20" s="10">
        <v>5.9</v>
      </c>
      <c r="T20" s="10">
        <v>3.6</v>
      </c>
      <c r="U20" s="10">
        <v>9.3318029841808467E-2</v>
      </c>
      <c r="V20" s="10">
        <v>4.0320921621065625E-2</v>
      </c>
      <c r="W20" s="10">
        <v>9.6128751631143969E-2</v>
      </c>
      <c r="X20" s="24">
        <v>7.1614366865055514E-3</v>
      </c>
      <c r="AB20" s="24">
        <v>0.12491854270028085</v>
      </c>
      <c r="AC20" s="10">
        <v>3.4129692832764506E-2</v>
      </c>
      <c r="AH20" s="22">
        <v>40</v>
      </c>
      <c r="AK20" s="22">
        <v>360</v>
      </c>
      <c r="AQ20" s="22">
        <v>690</v>
      </c>
      <c r="AR20" s="22" t="s">
        <v>152</v>
      </c>
      <c r="AT20" s="22" t="s">
        <v>152</v>
      </c>
    </row>
    <row r="21" spans="1:46">
      <c r="A21" s="10" t="s">
        <v>79</v>
      </c>
      <c r="B21" s="29">
        <v>6880153</v>
      </c>
      <c r="C21" s="29">
        <v>1538412</v>
      </c>
      <c r="H21" s="23">
        <v>1977</v>
      </c>
      <c r="I21" s="23">
        <v>1</v>
      </c>
      <c r="J21" s="23">
        <v>23</v>
      </c>
      <c r="K21" s="28">
        <v>28148</v>
      </c>
      <c r="Q21" s="10">
        <v>6.41</v>
      </c>
      <c r="T21" s="10">
        <v>2.6</v>
      </c>
      <c r="U21" s="10">
        <v>0.10329856779280401</v>
      </c>
      <c r="V21" s="10">
        <v>3.2915038058012755E-2</v>
      </c>
      <c r="W21" s="10">
        <v>7.1335363201391902E-2</v>
      </c>
      <c r="X21" s="24">
        <v>5.1153119189325368E-3</v>
      </c>
      <c r="AB21" s="24">
        <v>0.12491854270028085</v>
      </c>
      <c r="AC21" s="10">
        <v>3.1309057061461656E-2</v>
      </c>
      <c r="AH21" s="22">
        <v>20</v>
      </c>
      <c r="AK21" s="22">
        <v>320</v>
      </c>
      <c r="AQ21" s="22">
        <v>650</v>
      </c>
      <c r="AR21" s="22" t="s">
        <v>152</v>
      </c>
      <c r="AT21" s="22" t="s">
        <v>152</v>
      </c>
    </row>
    <row r="22" spans="1:46">
      <c r="A22" s="10" t="s">
        <v>79</v>
      </c>
      <c r="B22" s="29">
        <v>6880153</v>
      </c>
      <c r="C22" s="29">
        <v>1538412</v>
      </c>
      <c r="H22" s="23">
        <v>1977</v>
      </c>
      <c r="I22" s="23">
        <v>2</v>
      </c>
      <c r="J22" s="23">
        <v>20</v>
      </c>
      <c r="K22" s="28">
        <v>28176</v>
      </c>
      <c r="Q22" s="10">
        <v>6.66</v>
      </c>
      <c r="T22" s="10">
        <v>2.3000000000000003</v>
      </c>
      <c r="U22" s="10">
        <v>0.10729078297320224</v>
      </c>
      <c r="V22" s="10">
        <v>4.0320921621065625E-2</v>
      </c>
      <c r="W22" s="10">
        <v>7.9599826011309271E-2</v>
      </c>
      <c r="X22" s="24">
        <v>6.1383743027190437E-3</v>
      </c>
      <c r="AB22" s="24">
        <v>8.7442979890196601E-2</v>
      </c>
      <c r="AC22" s="10">
        <v>3.2155247792852504E-2</v>
      </c>
      <c r="AH22" s="22">
        <v>30</v>
      </c>
      <c r="AK22" s="22">
        <v>280</v>
      </c>
      <c r="AQ22" s="22">
        <v>600</v>
      </c>
      <c r="AR22" s="22" t="s">
        <v>152</v>
      </c>
      <c r="AT22" s="22" t="s">
        <v>152</v>
      </c>
    </row>
    <row r="23" spans="1:46">
      <c r="A23" s="10" t="s">
        <v>79</v>
      </c>
      <c r="B23" s="29">
        <v>6880153</v>
      </c>
      <c r="C23" s="29">
        <v>1538412</v>
      </c>
      <c r="H23" s="23">
        <v>1977</v>
      </c>
      <c r="I23" s="23">
        <v>3</v>
      </c>
      <c r="J23" s="23">
        <v>6</v>
      </c>
      <c r="K23" s="28">
        <v>28190</v>
      </c>
      <c r="Q23" s="10">
        <v>6.58</v>
      </c>
      <c r="T23" s="10">
        <v>2.4000000000000004</v>
      </c>
      <c r="U23" s="10">
        <v>8.8826787763860465E-2</v>
      </c>
      <c r="V23" s="10">
        <v>5.2664060892820407E-2</v>
      </c>
      <c r="W23" s="10">
        <v>0.10004349717268377</v>
      </c>
      <c r="X23" s="24">
        <v>6.3941398986656706E-3</v>
      </c>
      <c r="AB23" s="24">
        <v>0.11971360342110249</v>
      </c>
      <c r="AC23" s="10">
        <v>3.6104137872676502E-2</v>
      </c>
      <c r="AH23" s="22">
        <v>30</v>
      </c>
      <c r="AK23" s="22">
        <v>320</v>
      </c>
      <c r="AQ23" s="22">
        <v>330</v>
      </c>
      <c r="AR23" s="22" t="s">
        <v>152</v>
      </c>
      <c r="AT23" s="22" t="s">
        <v>152</v>
      </c>
    </row>
    <row r="24" spans="1:46">
      <c r="A24" s="10" t="s">
        <v>79</v>
      </c>
      <c r="B24" s="29">
        <v>6880153</v>
      </c>
      <c r="C24" s="29">
        <v>1538412</v>
      </c>
      <c r="H24" s="23">
        <v>1977</v>
      </c>
      <c r="I24" s="23">
        <v>3</v>
      </c>
      <c r="J24" s="23">
        <v>20</v>
      </c>
      <c r="K24" s="28">
        <v>28204</v>
      </c>
      <c r="Q24" s="10">
        <v>6.12</v>
      </c>
      <c r="T24" s="10">
        <v>3.1</v>
      </c>
      <c r="U24" s="10">
        <v>0.1222615898996956</v>
      </c>
      <c r="V24" s="10">
        <v>6.8298703970376462E-2</v>
      </c>
      <c r="W24" s="10">
        <v>8.9169204001739888E-2</v>
      </c>
      <c r="X24" s="24">
        <v>6.3941398986656706E-3</v>
      </c>
      <c r="AB24" s="24">
        <v>0.15198422695200836</v>
      </c>
      <c r="AC24" s="10">
        <v>3.5540010718415928E-2</v>
      </c>
      <c r="AH24" s="22">
        <v>40</v>
      </c>
      <c r="AK24" s="22">
        <v>240</v>
      </c>
      <c r="AQ24" s="22">
        <v>240</v>
      </c>
      <c r="AR24" s="22" t="s">
        <v>152</v>
      </c>
      <c r="AT24" s="22" t="s">
        <v>152</v>
      </c>
    </row>
    <row r="25" spans="1:46">
      <c r="A25" s="10" t="s">
        <v>79</v>
      </c>
      <c r="B25" s="29">
        <v>6880153</v>
      </c>
      <c r="C25" s="29">
        <v>1538412</v>
      </c>
      <c r="H25" s="23">
        <v>1977</v>
      </c>
      <c r="I25" s="23">
        <v>4</v>
      </c>
      <c r="J25" s="23">
        <v>3</v>
      </c>
      <c r="K25" s="28">
        <v>28218</v>
      </c>
      <c r="Q25" s="10">
        <v>6.17</v>
      </c>
      <c r="T25" s="10">
        <v>2.6</v>
      </c>
      <c r="U25" s="10">
        <v>0.11327910574379958</v>
      </c>
      <c r="V25" s="10">
        <v>5.3486936844270729E-2</v>
      </c>
      <c r="W25" s="10">
        <v>8.4819486733362329E-2</v>
      </c>
      <c r="X25" s="24">
        <v>5.6268431108257898E-3</v>
      </c>
      <c r="AB25" s="24">
        <v>0.10201680987189604</v>
      </c>
      <c r="AC25" s="10">
        <v>3.1873184215722224E-2</v>
      </c>
      <c r="AH25" s="22">
        <v>30</v>
      </c>
      <c r="AK25" s="22">
        <v>200</v>
      </c>
      <c r="AQ25" s="22">
        <v>290</v>
      </c>
      <c r="AR25" s="22" t="s">
        <v>152</v>
      </c>
      <c r="AT25" s="22" t="s">
        <v>152</v>
      </c>
    </row>
    <row r="26" spans="1:46">
      <c r="A26" s="10" t="s">
        <v>79</v>
      </c>
      <c r="B26" s="29">
        <v>6880153</v>
      </c>
      <c r="C26" s="29">
        <v>1538412</v>
      </c>
      <c r="H26" s="23">
        <v>1977</v>
      </c>
      <c r="I26" s="23">
        <v>4</v>
      </c>
      <c r="J26" s="23">
        <v>17</v>
      </c>
      <c r="K26" s="28">
        <v>28232</v>
      </c>
      <c r="Q26" s="10">
        <v>4.72</v>
      </c>
      <c r="T26" s="10">
        <v>2.8000000000000003</v>
      </c>
      <c r="U26" s="10">
        <v>0.11178202505115026</v>
      </c>
      <c r="V26" s="10">
        <v>3.4560789960913392E-2</v>
      </c>
      <c r="W26" s="10">
        <v>5.2196607220530669E-2</v>
      </c>
      <c r="X26" s="24">
        <v>3.0691871513595218E-3</v>
      </c>
      <c r="AB26" s="24">
        <v>5.4131368503455041E-2</v>
      </c>
      <c r="AC26" s="10">
        <v>2.4257467633204525E-2</v>
      </c>
      <c r="AH26" s="22">
        <v>60</v>
      </c>
      <c r="AK26" s="22">
        <v>100</v>
      </c>
      <c r="AQ26" s="22">
        <v>520</v>
      </c>
      <c r="AR26" s="22" t="s">
        <v>152</v>
      </c>
      <c r="AT26" s="22" t="s">
        <v>152</v>
      </c>
    </row>
    <row r="27" spans="1:46">
      <c r="A27" s="10" t="s">
        <v>79</v>
      </c>
      <c r="B27" s="29">
        <v>6880153</v>
      </c>
      <c r="C27" s="29">
        <v>1538412</v>
      </c>
      <c r="H27" s="23">
        <v>1977</v>
      </c>
      <c r="I27" s="23">
        <v>4</v>
      </c>
      <c r="J27" s="23">
        <v>30</v>
      </c>
      <c r="K27" s="28">
        <v>28245</v>
      </c>
      <c r="Q27" s="10">
        <v>4.5599999999999996</v>
      </c>
      <c r="T27" s="10">
        <v>4.5</v>
      </c>
      <c r="U27" s="10">
        <v>0.1472129347771845</v>
      </c>
      <c r="V27" s="10">
        <v>8.064184324213125E-2</v>
      </c>
      <c r="W27" s="10">
        <v>8.6994345367551115E-2</v>
      </c>
      <c r="X27" s="24">
        <v>1.1765217413544835E-2</v>
      </c>
      <c r="AB27" s="24">
        <v>0.24150918255387632</v>
      </c>
      <c r="AC27" s="10">
        <v>2.9898739175810228E-2</v>
      </c>
      <c r="AH27" s="22">
        <v>30</v>
      </c>
      <c r="AK27" s="22">
        <v>140</v>
      </c>
      <c r="AQ27" s="22">
        <v>430</v>
      </c>
      <c r="AR27" s="22" t="s">
        <v>152</v>
      </c>
      <c r="AT27" s="22" t="s">
        <v>152</v>
      </c>
    </row>
    <row r="28" spans="1:46">
      <c r="A28" s="10" t="s">
        <v>79</v>
      </c>
      <c r="B28" s="29">
        <v>6880153</v>
      </c>
      <c r="C28" s="29">
        <v>1538412</v>
      </c>
      <c r="H28" s="23">
        <v>1977</v>
      </c>
      <c r="I28" s="23">
        <v>5</v>
      </c>
      <c r="J28" s="23">
        <v>14</v>
      </c>
      <c r="K28" s="28">
        <v>28259</v>
      </c>
      <c r="Q28" s="10">
        <v>4.43</v>
      </c>
      <c r="T28" s="10">
        <v>3.2</v>
      </c>
      <c r="U28" s="10">
        <v>6.1380308398622678E-2</v>
      </c>
      <c r="V28" s="10">
        <v>3.9498045669615303E-2</v>
      </c>
      <c r="W28" s="10">
        <v>6.0896041757285774E-2</v>
      </c>
      <c r="X28" s="24">
        <v>9.2075614540785659E-3</v>
      </c>
      <c r="AB28" s="24">
        <v>0.13949237268198028</v>
      </c>
      <c r="AC28" s="10">
        <v>2.5667785518855953E-2</v>
      </c>
      <c r="AH28" s="22">
        <v>40</v>
      </c>
      <c r="AK28" s="22">
        <v>60</v>
      </c>
      <c r="AQ28" s="22">
        <v>260</v>
      </c>
      <c r="AR28" s="22" t="s">
        <v>152</v>
      </c>
      <c r="AT28" s="22">
        <v>20</v>
      </c>
    </row>
    <row r="29" spans="1:46">
      <c r="A29" s="10" t="s">
        <v>79</v>
      </c>
      <c r="B29" s="29">
        <v>6880153</v>
      </c>
      <c r="C29" s="29">
        <v>1538412</v>
      </c>
      <c r="H29" s="23">
        <v>1977</v>
      </c>
      <c r="I29" s="23">
        <v>5</v>
      </c>
      <c r="J29" s="23">
        <v>28</v>
      </c>
      <c r="K29" s="28">
        <v>28273</v>
      </c>
      <c r="Q29" s="10">
        <v>4.5599999999999996</v>
      </c>
      <c r="T29" s="10">
        <v>3</v>
      </c>
      <c r="U29" s="10">
        <v>9.4316083636908021E-2</v>
      </c>
      <c r="V29" s="10">
        <v>4.4435301378317221E-2</v>
      </c>
      <c r="W29" s="10">
        <v>6.5245759025663333E-2</v>
      </c>
      <c r="X29" s="24">
        <v>4.348015131092656E-3</v>
      </c>
      <c r="AB29" s="24">
        <v>0.11659063985359545</v>
      </c>
      <c r="AC29" s="10">
        <v>2.4257467633204525E-2</v>
      </c>
      <c r="AH29" s="22">
        <v>30</v>
      </c>
      <c r="AK29" s="22">
        <v>70</v>
      </c>
      <c r="AQ29" s="22">
        <v>300</v>
      </c>
      <c r="AR29" s="22" t="s">
        <v>152</v>
      </c>
      <c r="AT29" s="22" t="s">
        <v>152</v>
      </c>
    </row>
    <row r="30" spans="1:46">
      <c r="A30" s="10" t="s">
        <v>79</v>
      </c>
      <c r="B30" s="29">
        <v>6880153</v>
      </c>
      <c r="C30" s="29">
        <v>1538412</v>
      </c>
      <c r="H30" s="23">
        <v>1977</v>
      </c>
      <c r="I30" s="23">
        <v>6</v>
      </c>
      <c r="J30" s="23">
        <v>11</v>
      </c>
      <c r="K30" s="28">
        <v>28287</v>
      </c>
      <c r="Q30" s="10">
        <v>4.78</v>
      </c>
      <c r="T30" s="10">
        <v>2.2000000000000002</v>
      </c>
      <c r="U30" s="10">
        <v>7.4355007734916906E-2</v>
      </c>
      <c r="V30" s="10">
        <v>3.4560789960913392E-2</v>
      </c>
      <c r="W30" s="10">
        <v>6.0896041757285774E-2</v>
      </c>
      <c r="X30" s="24">
        <v>3.5807183432527757E-3</v>
      </c>
      <c r="AB30" s="24">
        <v>6.8705198485154467E-2</v>
      </c>
      <c r="AC30" s="10">
        <v>2.3411276901813667E-2</v>
      </c>
      <c r="AH30" s="22">
        <v>40</v>
      </c>
      <c r="AK30" s="22">
        <v>80</v>
      </c>
      <c r="AQ30" s="22">
        <v>350</v>
      </c>
      <c r="AR30" s="22" t="s">
        <v>152</v>
      </c>
      <c r="AT30" s="22" t="s">
        <v>152</v>
      </c>
    </row>
    <row r="31" spans="1:46">
      <c r="A31" s="10" t="s">
        <v>79</v>
      </c>
      <c r="B31" s="29">
        <v>6880153</v>
      </c>
      <c r="C31" s="29">
        <v>1538412</v>
      </c>
      <c r="H31" s="23">
        <v>1977</v>
      </c>
      <c r="I31" s="23">
        <v>6</v>
      </c>
      <c r="J31" s="23">
        <v>25</v>
      </c>
      <c r="K31" s="28">
        <v>28301</v>
      </c>
      <c r="Q31" s="10">
        <v>5.91</v>
      </c>
      <c r="T31" s="10">
        <v>2.5</v>
      </c>
      <c r="U31" s="10">
        <v>5.3894904935376013E-2</v>
      </c>
      <c r="V31" s="10">
        <v>3.1269286155112118E-2</v>
      </c>
      <c r="W31" s="10">
        <v>6.9595476294040892E-2</v>
      </c>
      <c r="X31" s="24">
        <v>4.0922495351460291E-3</v>
      </c>
      <c r="AB31" s="24">
        <v>2.9147659963398864E-2</v>
      </c>
      <c r="AC31" s="10">
        <v>2.5385721941725666E-2</v>
      </c>
      <c r="AH31" s="22">
        <v>40</v>
      </c>
      <c r="AK31" s="22">
        <v>160</v>
      </c>
      <c r="AQ31" s="22">
        <v>220</v>
      </c>
      <c r="AR31" s="22" t="s">
        <v>152</v>
      </c>
      <c r="AT31" s="22" t="s">
        <v>152</v>
      </c>
    </row>
    <row r="32" spans="1:46">
      <c r="A32" s="10" t="s">
        <v>79</v>
      </c>
      <c r="B32" s="29">
        <v>6880153</v>
      </c>
      <c r="C32" s="29">
        <v>1538412</v>
      </c>
      <c r="H32" s="23">
        <v>1977</v>
      </c>
      <c r="I32" s="23">
        <v>7</v>
      </c>
      <c r="J32" s="23">
        <v>9</v>
      </c>
      <c r="K32" s="28">
        <v>28315</v>
      </c>
      <c r="Q32" s="10">
        <v>5.56</v>
      </c>
      <c r="T32" s="10">
        <v>2</v>
      </c>
      <c r="U32" s="10">
        <v>5.2896851140276459E-2</v>
      </c>
      <c r="V32" s="10">
        <v>3.9498045669615303E-2</v>
      </c>
      <c r="W32" s="10">
        <v>8.6994345367551115E-2</v>
      </c>
      <c r="X32" s="24">
        <v>5.3710775148791629E-3</v>
      </c>
      <c r="AB32" s="24">
        <v>7.0787174196825814E-2</v>
      </c>
      <c r="AC32" s="10">
        <v>2.7078103404507375E-2</v>
      </c>
      <c r="AH32" s="22">
        <v>30</v>
      </c>
      <c r="AK32" s="22">
        <v>260</v>
      </c>
      <c r="AQ32" s="22">
        <v>200</v>
      </c>
      <c r="AR32" s="22" t="s">
        <v>152</v>
      </c>
      <c r="AT32" s="22" t="s">
        <v>152</v>
      </c>
    </row>
    <row r="33" spans="1:46">
      <c r="A33" s="10" t="s">
        <v>79</v>
      </c>
      <c r="B33" s="29">
        <v>6880153</v>
      </c>
      <c r="C33" s="29">
        <v>1538412</v>
      </c>
      <c r="H33" s="23">
        <v>1977</v>
      </c>
      <c r="I33" s="23">
        <v>7</v>
      </c>
      <c r="J33" s="23">
        <v>24</v>
      </c>
      <c r="K33" s="28">
        <v>28330</v>
      </c>
      <c r="Q33" s="10">
        <v>5.34</v>
      </c>
      <c r="T33" s="10">
        <v>2</v>
      </c>
      <c r="U33" s="10">
        <v>8.5333599481012018E-2</v>
      </c>
      <c r="V33" s="10">
        <v>4.4435301378317221E-2</v>
      </c>
      <c r="W33" s="10">
        <v>8.2644628099173542E-2</v>
      </c>
      <c r="X33" s="24">
        <v>4.348015131092656E-3</v>
      </c>
      <c r="AB33" s="24">
        <v>9.3688907025210641E-2</v>
      </c>
      <c r="AC33" s="10">
        <v>2.7924294135898229E-2</v>
      </c>
      <c r="AH33" s="22">
        <v>40</v>
      </c>
      <c r="AK33" s="22">
        <v>170</v>
      </c>
      <c r="AQ33" s="22">
        <v>400</v>
      </c>
      <c r="AR33" s="22" t="s">
        <v>152</v>
      </c>
      <c r="AT33" s="22" t="s">
        <v>152</v>
      </c>
    </row>
    <row r="34" spans="1:46">
      <c r="A34" s="10" t="s">
        <v>79</v>
      </c>
      <c r="B34" s="29">
        <v>6880153</v>
      </c>
      <c r="C34" s="29">
        <v>1538412</v>
      </c>
      <c r="H34" s="23">
        <v>1977</v>
      </c>
      <c r="I34" s="23">
        <v>8</v>
      </c>
      <c r="J34" s="23">
        <v>6</v>
      </c>
      <c r="K34" s="28">
        <v>28343</v>
      </c>
      <c r="Q34" s="10">
        <v>5.05</v>
      </c>
      <c r="T34" s="10">
        <v>2</v>
      </c>
      <c r="U34" s="10">
        <v>6.886571186186935E-2</v>
      </c>
      <c r="V34" s="10">
        <v>4.1966673523966262E-2</v>
      </c>
      <c r="W34" s="10">
        <v>7.8294910830796011E-2</v>
      </c>
      <c r="X34" s="24">
        <v>4.0922495351460291E-3</v>
      </c>
      <c r="AB34" s="24">
        <v>9.1606931313539294E-2</v>
      </c>
      <c r="AC34" s="10">
        <v>2.8770484867289087E-2</v>
      </c>
      <c r="AH34" s="22">
        <v>50</v>
      </c>
      <c r="AK34" s="22">
        <v>140</v>
      </c>
      <c r="AQ34" s="22">
        <v>260</v>
      </c>
      <c r="AR34" s="22" t="s">
        <v>152</v>
      </c>
      <c r="AT34" s="22" t="s">
        <v>152</v>
      </c>
    </row>
    <row r="35" spans="1:46">
      <c r="A35" s="10" t="s">
        <v>79</v>
      </c>
      <c r="B35" s="29">
        <v>6880153</v>
      </c>
      <c r="C35" s="29">
        <v>1538412</v>
      </c>
      <c r="H35" s="23">
        <v>1977</v>
      </c>
      <c r="I35" s="23">
        <v>8</v>
      </c>
      <c r="J35" s="23">
        <v>21</v>
      </c>
      <c r="K35" s="28">
        <v>28358</v>
      </c>
      <c r="Q35" s="10">
        <v>6.44</v>
      </c>
      <c r="T35" s="10">
        <v>2.2000000000000002</v>
      </c>
      <c r="U35" s="10">
        <v>7.8347222915315137E-2</v>
      </c>
      <c r="V35" s="10">
        <v>3.0446410203661799E-2</v>
      </c>
      <c r="W35" s="10">
        <v>6.307090039147456E-2</v>
      </c>
      <c r="X35" s="24">
        <v>4.0922495351460291E-3</v>
      </c>
      <c r="AB35" s="24">
        <v>6.8705198485154467E-2</v>
      </c>
      <c r="AC35" s="10">
        <v>2.2565086170422816E-2</v>
      </c>
      <c r="AH35" s="22">
        <v>20</v>
      </c>
      <c r="AK35" s="22">
        <v>150</v>
      </c>
      <c r="AQ35" s="22">
        <v>350</v>
      </c>
      <c r="AR35" s="22" t="s">
        <v>152</v>
      </c>
      <c r="AT35" s="22" t="s">
        <v>152</v>
      </c>
    </row>
    <row r="36" spans="1:46">
      <c r="A36" s="10" t="s">
        <v>79</v>
      </c>
      <c r="B36" s="29">
        <v>6880153</v>
      </c>
      <c r="C36" s="29">
        <v>1538412</v>
      </c>
      <c r="H36" s="23">
        <v>1977</v>
      </c>
      <c r="I36" s="23">
        <v>9</v>
      </c>
      <c r="J36" s="23">
        <v>4</v>
      </c>
      <c r="K36" s="28">
        <v>28372</v>
      </c>
      <c r="Q36" s="10">
        <v>6.53</v>
      </c>
      <c r="T36" s="10">
        <v>3.2</v>
      </c>
      <c r="U36" s="10">
        <v>3.7427017316233345E-2</v>
      </c>
      <c r="V36" s="10">
        <v>4.9372557087019132E-2</v>
      </c>
      <c r="W36" s="10">
        <v>9.7868638538494993E-2</v>
      </c>
      <c r="X36" s="24">
        <v>5.8826087067724176E-3</v>
      </c>
      <c r="AB36" s="24">
        <v>9.9934834160224681E-2</v>
      </c>
      <c r="AC36" s="10">
        <v>3.0180802752940515E-2</v>
      </c>
      <c r="AH36" s="22">
        <v>20</v>
      </c>
      <c r="AK36" s="22">
        <v>230</v>
      </c>
      <c r="AQ36" s="22">
        <v>430</v>
      </c>
      <c r="AR36" s="22" t="s">
        <v>152</v>
      </c>
      <c r="AT36" s="22" t="s">
        <v>152</v>
      </c>
    </row>
    <row r="37" spans="1:46">
      <c r="A37" s="10" t="s">
        <v>79</v>
      </c>
      <c r="B37" s="29">
        <v>6880153</v>
      </c>
      <c r="C37" s="29">
        <v>1538412</v>
      </c>
      <c r="H37" s="23">
        <v>1977</v>
      </c>
      <c r="I37" s="23">
        <v>9</v>
      </c>
      <c r="J37" s="23">
        <v>16</v>
      </c>
      <c r="K37" s="28">
        <v>28384</v>
      </c>
      <c r="Q37" s="10">
        <v>6.64</v>
      </c>
      <c r="T37" s="10">
        <v>4.2</v>
      </c>
      <c r="U37" s="10">
        <v>7.3356953939817351E-2</v>
      </c>
      <c r="V37" s="10">
        <v>5.0195433038469447E-2</v>
      </c>
      <c r="W37" s="10">
        <v>0.10656807307525011</v>
      </c>
      <c r="X37" s="24">
        <v>8.4402646662386852E-3</v>
      </c>
      <c r="AB37" s="24">
        <v>0.10409878558356737</v>
      </c>
      <c r="AC37" s="10">
        <v>3.1591120638591937E-2</v>
      </c>
      <c r="AH37" s="22">
        <v>30</v>
      </c>
      <c r="AK37" s="22">
        <v>220</v>
      </c>
      <c r="AQ37" s="22">
        <v>520</v>
      </c>
      <c r="AR37" s="22" t="s">
        <v>152</v>
      </c>
      <c r="AT37" s="22" t="s">
        <v>152</v>
      </c>
    </row>
    <row r="38" spans="1:46">
      <c r="A38" s="10" t="s">
        <v>79</v>
      </c>
      <c r="B38" s="29">
        <v>6880153</v>
      </c>
      <c r="C38" s="29">
        <v>1538412</v>
      </c>
      <c r="H38" s="23">
        <v>1977</v>
      </c>
      <c r="I38" s="23">
        <v>10</v>
      </c>
      <c r="J38" s="23">
        <v>2</v>
      </c>
      <c r="K38" s="28">
        <v>28400</v>
      </c>
      <c r="Q38" s="10">
        <v>6.47</v>
      </c>
      <c r="T38" s="10">
        <v>2.6</v>
      </c>
      <c r="U38" s="10">
        <v>7.6351115325116015E-2</v>
      </c>
      <c r="V38" s="10">
        <v>5.5955564698621688E-2</v>
      </c>
      <c r="W38" s="10">
        <v>8.8734232274902139E-2</v>
      </c>
      <c r="X38" s="24">
        <v>9.2075614540785659E-3</v>
      </c>
      <c r="AB38" s="24">
        <v>7.2869149908497161E-2</v>
      </c>
      <c r="AC38" s="10">
        <v>3.9206837221109639E-2</v>
      </c>
      <c r="AH38" s="22">
        <v>10</v>
      </c>
      <c r="AK38" s="22">
        <v>120</v>
      </c>
      <c r="AQ38" s="22">
        <v>290</v>
      </c>
      <c r="AR38" s="22" t="s">
        <v>152</v>
      </c>
      <c r="AT38" s="22" t="s">
        <v>152</v>
      </c>
    </row>
    <row r="39" spans="1:46">
      <c r="A39" s="10" t="s">
        <v>79</v>
      </c>
      <c r="B39" s="29">
        <v>6880153</v>
      </c>
      <c r="C39" s="29">
        <v>1538412</v>
      </c>
      <c r="H39" s="23">
        <v>1977</v>
      </c>
      <c r="I39" s="23">
        <v>10</v>
      </c>
      <c r="J39" s="23">
        <v>16</v>
      </c>
      <c r="K39" s="28">
        <v>28414</v>
      </c>
      <c r="Q39" s="10">
        <v>5.95</v>
      </c>
      <c r="T39" s="10">
        <v>2.9000000000000004</v>
      </c>
      <c r="U39" s="10">
        <v>9.1321922251609358E-2</v>
      </c>
      <c r="V39" s="10">
        <v>5.6778440650071996E-2</v>
      </c>
      <c r="W39" s="10">
        <v>8.3514571552849068E-2</v>
      </c>
      <c r="X39" s="24">
        <v>6.1383743027190437E-3</v>
      </c>
      <c r="AB39" s="24">
        <v>9.1606931313539294E-2</v>
      </c>
      <c r="AC39" s="10">
        <v>4.0053027952500493E-2</v>
      </c>
      <c r="AH39" s="22">
        <v>10</v>
      </c>
      <c r="AK39" s="22">
        <v>250</v>
      </c>
      <c r="AQ39" s="22">
        <v>420</v>
      </c>
      <c r="AR39" s="22" t="s">
        <v>152</v>
      </c>
      <c r="AT39" s="22" t="s">
        <v>152</v>
      </c>
    </row>
    <row r="40" spans="1:46">
      <c r="A40" s="10" t="s">
        <v>79</v>
      </c>
      <c r="B40" s="29">
        <v>6880153</v>
      </c>
      <c r="C40" s="29">
        <v>1538412</v>
      </c>
      <c r="H40" s="23">
        <v>1977</v>
      </c>
      <c r="I40" s="23">
        <v>10</v>
      </c>
      <c r="J40" s="23">
        <v>30</v>
      </c>
      <c r="K40" s="28">
        <v>28428</v>
      </c>
      <c r="Q40" s="10">
        <v>6.09</v>
      </c>
      <c r="T40" s="10">
        <v>2.3000000000000003</v>
      </c>
      <c r="U40" s="10">
        <v>9.5813164329557346E-2</v>
      </c>
      <c r="V40" s="10">
        <v>5.5132688747171366E-2</v>
      </c>
      <c r="W40" s="10">
        <v>8.5254458460200078E-2</v>
      </c>
      <c r="X40" s="24">
        <v>7.1614366865055514E-3</v>
      </c>
      <c r="AB40" s="24">
        <v>8.9524955601867948E-2</v>
      </c>
      <c r="AC40" s="10">
        <v>3.6104137872676502E-2</v>
      </c>
      <c r="AH40" s="22">
        <v>20</v>
      </c>
      <c r="AK40" s="22">
        <v>300</v>
      </c>
      <c r="AQ40" s="22">
        <v>450</v>
      </c>
      <c r="AR40" s="22" t="s">
        <v>152</v>
      </c>
      <c r="AT40" s="22" t="s">
        <v>152</v>
      </c>
    </row>
    <row r="41" spans="1:46">
      <c r="A41" s="10" t="s">
        <v>79</v>
      </c>
      <c r="B41" s="29">
        <v>6880153</v>
      </c>
      <c r="C41" s="29">
        <v>1538412</v>
      </c>
      <c r="H41" s="23">
        <v>1977</v>
      </c>
      <c r="I41" s="23">
        <v>11</v>
      </c>
      <c r="J41" s="23">
        <v>13</v>
      </c>
      <c r="K41" s="28">
        <v>28442</v>
      </c>
      <c r="Q41" s="10">
        <v>4.5599999999999996</v>
      </c>
      <c r="T41" s="10">
        <v>3.2</v>
      </c>
      <c r="U41" s="10">
        <v>0.12076450920704625</v>
      </c>
      <c r="V41" s="10">
        <v>6.2538572310224236E-2</v>
      </c>
      <c r="W41" s="10">
        <v>7.2640278381905177E-2</v>
      </c>
      <c r="X41" s="24">
        <v>3.3249527473061488E-3</v>
      </c>
      <c r="AB41" s="24">
        <v>0.1270005184119522</v>
      </c>
      <c r="AC41" s="10">
        <v>3.779651933545821E-2</v>
      </c>
      <c r="AH41" s="22">
        <v>20</v>
      </c>
      <c r="AK41" s="22">
        <v>80</v>
      </c>
      <c r="AQ41" s="22">
        <v>440</v>
      </c>
      <c r="AR41" s="22" t="s">
        <v>152</v>
      </c>
      <c r="AT41" s="22" t="s">
        <v>152</v>
      </c>
    </row>
    <row r="42" spans="1:46">
      <c r="A42" s="10" t="s">
        <v>79</v>
      </c>
      <c r="B42" s="29">
        <v>6880153</v>
      </c>
      <c r="C42" s="29">
        <v>1538412</v>
      </c>
      <c r="H42" s="23">
        <v>1977</v>
      </c>
      <c r="I42" s="23">
        <v>11</v>
      </c>
      <c r="J42" s="23">
        <v>27</v>
      </c>
      <c r="K42" s="28">
        <v>28456</v>
      </c>
      <c r="Q42" s="10">
        <v>5.09</v>
      </c>
      <c r="T42" s="10">
        <v>2.5</v>
      </c>
      <c r="U42" s="10">
        <v>8.0343330505514246E-2</v>
      </c>
      <c r="V42" s="10">
        <v>4.9372557087019132E-2</v>
      </c>
      <c r="W42" s="10">
        <v>8.2209656372335793E-2</v>
      </c>
      <c r="X42" s="24">
        <v>5.8826087067724176E-3</v>
      </c>
      <c r="AB42" s="24">
        <v>0.11867261556526681</v>
      </c>
      <c r="AC42" s="10">
        <v>3.6950328604067363E-2</v>
      </c>
      <c r="AH42" s="22">
        <v>20</v>
      </c>
      <c r="AK42" s="22">
        <v>150</v>
      </c>
      <c r="AQ42" s="22">
        <v>320</v>
      </c>
      <c r="AR42" s="22" t="s">
        <v>152</v>
      </c>
      <c r="AT42" s="22" t="s">
        <v>152</v>
      </c>
    </row>
    <row r="43" spans="1:46">
      <c r="A43" s="10" t="s">
        <v>79</v>
      </c>
      <c r="B43" s="29">
        <v>6880153</v>
      </c>
      <c r="C43" s="29">
        <v>1538412</v>
      </c>
      <c r="H43" s="23">
        <v>1977</v>
      </c>
      <c r="I43" s="23">
        <v>12</v>
      </c>
      <c r="J43" s="23">
        <v>11</v>
      </c>
      <c r="K43" s="28">
        <v>28470</v>
      </c>
      <c r="Q43" s="10">
        <v>5.72</v>
      </c>
      <c r="T43" s="10">
        <v>2.6</v>
      </c>
      <c r="U43" s="10">
        <v>7.7349169120215583E-2</v>
      </c>
      <c r="V43" s="10">
        <v>4.9372557087019132E-2</v>
      </c>
      <c r="W43" s="10">
        <v>8.3514571552849068E-2</v>
      </c>
      <c r="X43" s="24">
        <v>6.6499054946122975E-3</v>
      </c>
      <c r="AB43" s="24">
        <v>0.10826273700691008</v>
      </c>
      <c r="AC43" s="10">
        <v>3.4129692832764506E-2</v>
      </c>
      <c r="AH43" s="22">
        <v>10</v>
      </c>
      <c r="AK43" s="22">
        <v>170</v>
      </c>
      <c r="AQ43" s="22">
        <v>340</v>
      </c>
      <c r="AR43" s="22" t="s">
        <v>152</v>
      </c>
      <c r="AT43" s="22" t="s">
        <v>152</v>
      </c>
    </row>
    <row r="44" spans="1:46">
      <c r="A44" s="10" t="s">
        <v>79</v>
      </c>
      <c r="B44" s="29">
        <v>6880153</v>
      </c>
      <c r="C44" s="29">
        <v>1538412</v>
      </c>
      <c r="H44" s="23">
        <v>1977</v>
      </c>
      <c r="I44" s="23">
        <v>12</v>
      </c>
      <c r="J44" s="23">
        <v>25</v>
      </c>
      <c r="K44" s="28">
        <v>28484</v>
      </c>
      <c r="Q44" s="10">
        <v>6.24</v>
      </c>
      <c r="T44" s="10">
        <v>2.6</v>
      </c>
      <c r="U44" s="10">
        <v>7.9844303607964462E-2</v>
      </c>
      <c r="V44" s="10">
        <v>5.0195433038469447E-2</v>
      </c>
      <c r="W44" s="10">
        <v>8.3949543279686817E-2</v>
      </c>
      <c r="X44" s="24">
        <v>6.9056710905589245E-3</v>
      </c>
      <c r="AB44" s="24">
        <v>0.10409878558356737</v>
      </c>
      <c r="AC44" s="10">
        <v>3.5540010718415928E-2</v>
      </c>
      <c r="AH44" s="22">
        <v>20</v>
      </c>
      <c r="AK44" s="22">
        <v>210</v>
      </c>
      <c r="AQ44" s="22">
        <v>290</v>
      </c>
      <c r="AR44" s="22" t="s">
        <v>152</v>
      </c>
      <c r="AT44" s="22" t="s">
        <v>152</v>
      </c>
    </row>
    <row r="45" spans="1:46">
      <c r="A45" s="10" t="s">
        <v>79</v>
      </c>
      <c r="B45" s="29">
        <v>6880153</v>
      </c>
      <c r="C45" s="29">
        <v>1538412</v>
      </c>
      <c r="H45" s="23">
        <v>1978</v>
      </c>
      <c r="I45" s="23">
        <v>1</v>
      </c>
      <c r="J45" s="23">
        <v>8</v>
      </c>
      <c r="K45" s="28">
        <v>28498</v>
      </c>
      <c r="Q45" s="10">
        <v>6.44</v>
      </c>
      <c r="T45" s="10">
        <v>2.6</v>
      </c>
      <c r="U45" s="10">
        <v>9.9306352612405807E-2</v>
      </c>
      <c r="V45" s="10">
        <v>5.1018308989919769E-2</v>
      </c>
      <c r="W45" s="10">
        <v>8.3949543279686817E-2</v>
      </c>
      <c r="X45" s="24">
        <v>7.1614366865055514E-3</v>
      </c>
      <c r="AB45" s="24">
        <v>9.5770882736881988E-2</v>
      </c>
      <c r="AC45" s="10">
        <v>3.5540010718415928E-2</v>
      </c>
      <c r="AH45" s="22">
        <v>20</v>
      </c>
      <c r="AK45" s="22">
        <v>230</v>
      </c>
      <c r="AQ45" s="22">
        <v>400</v>
      </c>
      <c r="AR45" s="22" t="s">
        <v>152</v>
      </c>
      <c r="AT45" s="22" t="s">
        <v>152</v>
      </c>
    </row>
    <row r="46" spans="1:46">
      <c r="A46" s="10" t="s">
        <v>79</v>
      </c>
      <c r="B46" s="29">
        <v>6880153</v>
      </c>
      <c r="C46" s="29">
        <v>1538412</v>
      </c>
      <c r="H46" s="23">
        <v>1978</v>
      </c>
      <c r="I46" s="23">
        <v>1</v>
      </c>
      <c r="J46" s="23">
        <v>22</v>
      </c>
      <c r="K46" s="28">
        <v>28512</v>
      </c>
      <c r="Q46" s="10">
        <v>6.47</v>
      </c>
      <c r="T46" s="10">
        <v>2.3000000000000003</v>
      </c>
      <c r="U46" s="10">
        <v>9.1820949149159142E-2</v>
      </c>
      <c r="V46" s="10">
        <v>5.1841184941370091E-2</v>
      </c>
      <c r="W46" s="10">
        <v>8.3514571552849068E-2</v>
      </c>
      <c r="X46" s="24">
        <v>7.4172022824521774E-3</v>
      </c>
      <c r="AB46" s="24">
        <v>9.1606931313539294E-2</v>
      </c>
      <c r="AC46" s="10">
        <v>3.5540010718415928E-2</v>
      </c>
      <c r="AH46" s="22">
        <v>10</v>
      </c>
      <c r="AK46" s="22">
        <v>220</v>
      </c>
      <c r="AQ46" s="22">
        <v>310</v>
      </c>
      <c r="AR46" s="22" t="s">
        <v>152</v>
      </c>
      <c r="AT46" s="22" t="s">
        <v>152</v>
      </c>
    </row>
    <row r="47" spans="1:46">
      <c r="A47" s="10" t="s">
        <v>79</v>
      </c>
      <c r="B47" s="29">
        <v>6880153</v>
      </c>
      <c r="C47" s="29">
        <v>1538412</v>
      </c>
      <c r="H47" s="23">
        <v>1978</v>
      </c>
      <c r="I47" s="23">
        <v>2</v>
      </c>
      <c r="J47" s="23">
        <v>19</v>
      </c>
      <c r="K47" s="28">
        <v>28540</v>
      </c>
      <c r="Q47" s="10">
        <v>6.52</v>
      </c>
      <c r="T47" s="10">
        <v>2.7</v>
      </c>
      <c r="U47" s="10">
        <v>0.1013024602026049</v>
      </c>
      <c r="V47" s="10">
        <v>4.5258177329767543E-2</v>
      </c>
      <c r="W47" s="10">
        <v>8.742931709438885E-2</v>
      </c>
      <c r="X47" s="24">
        <v>7.9287334743454313E-3</v>
      </c>
      <c r="AB47" s="24">
        <v>8.9524955601867948E-2</v>
      </c>
      <c r="AC47" s="10">
        <v>3.6104137872676502E-2</v>
      </c>
      <c r="AH47" s="22">
        <v>20</v>
      </c>
      <c r="AK47" s="22">
        <v>240</v>
      </c>
      <c r="AQ47" s="22">
        <v>310</v>
      </c>
      <c r="AR47" s="22">
        <v>10</v>
      </c>
      <c r="AT47" s="22">
        <v>10</v>
      </c>
    </row>
    <row r="48" spans="1:46">
      <c r="A48" s="10" t="s">
        <v>79</v>
      </c>
      <c r="B48" s="29">
        <v>6880153</v>
      </c>
      <c r="C48" s="29">
        <v>1538412</v>
      </c>
      <c r="H48" s="23">
        <v>1978</v>
      </c>
      <c r="I48" s="23">
        <v>3</v>
      </c>
      <c r="J48" s="23">
        <v>18</v>
      </c>
      <c r="K48" s="28">
        <v>28567</v>
      </c>
      <c r="Q48" s="10">
        <v>6.68</v>
      </c>
      <c r="T48" s="10">
        <v>2.8000000000000003</v>
      </c>
      <c r="U48" s="10">
        <v>8.7828733968760911E-2</v>
      </c>
      <c r="V48" s="10">
        <v>5.1018308989919769E-2</v>
      </c>
      <c r="W48" s="10">
        <v>8.6559373640713352E-2</v>
      </c>
      <c r="X48" s="24">
        <v>7.9287334743454313E-3</v>
      </c>
      <c r="AB48" s="24">
        <v>8.9524955601867948E-2</v>
      </c>
      <c r="AC48" s="10">
        <v>3.6104137872676502E-2</v>
      </c>
      <c r="AH48" s="22">
        <v>30</v>
      </c>
      <c r="AK48" s="22">
        <v>230</v>
      </c>
      <c r="AQ48" s="22">
        <v>340</v>
      </c>
      <c r="AR48" s="22" t="s">
        <v>152</v>
      </c>
      <c r="AT48" s="22" t="s">
        <v>152</v>
      </c>
    </row>
    <row r="49" spans="1:46">
      <c r="A49" s="10" t="s">
        <v>79</v>
      </c>
      <c r="B49" s="29">
        <v>6880153</v>
      </c>
      <c r="C49" s="29">
        <v>1538412</v>
      </c>
      <c r="H49" s="23">
        <v>1978</v>
      </c>
      <c r="I49" s="23">
        <v>4</v>
      </c>
      <c r="J49" s="23">
        <v>15</v>
      </c>
      <c r="K49" s="28">
        <v>28595</v>
      </c>
      <c r="Q49" s="10">
        <v>5.97</v>
      </c>
      <c r="T49" s="10">
        <v>2.7</v>
      </c>
      <c r="U49" s="10">
        <v>9.8308298817306239E-2</v>
      </c>
      <c r="V49" s="10">
        <v>5.5132688747171366E-2</v>
      </c>
      <c r="W49" s="10">
        <v>8.2209656372335793E-2</v>
      </c>
      <c r="X49" s="24">
        <v>8.951795858131939E-3</v>
      </c>
      <c r="AB49" s="24">
        <v>0.10618076129523872</v>
      </c>
      <c r="AC49" s="10">
        <v>3.3565565678503932E-2</v>
      </c>
      <c r="AH49" s="22">
        <v>20</v>
      </c>
      <c r="AK49" s="22">
        <v>180</v>
      </c>
      <c r="AQ49" s="22">
        <v>350</v>
      </c>
      <c r="AR49" s="22" t="s">
        <v>152</v>
      </c>
      <c r="AT49" s="22" t="s">
        <v>152</v>
      </c>
    </row>
    <row r="50" spans="1:46">
      <c r="A50" s="10" t="s">
        <v>79</v>
      </c>
      <c r="B50" s="29">
        <v>6880153</v>
      </c>
      <c r="C50" s="29">
        <v>1538412</v>
      </c>
      <c r="H50" s="23">
        <v>1978</v>
      </c>
      <c r="I50" s="23">
        <v>4</v>
      </c>
      <c r="J50" s="23">
        <v>29</v>
      </c>
      <c r="K50" s="28">
        <v>28609</v>
      </c>
      <c r="Q50" s="10">
        <v>5.3</v>
      </c>
      <c r="T50" s="10">
        <v>2.5</v>
      </c>
      <c r="U50" s="10">
        <v>8.6331653276111572E-2</v>
      </c>
      <c r="V50" s="10">
        <v>5.0195433038469447E-2</v>
      </c>
      <c r="W50" s="10">
        <v>7.6120052196607224E-2</v>
      </c>
      <c r="X50" s="24">
        <v>9.7190926459718198E-3</v>
      </c>
      <c r="AB50" s="24">
        <v>0.11659063985359545</v>
      </c>
      <c r="AC50" s="10">
        <v>3.0744929907201082E-2</v>
      </c>
      <c r="AH50" s="22">
        <v>10</v>
      </c>
      <c r="AK50" s="22">
        <v>120</v>
      </c>
      <c r="AQ50" s="22">
        <v>370</v>
      </c>
      <c r="AR50" s="22" t="s">
        <v>152</v>
      </c>
      <c r="AT50" s="22" t="s">
        <v>152</v>
      </c>
    </row>
    <row r="51" spans="1:46">
      <c r="A51" s="10" t="s">
        <v>79</v>
      </c>
      <c r="B51" s="29">
        <v>6880153</v>
      </c>
      <c r="C51" s="29">
        <v>1538412</v>
      </c>
      <c r="H51" s="23">
        <v>1978</v>
      </c>
      <c r="I51" s="23">
        <v>5</v>
      </c>
      <c r="J51" s="23">
        <v>13</v>
      </c>
      <c r="K51" s="28">
        <v>28623</v>
      </c>
      <c r="Q51" s="10">
        <v>4.67</v>
      </c>
      <c r="T51" s="10">
        <v>2.8000000000000003</v>
      </c>
      <c r="U51" s="10">
        <v>8.2838464993263125E-2</v>
      </c>
      <c r="V51" s="10">
        <v>4.6903929232668173E-2</v>
      </c>
      <c r="W51" s="10">
        <v>6.1765985210961293E-2</v>
      </c>
      <c r="X51" s="24">
        <v>1.1765217413544835E-2</v>
      </c>
      <c r="AB51" s="24">
        <v>0.12075459127693816</v>
      </c>
      <c r="AC51" s="10">
        <v>2.7078103404507375E-2</v>
      </c>
      <c r="AH51" s="22">
        <v>20</v>
      </c>
      <c r="AK51" s="22">
        <v>70</v>
      </c>
      <c r="AQ51" s="22">
        <v>360</v>
      </c>
      <c r="AR51" s="22" t="s">
        <v>152</v>
      </c>
      <c r="AT51" s="22">
        <v>10</v>
      </c>
    </row>
    <row r="52" spans="1:46">
      <c r="A52" s="10" t="s">
        <v>79</v>
      </c>
      <c r="B52" s="29">
        <v>6880153</v>
      </c>
      <c r="C52" s="29">
        <v>1538412</v>
      </c>
      <c r="H52" s="23">
        <v>1978</v>
      </c>
      <c r="I52" s="23">
        <v>5</v>
      </c>
      <c r="J52" s="23">
        <v>28</v>
      </c>
      <c r="K52" s="28">
        <v>28638</v>
      </c>
      <c r="Q52" s="10">
        <v>4.7300000000000004</v>
      </c>
      <c r="T52" s="10">
        <v>2.5</v>
      </c>
      <c r="U52" s="10">
        <v>8.4834572583462234E-2</v>
      </c>
      <c r="V52" s="10">
        <v>4.3612425426866899E-2</v>
      </c>
      <c r="W52" s="10">
        <v>6.6985645933014357E-2</v>
      </c>
      <c r="X52" s="24">
        <v>4.348015131092656E-3</v>
      </c>
      <c r="AB52" s="24">
        <v>0.12075459127693816</v>
      </c>
      <c r="AC52" s="10">
        <v>2.7078103404507375E-2</v>
      </c>
      <c r="AH52" s="22">
        <v>10</v>
      </c>
      <c r="AK52" s="22">
        <v>60</v>
      </c>
      <c r="AQ52" s="22">
        <v>310</v>
      </c>
      <c r="AR52" s="22" t="s">
        <v>152</v>
      </c>
      <c r="AT52" s="22" t="s">
        <v>152</v>
      </c>
    </row>
    <row r="53" spans="1:46">
      <c r="A53" s="10" t="s">
        <v>79</v>
      </c>
      <c r="B53" s="29">
        <v>6880153</v>
      </c>
      <c r="C53" s="29">
        <v>1538412</v>
      </c>
      <c r="H53" s="23">
        <v>1978</v>
      </c>
      <c r="I53" s="23">
        <v>6</v>
      </c>
      <c r="J53" s="23">
        <v>11</v>
      </c>
      <c r="K53" s="28">
        <v>28652</v>
      </c>
      <c r="Q53" s="10">
        <v>5.73</v>
      </c>
      <c r="T53" s="10">
        <v>2.3000000000000003</v>
      </c>
      <c r="U53" s="10">
        <v>6.3376415988821794E-2</v>
      </c>
      <c r="V53" s="10">
        <v>2.8800658300761159E-2</v>
      </c>
      <c r="W53" s="10">
        <v>6.742061765985212E-2</v>
      </c>
      <c r="X53" s="24">
        <v>4.603780727039283E-3</v>
      </c>
      <c r="AB53" s="24">
        <v>8.3279028466853908E-2</v>
      </c>
      <c r="AC53" s="10">
        <v>3.1026993484331373E-2</v>
      </c>
      <c r="AH53" s="22">
        <v>30</v>
      </c>
      <c r="AK53" s="22">
        <v>30</v>
      </c>
      <c r="AQ53" s="22">
        <v>240</v>
      </c>
      <c r="AR53" s="22" t="s">
        <v>152</v>
      </c>
      <c r="AT53" s="22" t="s">
        <v>152</v>
      </c>
    </row>
    <row r="54" spans="1:46">
      <c r="A54" s="10" t="s">
        <v>79</v>
      </c>
      <c r="B54" s="29">
        <v>6880153</v>
      </c>
      <c r="C54" s="29">
        <v>1538412</v>
      </c>
      <c r="H54" s="23">
        <v>1978</v>
      </c>
      <c r="I54" s="23">
        <v>6</v>
      </c>
      <c r="J54" s="23">
        <v>25</v>
      </c>
      <c r="K54" s="28">
        <v>28666</v>
      </c>
      <c r="Q54" s="10">
        <v>5.24</v>
      </c>
      <c r="T54" s="10">
        <v>2.35</v>
      </c>
      <c r="U54" s="10">
        <v>0.10030440640750535</v>
      </c>
      <c r="V54" s="10">
        <v>5.1841184941370091E-2</v>
      </c>
      <c r="W54" s="10">
        <v>7.0465419747716404E-2</v>
      </c>
      <c r="X54" s="24">
        <v>1.2276748605438087E-2</v>
      </c>
      <c r="AB54" s="24">
        <v>0.12283656698860951</v>
      </c>
      <c r="AC54" s="10">
        <v>4.061715510676106E-2</v>
      </c>
      <c r="AH54" s="22">
        <v>30</v>
      </c>
      <c r="AK54" s="22">
        <v>30</v>
      </c>
      <c r="AQ54" s="22">
        <v>390</v>
      </c>
      <c r="AR54" s="22">
        <v>10</v>
      </c>
      <c r="AT54" s="22" t="s">
        <v>152</v>
      </c>
    </row>
    <row r="55" spans="1:46">
      <c r="A55" s="10" t="s">
        <v>79</v>
      </c>
      <c r="B55" s="29">
        <v>6880153</v>
      </c>
      <c r="C55" s="29">
        <v>1538412</v>
      </c>
      <c r="H55" s="23">
        <v>1978</v>
      </c>
      <c r="I55" s="23">
        <v>7</v>
      </c>
      <c r="J55" s="23">
        <v>9</v>
      </c>
      <c r="K55" s="28">
        <v>28680</v>
      </c>
      <c r="Q55" s="10">
        <v>5.29</v>
      </c>
      <c r="T55" s="10">
        <v>2.6</v>
      </c>
      <c r="U55" s="10">
        <v>8.6830680173661356E-2</v>
      </c>
      <c r="V55" s="10">
        <v>4.1966673523966262E-2</v>
      </c>
      <c r="W55" s="10">
        <v>5.2631578947368418E-2</v>
      </c>
      <c r="X55" s="24">
        <v>7.4172022824521774E-3</v>
      </c>
      <c r="AB55" s="24">
        <v>8.7442979890196601E-2</v>
      </c>
      <c r="AC55" s="10">
        <v>3.2719374947113071E-2</v>
      </c>
      <c r="AH55" s="22">
        <v>10</v>
      </c>
      <c r="AK55" s="22">
        <v>60</v>
      </c>
      <c r="AQ55" s="22">
        <v>510</v>
      </c>
      <c r="AR55" s="22">
        <v>10</v>
      </c>
      <c r="AT55" s="22" t="s">
        <v>152</v>
      </c>
    </row>
    <row r="56" spans="1:46">
      <c r="A56" s="10" t="s">
        <v>79</v>
      </c>
      <c r="B56" s="29">
        <v>6880153</v>
      </c>
      <c r="C56" s="29">
        <v>1538412</v>
      </c>
      <c r="H56" s="23">
        <v>1978</v>
      </c>
      <c r="I56" s="23">
        <v>7</v>
      </c>
      <c r="J56" s="23">
        <v>22</v>
      </c>
      <c r="K56" s="28">
        <v>28693</v>
      </c>
      <c r="Q56" s="10">
        <v>6.17</v>
      </c>
      <c r="T56" s="10">
        <v>2.6</v>
      </c>
      <c r="U56" s="10">
        <v>7.6351115325116015E-2</v>
      </c>
      <c r="V56" s="10">
        <v>3.8675169718164988E-2</v>
      </c>
      <c r="W56" s="10">
        <v>7.0465419747716404E-2</v>
      </c>
      <c r="X56" s="24">
        <v>9.2075614540785659E-3</v>
      </c>
      <c r="AB56" s="24">
        <v>9.5770882736881988E-2</v>
      </c>
      <c r="AC56" s="10">
        <v>3.0462866330070799E-2</v>
      </c>
      <c r="AH56" s="22">
        <v>20</v>
      </c>
      <c r="AK56" s="22">
        <v>90</v>
      </c>
      <c r="AQ56" s="22">
        <v>270</v>
      </c>
      <c r="AR56" s="22">
        <v>10</v>
      </c>
      <c r="AT56" s="22">
        <v>10</v>
      </c>
    </row>
    <row r="57" spans="1:46">
      <c r="A57" s="10" t="s">
        <v>79</v>
      </c>
      <c r="B57" s="29">
        <v>6880153</v>
      </c>
      <c r="C57" s="29">
        <v>1538412</v>
      </c>
      <c r="H57" s="23">
        <v>1978</v>
      </c>
      <c r="I57" s="23">
        <v>8</v>
      </c>
      <c r="J57" s="23">
        <v>5</v>
      </c>
      <c r="K57" s="28">
        <v>28707</v>
      </c>
      <c r="Q57" s="10">
        <v>5.7</v>
      </c>
      <c r="T57" s="10">
        <v>2.6</v>
      </c>
      <c r="U57" s="10">
        <v>0.10878786366585159</v>
      </c>
      <c r="V57" s="10">
        <v>4.5258177329767543E-2</v>
      </c>
      <c r="W57" s="10">
        <v>8.003479773814702E-2</v>
      </c>
      <c r="X57" s="24">
        <v>1.0486389433811699E-2</v>
      </c>
      <c r="AB57" s="24">
        <v>9.9934834160224681E-2</v>
      </c>
      <c r="AC57" s="10">
        <v>4.061715510676106E-2</v>
      </c>
      <c r="AH57" s="22">
        <v>20</v>
      </c>
      <c r="AK57" s="22">
        <v>70</v>
      </c>
      <c r="AQ57" s="22">
        <v>760</v>
      </c>
      <c r="AR57" s="22" t="s">
        <v>152</v>
      </c>
      <c r="AT57" s="22">
        <v>10</v>
      </c>
    </row>
    <row r="58" spans="1:46">
      <c r="A58" s="10" t="s">
        <v>79</v>
      </c>
      <c r="B58" s="29">
        <v>6880153</v>
      </c>
      <c r="C58" s="29">
        <v>1538412</v>
      </c>
      <c r="H58" s="23">
        <v>1978</v>
      </c>
      <c r="I58" s="23">
        <v>8</v>
      </c>
      <c r="J58" s="23">
        <v>15</v>
      </c>
      <c r="K58" s="28">
        <v>28717</v>
      </c>
      <c r="Q58" s="10">
        <v>5.53</v>
      </c>
      <c r="T58" s="10">
        <v>2.5500000000000003</v>
      </c>
      <c r="U58" s="10">
        <v>0.1082888367683018</v>
      </c>
      <c r="V58" s="10">
        <v>4.5258177329767543E-2</v>
      </c>
      <c r="W58" s="10">
        <v>7.4815137016093949E-2</v>
      </c>
      <c r="X58" s="24">
        <v>1.0230623837865074E-2</v>
      </c>
      <c r="AB58" s="24">
        <v>9.9934834160224681E-2</v>
      </c>
      <c r="AC58" s="10">
        <v>4.2591600146673056E-2</v>
      </c>
      <c r="AH58" s="22">
        <v>30</v>
      </c>
      <c r="AK58" s="22">
        <v>70</v>
      </c>
      <c r="AQ58" s="22">
        <v>450</v>
      </c>
      <c r="AR58" s="22" t="s">
        <v>152</v>
      </c>
      <c r="AT58" s="22">
        <v>10</v>
      </c>
    </row>
    <row r="59" spans="1:46">
      <c r="A59" s="10" t="s">
        <v>79</v>
      </c>
      <c r="B59" s="29">
        <v>6880153</v>
      </c>
      <c r="C59" s="29">
        <v>1538412</v>
      </c>
      <c r="H59" s="23">
        <v>1978</v>
      </c>
      <c r="I59" s="23">
        <v>8</v>
      </c>
      <c r="J59" s="23">
        <v>19</v>
      </c>
      <c r="K59" s="28">
        <v>28721</v>
      </c>
      <c r="Q59" s="10">
        <v>6.45</v>
      </c>
      <c r="T59" s="10">
        <v>2.5</v>
      </c>
      <c r="U59" s="10">
        <v>8.6331653276111572E-2</v>
      </c>
      <c r="V59" s="10">
        <v>4.2789549475416584E-2</v>
      </c>
      <c r="W59" s="10">
        <v>7.9599826011309271E-2</v>
      </c>
      <c r="X59" s="24">
        <v>1.0230623837865074E-2</v>
      </c>
      <c r="AB59" s="24">
        <v>8.9524955601867948E-2</v>
      </c>
      <c r="AC59" s="10">
        <v>3.0180802752940515E-2</v>
      </c>
      <c r="AH59" s="22">
        <v>20</v>
      </c>
      <c r="AK59" s="22">
        <v>120</v>
      </c>
      <c r="AQ59" s="22">
        <v>310</v>
      </c>
      <c r="AR59" s="22" t="s">
        <v>152</v>
      </c>
      <c r="AT59" s="22">
        <v>10</v>
      </c>
    </row>
    <row r="60" spans="1:46">
      <c r="A60" s="10" t="s">
        <v>79</v>
      </c>
      <c r="B60" s="29">
        <v>6880153</v>
      </c>
      <c r="C60" s="29">
        <v>1538412</v>
      </c>
      <c r="H60" s="23">
        <v>1978</v>
      </c>
      <c r="I60" s="23">
        <v>9</v>
      </c>
      <c r="J60" s="23">
        <v>2</v>
      </c>
      <c r="K60" s="28">
        <v>28735</v>
      </c>
      <c r="Q60" s="10">
        <v>5.1100000000000003</v>
      </c>
      <c r="T60" s="10">
        <v>3</v>
      </c>
      <c r="U60" s="10">
        <v>0.16318179549877737</v>
      </c>
      <c r="V60" s="10">
        <v>6.2538572310224236E-2</v>
      </c>
      <c r="W60" s="10">
        <v>7.307525010874294E-2</v>
      </c>
      <c r="X60" s="24">
        <v>7.4172022824521774E-3</v>
      </c>
      <c r="AB60" s="24">
        <v>0.11034471271858141</v>
      </c>
      <c r="AC60" s="10">
        <v>4.3719854455194197E-2</v>
      </c>
      <c r="AH60" s="22">
        <v>20</v>
      </c>
      <c r="AK60" s="22">
        <v>40</v>
      </c>
      <c r="AQ60" s="22">
        <v>650</v>
      </c>
      <c r="AR60" s="22" t="s">
        <v>152</v>
      </c>
      <c r="AT60" s="22">
        <v>10</v>
      </c>
    </row>
    <row r="61" spans="1:46">
      <c r="A61" s="10" t="s">
        <v>79</v>
      </c>
      <c r="B61" s="29">
        <v>6880153</v>
      </c>
      <c r="C61" s="29">
        <v>1538412</v>
      </c>
      <c r="H61" s="23">
        <v>1978</v>
      </c>
      <c r="I61" s="23">
        <v>10</v>
      </c>
      <c r="J61" s="23">
        <v>1</v>
      </c>
      <c r="K61" s="28">
        <v>28764</v>
      </c>
      <c r="Q61" s="10">
        <v>5.49</v>
      </c>
      <c r="T61" s="10">
        <v>2.5</v>
      </c>
      <c r="U61" s="10">
        <v>0.1222615898996956</v>
      </c>
      <c r="V61" s="10">
        <v>4.6903929232668173E-2</v>
      </c>
      <c r="W61" s="10">
        <v>7.43801652892562E-2</v>
      </c>
      <c r="X61" s="24">
        <v>8.6960302621853121E-3</v>
      </c>
      <c r="AB61" s="24">
        <v>0.10618076129523872</v>
      </c>
      <c r="AC61" s="10">
        <v>3.7232392181197643E-2</v>
      </c>
      <c r="AH61" s="22">
        <v>30</v>
      </c>
      <c r="AK61" s="22">
        <v>70</v>
      </c>
      <c r="AQ61" s="22">
        <v>520</v>
      </c>
      <c r="AR61" s="22" t="s">
        <v>152</v>
      </c>
      <c r="AT61" s="22">
        <v>20</v>
      </c>
    </row>
    <row r="62" spans="1:46">
      <c r="A62" s="10" t="s">
        <v>79</v>
      </c>
      <c r="B62" s="29">
        <v>6880153</v>
      </c>
      <c r="C62" s="29">
        <v>1538412</v>
      </c>
      <c r="H62" s="23">
        <v>1978</v>
      </c>
      <c r="I62" s="23">
        <v>10</v>
      </c>
      <c r="J62" s="23">
        <v>15</v>
      </c>
      <c r="K62" s="28">
        <v>28778</v>
      </c>
      <c r="Q62" s="10">
        <v>6.31</v>
      </c>
      <c r="T62" s="10">
        <v>2.4000000000000004</v>
      </c>
      <c r="U62" s="10">
        <v>9.2319976046708913E-2</v>
      </c>
      <c r="V62" s="10">
        <v>4.5258177329767543E-2</v>
      </c>
      <c r="W62" s="10">
        <v>8.1774684645498044E-2</v>
      </c>
      <c r="X62" s="24">
        <v>1.1765217413544835E-2</v>
      </c>
      <c r="AB62" s="24">
        <v>0.10201680987189604</v>
      </c>
      <c r="AC62" s="10">
        <v>3.8078582912588504E-2</v>
      </c>
      <c r="AH62" s="22">
        <v>10</v>
      </c>
      <c r="AK62" s="22">
        <v>70</v>
      </c>
      <c r="AQ62" s="22">
        <v>430</v>
      </c>
      <c r="AR62" s="22" t="s">
        <v>152</v>
      </c>
      <c r="AT62" s="22">
        <v>10</v>
      </c>
    </row>
    <row r="63" spans="1:46">
      <c r="A63" s="10" t="s">
        <v>79</v>
      </c>
      <c r="B63" s="29">
        <v>6880153</v>
      </c>
      <c r="C63" s="29">
        <v>1538412</v>
      </c>
      <c r="H63" s="23">
        <v>1978</v>
      </c>
      <c r="I63" s="23">
        <v>11</v>
      </c>
      <c r="J63" s="23">
        <v>11</v>
      </c>
      <c r="K63" s="28">
        <v>28805</v>
      </c>
      <c r="Q63" s="10">
        <v>6.07</v>
      </c>
      <c r="T63" s="10">
        <v>3.1</v>
      </c>
      <c r="U63" s="10">
        <v>0.10928689056340135</v>
      </c>
      <c r="V63" s="10">
        <v>4.9372557087019132E-2</v>
      </c>
      <c r="W63" s="10">
        <v>9.0039147455415386E-2</v>
      </c>
      <c r="X63" s="24">
        <v>7.4172022824521774E-3</v>
      </c>
      <c r="AB63" s="24">
        <v>0.10409878558356737</v>
      </c>
      <c r="AC63" s="10">
        <v>3.1026993484331373E-2</v>
      </c>
      <c r="AH63" s="22">
        <v>10</v>
      </c>
      <c r="AK63" s="22">
        <v>70</v>
      </c>
      <c r="AQ63" s="22">
        <v>450</v>
      </c>
      <c r="AR63" s="22" t="s">
        <v>152</v>
      </c>
      <c r="AT63" s="22" t="s">
        <v>152</v>
      </c>
    </row>
    <row r="64" spans="1:46">
      <c r="A64" s="10" t="s">
        <v>79</v>
      </c>
      <c r="B64" s="29">
        <v>6880153</v>
      </c>
      <c r="C64" s="29">
        <v>1538412</v>
      </c>
      <c r="H64" s="23">
        <v>1978</v>
      </c>
      <c r="I64" s="23">
        <v>11</v>
      </c>
      <c r="J64" s="23">
        <v>26</v>
      </c>
      <c r="K64" s="28">
        <v>28820</v>
      </c>
      <c r="Q64" s="10">
        <v>6.55</v>
      </c>
      <c r="T64" s="10">
        <v>2.5</v>
      </c>
      <c r="U64" s="10">
        <v>0.10329856779280401</v>
      </c>
      <c r="V64" s="10">
        <v>4.7726805184118488E-2</v>
      </c>
      <c r="W64" s="10">
        <v>9.395389299695521E-2</v>
      </c>
      <c r="X64" s="24">
        <v>9.2075614540785659E-3</v>
      </c>
      <c r="AB64" s="24">
        <v>0.10618076129523872</v>
      </c>
      <c r="AC64" s="10">
        <v>3.9488900798239919E-2</v>
      </c>
      <c r="AH64" s="22">
        <v>10</v>
      </c>
      <c r="AK64" s="22">
        <v>100</v>
      </c>
      <c r="AQ64" s="22">
        <v>450</v>
      </c>
      <c r="AR64" s="22" t="s">
        <v>152</v>
      </c>
      <c r="AT64" s="22" t="s">
        <v>152</v>
      </c>
    </row>
    <row r="65" spans="1:46">
      <c r="A65" s="10" t="s">
        <v>79</v>
      </c>
      <c r="B65" s="29">
        <v>6880153</v>
      </c>
      <c r="C65" s="29">
        <v>1538412</v>
      </c>
      <c r="H65" s="23">
        <v>1978</v>
      </c>
      <c r="I65" s="23">
        <v>12</v>
      </c>
      <c r="J65" s="23">
        <v>23</v>
      </c>
      <c r="K65" s="28">
        <v>28847</v>
      </c>
      <c r="Q65" s="10">
        <v>6.73</v>
      </c>
      <c r="T65" s="10">
        <v>2.41</v>
      </c>
      <c r="U65" s="10">
        <v>8.2339438095713355E-2</v>
      </c>
      <c r="V65" s="10">
        <v>4.6903929232668173E-2</v>
      </c>
      <c r="W65" s="10">
        <v>9.0039147455415386E-2</v>
      </c>
      <c r="X65" s="24">
        <v>1.9949716483836893E-2</v>
      </c>
      <c r="AB65" s="24">
        <v>9.3688907025210641E-2</v>
      </c>
      <c r="AC65" s="10">
        <v>3.3847629255634219E-2</v>
      </c>
      <c r="AH65" s="22" t="s">
        <v>160</v>
      </c>
      <c r="AK65" s="22">
        <v>120</v>
      </c>
      <c r="AQ65" s="22">
        <v>250</v>
      </c>
      <c r="AR65" s="22" t="s">
        <v>152</v>
      </c>
      <c r="AT65" s="22" t="s">
        <v>152</v>
      </c>
    </row>
    <row r="66" spans="1:46">
      <c r="A66" s="10" t="s">
        <v>79</v>
      </c>
      <c r="B66" s="29">
        <v>6880153</v>
      </c>
      <c r="C66" s="29">
        <v>1538412</v>
      </c>
      <c r="H66" s="23">
        <v>1979</v>
      </c>
      <c r="I66" s="23">
        <v>5</v>
      </c>
      <c r="J66" s="23">
        <v>19</v>
      </c>
      <c r="K66" s="28">
        <v>28994</v>
      </c>
      <c r="Q66" s="10">
        <v>4.8899999999999997</v>
      </c>
      <c r="T66" s="10">
        <v>2.9600000000000004</v>
      </c>
      <c r="U66" s="10">
        <v>0.11876840161684714</v>
      </c>
      <c r="V66" s="10">
        <v>5.5132688747171366E-2</v>
      </c>
      <c r="W66" s="10">
        <v>6.1331013484123523E-2</v>
      </c>
      <c r="X66" s="24">
        <v>9.4633270500251929E-3</v>
      </c>
      <c r="AB66" s="24">
        <v>0.1270005184119522</v>
      </c>
      <c r="AC66" s="10">
        <v>4.1181282261021634E-2</v>
      </c>
      <c r="AH66" s="22">
        <v>20</v>
      </c>
      <c r="AK66" s="22">
        <v>80</v>
      </c>
      <c r="AQ66" s="22">
        <v>480</v>
      </c>
      <c r="AR66" s="22" t="s">
        <v>152</v>
      </c>
      <c r="AT66" s="22" t="s">
        <v>152</v>
      </c>
    </row>
    <row r="67" spans="1:46">
      <c r="A67" s="10" t="s">
        <v>79</v>
      </c>
      <c r="B67" s="29">
        <v>6880153</v>
      </c>
      <c r="C67" s="29">
        <v>1538412</v>
      </c>
      <c r="H67" s="23">
        <v>1979</v>
      </c>
      <c r="I67" s="23">
        <v>6</v>
      </c>
      <c r="J67" s="23">
        <v>2</v>
      </c>
      <c r="K67" s="28">
        <v>29008</v>
      </c>
      <c r="Q67" s="10">
        <v>5.4</v>
      </c>
      <c r="T67" s="10">
        <v>3.0500000000000003</v>
      </c>
      <c r="U67" s="10">
        <v>0.11777034782174758</v>
      </c>
      <c r="V67" s="10">
        <v>6.418432421312488E-2</v>
      </c>
      <c r="W67" s="10">
        <v>8.6124401913875603E-2</v>
      </c>
      <c r="X67" s="24">
        <v>9.4633270500251929E-3</v>
      </c>
      <c r="AB67" s="24">
        <v>0.13324644554696624</v>
      </c>
      <c r="AC67" s="10">
        <v>5.5566524694666178E-2</v>
      </c>
      <c r="AH67" s="22">
        <v>10</v>
      </c>
      <c r="AK67" s="22">
        <v>30</v>
      </c>
      <c r="AQ67" s="22">
        <v>270</v>
      </c>
      <c r="AR67" s="22" t="s">
        <v>152</v>
      </c>
      <c r="AT67" s="22" t="s">
        <v>152</v>
      </c>
    </row>
    <row r="68" spans="1:46">
      <c r="A68" s="10" t="s">
        <v>79</v>
      </c>
      <c r="B68" s="29">
        <v>6880153</v>
      </c>
      <c r="C68" s="29">
        <v>1538412</v>
      </c>
      <c r="H68" s="23">
        <v>1979</v>
      </c>
      <c r="I68" s="23">
        <v>6</v>
      </c>
      <c r="J68" s="23">
        <v>17</v>
      </c>
      <c r="K68" s="28">
        <v>29023</v>
      </c>
      <c r="Q68" s="10">
        <v>5.8</v>
      </c>
      <c r="T68" s="10">
        <v>2.44</v>
      </c>
      <c r="U68" s="10">
        <v>2.9941613852986673E-2</v>
      </c>
      <c r="V68" s="10">
        <v>4.6903929232668173E-2</v>
      </c>
      <c r="W68" s="10">
        <v>9.5258808177468457E-2</v>
      </c>
      <c r="X68" s="24">
        <v>6.6499054946122975E-3</v>
      </c>
      <c r="AB68" s="24">
        <v>0.10826273700691008</v>
      </c>
      <c r="AC68" s="10">
        <v>3.8360646489718785E-2</v>
      </c>
      <c r="AH68" s="22">
        <v>10</v>
      </c>
      <c r="AK68" s="22" t="s">
        <v>160</v>
      </c>
      <c r="AQ68" s="22">
        <v>150</v>
      </c>
      <c r="AR68" s="22" t="s">
        <v>152</v>
      </c>
      <c r="AT68" s="22">
        <v>10</v>
      </c>
    </row>
    <row r="69" spans="1:46">
      <c r="A69" s="10" t="s">
        <v>79</v>
      </c>
      <c r="B69" s="29">
        <v>6880153</v>
      </c>
      <c r="C69" s="29">
        <v>1538412</v>
      </c>
      <c r="H69" s="23">
        <v>1979</v>
      </c>
      <c r="I69" s="23">
        <v>6</v>
      </c>
      <c r="J69" s="23">
        <v>29</v>
      </c>
      <c r="K69" s="28">
        <v>29035</v>
      </c>
      <c r="Q69" s="10">
        <v>5.44</v>
      </c>
      <c r="T69" s="10">
        <v>2.25</v>
      </c>
      <c r="U69" s="10">
        <v>3.0939667648086231E-2</v>
      </c>
      <c r="V69" s="10">
        <v>4.5258177329767543E-2</v>
      </c>
      <c r="W69" s="10">
        <v>9.4388864723792959E-2</v>
      </c>
      <c r="X69" s="24">
        <v>6.6499054946122975E-3</v>
      </c>
      <c r="AB69" s="24">
        <v>0.10201680987189604</v>
      </c>
      <c r="AC69" s="10">
        <v>3.5540010718415928E-2</v>
      </c>
      <c r="AH69" s="22">
        <v>10</v>
      </c>
      <c r="AK69" s="22" t="s">
        <v>160</v>
      </c>
      <c r="AQ69" s="22">
        <v>60</v>
      </c>
      <c r="AR69" s="22" t="s">
        <v>152</v>
      </c>
      <c r="AT69" s="22" t="s">
        <v>152</v>
      </c>
    </row>
    <row r="70" spans="1:46">
      <c r="A70" s="10" t="s">
        <v>79</v>
      </c>
      <c r="B70" s="29">
        <v>6880153</v>
      </c>
      <c r="C70" s="29">
        <v>1538412</v>
      </c>
      <c r="H70" s="23">
        <v>1979</v>
      </c>
      <c r="I70" s="23">
        <v>7</v>
      </c>
      <c r="J70" s="23">
        <v>15</v>
      </c>
      <c r="K70" s="28">
        <v>29051</v>
      </c>
      <c r="Q70" s="10">
        <v>5.94</v>
      </c>
      <c r="T70" s="10">
        <v>2.62</v>
      </c>
      <c r="U70" s="10">
        <v>0.10629272917810269</v>
      </c>
      <c r="V70" s="10">
        <v>5.6778440650071996E-2</v>
      </c>
      <c r="W70" s="10">
        <v>9.3083949543279684E-2</v>
      </c>
      <c r="X70" s="24">
        <v>8.6960302621853121E-3</v>
      </c>
      <c r="AB70" s="24">
        <v>0.11034471271858141</v>
      </c>
      <c r="AC70" s="10">
        <v>4.1181282261021634E-2</v>
      </c>
      <c r="AH70" s="22" t="s">
        <v>160</v>
      </c>
      <c r="AK70" s="22">
        <v>30</v>
      </c>
      <c r="AQ70" s="22">
        <v>160</v>
      </c>
      <c r="AR70" s="22" t="s">
        <v>152</v>
      </c>
      <c r="AT70" s="22" t="s">
        <v>152</v>
      </c>
    </row>
    <row r="71" spans="1:46">
      <c r="A71" s="10" t="s">
        <v>79</v>
      </c>
      <c r="B71" s="29">
        <v>6880153</v>
      </c>
      <c r="C71" s="29">
        <v>1538412</v>
      </c>
      <c r="H71" s="23">
        <v>1979</v>
      </c>
      <c r="I71" s="23">
        <v>7</v>
      </c>
      <c r="J71" s="23">
        <v>28</v>
      </c>
      <c r="K71" s="28">
        <v>29064</v>
      </c>
      <c r="Q71" s="10">
        <v>5.81</v>
      </c>
      <c r="T71" s="10">
        <v>2.6100000000000003</v>
      </c>
      <c r="U71" s="10">
        <v>0.10479564848545336</v>
      </c>
      <c r="V71" s="10">
        <v>5.5955564698621688E-2</v>
      </c>
      <c r="W71" s="10">
        <v>9.395389299695521E-2</v>
      </c>
      <c r="X71" s="24">
        <v>8.1844990702920582E-3</v>
      </c>
      <c r="AB71" s="24">
        <v>0.10826273700691008</v>
      </c>
      <c r="AC71" s="10">
        <v>4.2027472992412489E-2</v>
      </c>
      <c r="AH71" s="22">
        <v>30</v>
      </c>
      <c r="AK71" s="22">
        <v>20</v>
      </c>
      <c r="AQ71" s="22">
        <v>220</v>
      </c>
      <c r="AR71" s="22" t="s">
        <v>152</v>
      </c>
      <c r="AT71" s="22" t="s">
        <v>152</v>
      </c>
    </row>
    <row r="72" spans="1:46">
      <c r="A72" s="10" t="s">
        <v>79</v>
      </c>
      <c r="B72" s="29">
        <v>6880153</v>
      </c>
      <c r="C72" s="29">
        <v>1538412</v>
      </c>
      <c r="H72" s="23">
        <v>1979</v>
      </c>
      <c r="I72" s="23">
        <v>8</v>
      </c>
      <c r="J72" s="23">
        <v>12</v>
      </c>
      <c r="K72" s="28">
        <v>29079</v>
      </c>
      <c r="Q72" s="10">
        <v>5.58</v>
      </c>
      <c r="T72" s="10">
        <v>2.66</v>
      </c>
      <c r="U72" s="10">
        <v>0.14272169269923649</v>
      </c>
      <c r="V72" s="10">
        <v>6.8298703970376462E-2</v>
      </c>
      <c r="W72" s="10">
        <v>9.2648977816441921E-2</v>
      </c>
      <c r="X72" s="24">
        <v>5.1153119189325368E-3</v>
      </c>
      <c r="AB72" s="24">
        <v>0.10826273700691008</v>
      </c>
      <c r="AC72" s="10">
        <v>5.0207316729190765E-2</v>
      </c>
      <c r="AH72" s="22">
        <v>10</v>
      </c>
      <c r="AK72" s="22">
        <v>10</v>
      </c>
      <c r="AQ72" s="22">
        <v>260</v>
      </c>
      <c r="AR72" s="22" t="s">
        <v>152</v>
      </c>
      <c r="AT72" s="22" t="s">
        <v>152</v>
      </c>
    </row>
    <row r="73" spans="1:46">
      <c r="A73" s="10" t="s">
        <v>79</v>
      </c>
      <c r="B73" s="29">
        <v>6880153</v>
      </c>
      <c r="C73" s="29">
        <v>1538412</v>
      </c>
      <c r="H73" s="23">
        <v>1979</v>
      </c>
      <c r="I73" s="23">
        <v>8</v>
      </c>
      <c r="J73" s="23">
        <v>26</v>
      </c>
      <c r="K73" s="28">
        <v>29093</v>
      </c>
      <c r="Q73" s="10">
        <v>6.66</v>
      </c>
      <c r="T73" s="10">
        <v>2.33</v>
      </c>
      <c r="U73" s="10">
        <v>9.631219122710713E-2</v>
      </c>
      <c r="V73" s="10">
        <v>4.854968113556881E-2</v>
      </c>
      <c r="W73" s="10">
        <v>0.10221835580687257</v>
      </c>
      <c r="X73" s="24">
        <v>7.4172022824521774E-3</v>
      </c>
      <c r="AB73" s="24">
        <v>8.9524955601867948E-2</v>
      </c>
      <c r="AC73" s="10">
        <v>4.4001918032324491E-2</v>
      </c>
      <c r="AH73" s="22">
        <v>50</v>
      </c>
      <c r="AK73" s="22">
        <v>20</v>
      </c>
      <c r="AQ73" s="22">
        <v>120</v>
      </c>
      <c r="AR73" s="22" t="s">
        <v>152</v>
      </c>
      <c r="AT73" s="22" t="s">
        <v>152</v>
      </c>
    </row>
    <row r="74" spans="1:46">
      <c r="A74" s="10" t="s">
        <v>79</v>
      </c>
      <c r="B74" s="29">
        <v>6880153</v>
      </c>
      <c r="C74" s="29">
        <v>1538412</v>
      </c>
      <c r="H74" s="23">
        <v>1979</v>
      </c>
      <c r="I74" s="23">
        <v>9</v>
      </c>
      <c r="J74" s="23">
        <v>22</v>
      </c>
      <c r="K74" s="28">
        <v>29120</v>
      </c>
      <c r="Q74" s="10">
        <v>6.34</v>
      </c>
      <c r="T74" s="10">
        <v>2.5500000000000003</v>
      </c>
      <c r="U74" s="10">
        <v>0.11477618643644891</v>
      </c>
      <c r="V74" s="10">
        <v>0.15552355482411026</v>
      </c>
      <c r="W74" s="10">
        <v>9.4823836450630722E-2</v>
      </c>
      <c r="X74" s="24">
        <v>6.1383743027190437E-3</v>
      </c>
      <c r="AB74" s="24">
        <v>9.1606931313539294E-2</v>
      </c>
      <c r="AC74" s="10">
        <v>4.5130172340845633E-2</v>
      </c>
      <c r="AH74" s="22">
        <v>10</v>
      </c>
      <c r="AK74" s="22" t="s">
        <v>160</v>
      </c>
      <c r="AQ74" s="22">
        <v>140</v>
      </c>
      <c r="AR74" s="22" t="s">
        <v>152</v>
      </c>
      <c r="AT74" s="22">
        <v>10</v>
      </c>
    </row>
    <row r="75" spans="1:46">
      <c r="A75" s="10" t="s">
        <v>79</v>
      </c>
      <c r="B75" s="29">
        <v>6880153</v>
      </c>
      <c r="C75" s="29">
        <v>1538412</v>
      </c>
      <c r="H75" s="23">
        <v>1979</v>
      </c>
      <c r="I75" s="23">
        <v>10</v>
      </c>
      <c r="J75" s="23">
        <v>7</v>
      </c>
      <c r="K75" s="28">
        <v>29135</v>
      </c>
      <c r="Q75" s="10">
        <v>6.73</v>
      </c>
      <c r="T75" s="10">
        <v>2.5500000000000003</v>
      </c>
      <c r="U75" s="10">
        <v>0.11577424023154846</v>
      </c>
      <c r="V75" s="10">
        <v>6.3361448261674558E-2</v>
      </c>
      <c r="W75" s="10">
        <v>0.10221835580687257</v>
      </c>
      <c r="X75" s="24">
        <v>8.6960302621853121E-3</v>
      </c>
      <c r="AB75" s="24">
        <v>0.10201680987189604</v>
      </c>
      <c r="AC75" s="10">
        <v>4.7104617380757621E-2</v>
      </c>
      <c r="AH75" s="22" t="s">
        <v>160</v>
      </c>
      <c r="AK75" s="22">
        <v>30</v>
      </c>
      <c r="AQ75" s="22">
        <v>120</v>
      </c>
      <c r="AR75" s="22" t="s">
        <v>152</v>
      </c>
      <c r="AT75" s="22" t="s">
        <v>152</v>
      </c>
    </row>
    <row r="76" spans="1:46">
      <c r="A76" s="10" t="s">
        <v>79</v>
      </c>
      <c r="B76" s="29">
        <v>6880153</v>
      </c>
      <c r="C76" s="29">
        <v>1538412</v>
      </c>
      <c r="H76" s="23">
        <v>1979</v>
      </c>
      <c r="I76" s="23">
        <v>10</v>
      </c>
      <c r="J76" s="23">
        <v>21</v>
      </c>
      <c r="K76" s="28">
        <v>29149</v>
      </c>
      <c r="Q76" s="10">
        <v>5.46</v>
      </c>
      <c r="T76" s="10">
        <v>2.6100000000000003</v>
      </c>
      <c r="U76" s="10">
        <v>0.1532012575477818</v>
      </c>
      <c r="V76" s="10">
        <v>7.2413083727628058E-2</v>
      </c>
      <c r="W76" s="10">
        <v>9.0474119182253149E-2</v>
      </c>
      <c r="X76" s="24">
        <v>6.3941398986656706E-3</v>
      </c>
      <c r="AB76" s="24">
        <v>0.11659063985359545</v>
      </c>
      <c r="AC76" s="10">
        <v>4.1181282261021634E-2</v>
      </c>
      <c r="AH76" s="22">
        <v>10</v>
      </c>
      <c r="AK76" s="22">
        <v>30</v>
      </c>
      <c r="AQ76" s="22">
        <v>320</v>
      </c>
      <c r="AR76" s="22" t="s">
        <v>152</v>
      </c>
      <c r="AT76" s="22" t="s">
        <v>152</v>
      </c>
    </row>
    <row r="77" spans="1:46">
      <c r="A77" s="10" t="s">
        <v>79</v>
      </c>
      <c r="B77" s="29">
        <v>6880153</v>
      </c>
      <c r="C77" s="29">
        <v>1538412</v>
      </c>
      <c r="H77" s="23">
        <v>1979</v>
      </c>
      <c r="I77" s="23">
        <v>11</v>
      </c>
      <c r="J77" s="23">
        <v>7</v>
      </c>
      <c r="K77" s="28">
        <v>29166</v>
      </c>
      <c r="Q77" s="10">
        <v>6.12</v>
      </c>
      <c r="T77" s="10">
        <v>2.4600000000000004</v>
      </c>
      <c r="U77" s="10">
        <v>0.11826937471929737</v>
      </c>
      <c r="V77" s="10">
        <v>6.5007200164575188E-2</v>
      </c>
      <c r="W77" s="10">
        <v>9.2648977816441921E-2</v>
      </c>
      <c r="X77" s="24">
        <v>6.1383743027190437E-3</v>
      </c>
      <c r="AB77" s="24">
        <v>0.10618076129523872</v>
      </c>
      <c r="AC77" s="10">
        <v>4.4001918032324491E-2</v>
      </c>
      <c r="AH77" s="22" t="s">
        <v>160</v>
      </c>
      <c r="AK77" s="22">
        <v>30</v>
      </c>
      <c r="AQ77" s="22">
        <v>360</v>
      </c>
      <c r="AR77" s="22" t="s">
        <v>152</v>
      </c>
      <c r="AT77" s="22" t="s">
        <v>152</v>
      </c>
    </row>
    <row r="78" spans="1:46">
      <c r="A78" s="10" t="s">
        <v>79</v>
      </c>
      <c r="B78" s="29">
        <v>6880153</v>
      </c>
      <c r="C78" s="29">
        <v>1538412</v>
      </c>
      <c r="H78" s="23">
        <v>1979</v>
      </c>
      <c r="I78" s="23">
        <v>11</v>
      </c>
      <c r="J78" s="23">
        <v>18</v>
      </c>
      <c r="K78" s="28">
        <v>29177</v>
      </c>
      <c r="Q78" s="10">
        <v>5.18</v>
      </c>
      <c r="T78" s="10">
        <v>2.68</v>
      </c>
      <c r="U78" s="10">
        <v>0.13174310095314137</v>
      </c>
      <c r="V78" s="10">
        <v>6.9944455873277106E-2</v>
      </c>
      <c r="W78" s="10">
        <v>8.9604175728577651E-2</v>
      </c>
      <c r="X78" s="24">
        <v>8.951795858131939E-3</v>
      </c>
      <c r="AB78" s="24">
        <v>0.11659063985359545</v>
      </c>
      <c r="AC78" s="10">
        <v>4.1181282261021634E-2</v>
      </c>
      <c r="AH78" s="22" t="s">
        <v>160</v>
      </c>
      <c r="AK78" s="22" t="s">
        <v>160</v>
      </c>
      <c r="AQ78" s="22">
        <v>300</v>
      </c>
      <c r="AR78" s="22" t="s">
        <v>152</v>
      </c>
      <c r="AT78" s="22" t="s">
        <v>152</v>
      </c>
    </row>
    <row r="79" spans="1:46">
      <c r="A79" s="10" t="s">
        <v>79</v>
      </c>
      <c r="B79" s="29">
        <v>6880153</v>
      </c>
      <c r="C79" s="29">
        <v>1538412</v>
      </c>
      <c r="H79" s="23">
        <v>1979</v>
      </c>
      <c r="I79" s="23">
        <v>12</v>
      </c>
      <c r="J79" s="23">
        <v>2</v>
      </c>
      <c r="K79" s="28">
        <v>29191</v>
      </c>
      <c r="Q79" s="10">
        <v>5.98</v>
      </c>
      <c r="T79" s="10">
        <v>3.1</v>
      </c>
      <c r="U79" s="10">
        <v>0.11976645541194669</v>
      </c>
      <c r="V79" s="10">
        <v>6.8298703970376462E-2</v>
      </c>
      <c r="W79" s="10">
        <v>9.7868638538494993E-2</v>
      </c>
      <c r="X79" s="24">
        <v>8.4402646662386852E-3</v>
      </c>
      <c r="AB79" s="24">
        <v>0.11659063985359545</v>
      </c>
      <c r="AC79" s="10">
        <v>3.9206837221109639E-2</v>
      </c>
      <c r="AH79" s="22" t="s">
        <v>160</v>
      </c>
      <c r="AK79" s="22">
        <v>30</v>
      </c>
      <c r="AQ79" s="22">
        <v>400</v>
      </c>
      <c r="AR79" s="22">
        <v>10</v>
      </c>
      <c r="AT79" s="22">
        <v>10</v>
      </c>
    </row>
    <row r="80" spans="1:46">
      <c r="A80" s="10" t="s">
        <v>79</v>
      </c>
      <c r="B80" s="29">
        <v>6880153</v>
      </c>
      <c r="C80" s="29">
        <v>1538412</v>
      </c>
      <c r="H80" s="23">
        <v>1979</v>
      </c>
      <c r="I80" s="23">
        <v>12</v>
      </c>
      <c r="J80" s="23">
        <v>29</v>
      </c>
      <c r="K80" s="28">
        <v>29218</v>
      </c>
      <c r="Q80" s="10">
        <v>6.4</v>
      </c>
      <c r="T80" s="10">
        <v>2.79</v>
      </c>
      <c r="U80" s="10">
        <v>0.1127800788462498</v>
      </c>
      <c r="V80" s="10">
        <v>6.418432421312488E-2</v>
      </c>
      <c r="W80" s="10">
        <v>9.8738581992170504E-2</v>
      </c>
      <c r="X80" s="24">
        <v>8.6960302621853121E-3</v>
      </c>
      <c r="AB80" s="24">
        <v>0.10409878558356737</v>
      </c>
      <c r="AC80" s="10">
        <v>3.6386201449806789E-2</v>
      </c>
      <c r="AH80" s="22">
        <v>10</v>
      </c>
      <c r="AK80" s="22">
        <v>40</v>
      </c>
      <c r="AQ80" s="22">
        <v>340</v>
      </c>
      <c r="AR80" s="22">
        <v>10</v>
      </c>
      <c r="AT80" s="22">
        <v>10</v>
      </c>
    </row>
    <row r="81" spans="1:46">
      <c r="A81" s="10" t="s">
        <v>79</v>
      </c>
      <c r="B81" s="29">
        <v>6880153</v>
      </c>
      <c r="C81" s="29">
        <v>1538412</v>
      </c>
      <c r="H81" s="23">
        <v>1980</v>
      </c>
      <c r="I81" s="23">
        <v>1</v>
      </c>
      <c r="J81" s="23">
        <v>13</v>
      </c>
      <c r="K81" s="28">
        <v>29233</v>
      </c>
      <c r="Q81" s="10">
        <v>6.71</v>
      </c>
      <c r="T81" s="10">
        <v>3.35</v>
      </c>
      <c r="U81" s="10">
        <v>0.13324018164579068</v>
      </c>
      <c r="V81" s="10">
        <v>7.1590207776177736E-2</v>
      </c>
      <c r="W81" s="10">
        <v>0.10439321444106134</v>
      </c>
      <c r="X81" s="24">
        <v>9.7190926459718198E-3</v>
      </c>
      <c r="AB81" s="24">
        <v>9.7852858448553334E-2</v>
      </c>
      <c r="AC81" s="10">
        <v>4.597636307223648E-2</v>
      </c>
      <c r="AH81" s="22">
        <v>30</v>
      </c>
      <c r="AK81" s="22">
        <v>60</v>
      </c>
      <c r="AQ81" s="22">
        <v>300</v>
      </c>
      <c r="AR81" s="22" t="s">
        <v>152</v>
      </c>
      <c r="AT81" s="22" t="s">
        <v>152</v>
      </c>
    </row>
    <row r="82" spans="1:46">
      <c r="A82" s="10" t="s">
        <v>79</v>
      </c>
      <c r="B82" s="29">
        <v>6880153</v>
      </c>
      <c r="C82" s="29">
        <v>1538412</v>
      </c>
      <c r="H82" s="23">
        <v>1980</v>
      </c>
      <c r="I82" s="23">
        <v>1</v>
      </c>
      <c r="J82" s="23">
        <v>27</v>
      </c>
      <c r="K82" s="28">
        <v>29247</v>
      </c>
      <c r="Q82" s="10">
        <v>6.47</v>
      </c>
      <c r="T82" s="10">
        <v>6.3000000000000007</v>
      </c>
      <c r="U82" s="10">
        <v>0.13324018164579068</v>
      </c>
      <c r="V82" s="10">
        <v>0.10203661797983954</v>
      </c>
      <c r="W82" s="10">
        <v>0.11048281861678991</v>
      </c>
      <c r="X82" s="24">
        <v>1.0742155029758326E-2</v>
      </c>
      <c r="AB82" s="24">
        <v>0.10826273700691008</v>
      </c>
      <c r="AC82" s="10">
        <v>5.6694779003187312E-2</v>
      </c>
      <c r="AH82" s="22">
        <v>20</v>
      </c>
      <c r="AK82" s="22">
        <v>70</v>
      </c>
      <c r="AQ82" s="22">
        <v>200</v>
      </c>
      <c r="AR82" s="22">
        <v>10</v>
      </c>
      <c r="AT82" s="22">
        <v>10</v>
      </c>
    </row>
    <row r="83" spans="1:46">
      <c r="A83" s="10" t="s">
        <v>79</v>
      </c>
      <c r="B83" s="29">
        <v>6880153</v>
      </c>
      <c r="C83" s="29">
        <v>1538412</v>
      </c>
      <c r="H83" s="23">
        <v>1980</v>
      </c>
      <c r="I83" s="23">
        <v>2</v>
      </c>
      <c r="J83" s="23">
        <v>10</v>
      </c>
      <c r="K83" s="28">
        <v>29261</v>
      </c>
      <c r="Q83" s="10">
        <v>6.06</v>
      </c>
      <c r="T83" s="10">
        <v>4.05</v>
      </c>
      <c r="U83" s="10">
        <v>0.20609810868805828</v>
      </c>
      <c r="V83" s="10">
        <v>0.10615099773709114</v>
      </c>
      <c r="W83" s="10">
        <v>0.1096128751631144</v>
      </c>
      <c r="X83" s="24">
        <v>9.9748582419184467E-3</v>
      </c>
      <c r="AB83" s="24">
        <v>0.17280398406872186</v>
      </c>
      <c r="AC83" s="10">
        <v>4.5130172340845633E-2</v>
      </c>
      <c r="AH83" s="22" t="s">
        <v>160</v>
      </c>
      <c r="AK83" s="22">
        <v>110</v>
      </c>
      <c r="AQ83" s="22">
        <v>500</v>
      </c>
      <c r="AR83" s="22" t="s">
        <v>152</v>
      </c>
      <c r="AT83" s="22" t="s">
        <v>152</v>
      </c>
    </row>
    <row r="84" spans="1:46">
      <c r="A84" s="10" t="s">
        <v>79</v>
      </c>
      <c r="B84" s="29">
        <v>6880153</v>
      </c>
      <c r="C84" s="29">
        <v>1538412</v>
      </c>
      <c r="H84" s="23">
        <v>1980</v>
      </c>
      <c r="I84" s="23">
        <v>2</v>
      </c>
      <c r="J84" s="23">
        <v>23</v>
      </c>
      <c r="K84" s="28">
        <v>29274</v>
      </c>
      <c r="Q84" s="10">
        <v>5.5</v>
      </c>
      <c r="T84" s="10">
        <v>3.2600000000000002</v>
      </c>
      <c r="U84" s="10">
        <v>0.17515844103997202</v>
      </c>
      <c r="V84" s="10">
        <v>8.8047726805184121E-2</v>
      </c>
      <c r="W84" s="10">
        <v>9.0039147455415386E-2</v>
      </c>
      <c r="X84" s="24">
        <v>8.4402646662386852E-3</v>
      </c>
      <c r="AB84" s="24">
        <v>0.14157434839365163</v>
      </c>
      <c r="AC84" s="10">
        <v>4.0899218683891354E-2</v>
      </c>
      <c r="AH84" s="22" t="s">
        <v>160</v>
      </c>
      <c r="AK84" s="22">
        <v>80</v>
      </c>
      <c r="AQ84" s="22">
        <v>450</v>
      </c>
      <c r="AR84" s="22">
        <v>10</v>
      </c>
      <c r="AT84" s="22">
        <v>10</v>
      </c>
    </row>
    <row r="85" spans="1:46">
      <c r="A85" s="10" t="s">
        <v>79</v>
      </c>
      <c r="B85" s="29">
        <v>6880153</v>
      </c>
      <c r="C85" s="29">
        <v>1538412</v>
      </c>
      <c r="H85" s="23">
        <v>1980</v>
      </c>
      <c r="I85" s="23">
        <v>3</v>
      </c>
      <c r="J85" s="23">
        <v>8</v>
      </c>
      <c r="K85" s="28">
        <v>29288</v>
      </c>
      <c r="Q85" s="10">
        <v>6.1</v>
      </c>
      <c r="T85" s="10">
        <v>3.35</v>
      </c>
      <c r="U85" s="10">
        <v>0.14371974649433603</v>
      </c>
      <c r="V85" s="10">
        <v>7.6527463484879654E-2</v>
      </c>
      <c r="W85" s="10">
        <v>9.6563723357981746E-2</v>
      </c>
      <c r="X85" s="24">
        <v>8.1844990702920582E-3</v>
      </c>
      <c r="AB85" s="24">
        <v>0.12325296213094378</v>
      </c>
      <c r="AC85" s="10">
        <v>3.751445575832793E-2</v>
      </c>
      <c r="AH85" s="22" t="s">
        <v>160</v>
      </c>
      <c r="AK85" s="22">
        <v>90</v>
      </c>
      <c r="AQ85" s="22">
        <v>380</v>
      </c>
      <c r="AR85" s="22">
        <v>20</v>
      </c>
      <c r="AT85" s="22">
        <v>20</v>
      </c>
    </row>
    <row r="86" spans="1:46">
      <c r="A86" s="10" t="s">
        <v>79</v>
      </c>
      <c r="B86" s="29">
        <v>6880153</v>
      </c>
      <c r="C86" s="29">
        <v>1538412</v>
      </c>
      <c r="H86" s="23">
        <v>1980</v>
      </c>
      <c r="I86" s="23">
        <v>3</v>
      </c>
      <c r="J86" s="23">
        <v>22</v>
      </c>
      <c r="K86" s="28">
        <v>29302</v>
      </c>
      <c r="Q86" s="10">
        <v>5.1100000000000003</v>
      </c>
      <c r="T86" s="10">
        <v>3.5500000000000003</v>
      </c>
      <c r="U86" s="10">
        <v>0.17016817206447427</v>
      </c>
      <c r="V86" s="10">
        <v>7.8173215387780284E-2</v>
      </c>
      <c r="W86" s="10">
        <v>8.6124401913875603E-2</v>
      </c>
      <c r="X86" s="24">
        <v>9.7190926459718198E-3</v>
      </c>
      <c r="AB86" s="24">
        <v>0.12325296213094378</v>
      </c>
      <c r="AC86" s="10">
        <v>3.8924773643979352E-2</v>
      </c>
      <c r="AH86" s="22" t="s">
        <v>160</v>
      </c>
      <c r="AK86" s="22">
        <v>90</v>
      </c>
      <c r="AQ86" s="22">
        <v>440</v>
      </c>
      <c r="AR86" s="22">
        <v>30</v>
      </c>
      <c r="AT86" s="22">
        <v>30</v>
      </c>
    </row>
    <row r="87" spans="1:46">
      <c r="A87" s="10" t="s">
        <v>79</v>
      </c>
      <c r="B87" s="29">
        <v>6880153</v>
      </c>
      <c r="C87" s="29">
        <v>1538412</v>
      </c>
      <c r="H87" s="23">
        <v>1980</v>
      </c>
      <c r="I87" s="23">
        <v>4</v>
      </c>
      <c r="J87" s="23">
        <v>5</v>
      </c>
      <c r="K87" s="28">
        <v>29316</v>
      </c>
      <c r="Q87" s="10">
        <v>5.12</v>
      </c>
      <c r="T87" s="10">
        <v>3.3000000000000003</v>
      </c>
      <c r="U87" s="10">
        <v>0.18414092519586805</v>
      </c>
      <c r="V87" s="10">
        <v>7.4881711581979024E-2</v>
      </c>
      <c r="W87" s="10">
        <v>7.7424967377120485E-2</v>
      </c>
      <c r="X87" s="24">
        <v>8.951795858131939E-3</v>
      </c>
      <c r="AB87" s="24">
        <v>0.12325296213094378</v>
      </c>
      <c r="AC87" s="10">
        <v>3.751445575832793E-2</v>
      </c>
      <c r="AH87" s="22">
        <v>20</v>
      </c>
      <c r="AK87" s="22">
        <v>60</v>
      </c>
      <c r="AQ87" s="22">
        <v>380</v>
      </c>
      <c r="AR87" s="22">
        <v>10</v>
      </c>
      <c r="AT87" s="22">
        <v>10</v>
      </c>
    </row>
    <row r="88" spans="1:46">
      <c r="A88" s="10" t="s">
        <v>79</v>
      </c>
      <c r="B88" s="29">
        <v>6880153</v>
      </c>
      <c r="C88" s="29">
        <v>1538412</v>
      </c>
      <c r="H88" s="23">
        <v>1980</v>
      </c>
      <c r="I88" s="23">
        <v>4</v>
      </c>
      <c r="J88" s="23">
        <v>18</v>
      </c>
      <c r="K88" s="28">
        <v>29329</v>
      </c>
      <c r="Q88" s="10">
        <v>4.62</v>
      </c>
      <c r="T88" s="10">
        <v>4.32</v>
      </c>
      <c r="U88" s="10">
        <v>0.24502220669694094</v>
      </c>
      <c r="V88" s="10">
        <v>7.4058835630528702E-2</v>
      </c>
      <c r="W88" s="10">
        <v>7.0465419747716404E-2</v>
      </c>
      <c r="X88" s="24">
        <v>1.9949716483836893E-2</v>
      </c>
      <c r="AB88" s="24">
        <v>0.13199726011996343</v>
      </c>
      <c r="AC88" s="10">
        <v>4.7104617380757621E-2</v>
      </c>
      <c r="AH88" s="22">
        <v>10</v>
      </c>
      <c r="AK88" s="22">
        <v>120</v>
      </c>
      <c r="AQ88" s="22">
        <v>550</v>
      </c>
      <c r="AR88" s="22" t="s">
        <v>152</v>
      </c>
      <c r="AT88" s="22">
        <v>10</v>
      </c>
    </row>
    <row r="89" spans="1:46">
      <c r="A89" s="10" t="s">
        <v>79</v>
      </c>
      <c r="B89" s="29">
        <v>6880153</v>
      </c>
      <c r="C89" s="29">
        <v>1538412</v>
      </c>
      <c r="H89" s="23">
        <v>1980</v>
      </c>
      <c r="I89" s="23">
        <v>5</v>
      </c>
      <c r="J89" s="23">
        <v>3</v>
      </c>
      <c r="K89" s="28">
        <v>29344</v>
      </c>
      <c r="Q89" s="10">
        <v>4.6100000000000003</v>
      </c>
      <c r="T89" s="10">
        <v>3.4000000000000004</v>
      </c>
      <c r="U89" s="10">
        <v>0.21557961974150405</v>
      </c>
      <c r="V89" s="10">
        <v>5.3486936844270729E-2</v>
      </c>
      <c r="W89" s="10">
        <v>6.8290561113527631E-2</v>
      </c>
      <c r="X89" s="24">
        <v>1.0230623837865074E-2</v>
      </c>
      <c r="AB89" s="24">
        <v>0.12533493784261512</v>
      </c>
      <c r="AC89" s="10">
        <v>7.9823992327870713E-2</v>
      </c>
      <c r="AH89" s="22" t="s">
        <v>160</v>
      </c>
      <c r="AK89" s="22">
        <v>40</v>
      </c>
      <c r="AQ89" s="22">
        <v>300</v>
      </c>
      <c r="AR89" s="22" t="s">
        <v>152</v>
      </c>
      <c r="AT89" s="22" t="s">
        <v>152</v>
      </c>
    </row>
    <row r="90" spans="1:46">
      <c r="A90" s="10" t="s">
        <v>79</v>
      </c>
      <c r="B90" s="29">
        <v>6880153</v>
      </c>
      <c r="C90" s="29">
        <v>1538412</v>
      </c>
      <c r="H90" s="23">
        <v>1980</v>
      </c>
      <c r="I90" s="23">
        <v>5</v>
      </c>
      <c r="J90" s="23">
        <v>17</v>
      </c>
      <c r="K90" s="28">
        <v>29358</v>
      </c>
      <c r="Q90" s="10">
        <v>4.57</v>
      </c>
      <c r="T90" s="10">
        <v>3.1</v>
      </c>
      <c r="U90" s="10">
        <v>0.20959129697090673</v>
      </c>
      <c r="V90" s="10">
        <v>5.4309812795721051E-2</v>
      </c>
      <c r="W90" s="10">
        <v>8.003479773814702E-2</v>
      </c>
      <c r="X90" s="24">
        <v>9.4633270500251929E-3</v>
      </c>
      <c r="AB90" s="24">
        <v>0.12325296213094378</v>
      </c>
      <c r="AC90" s="10">
        <v>4.7104617380757621E-2</v>
      </c>
      <c r="AH90" s="22">
        <v>10</v>
      </c>
      <c r="AK90" s="22">
        <v>60</v>
      </c>
      <c r="AQ90" s="22">
        <v>360</v>
      </c>
      <c r="AR90" s="22" t="s">
        <v>152</v>
      </c>
      <c r="AT90" s="22" t="s">
        <v>152</v>
      </c>
    </row>
    <row r="91" spans="1:46">
      <c r="A91" s="10" t="s">
        <v>79</v>
      </c>
      <c r="B91" s="29">
        <v>6880153</v>
      </c>
      <c r="C91" s="29">
        <v>1538412</v>
      </c>
      <c r="H91" s="23">
        <v>1980</v>
      </c>
      <c r="I91" s="23">
        <v>6</v>
      </c>
      <c r="J91" s="23">
        <v>2</v>
      </c>
      <c r="K91" s="28">
        <v>29374</v>
      </c>
      <c r="Q91" s="10">
        <v>5.26</v>
      </c>
      <c r="T91" s="10">
        <v>3.6200000000000006</v>
      </c>
      <c r="U91" s="10">
        <v>0.2255601576924996</v>
      </c>
      <c r="V91" s="10">
        <v>6.583007611602551E-2</v>
      </c>
      <c r="W91" s="10">
        <v>8.0469769464984769E-2</v>
      </c>
      <c r="X91" s="24">
        <v>8.1844990702920582E-3</v>
      </c>
      <c r="AB91" s="24">
        <v>0.12325296213094378</v>
      </c>
      <c r="AC91" s="10">
        <v>4.2309536569542776E-2</v>
      </c>
      <c r="AH91" s="22">
        <v>50</v>
      </c>
      <c r="AK91" s="22">
        <v>30</v>
      </c>
      <c r="AQ91" s="22">
        <v>510</v>
      </c>
      <c r="AR91" s="22">
        <v>10</v>
      </c>
      <c r="AT91" s="22">
        <v>10</v>
      </c>
    </row>
    <row r="92" spans="1:46">
      <c r="A92" s="10" t="s">
        <v>79</v>
      </c>
      <c r="B92" s="29">
        <v>6880153</v>
      </c>
      <c r="C92" s="29">
        <v>1538412</v>
      </c>
      <c r="H92" s="23">
        <v>1980</v>
      </c>
      <c r="I92" s="23">
        <v>6</v>
      </c>
      <c r="J92" s="23">
        <v>14</v>
      </c>
      <c r="K92" s="28">
        <v>29386</v>
      </c>
      <c r="Q92" s="10">
        <v>6.31</v>
      </c>
      <c r="T92" s="10">
        <v>2.64</v>
      </c>
      <c r="U92" s="10">
        <v>0.19062827486401515</v>
      </c>
      <c r="V92" s="10">
        <v>4.4435301378317221E-2</v>
      </c>
      <c r="W92" s="10">
        <v>0.10004349717268377</v>
      </c>
      <c r="X92" s="24">
        <v>1.0486389433811699E-2</v>
      </c>
      <c r="AB92" s="24">
        <v>0.11346767628608845</v>
      </c>
      <c r="AC92" s="10">
        <v>4.2309536569542776E-2</v>
      </c>
      <c r="AH92" s="22">
        <v>10</v>
      </c>
      <c r="AK92" s="22">
        <v>20</v>
      </c>
      <c r="AQ92" s="22">
        <v>360</v>
      </c>
      <c r="AR92" s="22" t="s">
        <v>152</v>
      </c>
      <c r="AT92" s="22" t="s">
        <v>152</v>
      </c>
    </row>
    <row r="93" spans="1:46">
      <c r="A93" s="10" t="s">
        <v>79</v>
      </c>
      <c r="B93" s="29">
        <v>6880153</v>
      </c>
      <c r="C93" s="29">
        <v>1538412</v>
      </c>
      <c r="H93" s="23">
        <v>1980</v>
      </c>
      <c r="I93" s="23">
        <v>6</v>
      </c>
      <c r="J93" s="23">
        <v>28</v>
      </c>
      <c r="K93" s="28">
        <v>29400</v>
      </c>
      <c r="Q93" s="10">
        <v>5.46</v>
      </c>
      <c r="T93" s="10">
        <v>5.5</v>
      </c>
      <c r="U93" s="10">
        <v>0.19511951694196317</v>
      </c>
      <c r="V93" s="10">
        <v>5.3486936844270729E-2</v>
      </c>
      <c r="W93" s="10">
        <v>9.0474119182253149E-2</v>
      </c>
      <c r="X93" s="24">
        <v>8.951795858131939E-3</v>
      </c>
      <c r="AB93" s="24">
        <v>0.106597156437573</v>
      </c>
      <c r="AC93" s="10">
        <v>4.2309536569542776E-2</v>
      </c>
      <c r="AH93" s="22">
        <v>20</v>
      </c>
      <c r="AK93" s="22">
        <v>20</v>
      </c>
      <c r="AQ93" s="22">
        <v>230</v>
      </c>
      <c r="AR93" s="22" t="s">
        <v>152</v>
      </c>
      <c r="AT93" s="22" t="s">
        <v>152</v>
      </c>
    </row>
    <row r="94" spans="1:46">
      <c r="A94" s="10" t="s">
        <v>79</v>
      </c>
      <c r="B94" s="29">
        <v>6880153</v>
      </c>
      <c r="C94" s="29">
        <v>1538412</v>
      </c>
      <c r="H94" s="23">
        <v>1980</v>
      </c>
      <c r="I94" s="23">
        <v>7</v>
      </c>
      <c r="J94" s="23">
        <v>13</v>
      </c>
      <c r="K94" s="28">
        <v>29415</v>
      </c>
      <c r="Q94" s="10">
        <v>6.92</v>
      </c>
      <c r="T94" s="10">
        <v>2.8200000000000003</v>
      </c>
      <c r="U94" s="10">
        <v>0.17066719896202404</v>
      </c>
      <c r="V94" s="10">
        <v>4.0320921621065625E-2</v>
      </c>
      <c r="W94" s="10">
        <v>9.569377990430622E-2</v>
      </c>
      <c r="X94" s="24">
        <v>9.2075614540785659E-3</v>
      </c>
      <c r="AB94" s="24">
        <v>0.106597156437573</v>
      </c>
      <c r="AC94" s="10">
        <v>3.751445575832793E-2</v>
      </c>
      <c r="AH94" s="22" t="s">
        <v>160</v>
      </c>
      <c r="AK94" s="22" t="s">
        <v>160</v>
      </c>
      <c r="AQ94" s="22">
        <v>120</v>
      </c>
      <c r="AR94" s="22" t="s">
        <v>152</v>
      </c>
      <c r="AT94" s="22" t="s">
        <v>152</v>
      </c>
    </row>
    <row r="95" spans="1:46">
      <c r="A95" s="10" t="s">
        <v>79</v>
      </c>
      <c r="B95" s="29">
        <v>6880153</v>
      </c>
      <c r="C95" s="29">
        <v>1538412</v>
      </c>
      <c r="H95" s="23">
        <v>1980</v>
      </c>
      <c r="I95" s="23">
        <v>7</v>
      </c>
      <c r="J95" s="23">
        <v>26</v>
      </c>
      <c r="K95" s="28">
        <v>29428</v>
      </c>
      <c r="Q95" s="10">
        <v>6.56</v>
      </c>
      <c r="T95" s="10">
        <v>2.68</v>
      </c>
      <c r="U95" s="10">
        <v>0.17715454863017113</v>
      </c>
      <c r="V95" s="10">
        <v>4.3612425426866899E-2</v>
      </c>
      <c r="W95" s="10">
        <v>0.1026533275337103</v>
      </c>
      <c r="X95" s="24">
        <v>7.4172022824521774E-3</v>
      </c>
      <c r="AB95" s="24">
        <v>9.9726636589057546E-2</v>
      </c>
      <c r="AC95" s="10">
        <v>3.751445575832793E-2</v>
      </c>
      <c r="AH95" s="22" t="s">
        <v>160</v>
      </c>
      <c r="AK95" s="22" t="s">
        <v>160</v>
      </c>
      <c r="AQ95" s="22">
        <v>100</v>
      </c>
      <c r="AR95" s="22" t="s">
        <v>152</v>
      </c>
      <c r="AT95" s="22" t="s">
        <v>152</v>
      </c>
    </row>
    <row r="96" spans="1:46">
      <c r="A96" s="10" t="s">
        <v>79</v>
      </c>
      <c r="B96" s="29">
        <v>6880153</v>
      </c>
      <c r="C96" s="29">
        <v>1538412</v>
      </c>
      <c r="H96" s="23">
        <v>1980</v>
      </c>
      <c r="I96" s="23">
        <v>8</v>
      </c>
      <c r="J96" s="23">
        <v>10</v>
      </c>
      <c r="K96" s="28">
        <v>29443</v>
      </c>
      <c r="Q96" s="10">
        <v>6.68</v>
      </c>
      <c r="T96" s="10">
        <v>2.6500000000000004</v>
      </c>
      <c r="U96" s="10">
        <v>0.18264384450321872</v>
      </c>
      <c r="V96" s="10">
        <v>4.5258177329767543E-2</v>
      </c>
      <c r="W96" s="10">
        <v>0.10352327098738581</v>
      </c>
      <c r="X96" s="24">
        <v>8.4402646662386852E-3</v>
      </c>
      <c r="AB96" s="24">
        <v>0.10222500744306316</v>
      </c>
      <c r="AC96" s="10">
        <v>3.751445575832793E-2</v>
      </c>
      <c r="AH96" s="22">
        <v>50</v>
      </c>
      <c r="AK96" s="22" t="s">
        <v>160</v>
      </c>
      <c r="AQ96" s="22">
        <v>180</v>
      </c>
      <c r="AR96" s="22" t="s">
        <v>152</v>
      </c>
      <c r="AT96" s="22" t="s">
        <v>152</v>
      </c>
    </row>
    <row r="97" spans="1:46">
      <c r="A97" s="10" t="s">
        <v>79</v>
      </c>
      <c r="B97" s="29">
        <v>6880153</v>
      </c>
      <c r="C97" s="29">
        <v>1538412</v>
      </c>
      <c r="H97" s="23">
        <v>1980</v>
      </c>
      <c r="I97" s="23">
        <v>8</v>
      </c>
      <c r="J97" s="23">
        <v>24</v>
      </c>
      <c r="K97" s="28">
        <v>29457</v>
      </c>
      <c r="Q97" s="10">
        <v>4.6500000000000004</v>
      </c>
      <c r="T97" s="10">
        <v>4.25</v>
      </c>
      <c r="U97" s="10">
        <v>0.2684764708817805</v>
      </c>
      <c r="V97" s="10">
        <v>8.1464719193581572E-2</v>
      </c>
      <c r="W97" s="10">
        <v>8.3514571552849068E-2</v>
      </c>
      <c r="X97" s="24">
        <v>6.1383743027190437E-3</v>
      </c>
      <c r="AB97" s="24">
        <v>0.11367587385725558</v>
      </c>
      <c r="AC97" s="10">
        <v>3.3001438524243365E-2</v>
      </c>
      <c r="AH97" s="22">
        <v>10</v>
      </c>
      <c r="AK97" s="22">
        <v>30</v>
      </c>
      <c r="AQ97" s="22">
        <v>520</v>
      </c>
      <c r="AR97" s="22" t="s">
        <v>152</v>
      </c>
      <c r="AT97" s="22">
        <v>10</v>
      </c>
    </row>
    <row r="98" spans="1:46">
      <c r="A98" s="10" t="s">
        <v>79</v>
      </c>
      <c r="B98" s="29">
        <v>6880153</v>
      </c>
      <c r="C98" s="29">
        <v>1538412</v>
      </c>
      <c r="H98" s="23">
        <v>1980</v>
      </c>
      <c r="I98" s="23">
        <v>9</v>
      </c>
      <c r="J98" s="23">
        <v>6</v>
      </c>
      <c r="K98" s="28">
        <v>29470</v>
      </c>
      <c r="Q98" s="10">
        <v>5.57</v>
      </c>
      <c r="T98" s="10">
        <v>3.12</v>
      </c>
      <c r="U98" s="10">
        <v>0.19961075901991115</v>
      </c>
      <c r="V98" s="10">
        <v>5.0195433038469447E-2</v>
      </c>
      <c r="W98" s="10">
        <v>0.10091344062635928</v>
      </c>
      <c r="X98" s="24">
        <v>7.4172022824521774E-3</v>
      </c>
      <c r="AB98" s="24">
        <v>9.9726636589057546E-2</v>
      </c>
      <c r="AC98" s="10">
        <v>2.8206357713028516E-2</v>
      </c>
      <c r="AH98" s="22" t="s">
        <v>160</v>
      </c>
      <c r="AK98" s="22">
        <v>20</v>
      </c>
      <c r="AQ98" s="22">
        <v>200</v>
      </c>
      <c r="AR98" s="22" t="s">
        <v>152</v>
      </c>
      <c r="AT98" s="22" t="s">
        <v>152</v>
      </c>
    </row>
    <row r="99" spans="1:46">
      <c r="A99" s="10" t="s">
        <v>79</v>
      </c>
      <c r="B99" s="29">
        <v>6880153</v>
      </c>
      <c r="C99" s="29">
        <v>1538412</v>
      </c>
      <c r="H99" s="23">
        <v>1980</v>
      </c>
      <c r="I99" s="23">
        <v>9</v>
      </c>
      <c r="J99" s="23">
        <v>17</v>
      </c>
      <c r="K99" s="28">
        <v>29481</v>
      </c>
      <c r="Q99" s="10">
        <v>5.45</v>
      </c>
      <c r="T99" s="10">
        <v>2.95</v>
      </c>
      <c r="U99" s="10">
        <v>0.21408253904885471</v>
      </c>
      <c r="V99" s="10">
        <v>5.5132688747171366E-2</v>
      </c>
      <c r="W99" s="10">
        <v>9.7433666811657257E-2</v>
      </c>
      <c r="X99" s="24">
        <v>8.4402646662386852E-3</v>
      </c>
      <c r="AB99" s="24">
        <v>9.3480709454043506E-2</v>
      </c>
      <c r="AC99" s="10">
        <v>3.3001438524243365E-2</v>
      </c>
      <c r="AH99" s="22">
        <v>10</v>
      </c>
      <c r="AK99" s="22">
        <v>30</v>
      </c>
      <c r="AQ99" s="22">
        <v>290</v>
      </c>
      <c r="AR99" s="22" t="s">
        <v>152</v>
      </c>
      <c r="AT99" s="22" t="s">
        <v>152</v>
      </c>
    </row>
    <row r="100" spans="1:46">
      <c r="A100" s="10" t="s">
        <v>79</v>
      </c>
      <c r="B100" s="29">
        <v>6880153</v>
      </c>
      <c r="C100" s="29">
        <v>1538412</v>
      </c>
      <c r="H100" s="23">
        <v>1980</v>
      </c>
      <c r="I100" s="23">
        <v>10</v>
      </c>
      <c r="J100" s="23">
        <v>4</v>
      </c>
      <c r="K100" s="28">
        <v>29498</v>
      </c>
      <c r="Q100" s="10">
        <v>6.33</v>
      </c>
      <c r="T100" s="10">
        <v>4.0200000000000005</v>
      </c>
      <c r="U100" s="10">
        <v>0.18613703278606716</v>
      </c>
      <c r="V100" s="10">
        <v>4.854968113556881E-2</v>
      </c>
      <c r="W100" s="10">
        <v>0.10091344062635928</v>
      </c>
      <c r="X100" s="24">
        <v>2.2251606847356532E-2</v>
      </c>
      <c r="AB100" s="24">
        <v>9.3480709454043506E-2</v>
      </c>
      <c r="AC100" s="10">
        <v>4.7104617380757621E-2</v>
      </c>
      <c r="AH100" s="22">
        <v>10</v>
      </c>
      <c r="AK100" s="22" t="s">
        <v>160</v>
      </c>
      <c r="AQ100" s="22">
        <v>320</v>
      </c>
      <c r="AR100" s="22">
        <v>10</v>
      </c>
      <c r="AT100" s="22">
        <v>30</v>
      </c>
    </row>
    <row r="101" spans="1:46">
      <c r="A101" s="10" t="s">
        <v>79</v>
      </c>
      <c r="B101" s="29">
        <v>6880153</v>
      </c>
      <c r="C101" s="29">
        <v>1538412</v>
      </c>
      <c r="H101" s="23">
        <v>1980</v>
      </c>
      <c r="I101" s="23">
        <v>10</v>
      </c>
      <c r="J101" s="23">
        <v>19</v>
      </c>
      <c r="K101" s="28">
        <v>29513</v>
      </c>
      <c r="Q101" s="10">
        <v>4.3</v>
      </c>
      <c r="T101" s="10">
        <v>5.5200000000000005</v>
      </c>
      <c r="U101" s="10">
        <v>0.26149009431608361</v>
      </c>
      <c r="V101" s="10">
        <v>7.0767331824727428E-2</v>
      </c>
      <c r="W101" s="10">
        <v>7.5685080469769475E-2</v>
      </c>
      <c r="X101" s="24">
        <v>5.0641587997432111E-2</v>
      </c>
      <c r="AB101" s="24">
        <v>0.11034471271858141</v>
      </c>
      <c r="AC101" s="10">
        <v>6.0925732660141597E-2</v>
      </c>
      <c r="AH101" s="22">
        <v>10</v>
      </c>
      <c r="AK101" s="22" t="s">
        <v>160</v>
      </c>
      <c r="AQ101" s="22">
        <v>620</v>
      </c>
      <c r="AR101" s="22">
        <v>10</v>
      </c>
      <c r="AT101" s="22">
        <v>30</v>
      </c>
    </row>
    <row r="102" spans="1:46">
      <c r="A102" s="10" t="s">
        <v>79</v>
      </c>
      <c r="B102" s="29">
        <v>6880153</v>
      </c>
      <c r="C102" s="29">
        <v>1538412</v>
      </c>
      <c r="H102" s="23">
        <v>1980</v>
      </c>
      <c r="I102" s="23">
        <v>11</v>
      </c>
      <c r="J102" s="23">
        <v>22</v>
      </c>
      <c r="K102" s="28">
        <v>29547</v>
      </c>
      <c r="Q102" s="10">
        <v>4.58</v>
      </c>
      <c r="T102" s="10">
        <v>3.8200000000000003</v>
      </c>
      <c r="U102" s="10">
        <v>0.22007086181945207</v>
      </c>
      <c r="V102" s="10">
        <v>5.6778440650071996E-2</v>
      </c>
      <c r="W102" s="10">
        <v>8.8734232274902139E-2</v>
      </c>
      <c r="X102" s="24">
        <v>3.7341777008207518E-2</v>
      </c>
      <c r="AB102" s="24">
        <v>7.890687947234408E-2</v>
      </c>
      <c r="AC102" s="10">
        <v>6.5720813471356457E-2</v>
      </c>
      <c r="AH102" s="22">
        <v>20</v>
      </c>
      <c r="AK102" s="22">
        <v>10</v>
      </c>
      <c r="AQ102" s="22">
        <v>520</v>
      </c>
      <c r="AR102" s="22">
        <v>10</v>
      </c>
      <c r="AT102" s="22">
        <v>30</v>
      </c>
    </row>
    <row r="103" spans="1:46">
      <c r="A103" s="10" t="s">
        <v>79</v>
      </c>
      <c r="B103" s="29">
        <v>6880153</v>
      </c>
      <c r="C103" s="29">
        <v>1538412</v>
      </c>
      <c r="H103" s="23">
        <v>1980</v>
      </c>
      <c r="I103" s="23">
        <v>12</v>
      </c>
      <c r="J103" s="23">
        <v>20</v>
      </c>
      <c r="K103" s="28">
        <v>29575</v>
      </c>
      <c r="Q103" s="10">
        <v>4.99</v>
      </c>
      <c r="T103" s="10">
        <v>3.63</v>
      </c>
      <c r="U103" s="10">
        <v>0.23055042666799738</v>
      </c>
      <c r="V103" s="10">
        <v>6.418432421312488E-2</v>
      </c>
      <c r="W103" s="10">
        <v>9.7433666811657257E-2</v>
      </c>
      <c r="X103" s="24">
        <v>3.4528355452794625E-2</v>
      </c>
      <c r="AB103" s="24">
        <v>4.6011663227936782E-2</v>
      </c>
      <c r="AC103" s="10">
        <v>6.0925732660141597E-2</v>
      </c>
      <c r="AH103" s="22">
        <v>20</v>
      </c>
      <c r="AK103" s="22">
        <v>10</v>
      </c>
      <c r="AQ103" s="22">
        <v>550</v>
      </c>
      <c r="AR103" s="22">
        <v>10</v>
      </c>
      <c r="AT103" s="22">
        <v>30</v>
      </c>
    </row>
    <row r="104" spans="1:46">
      <c r="A104" s="10" t="s">
        <v>79</v>
      </c>
      <c r="B104" s="29">
        <v>6880153</v>
      </c>
      <c r="C104" s="29">
        <v>1538412</v>
      </c>
      <c r="H104" s="23">
        <v>1981</v>
      </c>
      <c r="I104" s="23">
        <v>1</v>
      </c>
      <c r="J104" s="23">
        <v>3</v>
      </c>
      <c r="K104" s="28">
        <v>29589</v>
      </c>
      <c r="Q104" s="10">
        <v>5.2</v>
      </c>
      <c r="T104" s="10">
        <v>3.6500000000000004</v>
      </c>
      <c r="U104" s="10">
        <v>0.26348620190628275</v>
      </c>
      <c r="V104" s="10">
        <v>7.1590207776177736E-2</v>
      </c>
      <c r="W104" s="10">
        <v>0.10047846889952153</v>
      </c>
      <c r="X104" s="24">
        <v>3.6062949028474379E-2</v>
      </c>
      <c r="AB104" s="24">
        <v>3.789195795241853E-2</v>
      </c>
      <c r="AC104" s="10">
        <v>6.0925732660141597E-2</v>
      </c>
      <c r="AH104" s="22">
        <v>20</v>
      </c>
      <c r="AK104" s="22">
        <v>10</v>
      </c>
      <c r="AQ104" s="22">
        <v>570</v>
      </c>
      <c r="AR104" s="22">
        <v>10</v>
      </c>
      <c r="AT104" s="22">
        <v>30</v>
      </c>
    </row>
    <row r="105" spans="1:46">
      <c r="A105" s="10" t="s">
        <v>79</v>
      </c>
      <c r="B105" s="29">
        <v>6880153</v>
      </c>
      <c r="C105" s="29">
        <v>1538412</v>
      </c>
      <c r="H105" s="23">
        <v>1981</v>
      </c>
      <c r="I105" s="23">
        <v>1</v>
      </c>
      <c r="J105" s="23">
        <v>28</v>
      </c>
      <c r="K105" s="28">
        <v>29614</v>
      </c>
      <c r="Q105" s="10">
        <v>5.41</v>
      </c>
      <c r="T105" s="10">
        <v>3.85</v>
      </c>
      <c r="U105" s="10">
        <v>0.26548230949648183</v>
      </c>
      <c r="V105" s="10">
        <v>7.8996091339230606E-2</v>
      </c>
      <c r="W105" s="10">
        <v>0.10308829926054806</v>
      </c>
      <c r="X105" s="24">
        <v>4.015519856362041E-2</v>
      </c>
      <c r="AB105" s="24">
        <v>2.8106672107563194E-2</v>
      </c>
      <c r="AC105" s="10">
        <v>6.0925732660141597E-2</v>
      </c>
      <c r="AH105" s="22">
        <v>20</v>
      </c>
      <c r="AK105" s="22">
        <v>10</v>
      </c>
      <c r="AQ105" s="22">
        <v>620</v>
      </c>
      <c r="AR105" s="22">
        <v>10</v>
      </c>
      <c r="AT105" s="22">
        <v>40</v>
      </c>
    </row>
    <row r="106" spans="1:46">
      <c r="A106" s="10" t="s">
        <v>79</v>
      </c>
      <c r="B106" s="29">
        <v>6880153</v>
      </c>
      <c r="C106" s="29">
        <v>1538412</v>
      </c>
      <c r="H106" s="23">
        <v>1981</v>
      </c>
      <c r="I106" s="23">
        <v>2</v>
      </c>
      <c r="J106" s="23">
        <v>21</v>
      </c>
      <c r="K106" s="28">
        <v>29638</v>
      </c>
      <c r="Q106" s="10">
        <v>5.57</v>
      </c>
      <c r="T106" s="10">
        <v>3.45</v>
      </c>
      <c r="U106" s="10">
        <v>0.29941613852986676</v>
      </c>
      <c r="V106" s="10">
        <v>8.5579098950833168E-2</v>
      </c>
      <c r="W106" s="10">
        <v>0.10526315789473684</v>
      </c>
      <c r="X106" s="24">
        <v>4.4247448098766441E-2</v>
      </c>
      <c r="AB106" s="24">
        <v>2.9147659963398864E-2</v>
      </c>
      <c r="AC106" s="10">
        <v>7.0515894282571295E-2</v>
      </c>
      <c r="AH106" s="22">
        <v>20</v>
      </c>
      <c r="AK106" s="22">
        <v>10</v>
      </c>
      <c r="AQ106" s="22">
        <v>650</v>
      </c>
      <c r="AR106" s="22">
        <v>30</v>
      </c>
      <c r="AT106" s="22">
        <v>60</v>
      </c>
    </row>
    <row r="107" spans="1:46">
      <c r="A107" s="10" t="s">
        <v>79</v>
      </c>
      <c r="B107" s="29">
        <v>6880153</v>
      </c>
      <c r="C107" s="29">
        <v>1538412</v>
      </c>
      <c r="H107" s="23">
        <v>1981</v>
      </c>
      <c r="I107" s="23">
        <v>3</v>
      </c>
      <c r="J107" s="23">
        <v>7</v>
      </c>
      <c r="K107" s="28">
        <v>29652</v>
      </c>
      <c r="Q107" s="10">
        <v>5.62</v>
      </c>
      <c r="T107" s="10">
        <v>3.6</v>
      </c>
      <c r="U107" s="10">
        <v>0.27596187434502717</v>
      </c>
      <c r="V107" s="10">
        <v>8.3110471096482202E-2</v>
      </c>
      <c r="W107" s="10">
        <v>0.16702914310569814</v>
      </c>
      <c r="X107" s="24">
        <v>4.5782041674446203E-2</v>
      </c>
      <c r="AB107" s="24">
        <v>3.018864781923454E-2</v>
      </c>
      <c r="AC107" s="10">
        <v>5.1617634614842187E-2</v>
      </c>
      <c r="AH107" s="22">
        <v>20</v>
      </c>
      <c r="AK107" s="22">
        <v>10</v>
      </c>
      <c r="AQ107" s="22">
        <v>580</v>
      </c>
      <c r="AR107" s="22">
        <v>40</v>
      </c>
      <c r="AT107" s="22">
        <v>80</v>
      </c>
    </row>
    <row r="108" spans="1:46">
      <c r="A108" s="10" t="s">
        <v>79</v>
      </c>
      <c r="B108" s="29">
        <v>6880153</v>
      </c>
      <c r="C108" s="29">
        <v>1538412</v>
      </c>
      <c r="H108" s="23">
        <v>1981</v>
      </c>
      <c r="I108" s="23">
        <v>3</v>
      </c>
      <c r="J108" s="23">
        <v>21</v>
      </c>
      <c r="K108" s="28">
        <v>29666</v>
      </c>
      <c r="Q108" s="10">
        <v>5.71</v>
      </c>
      <c r="T108" s="10">
        <v>3.5200000000000005</v>
      </c>
      <c r="U108" s="10">
        <v>0.2754628474474774</v>
      </c>
      <c r="V108" s="10">
        <v>8.5579098950833168E-2</v>
      </c>
      <c r="W108" s="10">
        <v>0.1026533275337103</v>
      </c>
      <c r="X108" s="24">
        <v>4.7060869654179341E-2</v>
      </c>
      <c r="AB108" s="24">
        <v>3.1229635675070214E-2</v>
      </c>
      <c r="AC108" s="10">
        <v>6.0925732660141597E-2</v>
      </c>
      <c r="AH108" s="22">
        <v>30</v>
      </c>
      <c r="AK108" s="22">
        <v>20</v>
      </c>
      <c r="AQ108" s="22">
        <v>640</v>
      </c>
      <c r="AR108" s="22">
        <v>70</v>
      </c>
      <c r="AT108" s="22">
        <v>80</v>
      </c>
    </row>
    <row r="109" spans="1:46">
      <c r="A109" s="10" t="s">
        <v>79</v>
      </c>
      <c r="B109" s="29">
        <v>6880153</v>
      </c>
      <c r="C109" s="29">
        <v>1538412</v>
      </c>
      <c r="H109" s="23">
        <v>1981</v>
      </c>
      <c r="I109" s="23">
        <v>4</v>
      </c>
      <c r="J109" s="23">
        <v>4</v>
      </c>
      <c r="K109" s="28">
        <v>29680</v>
      </c>
      <c r="Q109" s="10">
        <v>5.47</v>
      </c>
      <c r="T109" s="10">
        <v>5</v>
      </c>
      <c r="U109" s="10">
        <v>0.25200858326263781</v>
      </c>
      <c r="V109" s="10">
        <v>7.7350339436329976E-2</v>
      </c>
      <c r="W109" s="10">
        <v>9.0474119182253149E-2</v>
      </c>
      <c r="X109" s="24">
        <v>4.8083932037965842E-2</v>
      </c>
      <c r="AB109" s="24">
        <v>5.4964158788123579E-2</v>
      </c>
      <c r="AC109" s="10">
        <v>5.1617634614842187E-2</v>
      </c>
      <c r="AH109" s="22">
        <v>30</v>
      </c>
      <c r="AK109" s="22">
        <v>20</v>
      </c>
      <c r="AQ109" s="22">
        <v>620</v>
      </c>
      <c r="AR109" s="22">
        <v>20</v>
      </c>
      <c r="AT109" s="22">
        <v>40</v>
      </c>
    </row>
    <row r="110" spans="1:46">
      <c r="A110" s="10" t="s">
        <v>79</v>
      </c>
      <c r="B110" s="29">
        <v>6880153</v>
      </c>
      <c r="C110" s="29">
        <v>1538412</v>
      </c>
      <c r="H110" s="23">
        <v>1981</v>
      </c>
      <c r="I110" s="23">
        <v>4</v>
      </c>
      <c r="J110" s="23">
        <v>18</v>
      </c>
      <c r="K110" s="28">
        <v>29694</v>
      </c>
      <c r="Q110" s="10">
        <v>4.7300000000000004</v>
      </c>
      <c r="T110" s="10">
        <v>3.4000000000000004</v>
      </c>
      <c r="U110" s="10">
        <v>0.21108837766355606</v>
      </c>
      <c r="V110" s="10">
        <v>4.5258177329767543E-2</v>
      </c>
      <c r="W110" s="10">
        <v>6.7855589386689869E-2</v>
      </c>
      <c r="X110" s="24">
        <v>5.294347836095175E-2</v>
      </c>
      <c r="AB110" s="24">
        <v>9.0149548315369352E-2</v>
      </c>
      <c r="AC110" s="10">
        <v>8.4619073139085552E-2</v>
      </c>
      <c r="AH110" s="22">
        <v>50</v>
      </c>
      <c r="AK110" s="22">
        <v>10</v>
      </c>
      <c r="AQ110" s="22">
        <v>400</v>
      </c>
      <c r="AR110" s="22">
        <v>10</v>
      </c>
      <c r="AT110" s="22">
        <v>20</v>
      </c>
    </row>
    <row r="111" spans="1:46">
      <c r="A111" s="10" t="s">
        <v>79</v>
      </c>
      <c r="B111" s="29">
        <v>6880153</v>
      </c>
      <c r="C111" s="29">
        <v>1538412</v>
      </c>
      <c r="H111" s="23">
        <v>1981</v>
      </c>
      <c r="I111" s="23">
        <v>5</v>
      </c>
      <c r="J111" s="23">
        <v>3</v>
      </c>
      <c r="K111" s="28">
        <v>29709</v>
      </c>
      <c r="Q111" s="10">
        <v>4.7</v>
      </c>
      <c r="T111" s="10">
        <v>3.45</v>
      </c>
      <c r="U111" s="10">
        <v>0.2006088128150107</v>
      </c>
      <c r="V111" s="10">
        <v>4.2789549475416584E-2</v>
      </c>
      <c r="W111" s="10">
        <v>7.872988255763376E-2</v>
      </c>
      <c r="X111" s="24">
        <v>5.2176181573111872E-2</v>
      </c>
      <c r="AB111" s="24">
        <v>7.890687947234408E-2</v>
      </c>
      <c r="AC111" s="10">
        <v>7.0515894282571295E-2</v>
      </c>
      <c r="AH111" s="22">
        <v>20</v>
      </c>
      <c r="AK111" s="22" t="s">
        <v>160</v>
      </c>
      <c r="AQ111" s="22">
        <v>490</v>
      </c>
      <c r="AR111" s="22">
        <v>10</v>
      </c>
      <c r="AT111" s="22">
        <v>40</v>
      </c>
    </row>
    <row r="112" spans="1:46">
      <c r="A112" s="10" t="s">
        <v>79</v>
      </c>
      <c r="B112" s="29">
        <v>6880153</v>
      </c>
      <c r="C112" s="29">
        <v>1538412</v>
      </c>
      <c r="H112" s="23">
        <v>1981</v>
      </c>
      <c r="I112" s="23">
        <v>5</v>
      </c>
      <c r="J112" s="23">
        <v>16</v>
      </c>
      <c r="K112" s="28">
        <v>29722</v>
      </c>
      <c r="Q112" s="10">
        <v>4.8899999999999997</v>
      </c>
      <c r="T112" s="10">
        <v>3.12</v>
      </c>
      <c r="U112" s="10">
        <v>0.14322071959678626</v>
      </c>
      <c r="V112" s="10">
        <v>5.2664060892820407E-2</v>
      </c>
      <c r="W112" s="10">
        <v>8.6994345367551115E-2</v>
      </c>
      <c r="X112" s="24">
        <v>5.5501134320418019E-2</v>
      </c>
      <c r="AB112" s="24">
        <v>4.9551021937778071E-2</v>
      </c>
      <c r="AC112" s="10">
        <v>4.7104617380757621E-2</v>
      </c>
      <c r="AH112" s="22">
        <v>30</v>
      </c>
      <c r="AK112" s="22" t="s">
        <v>160</v>
      </c>
      <c r="AQ112" s="22">
        <v>600</v>
      </c>
    </row>
    <row r="113" spans="1:46">
      <c r="A113" s="10" t="s">
        <v>79</v>
      </c>
      <c r="B113" s="29">
        <v>6880153</v>
      </c>
      <c r="C113" s="29">
        <v>1538412</v>
      </c>
      <c r="H113" s="23">
        <v>1981</v>
      </c>
      <c r="I113" s="23">
        <v>5</v>
      </c>
      <c r="J113" s="23">
        <v>31</v>
      </c>
      <c r="K113" s="28">
        <v>29737</v>
      </c>
      <c r="Q113" s="10">
        <v>4.92</v>
      </c>
      <c r="T113" s="10">
        <v>3.5700000000000003</v>
      </c>
      <c r="U113" s="10">
        <v>8.6331653276111572E-2</v>
      </c>
      <c r="V113" s="10">
        <v>6.1715696358773914E-2</v>
      </c>
      <c r="W113" s="10">
        <v>9.569377990430622E-2</v>
      </c>
      <c r="X113" s="24">
        <v>5.8826087067724166E-2</v>
      </c>
      <c r="AB113" s="24">
        <v>2.0403361974379204E-2</v>
      </c>
      <c r="AC113" s="10">
        <v>9.2234789721603261E-2</v>
      </c>
      <c r="AH113" s="22">
        <v>40</v>
      </c>
      <c r="AK113" s="22">
        <v>10</v>
      </c>
      <c r="AQ113" s="22">
        <v>710</v>
      </c>
      <c r="AR113" s="22" t="s">
        <v>152</v>
      </c>
      <c r="AT113" s="22">
        <v>40</v>
      </c>
    </row>
    <row r="114" spans="1:46">
      <c r="A114" s="10" t="s">
        <v>79</v>
      </c>
      <c r="B114" s="29">
        <v>6880153</v>
      </c>
      <c r="C114" s="29">
        <v>1538412</v>
      </c>
      <c r="H114" s="23">
        <v>1981</v>
      </c>
      <c r="I114" s="23">
        <v>6</v>
      </c>
      <c r="J114" s="23">
        <v>13</v>
      </c>
      <c r="K114" s="28">
        <v>29750</v>
      </c>
      <c r="Q114" s="10">
        <v>4.96</v>
      </c>
      <c r="T114" s="10">
        <v>3.1500000000000004</v>
      </c>
      <c r="U114" s="10">
        <v>9.8807325714856023E-2</v>
      </c>
      <c r="V114" s="10">
        <v>4.7726805184118488E-2</v>
      </c>
      <c r="W114" s="10">
        <v>9.2214006089604186E-2</v>
      </c>
      <c r="X114" s="24">
        <v>5.0130056805538857E-2</v>
      </c>
      <c r="AB114" s="24">
        <v>2.3318127970719096E-2</v>
      </c>
      <c r="AC114" s="10">
        <v>8.2080500944912996E-2</v>
      </c>
      <c r="AH114" s="22">
        <v>20</v>
      </c>
      <c r="AK114" s="22">
        <v>10</v>
      </c>
      <c r="AQ114" s="22">
        <v>690</v>
      </c>
      <c r="AR114" s="22" t="s">
        <v>152</v>
      </c>
      <c r="AT114" s="22">
        <v>50</v>
      </c>
    </row>
    <row r="115" spans="1:46">
      <c r="A115" s="10" t="s">
        <v>79</v>
      </c>
      <c r="B115" s="29">
        <v>6880153</v>
      </c>
      <c r="C115" s="29">
        <v>1538412</v>
      </c>
      <c r="H115" s="23">
        <v>1981</v>
      </c>
      <c r="I115" s="23">
        <v>6</v>
      </c>
      <c r="J115" s="23">
        <v>28</v>
      </c>
      <c r="K115" s="28">
        <v>29765</v>
      </c>
      <c r="Q115" s="10">
        <v>4.71</v>
      </c>
      <c r="T115" s="10">
        <v>4.0200000000000005</v>
      </c>
      <c r="U115" s="10">
        <v>0.12675283197764359</v>
      </c>
      <c r="V115" s="10">
        <v>5.842419255297264E-2</v>
      </c>
      <c r="W115" s="10">
        <v>9.4388864723792959E-2</v>
      </c>
      <c r="X115" s="24">
        <v>6.8033648521802742E-2</v>
      </c>
      <c r="AB115" s="24">
        <v>6.0377295638469081E-2</v>
      </c>
      <c r="AC115" s="10">
        <v>8.8003836064648983E-2</v>
      </c>
      <c r="AH115" s="22">
        <v>20</v>
      </c>
      <c r="AK115" s="22">
        <v>10</v>
      </c>
      <c r="AQ115" s="22">
        <v>590</v>
      </c>
      <c r="AR115" s="22" t="s">
        <v>152</v>
      </c>
      <c r="AT115" s="22" t="s">
        <v>152</v>
      </c>
    </row>
    <row r="116" spans="1:46">
      <c r="A116" s="10" t="s">
        <v>79</v>
      </c>
      <c r="B116" s="29">
        <v>6880153</v>
      </c>
      <c r="C116" s="29">
        <v>1538412</v>
      </c>
      <c r="H116" s="23">
        <v>1981</v>
      </c>
      <c r="I116" s="23">
        <v>7</v>
      </c>
      <c r="J116" s="23">
        <v>12</v>
      </c>
      <c r="K116" s="28">
        <v>29779</v>
      </c>
      <c r="Q116" s="10">
        <v>5.1100000000000003</v>
      </c>
      <c r="T116" s="10">
        <v>3.19</v>
      </c>
      <c r="U116" s="10">
        <v>8.5832626378561802E-2</v>
      </c>
      <c r="V116" s="10">
        <v>4.1143797572515947E-2</v>
      </c>
      <c r="W116" s="10">
        <v>9.5258808177468457E-2</v>
      </c>
      <c r="X116" s="24">
        <v>4.6293572866339457E-2</v>
      </c>
      <c r="AB116" s="24">
        <v>1.6031212979869376E-2</v>
      </c>
      <c r="AC116" s="10">
        <v>8.9978281104560978E-2</v>
      </c>
      <c r="AH116" s="22">
        <v>20</v>
      </c>
      <c r="AK116" s="22">
        <v>10</v>
      </c>
      <c r="AQ116" s="22">
        <v>710</v>
      </c>
      <c r="AR116" s="22">
        <v>10</v>
      </c>
      <c r="AT116" s="22">
        <v>70</v>
      </c>
    </row>
    <row r="117" spans="1:46">
      <c r="A117" s="10" t="s">
        <v>79</v>
      </c>
      <c r="B117" s="29">
        <v>6880153</v>
      </c>
      <c r="C117" s="29">
        <v>1538412</v>
      </c>
      <c r="H117" s="23">
        <v>1981</v>
      </c>
      <c r="I117" s="23">
        <v>7</v>
      </c>
      <c r="J117" s="23">
        <v>25</v>
      </c>
      <c r="K117" s="28">
        <v>29792</v>
      </c>
      <c r="Q117" s="10">
        <v>5.24</v>
      </c>
      <c r="T117" s="10">
        <v>4.33</v>
      </c>
      <c r="U117" s="10">
        <v>0.13024602026049203</v>
      </c>
      <c r="V117" s="10">
        <v>5.9247068504422955E-2</v>
      </c>
      <c r="W117" s="10">
        <v>0.1792083514571553</v>
      </c>
      <c r="X117" s="24">
        <v>4.2457088927140049E-2</v>
      </c>
      <c r="AB117" s="24">
        <v>3.2270623530905887E-2</v>
      </c>
      <c r="AC117" s="10">
        <v>0.15287845880461456</v>
      </c>
      <c r="AH117" s="22">
        <v>140</v>
      </c>
      <c r="AK117" s="22">
        <v>40</v>
      </c>
      <c r="AQ117" s="22">
        <v>1530</v>
      </c>
      <c r="AR117" s="22">
        <v>10</v>
      </c>
      <c r="AT117" s="22">
        <v>40</v>
      </c>
    </row>
    <row r="118" spans="1:46">
      <c r="A118" s="10" t="s">
        <v>79</v>
      </c>
      <c r="B118" s="29">
        <v>6880153</v>
      </c>
      <c r="C118" s="29">
        <v>1538412</v>
      </c>
      <c r="H118" s="23">
        <v>1981</v>
      </c>
      <c r="I118" s="23">
        <v>8</v>
      </c>
      <c r="J118" s="23">
        <v>9</v>
      </c>
      <c r="K118" s="28">
        <v>29807</v>
      </c>
      <c r="Q118" s="10">
        <v>5.21</v>
      </c>
      <c r="T118" s="10">
        <v>4.18</v>
      </c>
      <c r="U118" s="10">
        <v>0.12525575128499425</v>
      </c>
      <c r="V118" s="10">
        <v>6.0069944455873277E-2</v>
      </c>
      <c r="W118" s="10">
        <v>0.17442366246193997</v>
      </c>
      <c r="X118" s="24">
        <v>3.8876370583887279E-2</v>
      </c>
      <c r="AB118" s="24">
        <v>1.665580569337078E-2</v>
      </c>
      <c r="AC118" s="10">
        <v>0.15005782303331172</v>
      </c>
      <c r="AH118" s="22">
        <v>40</v>
      </c>
      <c r="AK118" s="22">
        <v>20</v>
      </c>
      <c r="AQ118" s="22">
        <v>1610</v>
      </c>
      <c r="AR118" s="22">
        <v>10</v>
      </c>
      <c r="AT118" s="22">
        <v>70</v>
      </c>
    </row>
    <row r="119" spans="1:46">
      <c r="A119" s="10" t="s">
        <v>79</v>
      </c>
      <c r="B119" s="29">
        <v>6880153</v>
      </c>
      <c r="C119" s="29">
        <v>1538412</v>
      </c>
      <c r="H119" s="23">
        <v>1981</v>
      </c>
      <c r="I119" s="23">
        <v>8</v>
      </c>
      <c r="J119" s="23">
        <v>19</v>
      </c>
      <c r="K119" s="28">
        <v>29817</v>
      </c>
      <c r="Q119" s="10">
        <v>5.0199999999999996</v>
      </c>
      <c r="T119" s="10">
        <v>4.95</v>
      </c>
      <c r="U119" s="10">
        <v>0.12425769748989471</v>
      </c>
      <c r="V119" s="10">
        <v>6.6652952067475832E-2</v>
      </c>
      <c r="W119" s="10">
        <v>0.1748586341887777</v>
      </c>
      <c r="X119" s="24">
        <v>4.3735916906873187E-2</v>
      </c>
      <c r="AB119" s="24">
        <v>2.4775510968889036E-2</v>
      </c>
      <c r="AC119" s="10">
        <v>0.15287845880461456</v>
      </c>
      <c r="AH119" s="22">
        <v>160</v>
      </c>
      <c r="AK119" s="22">
        <v>40</v>
      </c>
      <c r="AQ119" s="22">
        <v>1810</v>
      </c>
      <c r="AR119" s="22">
        <v>20</v>
      </c>
      <c r="AT119" s="22">
        <v>90</v>
      </c>
    </row>
    <row r="120" spans="1:46">
      <c r="A120" s="10" t="s">
        <v>79</v>
      </c>
      <c r="B120" s="29">
        <v>6880153</v>
      </c>
      <c r="C120" s="29">
        <v>1538412</v>
      </c>
      <c r="H120" s="23">
        <v>1981</v>
      </c>
      <c r="I120" s="23">
        <v>9</v>
      </c>
      <c r="J120" s="23">
        <v>5</v>
      </c>
      <c r="K120" s="28">
        <v>29834</v>
      </c>
      <c r="Q120" s="10">
        <v>5.2</v>
      </c>
      <c r="T120" s="10">
        <v>3.9700000000000006</v>
      </c>
      <c r="U120" s="10">
        <v>0.11377813264134935</v>
      </c>
      <c r="V120" s="10">
        <v>6.3361448261674558E-2</v>
      </c>
      <c r="W120" s="10">
        <v>0.18355806872553285</v>
      </c>
      <c r="X120" s="24">
        <v>3.5039886644687879E-2</v>
      </c>
      <c r="AB120" s="24">
        <v>2.186074497254915E-2</v>
      </c>
      <c r="AC120" s="10">
        <v>0.142442106450794</v>
      </c>
      <c r="AH120" s="22">
        <v>180</v>
      </c>
      <c r="AK120" s="22">
        <v>60</v>
      </c>
      <c r="AQ120" s="22">
        <v>1890</v>
      </c>
      <c r="AR120" s="22">
        <v>20</v>
      </c>
      <c r="AT120" s="22">
        <v>100</v>
      </c>
    </row>
    <row r="121" spans="1:46">
      <c r="A121" s="10" t="s">
        <v>79</v>
      </c>
      <c r="B121" s="29">
        <v>6880153</v>
      </c>
      <c r="C121" s="29">
        <v>1538412</v>
      </c>
      <c r="H121" s="23">
        <v>1981</v>
      </c>
      <c r="I121" s="23">
        <v>9</v>
      </c>
      <c r="J121" s="23">
        <v>19</v>
      </c>
      <c r="K121" s="28">
        <v>29848</v>
      </c>
      <c r="Q121" s="10">
        <v>5.22</v>
      </c>
      <c r="T121" s="10">
        <v>3.8700000000000006</v>
      </c>
      <c r="U121" s="10">
        <v>0.10479564848545336</v>
      </c>
      <c r="V121" s="10">
        <v>5.7601316601522318E-2</v>
      </c>
      <c r="W121" s="10">
        <v>0.17268377555458894</v>
      </c>
      <c r="X121" s="24">
        <v>3.0947637109541844E-2</v>
      </c>
      <c r="AB121" s="24">
        <v>1.6031212979869376E-2</v>
      </c>
      <c r="AC121" s="10">
        <v>0.15795560319295968</v>
      </c>
      <c r="AH121" s="22">
        <v>30</v>
      </c>
      <c r="AK121" s="22">
        <v>20</v>
      </c>
      <c r="AQ121" s="22">
        <v>1580</v>
      </c>
      <c r="AR121" s="22">
        <v>10</v>
      </c>
      <c r="AT121" s="22">
        <v>110</v>
      </c>
    </row>
    <row r="122" spans="1:46">
      <c r="A122" s="10" t="s">
        <v>79</v>
      </c>
      <c r="B122" s="29">
        <v>6880153</v>
      </c>
      <c r="C122" s="29">
        <v>1538412</v>
      </c>
      <c r="H122" s="23">
        <v>1981</v>
      </c>
      <c r="I122" s="23">
        <v>10</v>
      </c>
      <c r="J122" s="23">
        <v>3</v>
      </c>
      <c r="K122" s="28">
        <v>29862</v>
      </c>
      <c r="Q122" s="10">
        <v>5.18</v>
      </c>
      <c r="T122" s="10">
        <v>4.9200000000000008</v>
      </c>
      <c r="U122" s="10">
        <v>0.13573531613353959</v>
      </c>
      <c r="V122" s="10">
        <v>6.3361448261674558E-2</v>
      </c>
      <c r="W122" s="10">
        <v>0.19225750326228794</v>
      </c>
      <c r="X122" s="24">
        <v>3.8876370583887279E-2</v>
      </c>
      <c r="AB122" s="24">
        <v>2.4150918255387632E-2</v>
      </c>
      <c r="AC122" s="10">
        <v>0.17431529066651621</v>
      </c>
      <c r="AH122" s="22">
        <v>550</v>
      </c>
      <c r="AK122" s="22">
        <v>70</v>
      </c>
      <c r="AQ122" s="22">
        <v>2400</v>
      </c>
      <c r="AR122" s="22">
        <v>20</v>
      </c>
      <c r="AT122" s="22">
        <v>110</v>
      </c>
    </row>
    <row r="123" spans="1:46">
      <c r="A123" s="10" t="s">
        <v>79</v>
      </c>
      <c r="B123" s="29">
        <v>6880153</v>
      </c>
      <c r="C123" s="29">
        <v>1538412</v>
      </c>
      <c r="H123" s="23">
        <v>1981</v>
      </c>
      <c r="I123" s="23">
        <v>10</v>
      </c>
      <c r="J123" s="23">
        <v>18</v>
      </c>
      <c r="K123" s="28">
        <v>29877</v>
      </c>
      <c r="Q123" s="10">
        <v>5.01</v>
      </c>
      <c r="T123" s="10">
        <v>5.0500000000000007</v>
      </c>
      <c r="U123" s="10">
        <v>0.10878786366585159</v>
      </c>
      <c r="V123" s="10">
        <v>5.6778440650071996E-2</v>
      </c>
      <c r="W123" s="10">
        <v>0.17529360591561549</v>
      </c>
      <c r="X123" s="24">
        <v>3.6062949028474379E-2</v>
      </c>
      <c r="AB123" s="24">
        <v>9.4313499738712045E-2</v>
      </c>
      <c r="AC123" s="10">
        <v>0.15005782303331172</v>
      </c>
      <c r="AH123" s="22">
        <v>200</v>
      </c>
      <c r="AK123" s="22">
        <v>10</v>
      </c>
      <c r="AQ123" s="22">
        <v>1850</v>
      </c>
      <c r="AR123" s="22">
        <v>10</v>
      </c>
      <c r="AT123" s="22">
        <v>50</v>
      </c>
    </row>
    <row r="124" spans="1:46">
      <c r="A124" s="10" t="s">
        <v>79</v>
      </c>
      <c r="B124" s="29">
        <v>6880153</v>
      </c>
      <c r="C124" s="29">
        <v>1538412</v>
      </c>
      <c r="H124" s="23">
        <v>1981</v>
      </c>
      <c r="I124" s="23">
        <v>11</v>
      </c>
      <c r="J124" s="23">
        <v>1</v>
      </c>
      <c r="K124" s="28">
        <v>29891</v>
      </c>
      <c r="Q124" s="10">
        <v>5.34</v>
      </c>
      <c r="T124" s="10">
        <v>4.5</v>
      </c>
      <c r="U124" s="10">
        <v>9.9805379509955577E-2</v>
      </c>
      <c r="V124" s="10">
        <v>5.2664060892820407E-2</v>
      </c>
      <c r="W124" s="10">
        <v>0.1622444541104828</v>
      </c>
      <c r="X124" s="24">
        <v>3.3249527473061487E-2</v>
      </c>
      <c r="AB124" s="24">
        <v>8.473641146502385E-2</v>
      </c>
      <c r="AC124" s="10">
        <v>0.12523622824584663</v>
      </c>
      <c r="AH124" s="22">
        <v>50</v>
      </c>
      <c r="AK124" s="22">
        <v>100</v>
      </c>
      <c r="AQ124" s="22">
        <v>1340</v>
      </c>
      <c r="AR124" s="22" t="s">
        <v>152</v>
      </c>
      <c r="AT124" s="22">
        <v>20</v>
      </c>
    </row>
    <row r="125" spans="1:46">
      <c r="A125" s="10" t="s">
        <v>79</v>
      </c>
      <c r="B125" s="29">
        <v>6880153</v>
      </c>
      <c r="C125" s="29">
        <v>1538412</v>
      </c>
      <c r="H125" s="23">
        <v>1981</v>
      </c>
      <c r="I125" s="23">
        <v>11</v>
      </c>
      <c r="J125" s="23">
        <v>15</v>
      </c>
      <c r="K125" s="28">
        <v>29905</v>
      </c>
      <c r="Q125" s="10">
        <v>5.26</v>
      </c>
      <c r="T125" s="10">
        <v>4.25</v>
      </c>
      <c r="U125" s="10">
        <v>0.10080343330505513</v>
      </c>
      <c r="V125" s="10">
        <v>5.2664060892820407E-2</v>
      </c>
      <c r="W125" s="10">
        <v>0.15658982166159202</v>
      </c>
      <c r="X125" s="24">
        <v>2.6343856382502563E-2</v>
      </c>
      <c r="AB125" s="24">
        <v>7.890687947234408E-2</v>
      </c>
      <c r="AC125" s="10">
        <v>0.12297971962880433</v>
      </c>
      <c r="AH125" s="22">
        <v>220</v>
      </c>
      <c r="AK125" s="22">
        <v>80</v>
      </c>
      <c r="AQ125" s="22">
        <v>1310</v>
      </c>
      <c r="AR125" s="22" t="s">
        <v>152</v>
      </c>
      <c r="AT125" s="22">
        <v>20</v>
      </c>
    </row>
    <row r="126" spans="1:46">
      <c r="A126" s="10" t="s">
        <v>79</v>
      </c>
      <c r="B126" s="29">
        <v>6880153</v>
      </c>
      <c r="C126" s="29">
        <v>1538412</v>
      </c>
      <c r="H126" s="23">
        <v>1981</v>
      </c>
      <c r="I126" s="23">
        <v>11</v>
      </c>
      <c r="J126" s="23">
        <v>28</v>
      </c>
      <c r="K126" s="28">
        <v>29918</v>
      </c>
      <c r="Q126" s="10">
        <v>5.26</v>
      </c>
      <c r="T126" s="10">
        <v>4.3</v>
      </c>
      <c r="U126" s="10">
        <v>6.9863765656968904E-2</v>
      </c>
      <c r="V126" s="10">
        <v>4.0320921621065625E-2</v>
      </c>
      <c r="W126" s="10">
        <v>0.17703349282296652</v>
      </c>
      <c r="X126" s="24">
        <v>2.4553497210876175E-2</v>
      </c>
      <c r="AB126" s="24">
        <v>7.0787174196825814E-2</v>
      </c>
      <c r="AC126" s="10">
        <v>0.13510845344540659</v>
      </c>
      <c r="AH126" s="22">
        <v>460</v>
      </c>
      <c r="AK126" s="22">
        <v>80</v>
      </c>
      <c r="AQ126" s="22">
        <v>1830</v>
      </c>
      <c r="AR126" s="22">
        <v>10</v>
      </c>
      <c r="AT126" s="22">
        <v>50</v>
      </c>
    </row>
    <row r="127" spans="1:46">
      <c r="A127" s="10" t="s">
        <v>79</v>
      </c>
      <c r="B127" s="29">
        <v>6880153</v>
      </c>
      <c r="C127" s="29">
        <v>1538412</v>
      </c>
      <c r="H127" s="23">
        <v>1981</v>
      </c>
      <c r="I127" s="23">
        <v>12</v>
      </c>
      <c r="J127" s="23">
        <v>13</v>
      </c>
      <c r="K127" s="28">
        <v>29933</v>
      </c>
      <c r="Q127" s="10">
        <v>5.3</v>
      </c>
      <c r="T127" s="10">
        <v>4.2700000000000005</v>
      </c>
      <c r="U127" s="10">
        <v>8.982484155896002E-2</v>
      </c>
      <c r="V127" s="10">
        <v>4.5258177329767543E-2</v>
      </c>
      <c r="W127" s="10">
        <v>0.16702914310569814</v>
      </c>
      <c r="X127" s="24">
        <v>2.4553497210876175E-2</v>
      </c>
      <c r="AB127" s="24">
        <v>6.9329791198655871E-2</v>
      </c>
      <c r="AC127" s="10">
        <v>0.13003130905706148</v>
      </c>
      <c r="AH127" s="22">
        <v>480</v>
      </c>
      <c r="AK127" s="22">
        <v>70</v>
      </c>
      <c r="AQ127" s="22">
        <v>1690</v>
      </c>
      <c r="AR127" s="22">
        <v>10</v>
      </c>
      <c r="AT127" s="22">
        <v>60</v>
      </c>
    </row>
    <row r="128" spans="1:46">
      <c r="A128" s="10" t="s">
        <v>79</v>
      </c>
      <c r="B128" s="29">
        <v>6880153</v>
      </c>
      <c r="C128" s="29">
        <v>1538412</v>
      </c>
      <c r="H128" s="23">
        <v>1981</v>
      </c>
      <c r="I128" s="23">
        <v>12</v>
      </c>
      <c r="J128" s="23">
        <v>29</v>
      </c>
      <c r="K128" s="28">
        <v>29949</v>
      </c>
      <c r="Q128" s="10">
        <v>5.42</v>
      </c>
      <c r="T128" s="10">
        <v>4.54</v>
      </c>
      <c r="U128" s="10">
        <v>8.3836518788362679E-2</v>
      </c>
      <c r="V128" s="10">
        <v>4.854968113556881E-2</v>
      </c>
      <c r="W128" s="10">
        <v>0.17877337973031754</v>
      </c>
      <c r="X128" s="24">
        <v>2.2251606847356532E-2</v>
      </c>
      <c r="AB128" s="24">
        <v>7.016258148332441E-2</v>
      </c>
      <c r="AC128" s="10">
        <v>0.13990353425662144</v>
      </c>
      <c r="AH128" s="22">
        <v>600</v>
      </c>
      <c r="AK128" s="22">
        <v>70</v>
      </c>
      <c r="AQ128" s="22">
        <v>2100</v>
      </c>
      <c r="AR128" s="22">
        <v>20</v>
      </c>
      <c r="AT128" s="22">
        <v>80</v>
      </c>
    </row>
    <row r="129" spans="1:46">
      <c r="A129" s="10" t="s">
        <v>79</v>
      </c>
      <c r="B129" s="29">
        <v>6880153</v>
      </c>
      <c r="C129" s="29">
        <v>1538412</v>
      </c>
      <c r="H129" s="23">
        <v>1982</v>
      </c>
      <c r="I129" s="23">
        <v>1</v>
      </c>
      <c r="J129" s="23">
        <v>10</v>
      </c>
      <c r="K129" s="28">
        <v>29961</v>
      </c>
      <c r="Q129" s="10">
        <v>4.8600000000000003</v>
      </c>
      <c r="T129" s="10">
        <v>4.38</v>
      </c>
      <c r="U129" s="10">
        <v>8.6331653276111572E-2</v>
      </c>
      <c r="V129" s="10">
        <v>4.6081053281217858E-2</v>
      </c>
      <c r="W129" s="10">
        <v>0.16354936929099609</v>
      </c>
      <c r="X129" s="24">
        <v>2.1484310059516652E-2</v>
      </c>
      <c r="AB129" s="24">
        <v>6.2875666492474697E-2</v>
      </c>
      <c r="AC129" s="10">
        <v>0.12777480044001918</v>
      </c>
      <c r="AH129" s="22">
        <v>690</v>
      </c>
      <c r="AK129" s="22">
        <v>70</v>
      </c>
      <c r="AQ129" s="22">
        <v>2120</v>
      </c>
      <c r="AR129" s="22">
        <v>20</v>
      </c>
      <c r="AT129" s="22">
        <v>100</v>
      </c>
    </row>
    <row r="130" spans="1:46">
      <c r="A130" s="10" t="s">
        <v>79</v>
      </c>
      <c r="B130" s="29">
        <v>6880153</v>
      </c>
      <c r="C130" s="29">
        <v>1538412</v>
      </c>
      <c r="H130" s="23">
        <v>1982</v>
      </c>
      <c r="I130" s="23">
        <v>1</v>
      </c>
      <c r="J130" s="23">
        <v>23</v>
      </c>
      <c r="K130" s="28">
        <v>29974</v>
      </c>
      <c r="Q130" s="10">
        <v>5.35</v>
      </c>
      <c r="T130" s="10">
        <v>4.1000000000000005</v>
      </c>
      <c r="U130" s="10">
        <v>5.1399770447627127E-2</v>
      </c>
      <c r="V130" s="10">
        <v>4.4435301378317221E-2</v>
      </c>
      <c r="W130" s="10">
        <v>0.15571987820791647</v>
      </c>
      <c r="X130" s="24">
        <v>2.1228544463570025E-2</v>
      </c>
      <c r="AB130" s="24">
        <v>5.1008404935948021E-2</v>
      </c>
      <c r="AC130" s="10">
        <v>0.12523622824584663</v>
      </c>
      <c r="AH130" s="22">
        <v>750</v>
      </c>
      <c r="AK130" s="22">
        <v>70</v>
      </c>
      <c r="AQ130" s="22">
        <v>2150</v>
      </c>
      <c r="AR130" s="22">
        <v>40</v>
      </c>
      <c r="AT130" s="22">
        <v>110</v>
      </c>
    </row>
    <row r="131" spans="1:46">
      <c r="A131" s="10" t="s">
        <v>79</v>
      </c>
      <c r="B131" s="29">
        <v>6880153</v>
      </c>
      <c r="C131" s="29">
        <v>1538412</v>
      </c>
      <c r="H131" s="23">
        <v>1982</v>
      </c>
      <c r="I131" s="23">
        <v>2</v>
      </c>
      <c r="J131" s="23">
        <v>19</v>
      </c>
      <c r="K131" s="28">
        <v>30001</v>
      </c>
      <c r="Q131" s="10">
        <v>5.36</v>
      </c>
      <c r="T131" s="10">
        <v>4.49</v>
      </c>
      <c r="U131" s="10">
        <v>9.9805379509955577E-2</v>
      </c>
      <c r="V131" s="10">
        <v>4.9372557087019132E-2</v>
      </c>
      <c r="W131" s="10">
        <v>0.1683340582862114</v>
      </c>
      <c r="X131" s="24">
        <v>2.4297731614929548E-2</v>
      </c>
      <c r="AB131" s="24">
        <v>6.9954383912157275E-2</v>
      </c>
      <c r="AC131" s="10">
        <v>0.12241559247454376</v>
      </c>
      <c r="AH131" s="22">
        <v>270</v>
      </c>
      <c r="AK131" s="22">
        <v>80</v>
      </c>
      <c r="AQ131" s="22">
        <v>2020</v>
      </c>
      <c r="AR131" s="22">
        <v>20</v>
      </c>
      <c r="AT131" s="22">
        <v>100</v>
      </c>
    </row>
    <row r="132" spans="1:46">
      <c r="A132" s="10" t="s">
        <v>79</v>
      </c>
      <c r="B132" s="29">
        <v>6880153</v>
      </c>
      <c r="C132" s="29">
        <v>1538412</v>
      </c>
      <c r="H132" s="23">
        <v>1982</v>
      </c>
      <c r="I132" s="23">
        <v>3</v>
      </c>
      <c r="J132" s="23">
        <v>20</v>
      </c>
      <c r="K132" s="28">
        <v>30030</v>
      </c>
      <c r="Q132" s="10">
        <v>5.46</v>
      </c>
      <c r="T132" s="10">
        <v>4.4000000000000004</v>
      </c>
      <c r="U132" s="10">
        <v>7.5852088427566244E-2</v>
      </c>
      <c r="V132" s="10">
        <v>4.6903929232668173E-2</v>
      </c>
      <c r="W132" s="10">
        <v>0.16876903001304916</v>
      </c>
      <c r="X132" s="24">
        <v>2.2763138039249786E-2</v>
      </c>
      <c r="AB132" s="24">
        <v>6.8288803342820198E-2</v>
      </c>
      <c r="AC132" s="10">
        <v>0.13764702563957915</v>
      </c>
      <c r="AH132" s="22">
        <v>380</v>
      </c>
      <c r="AK132" s="22">
        <v>90</v>
      </c>
      <c r="AQ132" s="22">
        <v>2460</v>
      </c>
      <c r="AR132" s="22">
        <v>50</v>
      </c>
      <c r="AT132" s="22">
        <v>110</v>
      </c>
    </row>
    <row r="133" spans="1:46">
      <c r="A133" s="10" t="s">
        <v>79</v>
      </c>
      <c r="B133" s="29">
        <v>6880153</v>
      </c>
      <c r="C133" s="29">
        <v>1538412</v>
      </c>
      <c r="H133" s="23">
        <v>1982</v>
      </c>
      <c r="I133" s="23">
        <v>4</v>
      </c>
      <c r="J133" s="23">
        <v>3</v>
      </c>
      <c r="K133" s="28">
        <v>30044</v>
      </c>
      <c r="Q133" s="10">
        <v>5.07</v>
      </c>
      <c r="T133" s="10">
        <v>5.2200000000000006</v>
      </c>
      <c r="U133" s="10">
        <v>0.11876840161684714</v>
      </c>
      <c r="V133" s="10">
        <v>6.6652952067475832E-2</v>
      </c>
      <c r="W133" s="10">
        <v>0.16920400173988692</v>
      </c>
      <c r="X133" s="24">
        <v>4.680510405823271E-2</v>
      </c>
      <c r="AB133" s="24">
        <v>0.12491854270028085</v>
      </c>
      <c r="AC133" s="10">
        <v>0.12354384678306492</v>
      </c>
      <c r="AH133" s="22">
        <v>620</v>
      </c>
      <c r="AK133" s="22">
        <v>350</v>
      </c>
      <c r="AQ133" s="22">
        <v>2560</v>
      </c>
      <c r="AR133" s="22">
        <v>10</v>
      </c>
      <c r="AT133" s="22">
        <v>30</v>
      </c>
    </row>
    <row r="134" spans="1:46">
      <c r="A134" s="10" t="s">
        <v>79</v>
      </c>
      <c r="B134" s="29">
        <v>6880153</v>
      </c>
      <c r="C134" s="29">
        <v>1538412</v>
      </c>
      <c r="H134" s="23">
        <v>1982</v>
      </c>
      <c r="I134" s="23">
        <v>4</v>
      </c>
      <c r="J134" s="23">
        <v>18</v>
      </c>
      <c r="K134" s="28">
        <v>30059</v>
      </c>
      <c r="Q134" s="10">
        <v>5.07</v>
      </c>
      <c r="T134" s="10">
        <v>4.32</v>
      </c>
      <c r="U134" s="10">
        <v>9.9805379509955577E-2</v>
      </c>
      <c r="V134" s="10">
        <v>6.5007200164575188E-2</v>
      </c>
      <c r="W134" s="10">
        <v>0.16441931274467159</v>
      </c>
      <c r="X134" s="24">
        <v>3.7341777008207518E-2</v>
      </c>
      <c r="AB134" s="24">
        <v>0.10555616858173733</v>
      </c>
      <c r="AC134" s="10">
        <v>0.12636448255436775</v>
      </c>
      <c r="AH134" s="22">
        <v>270</v>
      </c>
      <c r="AK134" s="22">
        <v>260</v>
      </c>
      <c r="AQ134" s="22">
        <v>2000</v>
      </c>
      <c r="AR134" s="22">
        <v>10</v>
      </c>
      <c r="AT134" s="22">
        <v>20</v>
      </c>
    </row>
    <row r="135" spans="1:46">
      <c r="A135" s="10" t="s">
        <v>79</v>
      </c>
      <c r="B135" s="29">
        <v>6880153</v>
      </c>
      <c r="C135" s="29">
        <v>1538412</v>
      </c>
      <c r="H135" s="23">
        <v>1982</v>
      </c>
      <c r="I135" s="23">
        <v>5</v>
      </c>
      <c r="J135" s="23">
        <v>8</v>
      </c>
      <c r="K135" s="28">
        <v>30079</v>
      </c>
      <c r="Q135" s="10">
        <v>4.97</v>
      </c>
      <c r="T135" s="10">
        <v>3.7700000000000005</v>
      </c>
      <c r="U135" s="10">
        <v>6.886571186186935E-2</v>
      </c>
      <c r="V135" s="10">
        <v>4.1966673523966262E-2</v>
      </c>
      <c r="W135" s="10">
        <v>0.13745106568073076</v>
      </c>
      <c r="X135" s="24">
        <v>2.9157277937915456E-2</v>
      </c>
      <c r="AB135" s="24">
        <v>8.0364262470514009E-2</v>
      </c>
      <c r="AC135" s="10">
        <v>0.10662003215524779</v>
      </c>
      <c r="AH135" s="22">
        <v>140</v>
      </c>
      <c r="AK135" s="22">
        <v>170</v>
      </c>
      <c r="AQ135" s="22">
        <v>1730</v>
      </c>
      <c r="AR135" s="22">
        <v>20</v>
      </c>
      <c r="AT135" s="22">
        <v>30</v>
      </c>
    </row>
    <row r="136" spans="1:46">
      <c r="A136" s="10" t="s">
        <v>79</v>
      </c>
      <c r="B136" s="29">
        <v>6880153</v>
      </c>
      <c r="C136" s="29">
        <v>1538412</v>
      </c>
      <c r="H136" s="23">
        <v>1982</v>
      </c>
      <c r="I136" s="23">
        <v>5</v>
      </c>
      <c r="J136" s="23">
        <v>15</v>
      </c>
      <c r="K136" s="28">
        <v>30086</v>
      </c>
      <c r="Q136" s="10">
        <v>4.96</v>
      </c>
      <c r="T136" s="10">
        <v>3.64</v>
      </c>
      <c r="U136" s="10">
        <v>6.9863765656968904E-2</v>
      </c>
      <c r="V136" s="10">
        <v>4.2789549475416584E-2</v>
      </c>
      <c r="W136" s="10">
        <v>0.12962157459765117</v>
      </c>
      <c r="X136" s="24">
        <v>2.6088090786555936E-2</v>
      </c>
      <c r="AB136" s="24">
        <v>7.4326532906667103E-2</v>
      </c>
      <c r="AC136" s="10">
        <v>9.2516853298733534E-2</v>
      </c>
      <c r="AH136" s="22">
        <v>130</v>
      </c>
      <c r="AK136" s="22">
        <v>90</v>
      </c>
      <c r="AQ136" s="22">
        <v>1780</v>
      </c>
      <c r="AR136" s="22">
        <v>10</v>
      </c>
      <c r="AT136" s="22">
        <v>20</v>
      </c>
    </row>
    <row r="137" spans="1:46">
      <c r="A137" s="10" t="s">
        <v>79</v>
      </c>
      <c r="B137" s="29">
        <v>6880153</v>
      </c>
      <c r="C137" s="29">
        <v>1538412</v>
      </c>
      <c r="H137" s="23">
        <v>1982</v>
      </c>
      <c r="I137" s="23">
        <v>5</v>
      </c>
      <c r="J137" s="23">
        <v>29</v>
      </c>
      <c r="K137" s="28">
        <v>30100</v>
      </c>
      <c r="Q137" s="10">
        <v>4.74</v>
      </c>
      <c r="T137" s="10">
        <v>2.94</v>
      </c>
      <c r="U137" s="10">
        <v>8.8826787763860465E-2</v>
      </c>
      <c r="V137" s="10">
        <v>4.2789549475416584E-2</v>
      </c>
      <c r="W137" s="10">
        <v>9.3083949543279684E-2</v>
      </c>
      <c r="X137" s="24">
        <v>3.3505293069008117E-2</v>
      </c>
      <c r="AB137" s="24">
        <v>5.9544505353800535E-2</v>
      </c>
      <c r="AC137" s="10">
        <v>6.1489859814402165E-2</v>
      </c>
      <c r="AH137" s="22">
        <v>50</v>
      </c>
      <c r="AK137" s="22">
        <v>20</v>
      </c>
      <c r="AQ137" s="22">
        <v>700</v>
      </c>
      <c r="AR137" s="22">
        <v>20</v>
      </c>
      <c r="AT137" s="22">
        <v>30</v>
      </c>
    </row>
    <row r="138" spans="1:46">
      <c r="A138" s="10" t="s">
        <v>79</v>
      </c>
      <c r="B138" s="29">
        <v>6880153</v>
      </c>
      <c r="C138" s="29">
        <v>1538412</v>
      </c>
      <c r="H138" s="23">
        <v>1982</v>
      </c>
      <c r="I138" s="23">
        <v>6</v>
      </c>
      <c r="J138" s="23">
        <v>13</v>
      </c>
      <c r="K138" s="28">
        <v>30115</v>
      </c>
      <c r="Q138" s="10">
        <v>5.2</v>
      </c>
      <c r="T138" s="10">
        <v>2.52</v>
      </c>
      <c r="U138" s="10">
        <v>8.084235740306403E-2</v>
      </c>
      <c r="V138" s="10">
        <v>3.8675169718164988E-2</v>
      </c>
      <c r="W138" s="10">
        <v>9.4823836450630722E-2</v>
      </c>
      <c r="X138" s="24">
        <v>1.3555576585171222E-2</v>
      </c>
      <c r="AB138" s="24">
        <v>4.309689723159689E-2</v>
      </c>
      <c r="AC138" s="10">
        <v>6.4310495585705008E-2</v>
      </c>
      <c r="AH138" s="22">
        <v>70</v>
      </c>
      <c r="AK138" s="22">
        <v>10</v>
      </c>
      <c r="AQ138" s="22">
        <v>500</v>
      </c>
      <c r="AR138" s="22">
        <v>20</v>
      </c>
      <c r="AT138" s="22">
        <v>30</v>
      </c>
    </row>
    <row r="139" spans="1:46">
      <c r="A139" s="10" t="s">
        <v>79</v>
      </c>
      <c r="B139" s="29">
        <v>6880153</v>
      </c>
      <c r="C139" s="29">
        <v>1538412</v>
      </c>
      <c r="H139" s="23">
        <v>1982</v>
      </c>
      <c r="I139" s="23">
        <v>6</v>
      </c>
      <c r="J139" s="23">
        <v>27</v>
      </c>
      <c r="K139" s="28">
        <v>30129</v>
      </c>
      <c r="Q139" s="10">
        <v>5.18</v>
      </c>
      <c r="T139" s="10">
        <v>2.7</v>
      </c>
      <c r="U139" s="10">
        <v>0.10778980987075203</v>
      </c>
      <c r="V139" s="10">
        <v>5.1841184941370091E-2</v>
      </c>
      <c r="W139" s="10">
        <v>9.569377990430622E-2</v>
      </c>
      <c r="X139" s="24">
        <v>1.4067107777064476E-2</v>
      </c>
      <c r="AB139" s="24">
        <v>3.5601784669580042E-2</v>
      </c>
      <c r="AC139" s="10">
        <v>5.3027952500493608E-2</v>
      </c>
      <c r="AH139" s="22">
        <v>30</v>
      </c>
      <c r="AK139" s="22">
        <v>40</v>
      </c>
      <c r="AQ139" s="22">
        <v>760</v>
      </c>
      <c r="AR139" s="22">
        <v>20</v>
      </c>
      <c r="AT139" s="22">
        <v>70</v>
      </c>
    </row>
    <row r="140" spans="1:46">
      <c r="A140" s="10" t="s">
        <v>79</v>
      </c>
      <c r="B140" s="29">
        <v>6880153</v>
      </c>
      <c r="C140" s="29">
        <v>1538412</v>
      </c>
      <c r="H140" s="23">
        <v>1982</v>
      </c>
      <c r="I140" s="23">
        <v>7</v>
      </c>
      <c r="J140" s="23">
        <v>10</v>
      </c>
      <c r="K140" s="28">
        <v>30142</v>
      </c>
      <c r="Q140" s="10">
        <v>5.21</v>
      </c>
      <c r="T140" s="10">
        <v>2.62</v>
      </c>
      <c r="U140" s="10">
        <v>0.10180148710015469</v>
      </c>
      <c r="V140" s="10">
        <v>5.3486936844270729E-2</v>
      </c>
      <c r="W140" s="10">
        <v>9.7433666811657257E-2</v>
      </c>
      <c r="X140" s="24">
        <v>1.5345935756797609E-2</v>
      </c>
      <c r="AB140" s="24">
        <v>4.0182131235257004E-2</v>
      </c>
      <c r="AC140" s="10">
        <v>6.1489859814402165E-2</v>
      </c>
      <c r="AH140" s="22">
        <v>20</v>
      </c>
      <c r="AK140" s="22">
        <v>20</v>
      </c>
      <c r="AQ140" s="22">
        <v>940</v>
      </c>
      <c r="AR140" s="22">
        <v>10</v>
      </c>
      <c r="AT140" s="22">
        <v>30</v>
      </c>
    </row>
    <row r="141" spans="1:46">
      <c r="A141" s="10" t="s">
        <v>79</v>
      </c>
      <c r="B141" s="29">
        <v>6880153</v>
      </c>
      <c r="C141" s="29">
        <v>1538412</v>
      </c>
      <c r="H141" s="23">
        <v>1982</v>
      </c>
      <c r="I141" s="23">
        <v>7</v>
      </c>
      <c r="J141" s="23">
        <v>24</v>
      </c>
      <c r="K141" s="28">
        <v>30156</v>
      </c>
      <c r="Q141" s="10">
        <v>5.47</v>
      </c>
      <c r="T141" s="10">
        <v>2.67</v>
      </c>
      <c r="U141" s="10">
        <v>0.17066719896202404</v>
      </c>
      <c r="V141" s="10">
        <v>5.7601316601522318E-2</v>
      </c>
      <c r="W141" s="10">
        <v>9.8303610265332741E-2</v>
      </c>
      <c r="X141" s="24">
        <v>2.3018903635196413E-2</v>
      </c>
      <c r="AB141" s="24">
        <v>2.6649289109393251E-2</v>
      </c>
      <c r="AC141" s="10">
        <v>6.1489859814402165E-2</v>
      </c>
      <c r="AH141" s="22">
        <v>30</v>
      </c>
      <c r="AK141" s="22">
        <v>10</v>
      </c>
      <c r="AQ141" s="22">
        <v>680</v>
      </c>
      <c r="AR141" s="22">
        <v>10</v>
      </c>
      <c r="AT141" s="22">
        <v>60</v>
      </c>
    </row>
    <row r="142" spans="1:46">
      <c r="A142" s="10" t="s">
        <v>79</v>
      </c>
      <c r="B142" s="29">
        <v>6880153</v>
      </c>
      <c r="C142" s="29">
        <v>1538412</v>
      </c>
      <c r="H142" s="23">
        <v>1982</v>
      </c>
      <c r="I142" s="23">
        <v>8</v>
      </c>
      <c r="J142" s="23">
        <v>8</v>
      </c>
      <c r="K142" s="28">
        <v>30171</v>
      </c>
      <c r="Q142" s="10">
        <v>5.17</v>
      </c>
      <c r="T142" s="10">
        <v>2.8200000000000003</v>
      </c>
      <c r="U142" s="10">
        <v>0.20809421627825739</v>
      </c>
      <c r="V142" s="10">
        <v>6.6652952067475832E-2</v>
      </c>
      <c r="W142" s="10">
        <v>9.2648977816441921E-2</v>
      </c>
      <c r="X142" s="24">
        <v>1.688052933247737E-2</v>
      </c>
      <c r="AB142" s="24">
        <v>2.6649289109393251E-2</v>
      </c>
      <c r="AC142" s="10">
        <v>5.5848588271796458E-2</v>
      </c>
      <c r="AH142" s="22">
        <v>40</v>
      </c>
      <c r="AK142" s="22" t="s">
        <v>160</v>
      </c>
      <c r="AQ142" s="22">
        <v>1240</v>
      </c>
      <c r="AR142" s="22">
        <v>10</v>
      </c>
      <c r="AT142" s="22">
        <v>70</v>
      </c>
    </row>
    <row r="143" spans="1:46">
      <c r="A143" s="10" t="s">
        <v>79</v>
      </c>
      <c r="B143" s="29">
        <v>6880153</v>
      </c>
      <c r="C143" s="29">
        <v>1538412</v>
      </c>
      <c r="H143" s="23">
        <v>1982</v>
      </c>
      <c r="I143" s="23">
        <v>8</v>
      </c>
      <c r="J143" s="23">
        <v>20</v>
      </c>
      <c r="K143" s="28">
        <v>30183</v>
      </c>
      <c r="Q143" s="10">
        <v>4.76</v>
      </c>
      <c r="T143" s="10">
        <v>3.2200000000000006</v>
      </c>
      <c r="U143" s="10">
        <v>0.21308448525375515</v>
      </c>
      <c r="V143" s="10">
        <v>5.1018308989919769E-2</v>
      </c>
      <c r="W143" s="10">
        <v>8.6994345367551115E-2</v>
      </c>
      <c r="X143" s="24">
        <v>2.1484310059516652E-2</v>
      </c>
      <c r="AB143" s="24">
        <v>8.7234782319029466E-2</v>
      </c>
      <c r="AC143" s="10">
        <v>4.7386680957887908E-2</v>
      </c>
      <c r="AH143" s="22">
        <v>70</v>
      </c>
      <c r="AK143" s="22" t="s">
        <v>160</v>
      </c>
      <c r="AQ143" s="22">
        <v>760</v>
      </c>
      <c r="AR143" s="22">
        <v>10</v>
      </c>
      <c r="AT143" s="22">
        <v>50</v>
      </c>
    </row>
    <row r="144" spans="1:46">
      <c r="A144" s="10" t="s">
        <v>79</v>
      </c>
      <c r="B144" s="29">
        <v>6880153</v>
      </c>
      <c r="C144" s="29">
        <v>1538412</v>
      </c>
      <c r="H144" s="23">
        <v>1982</v>
      </c>
      <c r="I144" s="23">
        <v>9</v>
      </c>
      <c r="J144" s="23">
        <v>4</v>
      </c>
      <c r="K144" s="28">
        <v>30198</v>
      </c>
      <c r="Q144" s="10">
        <v>5.0199999999999996</v>
      </c>
      <c r="T144" s="10">
        <v>2.5600000000000005</v>
      </c>
      <c r="U144" s="10">
        <v>9.8807325714856023E-2</v>
      </c>
      <c r="V144" s="10">
        <v>5.1018308989919769E-2</v>
      </c>
      <c r="W144" s="10">
        <v>8.8734232274902139E-2</v>
      </c>
      <c r="X144" s="24">
        <v>1.0230623837865074E-2</v>
      </c>
      <c r="AB144" s="24">
        <v>6.0585493209636215E-2</v>
      </c>
      <c r="AC144" s="10">
        <v>5.3027952500493608E-2</v>
      </c>
      <c r="AH144" s="22">
        <v>50</v>
      </c>
      <c r="AK144" s="22" t="s">
        <v>160</v>
      </c>
      <c r="AQ144" s="22">
        <v>600</v>
      </c>
      <c r="AR144" s="22" t="s">
        <v>152</v>
      </c>
      <c r="AT144" s="22" t="s">
        <v>152</v>
      </c>
    </row>
    <row r="145" spans="1:46">
      <c r="A145" s="10" t="s">
        <v>79</v>
      </c>
      <c r="B145" s="29">
        <v>6880153</v>
      </c>
      <c r="C145" s="29">
        <v>1538412</v>
      </c>
      <c r="H145" s="23">
        <v>1982</v>
      </c>
      <c r="I145" s="23">
        <v>9</v>
      </c>
      <c r="J145" s="23">
        <v>19</v>
      </c>
      <c r="K145" s="28">
        <v>30213</v>
      </c>
      <c r="Q145" s="10">
        <v>5.15</v>
      </c>
      <c r="T145" s="10">
        <v>2.5</v>
      </c>
      <c r="U145" s="10">
        <v>9.2819002944258697E-2</v>
      </c>
      <c r="V145" s="10">
        <v>4.854968113556881E-2</v>
      </c>
      <c r="W145" s="10">
        <v>9.3083949543279684E-2</v>
      </c>
      <c r="X145" s="24">
        <v>1.0230623837865074E-2</v>
      </c>
      <c r="AB145" s="24">
        <v>5.2673985505285091E-2</v>
      </c>
      <c r="AC145" s="10">
        <v>3.8924773643979352E-2</v>
      </c>
      <c r="AH145" s="22">
        <v>60</v>
      </c>
      <c r="AK145" s="22" t="s">
        <v>160</v>
      </c>
      <c r="AQ145" s="22">
        <v>580</v>
      </c>
      <c r="AR145" s="22" t="s">
        <v>152</v>
      </c>
      <c r="AT145" s="22">
        <v>10</v>
      </c>
    </row>
    <row r="146" spans="1:46">
      <c r="A146" s="10" t="s">
        <v>79</v>
      </c>
      <c r="B146" s="29">
        <v>6880153</v>
      </c>
      <c r="C146" s="29">
        <v>1538412</v>
      </c>
      <c r="H146" s="23">
        <v>1982</v>
      </c>
      <c r="I146" s="23">
        <v>10</v>
      </c>
      <c r="J146" s="23">
        <v>1</v>
      </c>
      <c r="K146" s="28">
        <v>30225</v>
      </c>
      <c r="Q146" s="10">
        <v>4.82</v>
      </c>
      <c r="T146" s="10">
        <v>2.9600000000000004</v>
      </c>
      <c r="U146" s="10">
        <v>0.12126353610459603</v>
      </c>
      <c r="V146" s="10">
        <v>5.2664060892820407E-2</v>
      </c>
      <c r="W146" s="10">
        <v>8.9169204001739888E-2</v>
      </c>
      <c r="X146" s="24">
        <v>1.8670888504103759E-2</v>
      </c>
      <c r="AB146" s="24">
        <v>6.7247815486984525E-2</v>
      </c>
      <c r="AC146" s="10">
        <v>5.3027952500493608E-2</v>
      </c>
      <c r="AH146" s="22">
        <v>60</v>
      </c>
      <c r="AK146" s="22">
        <v>70</v>
      </c>
      <c r="AQ146" s="22">
        <v>700</v>
      </c>
      <c r="AR146" s="22" t="s">
        <v>152</v>
      </c>
      <c r="AT146" s="22">
        <v>10</v>
      </c>
    </row>
    <row r="147" spans="1:46">
      <c r="A147" s="10" t="s">
        <v>79</v>
      </c>
      <c r="B147" s="29">
        <v>6880153</v>
      </c>
      <c r="C147" s="29">
        <v>1538412</v>
      </c>
      <c r="H147" s="23">
        <v>1982</v>
      </c>
      <c r="I147" s="23">
        <v>10</v>
      </c>
      <c r="J147" s="23">
        <v>16</v>
      </c>
      <c r="K147" s="28">
        <v>30240</v>
      </c>
      <c r="Q147" s="10">
        <v>4.99</v>
      </c>
      <c r="T147" s="10">
        <v>2.92</v>
      </c>
      <c r="U147" s="10">
        <v>0.12126353610459603</v>
      </c>
      <c r="V147" s="10">
        <v>4.6081053281217858E-2</v>
      </c>
      <c r="W147" s="10">
        <v>0.10308829926054806</v>
      </c>
      <c r="X147" s="24">
        <v>1.8670888504103759E-2</v>
      </c>
      <c r="AB147" s="24">
        <v>6.8497000913987333E-2</v>
      </c>
      <c r="AC147" s="10">
        <v>9.8158124841339248E-2</v>
      </c>
      <c r="AH147" s="22">
        <v>100</v>
      </c>
      <c r="AK147" s="22">
        <v>120</v>
      </c>
      <c r="AQ147" s="22">
        <v>640</v>
      </c>
      <c r="AR147" s="22" t="s">
        <v>152</v>
      </c>
      <c r="AT147" s="22" t="s">
        <v>152</v>
      </c>
    </row>
    <row r="148" spans="1:46">
      <c r="A148" s="10" t="s">
        <v>79</v>
      </c>
      <c r="B148" s="29">
        <v>6880153</v>
      </c>
      <c r="C148" s="29">
        <v>1538412</v>
      </c>
      <c r="H148" s="23">
        <v>1982</v>
      </c>
      <c r="I148" s="23">
        <v>10</v>
      </c>
      <c r="J148" s="23">
        <v>30</v>
      </c>
      <c r="K148" s="28">
        <v>30254</v>
      </c>
      <c r="Q148" s="10">
        <v>4.95</v>
      </c>
      <c r="T148" s="10">
        <v>2.8000000000000003</v>
      </c>
      <c r="U148" s="10">
        <v>0.11377813264134935</v>
      </c>
      <c r="V148" s="10">
        <v>4.7726805184118488E-2</v>
      </c>
      <c r="W148" s="10">
        <v>9.2214006089604186E-2</v>
      </c>
      <c r="X148" s="24">
        <v>1.6368998140584116E-2</v>
      </c>
      <c r="AB148" s="24">
        <v>8.0364262470514009E-2</v>
      </c>
      <c r="AC148" s="10">
        <v>4.7386680957887908E-2</v>
      </c>
      <c r="AH148" s="22">
        <v>60</v>
      </c>
      <c r="AK148" s="22">
        <v>130</v>
      </c>
      <c r="AQ148" s="22">
        <v>660</v>
      </c>
      <c r="AR148" s="22" t="s">
        <v>152</v>
      </c>
      <c r="AT148" s="22" t="s">
        <v>152</v>
      </c>
    </row>
    <row r="149" spans="1:46">
      <c r="A149" s="10" t="s">
        <v>79</v>
      </c>
      <c r="B149" s="29">
        <v>6880153</v>
      </c>
      <c r="C149" s="29">
        <v>1538412</v>
      </c>
      <c r="H149" s="23">
        <v>1982</v>
      </c>
      <c r="I149" s="23">
        <v>11</v>
      </c>
      <c r="J149" s="23">
        <v>13</v>
      </c>
      <c r="K149" s="28">
        <v>30268</v>
      </c>
      <c r="Q149" s="10">
        <v>4.49</v>
      </c>
      <c r="T149" s="10">
        <v>2.58</v>
      </c>
      <c r="U149" s="10">
        <v>0.10080343330505513</v>
      </c>
      <c r="V149" s="10">
        <v>4.1143797572515947E-2</v>
      </c>
      <c r="W149" s="10">
        <v>8.7864288821226613E-2</v>
      </c>
      <c r="X149" s="24">
        <v>1.6368998140584116E-2</v>
      </c>
      <c r="AB149" s="24">
        <v>6.9954383912157275E-2</v>
      </c>
      <c r="AC149" s="10">
        <v>5.0207316729190765E-2</v>
      </c>
      <c r="AH149" s="22">
        <v>80</v>
      </c>
      <c r="AK149" s="22">
        <v>120</v>
      </c>
      <c r="AQ149" s="22">
        <v>660</v>
      </c>
      <c r="AR149" s="22" t="s">
        <v>152</v>
      </c>
      <c r="AT149" s="22" t="s">
        <v>152</v>
      </c>
    </row>
    <row r="150" spans="1:46">
      <c r="A150" s="10" t="s">
        <v>79</v>
      </c>
      <c r="B150" s="29">
        <v>6880153</v>
      </c>
      <c r="C150" s="29">
        <v>1538412</v>
      </c>
      <c r="H150" s="23">
        <v>1982</v>
      </c>
      <c r="I150" s="23">
        <v>11</v>
      </c>
      <c r="J150" s="23">
        <v>28</v>
      </c>
      <c r="K150" s="28">
        <v>30283</v>
      </c>
      <c r="Q150" s="10">
        <v>4.28</v>
      </c>
      <c r="T150" s="10">
        <v>3.0500000000000003</v>
      </c>
      <c r="U150" s="10">
        <v>0.13823045062128847</v>
      </c>
      <c r="V150" s="10">
        <v>6.1715696358773914E-2</v>
      </c>
      <c r="W150" s="10">
        <v>9.8303610265332741E-2</v>
      </c>
      <c r="X150" s="24">
        <v>1.8415122908157132E-2</v>
      </c>
      <c r="AB150" s="24">
        <v>7.2452754766162891E-2</v>
      </c>
      <c r="AC150" s="10">
        <v>5.8669224043099315E-2</v>
      </c>
      <c r="AH150" s="22">
        <v>200</v>
      </c>
      <c r="AK150" s="22">
        <v>180</v>
      </c>
      <c r="AQ150" s="22">
        <v>910</v>
      </c>
      <c r="AR150" s="22" t="s">
        <v>152</v>
      </c>
      <c r="AT150" s="22">
        <v>40</v>
      </c>
    </row>
    <row r="151" spans="1:46">
      <c r="A151" s="10" t="s">
        <v>79</v>
      </c>
      <c r="B151" s="29">
        <v>6880153</v>
      </c>
      <c r="C151" s="29">
        <v>1538412</v>
      </c>
      <c r="H151" s="23">
        <v>1982</v>
      </c>
      <c r="I151" s="23">
        <v>12</v>
      </c>
      <c r="J151" s="23">
        <v>18</v>
      </c>
      <c r="K151" s="28">
        <v>30303</v>
      </c>
      <c r="Q151" s="10">
        <v>4.8099999999999996</v>
      </c>
      <c r="T151" s="10">
        <v>3.2200000000000006</v>
      </c>
      <c r="U151" s="10">
        <v>0.12026548230949648</v>
      </c>
      <c r="V151" s="10">
        <v>5.6778440650071996E-2</v>
      </c>
      <c r="W151" s="10">
        <v>0.10613310134841235</v>
      </c>
      <c r="X151" s="24">
        <v>1.5345935756797609E-2</v>
      </c>
      <c r="AB151" s="24">
        <v>7.9115077043511201E-2</v>
      </c>
      <c r="AC151" s="10">
        <v>5.3310016077623895E-2</v>
      </c>
      <c r="AH151" s="22">
        <v>50</v>
      </c>
      <c r="AK151" s="22">
        <v>190</v>
      </c>
      <c r="AQ151" s="22">
        <v>530</v>
      </c>
      <c r="AR151" s="22" t="s">
        <v>152</v>
      </c>
      <c r="AT151" s="22">
        <v>20</v>
      </c>
    </row>
    <row r="152" spans="1:46">
      <c r="A152" s="10" t="s">
        <v>79</v>
      </c>
      <c r="B152" s="29">
        <v>6880153</v>
      </c>
      <c r="C152" s="29">
        <v>1538412</v>
      </c>
      <c r="H152" s="23">
        <v>1982</v>
      </c>
      <c r="I152" s="23">
        <v>12</v>
      </c>
      <c r="J152" s="23">
        <v>27</v>
      </c>
      <c r="K152" s="28">
        <v>30312</v>
      </c>
      <c r="Q152" s="10">
        <v>5.47</v>
      </c>
      <c r="T152" s="10">
        <v>3.5200000000000005</v>
      </c>
      <c r="U152" s="10">
        <v>0.12276061679724536</v>
      </c>
      <c r="V152" s="10">
        <v>6.3361448261674558E-2</v>
      </c>
      <c r="W152" s="10">
        <v>0.10308829926054806</v>
      </c>
      <c r="X152" s="24">
        <v>1.5601701352744236E-2</v>
      </c>
      <c r="AB152" s="24">
        <v>8.0572460041681157E-2</v>
      </c>
      <c r="AC152" s="10">
        <v>5.3027952500493608E-2</v>
      </c>
      <c r="AH152" s="22">
        <v>80</v>
      </c>
      <c r="AK152" s="22">
        <v>200</v>
      </c>
      <c r="AQ152" s="22">
        <v>570</v>
      </c>
      <c r="AR152" s="22" t="s">
        <v>152</v>
      </c>
      <c r="AT152" s="22">
        <v>20</v>
      </c>
    </row>
    <row r="153" spans="1:46">
      <c r="A153" s="10" t="s">
        <v>79</v>
      </c>
      <c r="B153" s="29">
        <v>6880153</v>
      </c>
      <c r="C153" s="29">
        <v>1538412</v>
      </c>
      <c r="H153" s="23">
        <v>1983</v>
      </c>
      <c r="I153" s="23">
        <v>1</v>
      </c>
      <c r="J153" s="23">
        <v>8</v>
      </c>
      <c r="K153" s="28">
        <v>30324</v>
      </c>
      <c r="Q153" s="10">
        <v>6.87</v>
      </c>
      <c r="T153" s="10">
        <v>2.83</v>
      </c>
      <c r="U153" s="10">
        <v>0.12525575128499425</v>
      </c>
      <c r="V153" s="10">
        <v>6.747582801892614E-2</v>
      </c>
      <c r="W153" s="10">
        <v>0.10047846889952153</v>
      </c>
      <c r="X153" s="24">
        <v>1.4834404564904355E-2</v>
      </c>
      <c r="AB153" s="24">
        <v>8.5569201749692389E-2</v>
      </c>
      <c r="AC153" s="10">
        <v>5.3592079654754175E-2</v>
      </c>
      <c r="AH153" s="22">
        <v>120</v>
      </c>
      <c r="AK153" s="22">
        <v>190</v>
      </c>
      <c r="AQ153" s="22">
        <v>700</v>
      </c>
      <c r="AR153" s="22" t="s">
        <v>152</v>
      </c>
      <c r="AT153" s="22">
        <v>10</v>
      </c>
    </row>
    <row r="154" spans="1:46">
      <c r="A154" s="10" t="s">
        <v>79</v>
      </c>
      <c r="B154" s="29">
        <v>6880153</v>
      </c>
      <c r="C154" s="29">
        <v>1538412</v>
      </c>
      <c r="H154" s="23">
        <v>1983</v>
      </c>
      <c r="I154" s="23">
        <v>1</v>
      </c>
      <c r="J154" s="23">
        <v>22</v>
      </c>
      <c r="K154" s="28">
        <v>30338</v>
      </c>
      <c r="Q154" s="10">
        <v>7.14</v>
      </c>
      <c r="T154" s="10">
        <v>3.25</v>
      </c>
      <c r="U154" s="10">
        <v>0.13174310095314137</v>
      </c>
      <c r="V154" s="10">
        <v>7.1590207776177736E-2</v>
      </c>
      <c r="W154" s="10">
        <v>0.1026533275337103</v>
      </c>
      <c r="X154" s="24">
        <v>1.2788279797331341E-2</v>
      </c>
      <c r="AB154" s="24">
        <v>9.4105302167544896E-2</v>
      </c>
      <c r="AC154" s="10">
        <v>5.1617634614842187E-2</v>
      </c>
      <c r="AH154" s="22">
        <v>120</v>
      </c>
      <c r="AK154" s="22">
        <v>210</v>
      </c>
      <c r="AQ154" s="22">
        <v>660</v>
      </c>
      <c r="AR154" s="22" t="s">
        <v>152</v>
      </c>
      <c r="AT154" s="22">
        <v>10</v>
      </c>
    </row>
    <row r="155" spans="1:46">
      <c r="A155" s="10" t="s">
        <v>79</v>
      </c>
      <c r="B155" s="29">
        <v>6880153</v>
      </c>
      <c r="C155" s="29">
        <v>1538412</v>
      </c>
      <c r="H155" s="23">
        <v>1983</v>
      </c>
      <c r="I155" s="23">
        <v>2</v>
      </c>
      <c r="J155" s="23">
        <v>5</v>
      </c>
      <c r="K155" s="28">
        <v>30352</v>
      </c>
      <c r="Q155" s="10">
        <v>6.56</v>
      </c>
      <c r="T155" s="10">
        <v>3.08</v>
      </c>
      <c r="U155" s="10">
        <v>0.12775088577274316</v>
      </c>
      <c r="V155" s="10">
        <v>7.0767331824727428E-2</v>
      </c>
      <c r="W155" s="10">
        <v>0.10308829926054806</v>
      </c>
      <c r="X155" s="24">
        <v>1.3299810989224595E-2</v>
      </c>
      <c r="AB155" s="24">
        <v>9.4105302167544896E-2</v>
      </c>
      <c r="AC155" s="10">
        <v>4.7386680957887908E-2</v>
      </c>
      <c r="AH155" s="22">
        <v>110</v>
      </c>
      <c r="AK155" s="22">
        <v>220</v>
      </c>
      <c r="AQ155" s="22">
        <v>610</v>
      </c>
      <c r="AR155" s="22" t="s">
        <v>152</v>
      </c>
      <c r="AT155" s="22">
        <v>10</v>
      </c>
    </row>
    <row r="156" spans="1:46">
      <c r="A156" s="10" t="s">
        <v>79</v>
      </c>
      <c r="B156" s="29">
        <v>6880153</v>
      </c>
      <c r="C156" s="29">
        <v>1538412</v>
      </c>
      <c r="H156" s="23">
        <v>1983</v>
      </c>
      <c r="I156" s="23">
        <v>2</v>
      </c>
      <c r="J156" s="23">
        <v>20</v>
      </c>
      <c r="K156" s="28">
        <v>30367</v>
      </c>
      <c r="Q156" s="10">
        <v>6.54</v>
      </c>
      <c r="T156" s="10">
        <v>3.3100000000000005</v>
      </c>
      <c r="U156" s="10">
        <v>0.1282499126702929</v>
      </c>
      <c r="V156" s="10">
        <v>7.0767331824727428E-2</v>
      </c>
      <c r="W156" s="10">
        <v>0.1048281861678991</v>
      </c>
      <c r="X156" s="24">
        <v>1.202098300949146E-2</v>
      </c>
      <c r="AB156" s="24">
        <v>8.827577017486514E-2</v>
      </c>
      <c r="AC156" s="10">
        <v>5.1617634614842187E-2</v>
      </c>
      <c r="AH156" s="22">
        <v>170</v>
      </c>
      <c r="AK156" s="22">
        <v>220</v>
      </c>
      <c r="AQ156" s="22">
        <v>590</v>
      </c>
      <c r="AR156" s="22">
        <v>10</v>
      </c>
      <c r="AT156" s="22">
        <v>10</v>
      </c>
    </row>
    <row r="157" spans="1:46">
      <c r="A157" s="10" t="s">
        <v>79</v>
      </c>
      <c r="B157" s="29">
        <v>6880153</v>
      </c>
      <c r="C157" s="29">
        <v>1538412</v>
      </c>
      <c r="H157" s="23">
        <v>1983</v>
      </c>
      <c r="I157" s="23">
        <v>3</v>
      </c>
      <c r="J157" s="23">
        <v>6</v>
      </c>
      <c r="K157" s="28">
        <v>30381</v>
      </c>
      <c r="Q157" s="10">
        <v>6.6</v>
      </c>
      <c r="T157" s="10">
        <v>2.94</v>
      </c>
      <c r="U157" s="10">
        <v>0.12675283197764359</v>
      </c>
      <c r="V157" s="10">
        <v>7.1590207776177736E-2</v>
      </c>
      <c r="W157" s="10">
        <v>0.10439321444106134</v>
      </c>
      <c r="X157" s="24">
        <v>1.2788279797331341E-2</v>
      </c>
      <c r="AB157" s="24">
        <v>8.3279028466853908E-2</v>
      </c>
      <c r="AC157" s="10">
        <v>5.7540969734578173E-2</v>
      </c>
      <c r="AH157" s="22">
        <v>110</v>
      </c>
      <c r="AK157" s="22">
        <v>220</v>
      </c>
      <c r="AQ157" s="22">
        <v>610</v>
      </c>
      <c r="AR157" s="22" t="s">
        <v>152</v>
      </c>
      <c r="AT157" s="22">
        <v>10</v>
      </c>
    </row>
    <row r="158" spans="1:46">
      <c r="A158" s="10" t="s">
        <v>79</v>
      </c>
      <c r="B158" s="29">
        <v>6880153</v>
      </c>
      <c r="C158" s="29">
        <v>1538412</v>
      </c>
      <c r="H158" s="23">
        <v>1983</v>
      </c>
      <c r="I158" s="23">
        <v>3</v>
      </c>
      <c r="J158" s="23">
        <v>19</v>
      </c>
      <c r="K158" s="28">
        <v>30394</v>
      </c>
      <c r="Q158" s="10">
        <v>6.1</v>
      </c>
      <c r="T158" s="10">
        <v>2.85</v>
      </c>
      <c r="U158" s="10">
        <v>0.11377813264134935</v>
      </c>
      <c r="V158" s="10">
        <v>6.3361448261674558E-2</v>
      </c>
      <c r="W158" s="10">
        <v>8.9169204001739888E-2</v>
      </c>
      <c r="X158" s="24">
        <v>1.2276748605438087E-2</v>
      </c>
      <c r="AB158" s="24">
        <v>8.1613447897516816E-2</v>
      </c>
      <c r="AC158" s="10">
        <v>4.7386680957887908E-2</v>
      </c>
      <c r="AH158" s="22">
        <v>80</v>
      </c>
      <c r="AK158" s="22">
        <v>320</v>
      </c>
      <c r="AQ158" s="22">
        <v>650</v>
      </c>
      <c r="AR158" s="22" t="s">
        <v>152</v>
      </c>
      <c r="AT158" s="22">
        <v>10</v>
      </c>
    </row>
    <row r="159" spans="1:46">
      <c r="A159" s="10" t="s">
        <v>79</v>
      </c>
      <c r="B159" s="29">
        <v>6880153</v>
      </c>
      <c r="C159" s="29">
        <v>1538412</v>
      </c>
      <c r="H159" s="23">
        <v>1983</v>
      </c>
      <c r="I159" s="23">
        <v>4</v>
      </c>
      <c r="J159" s="23">
        <v>3</v>
      </c>
      <c r="K159" s="28">
        <v>30409</v>
      </c>
      <c r="Q159" s="10">
        <v>6.24</v>
      </c>
      <c r="T159" s="10">
        <v>3.25</v>
      </c>
      <c r="U159" s="10">
        <v>0.11427715953889914</v>
      </c>
      <c r="V159" s="10">
        <v>6.0069944455873277E-2</v>
      </c>
      <c r="W159" s="10">
        <v>9.3083949543279684E-2</v>
      </c>
      <c r="X159" s="24">
        <v>2.0461247675730147E-2</v>
      </c>
      <c r="AB159" s="24">
        <v>9.1398733742372146E-2</v>
      </c>
      <c r="AC159" s="10">
        <v>4.7386680957887908E-2</v>
      </c>
      <c r="AH159" s="22">
        <v>60</v>
      </c>
      <c r="AK159" s="22">
        <v>240</v>
      </c>
      <c r="AQ159" s="22">
        <v>480</v>
      </c>
      <c r="AR159" s="22" t="s">
        <v>152</v>
      </c>
      <c r="AT159" s="22" t="s">
        <v>152</v>
      </c>
    </row>
    <row r="160" spans="1:46">
      <c r="A160" s="10" t="s">
        <v>79</v>
      </c>
      <c r="B160" s="29">
        <v>6880153</v>
      </c>
      <c r="C160" s="29">
        <v>1538412</v>
      </c>
      <c r="H160" s="23">
        <v>1983</v>
      </c>
      <c r="I160" s="23">
        <v>4</v>
      </c>
      <c r="J160" s="23">
        <v>17</v>
      </c>
      <c r="K160" s="28">
        <v>30423</v>
      </c>
      <c r="Q160" s="10">
        <v>5.78</v>
      </c>
      <c r="T160" s="10">
        <v>2.85</v>
      </c>
      <c r="U160" s="10">
        <v>0.1013024602026049</v>
      </c>
      <c r="V160" s="10">
        <v>4.3612425426866899E-2</v>
      </c>
      <c r="W160" s="10">
        <v>6.9595476294040892E-2</v>
      </c>
      <c r="X160" s="24">
        <v>2.7366918766289071E-2</v>
      </c>
      <c r="AB160" s="24">
        <v>0.10867913214924434</v>
      </c>
      <c r="AC160" s="10">
        <v>2.8206357713028516E-2</v>
      </c>
      <c r="AH160" s="22">
        <v>280</v>
      </c>
      <c r="AK160" s="22">
        <v>370</v>
      </c>
      <c r="AQ160" s="22">
        <v>980</v>
      </c>
      <c r="AR160" s="22" t="s">
        <v>152</v>
      </c>
      <c r="AT160" s="22">
        <v>10</v>
      </c>
    </row>
    <row r="161" spans="1:46">
      <c r="A161" s="10" t="s">
        <v>79</v>
      </c>
      <c r="B161" s="29">
        <v>6880153</v>
      </c>
      <c r="C161" s="29">
        <v>1538412</v>
      </c>
      <c r="H161" s="23">
        <v>1983</v>
      </c>
      <c r="I161" s="23">
        <v>4</v>
      </c>
      <c r="J161" s="23">
        <v>30</v>
      </c>
      <c r="K161" s="28">
        <v>30436</v>
      </c>
      <c r="Q161" s="10">
        <v>6.08</v>
      </c>
      <c r="T161" s="10">
        <v>2.8800000000000003</v>
      </c>
      <c r="U161" s="10">
        <v>7.9345276710414692E-2</v>
      </c>
      <c r="V161" s="10">
        <v>3.1269286155112118E-2</v>
      </c>
      <c r="W161" s="10">
        <v>6.1765985210961293E-2</v>
      </c>
      <c r="X161" s="24">
        <v>4.1178260947406918E-2</v>
      </c>
      <c r="AB161" s="24">
        <v>0.10180861230072889</v>
      </c>
      <c r="AC161" s="10">
        <v>5.5284461117535891E-2</v>
      </c>
      <c r="AH161" s="22">
        <v>170</v>
      </c>
      <c r="AK161" s="22">
        <v>430</v>
      </c>
      <c r="AQ161" s="22">
        <v>980</v>
      </c>
      <c r="AR161" s="22" t="s">
        <v>152</v>
      </c>
      <c r="AT161" s="22">
        <v>10</v>
      </c>
    </row>
    <row r="162" spans="1:46">
      <c r="A162" s="10" t="s">
        <v>79</v>
      </c>
      <c r="B162" s="29">
        <v>6880153</v>
      </c>
      <c r="C162" s="29">
        <v>1538412</v>
      </c>
      <c r="H162" s="23">
        <v>1983</v>
      </c>
      <c r="I162" s="23">
        <v>5</v>
      </c>
      <c r="J162" s="23">
        <v>14</v>
      </c>
      <c r="K162" s="28">
        <v>30450</v>
      </c>
      <c r="Q162" s="10">
        <v>6.17</v>
      </c>
      <c r="T162" s="10">
        <v>2.8100000000000005</v>
      </c>
      <c r="U162" s="10">
        <v>9.5314137432007576E-2</v>
      </c>
      <c r="V162" s="10">
        <v>3.4560789960913392E-2</v>
      </c>
      <c r="W162" s="10">
        <v>7.307525010874294E-2</v>
      </c>
      <c r="X162" s="24">
        <v>3.0947637109541844E-2</v>
      </c>
      <c r="AB162" s="24">
        <v>9.0149548315369352E-2</v>
      </c>
      <c r="AC162" s="10">
        <v>7.5310975093786134E-2</v>
      </c>
      <c r="AH162" s="22">
        <v>170</v>
      </c>
      <c r="AK162" s="22">
        <v>320</v>
      </c>
      <c r="AQ162" s="22">
        <v>880</v>
      </c>
      <c r="AR162" s="22" t="s">
        <v>152</v>
      </c>
      <c r="AT162" s="22">
        <v>10</v>
      </c>
    </row>
    <row r="163" spans="1:46">
      <c r="A163" s="10" t="s">
        <v>79</v>
      </c>
      <c r="B163" s="29">
        <v>6880153</v>
      </c>
      <c r="C163" s="29">
        <v>1538412</v>
      </c>
      <c r="H163" s="23">
        <v>1983</v>
      </c>
      <c r="I163" s="23">
        <v>5</v>
      </c>
      <c r="J163" s="23">
        <v>28</v>
      </c>
      <c r="K163" s="28">
        <v>30464</v>
      </c>
      <c r="Q163" s="10">
        <v>5.79</v>
      </c>
      <c r="T163" s="10">
        <v>2.62</v>
      </c>
      <c r="U163" s="10">
        <v>9.9805379509955577E-2</v>
      </c>
      <c r="V163" s="10">
        <v>4.5258177329767543E-2</v>
      </c>
      <c r="W163" s="10">
        <v>7.9164854284471509E-2</v>
      </c>
      <c r="X163" s="24">
        <v>2.7878449958182325E-2</v>
      </c>
      <c r="AB163" s="24">
        <v>9.722826573505193E-2</v>
      </c>
      <c r="AC163" s="10">
        <v>7.5310975093786134E-2</v>
      </c>
      <c r="AH163" s="22">
        <v>60</v>
      </c>
      <c r="AK163" s="22">
        <v>290</v>
      </c>
      <c r="AQ163" s="22">
        <v>640</v>
      </c>
      <c r="AR163" s="22" t="s">
        <v>152</v>
      </c>
      <c r="AT163" s="22">
        <v>10</v>
      </c>
    </row>
    <row r="164" spans="1:46">
      <c r="A164" s="10" t="s">
        <v>79</v>
      </c>
      <c r="B164" s="29">
        <v>6880153</v>
      </c>
      <c r="C164" s="29">
        <v>1538412</v>
      </c>
      <c r="H164" s="23">
        <v>1983</v>
      </c>
      <c r="I164" s="23">
        <v>6</v>
      </c>
      <c r="J164" s="23">
        <v>15</v>
      </c>
      <c r="K164" s="28">
        <v>30482</v>
      </c>
      <c r="Q164" s="10">
        <v>5.63</v>
      </c>
      <c r="T164" s="10">
        <v>3</v>
      </c>
      <c r="U164" s="10">
        <v>0.11627326712909826</v>
      </c>
      <c r="V164" s="10">
        <v>5.5955564698621688E-2</v>
      </c>
      <c r="W164" s="10">
        <v>9.2214006089604186E-2</v>
      </c>
      <c r="X164" s="24">
        <v>2.353043482708967E-2</v>
      </c>
      <c r="AB164" s="24">
        <v>0.10638895886640587</v>
      </c>
      <c r="AC164" s="10">
        <v>5.5284461117535891E-2</v>
      </c>
      <c r="AH164" s="22">
        <v>50</v>
      </c>
      <c r="AK164" s="22">
        <v>40</v>
      </c>
      <c r="AQ164" s="22">
        <v>290</v>
      </c>
      <c r="AR164" s="22" t="s">
        <v>152</v>
      </c>
      <c r="AT164" s="22">
        <v>80</v>
      </c>
    </row>
    <row r="165" spans="1:46">
      <c r="A165" s="10" t="s">
        <v>79</v>
      </c>
      <c r="B165" s="29">
        <v>6880153</v>
      </c>
      <c r="C165" s="29">
        <v>1538412</v>
      </c>
      <c r="H165" s="23">
        <v>1983</v>
      </c>
      <c r="I165" s="23">
        <v>6</v>
      </c>
      <c r="J165" s="23">
        <v>26</v>
      </c>
      <c r="K165" s="28">
        <v>30493</v>
      </c>
      <c r="Q165" s="10">
        <v>6.44</v>
      </c>
      <c r="T165" s="10">
        <v>2.95</v>
      </c>
      <c r="U165" s="10">
        <v>0.10679175607565247</v>
      </c>
      <c r="V165" s="10">
        <v>5.9247068504422955E-2</v>
      </c>
      <c r="W165" s="10">
        <v>9.5258808177468457E-2</v>
      </c>
      <c r="X165" s="24">
        <v>1.943818529194364E-2</v>
      </c>
      <c r="AB165" s="24">
        <v>9.722826573505193E-2</v>
      </c>
      <c r="AC165" s="10">
        <v>4.851493526640905E-2</v>
      </c>
      <c r="AH165" s="22">
        <v>30</v>
      </c>
      <c r="AK165" s="22">
        <v>70</v>
      </c>
      <c r="AQ165" s="22">
        <v>280</v>
      </c>
      <c r="AR165" s="22" t="s">
        <v>152</v>
      </c>
      <c r="AT165" s="22">
        <v>20</v>
      </c>
    </row>
    <row r="166" spans="1:46">
      <c r="A166" s="10" t="s">
        <v>79</v>
      </c>
      <c r="B166" s="29">
        <v>6880153</v>
      </c>
      <c r="C166" s="29">
        <v>1538412</v>
      </c>
      <c r="H166" s="23">
        <v>1983</v>
      </c>
      <c r="I166" s="23">
        <v>7</v>
      </c>
      <c r="J166" s="23">
        <v>9</v>
      </c>
      <c r="K166" s="28">
        <v>30506</v>
      </c>
      <c r="Q166" s="10">
        <v>5.82</v>
      </c>
      <c r="T166" s="10">
        <v>3.3200000000000003</v>
      </c>
      <c r="U166" s="10">
        <v>0.12675283197764359</v>
      </c>
      <c r="V166" s="10">
        <v>6.0892820407323599E-2</v>
      </c>
      <c r="W166" s="10">
        <v>0.10439321444106134</v>
      </c>
      <c r="X166" s="24">
        <v>2.3018903635196413E-2</v>
      </c>
      <c r="AB166" s="24">
        <v>9.8269253590887604E-2</v>
      </c>
      <c r="AC166" s="10">
        <v>5.8669224043099315E-2</v>
      </c>
      <c r="AH166" s="22">
        <v>30</v>
      </c>
      <c r="AK166" s="22">
        <v>310</v>
      </c>
      <c r="AQ166" s="22">
        <v>650</v>
      </c>
      <c r="AR166" s="22" t="s">
        <v>152</v>
      </c>
      <c r="AT166" s="22" t="s">
        <v>152</v>
      </c>
    </row>
    <row r="167" spans="1:46">
      <c r="A167" s="10" t="s">
        <v>79</v>
      </c>
      <c r="B167" s="29">
        <v>6880153</v>
      </c>
      <c r="C167" s="29">
        <v>1538412</v>
      </c>
      <c r="H167" s="23">
        <v>1983</v>
      </c>
      <c r="I167" s="23">
        <v>7</v>
      </c>
      <c r="J167" s="23">
        <v>23</v>
      </c>
      <c r="K167" s="28">
        <v>30520</v>
      </c>
      <c r="Q167" s="10">
        <v>6.51</v>
      </c>
      <c r="T167" s="10">
        <v>3.25</v>
      </c>
      <c r="U167" s="10">
        <v>0.11627326712909826</v>
      </c>
      <c r="V167" s="10">
        <v>5.5955564698621688E-2</v>
      </c>
      <c r="W167" s="10">
        <v>0.10439321444106134</v>
      </c>
      <c r="X167" s="24">
        <v>2.4553497210876175E-2</v>
      </c>
      <c r="AB167" s="24">
        <v>9.9518439017890425E-2</v>
      </c>
      <c r="AC167" s="10">
        <v>5.1899698191972474E-2</v>
      </c>
      <c r="AH167" s="22">
        <v>30</v>
      </c>
      <c r="AK167" s="22">
        <v>160</v>
      </c>
      <c r="AQ167" s="22">
        <v>640</v>
      </c>
      <c r="AR167" s="22" t="s">
        <v>152</v>
      </c>
      <c r="AT167" s="22" t="s">
        <v>152</v>
      </c>
    </row>
    <row r="168" spans="1:46">
      <c r="A168" s="10" t="s">
        <v>79</v>
      </c>
      <c r="B168" s="29">
        <v>6880153</v>
      </c>
      <c r="C168" s="29">
        <v>1538412</v>
      </c>
      <c r="H168" s="23">
        <v>1983</v>
      </c>
      <c r="I168" s="23">
        <v>8</v>
      </c>
      <c r="J168" s="23">
        <v>6</v>
      </c>
      <c r="K168" s="28">
        <v>30534</v>
      </c>
      <c r="Q168" s="10">
        <v>6.87</v>
      </c>
      <c r="T168" s="10">
        <v>3.2600000000000002</v>
      </c>
      <c r="U168" s="10">
        <v>0.11527521333399869</v>
      </c>
      <c r="V168" s="10">
        <v>6.0892820407323599E-2</v>
      </c>
      <c r="W168" s="10">
        <v>0.10221835580687257</v>
      </c>
      <c r="X168" s="24">
        <v>1.8670888504103759E-2</v>
      </c>
      <c r="AB168" s="24">
        <v>9.2439721598207847E-2</v>
      </c>
      <c r="AC168" s="10">
        <v>7.8977801596479838E-2</v>
      </c>
      <c r="AH168" s="22">
        <v>30</v>
      </c>
      <c r="AK168" s="22">
        <v>180</v>
      </c>
      <c r="AQ168" s="22">
        <v>400</v>
      </c>
      <c r="AR168" s="22" t="s">
        <v>152</v>
      </c>
      <c r="AT168" s="22">
        <v>10</v>
      </c>
    </row>
    <row r="169" spans="1:46">
      <c r="A169" s="10" t="s">
        <v>79</v>
      </c>
      <c r="B169" s="29">
        <v>6880153</v>
      </c>
      <c r="C169" s="29">
        <v>1538412</v>
      </c>
      <c r="H169" s="23">
        <v>1983</v>
      </c>
      <c r="I169" s="23">
        <v>8</v>
      </c>
      <c r="J169" s="23">
        <v>20</v>
      </c>
      <c r="K169" s="28">
        <v>30548</v>
      </c>
      <c r="Q169" s="10">
        <v>6.15</v>
      </c>
      <c r="T169" s="10">
        <v>3</v>
      </c>
      <c r="U169" s="10">
        <v>0.1282499126702929</v>
      </c>
      <c r="V169" s="10">
        <v>6.6652952067475832E-2</v>
      </c>
      <c r="W169" s="10">
        <v>0.10352327098738581</v>
      </c>
      <c r="X169" s="24">
        <v>1.8670888504103759E-2</v>
      </c>
      <c r="AB169" s="24">
        <v>8.5569201749692389E-2</v>
      </c>
      <c r="AC169" s="10">
        <v>6.8823512819789573E-2</v>
      </c>
      <c r="AH169" s="22">
        <v>40</v>
      </c>
      <c r="AK169" s="22">
        <v>40</v>
      </c>
      <c r="AQ169" s="22">
        <v>360</v>
      </c>
      <c r="AR169" s="22" t="s">
        <v>152</v>
      </c>
      <c r="AT169" s="22">
        <v>40</v>
      </c>
    </row>
    <row r="170" spans="1:46">
      <c r="A170" s="10" t="s">
        <v>79</v>
      </c>
      <c r="B170" s="29">
        <v>6880153</v>
      </c>
      <c r="C170" s="29">
        <v>1538412</v>
      </c>
      <c r="H170" s="23">
        <v>1983</v>
      </c>
      <c r="I170" s="23">
        <v>9</v>
      </c>
      <c r="J170" s="23">
        <v>4</v>
      </c>
      <c r="K170" s="28">
        <v>30563</v>
      </c>
      <c r="Q170" s="10">
        <v>5.16</v>
      </c>
      <c r="T170" s="10">
        <v>2.4500000000000002</v>
      </c>
      <c r="U170" s="10">
        <v>0.12775088577274316</v>
      </c>
      <c r="V170" s="10">
        <v>6.6652952067475832E-2</v>
      </c>
      <c r="W170" s="10">
        <v>0.1048281861678991</v>
      </c>
      <c r="X170" s="24">
        <v>1.943818529194364E-2</v>
      </c>
      <c r="AB170" s="24">
        <v>7.4118335335499969E-2</v>
      </c>
      <c r="AC170" s="10">
        <v>5.8669224043099315E-2</v>
      </c>
      <c r="AH170" s="22">
        <v>40</v>
      </c>
      <c r="AK170" s="22">
        <v>60</v>
      </c>
      <c r="AQ170" s="22">
        <v>360</v>
      </c>
      <c r="AR170" s="22" t="s">
        <v>152</v>
      </c>
      <c r="AT170" s="22">
        <v>10</v>
      </c>
    </row>
    <row r="171" spans="1:46">
      <c r="A171" s="10" t="s">
        <v>79</v>
      </c>
      <c r="B171" s="29">
        <v>6880153</v>
      </c>
      <c r="C171" s="29">
        <v>1538412</v>
      </c>
      <c r="H171" s="23">
        <v>1983</v>
      </c>
      <c r="I171" s="23">
        <v>9</v>
      </c>
      <c r="J171" s="23">
        <v>17</v>
      </c>
      <c r="K171" s="28">
        <v>30576</v>
      </c>
      <c r="Q171" s="10">
        <v>4.96</v>
      </c>
      <c r="T171" s="10">
        <v>2.9800000000000004</v>
      </c>
      <c r="U171" s="10">
        <v>0.13573531613353959</v>
      </c>
      <c r="V171" s="10">
        <v>5.842419255297264E-2</v>
      </c>
      <c r="W171" s="10">
        <v>6.9595476294040892E-2</v>
      </c>
      <c r="X171" s="24">
        <v>3.2226465089274979E-2</v>
      </c>
      <c r="AB171" s="24">
        <v>0.11804802285176541</v>
      </c>
      <c r="AC171" s="10">
        <v>0.11931289312611064</v>
      </c>
      <c r="AH171" s="22">
        <v>620</v>
      </c>
      <c r="AK171" s="22">
        <v>400</v>
      </c>
      <c r="AQ171" s="22">
        <v>1060</v>
      </c>
      <c r="AR171" s="22" t="s">
        <v>152</v>
      </c>
      <c r="AT171" s="22">
        <v>10</v>
      </c>
    </row>
    <row r="172" spans="1:46">
      <c r="A172" s="10" t="s">
        <v>79</v>
      </c>
      <c r="B172" s="29">
        <v>6880153</v>
      </c>
      <c r="C172" s="29">
        <v>1538412</v>
      </c>
      <c r="H172" s="23">
        <v>1983</v>
      </c>
      <c r="I172" s="23">
        <v>9</v>
      </c>
      <c r="J172" s="23">
        <v>30</v>
      </c>
      <c r="K172" s="28">
        <v>30589</v>
      </c>
      <c r="Q172" s="10">
        <v>5.87</v>
      </c>
      <c r="T172" s="10">
        <v>3.0300000000000002</v>
      </c>
      <c r="U172" s="10">
        <v>0.12575477818254402</v>
      </c>
      <c r="V172" s="10">
        <v>6.0069944455873277E-2</v>
      </c>
      <c r="W172" s="10">
        <v>9.569377990430622E-2</v>
      </c>
      <c r="X172" s="24">
        <v>2.2763138039249786E-2</v>
      </c>
      <c r="AB172" s="24">
        <v>0.11804802285176541</v>
      </c>
      <c r="AC172" s="10">
        <v>0.10915860434942036</v>
      </c>
      <c r="AH172" s="22">
        <v>20</v>
      </c>
      <c r="AK172" s="22">
        <v>380</v>
      </c>
      <c r="AQ172" s="22">
        <v>620</v>
      </c>
      <c r="AR172" s="22" t="s">
        <v>152</v>
      </c>
      <c r="AT172" s="22">
        <v>10</v>
      </c>
    </row>
    <row r="173" spans="1:46">
      <c r="A173" s="10" t="s">
        <v>79</v>
      </c>
      <c r="B173" s="29">
        <v>6880153</v>
      </c>
      <c r="C173" s="29">
        <v>1538412</v>
      </c>
      <c r="H173" s="23">
        <v>1983</v>
      </c>
      <c r="I173" s="23">
        <v>10</v>
      </c>
      <c r="J173" s="23">
        <v>16</v>
      </c>
      <c r="K173" s="28">
        <v>30605</v>
      </c>
      <c r="Q173" s="10">
        <v>5.27</v>
      </c>
      <c r="T173" s="10">
        <v>3.1</v>
      </c>
      <c r="U173" s="10">
        <v>0.11327910574379958</v>
      </c>
      <c r="V173" s="10">
        <v>5.5955564698621688E-2</v>
      </c>
      <c r="W173" s="10">
        <v>9.3518921270117433E-2</v>
      </c>
      <c r="X173" s="24">
        <v>2.1228544463570025E-2</v>
      </c>
      <c r="AB173" s="24">
        <v>0.10409878558356737</v>
      </c>
      <c r="AC173" s="10">
        <v>4.851493526640905E-2</v>
      </c>
      <c r="AH173" s="22">
        <v>20</v>
      </c>
      <c r="AK173" s="22">
        <v>370</v>
      </c>
      <c r="AQ173" s="22">
        <v>620</v>
      </c>
      <c r="AR173" s="22" t="s">
        <v>152</v>
      </c>
      <c r="AT173" s="22" t="s">
        <v>152</v>
      </c>
    </row>
    <row r="174" spans="1:46">
      <c r="A174" s="10" t="s">
        <v>79</v>
      </c>
      <c r="B174" s="29">
        <v>6880153</v>
      </c>
      <c r="C174" s="29">
        <v>1538412</v>
      </c>
      <c r="H174" s="23">
        <v>1983</v>
      </c>
      <c r="I174" s="23">
        <v>10</v>
      </c>
      <c r="J174" s="23">
        <v>29</v>
      </c>
      <c r="K174" s="28">
        <v>30618</v>
      </c>
      <c r="Q174" s="10">
        <v>5.69</v>
      </c>
      <c r="T174" s="10">
        <v>3.12</v>
      </c>
      <c r="U174" s="10">
        <v>0.11327910574379958</v>
      </c>
      <c r="V174" s="10">
        <v>5.5132688747171366E-2</v>
      </c>
      <c r="W174" s="10">
        <v>9.9173553719008267E-2</v>
      </c>
      <c r="X174" s="24">
        <v>2.1995841251409905E-2</v>
      </c>
      <c r="AB174" s="24">
        <v>8.20298430398511E-2</v>
      </c>
      <c r="AC174" s="10">
        <v>8.885002679603983E-2</v>
      </c>
      <c r="AH174" s="22">
        <v>30</v>
      </c>
      <c r="AK174" s="22">
        <v>410</v>
      </c>
      <c r="AQ174" s="22">
        <v>640</v>
      </c>
      <c r="AR174" s="22" t="s">
        <v>152</v>
      </c>
      <c r="AT174" s="22" t="s">
        <v>152</v>
      </c>
    </row>
    <row r="175" spans="1:46">
      <c r="A175" s="10" t="s">
        <v>79</v>
      </c>
      <c r="B175" s="29">
        <v>6880153</v>
      </c>
      <c r="C175" s="29">
        <v>1538412</v>
      </c>
      <c r="H175" s="23">
        <v>1983</v>
      </c>
      <c r="I175" s="23">
        <v>11</v>
      </c>
      <c r="J175" s="23">
        <v>12</v>
      </c>
      <c r="K175" s="28">
        <v>30632</v>
      </c>
      <c r="Q175" s="10">
        <v>5.49</v>
      </c>
      <c r="T175" s="10">
        <v>3.2100000000000004</v>
      </c>
      <c r="U175" s="10">
        <v>0.11826937471929737</v>
      </c>
      <c r="V175" s="10">
        <v>6.0892820407323599E-2</v>
      </c>
      <c r="W175" s="10">
        <v>0.1048281861678991</v>
      </c>
      <c r="X175" s="24">
        <v>2.1228544463570025E-2</v>
      </c>
      <c r="AB175" s="24">
        <v>8.20298430398511E-2</v>
      </c>
      <c r="AC175" s="10">
        <v>5.1899698191972474E-2</v>
      </c>
      <c r="AH175" s="22">
        <v>30</v>
      </c>
      <c r="AK175" s="22">
        <v>410</v>
      </c>
      <c r="AQ175" s="22">
        <v>570</v>
      </c>
      <c r="AR175" s="22" t="s">
        <v>152</v>
      </c>
      <c r="AT175" s="22" t="s">
        <v>152</v>
      </c>
    </row>
    <row r="176" spans="1:46">
      <c r="A176" s="10" t="s">
        <v>79</v>
      </c>
      <c r="B176" s="29">
        <v>6880153</v>
      </c>
      <c r="C176" s="29">
        <v>1538412</v>
      </c>
      <c r="H176" s="23">
        <v>1983</v>
      </c>
      <c r="I176" s="23">
        <v>11</v>
      </c>
      <c r="J176" s="23">
        <v>27</v>
      </c>
      <c r="K176" s="28">
        <v>30647</v>
      </c>
      <c r="Q176" s="10">
        <v>5.36</v>
      </c>
      <c r="T176" s="10">
        <v>3.3700000000000006</v>
      </c>
      <c r="U176" s="10">
        <v>0.11377813264134935</v>
      </c>
      <c r="V176" s="10">
        <v>6.1715696358773914E-2</v>
      </c>
      <c r="W176" s="10">
        <v>0.10395824271422358</v>
      </c>
      <c r="X176" s="24">
        <v>2.1484310059516652E-2</v>
      </c>
      <c r="AB176" s="24">
        <v>8.20298430398511E-2</v>
      </c>
      <c r="AC176" s="10">
        <v>4.1745409415282202E-2</v>
      </c>
      <c r="AH176" s="22">
        <v>30</v>
      </c>
      <c r="AK176" s="22">
        <v>410</v>
      </c>
      <c r="AQ176" s="22">
        <v>600</v>
      </c>
      <c r="AR176" s="22" t="s">
        <v>152</v>
      </c>
      <c r="AT176" s="22" t="s">
        <v>152</v>
      </c>
    </row>
    <row r="177" spans="1:46">
      <c r="A177" s="10" t="s">
        <v>79</v>
      </c>
      <c r="B177" s="29">
        <v>6880153</v>
      </c>
      <c r="C177" s="29">
        <v>1538412</v>
      </c>
      <c r="H177" s="23">
        <v>1983</v>
      </c>
      <c r="I177" s="23">
        <v>12</v>
      </c>
      <c r="J177" s="23">
        <v>3</v>
      </c>
      <c r="K177" s="28">
        <v>30653</v>
      </c>
      <c r="Q177" s="10">
        <v>5.8</v>
      </c>
      <c r="T177" s="10">
        <v>3.4200000000000004</v>
      </c>
      <c r="U177" s="10">
        <v>8.4834572583462234E-2</v>
      </c>
      <c r="V177" s="10">
        <v>4.1143797572515947E-2</v>
      </c>
      <c r="W177" s="10">
        <v>0.11091779034362766</v>
      </c>
      <c r="X177" s="24">
        <v>2.4041966018982921E-2</v>
      </c>
      <c r="AB177" s="24">
        <v>9.9310241446723277E-2</v>
      </c>
      <c r="AC177" s="10">
        <v>4.1745409415282202E-2</v>
      </c>
      <c r="AH177" s="22">
        <v>20</v>
      </c>
      <c r="AK177" s="22">
        <v>430</v>
      </c>
      <c r="AQ177" s="22">
        <v>600</v>
      </c>
      <c r="AR177" s="22" t="s">
        <v>152</v>
      </c>
      <c r="AT177" s="22" t="s">
        <v>152</v>
      </c>
    </row>
    <row r="178" spans="1:46">
      <c r="A178" s="10" t="s">
        <v>79</v>
      </c>
      <c r="B178" s="29">
        <v>6880153</v>
      </c>
      <c r="C178" s="29">
        <v>1538412</v>
      </c>
      <c r="H178" s="23">
        <v>1983</v>
      </c>
      <c r="I178" s="23">
        <v>12</v>
      </c>
      <c r="J178" s="23">
        <v>16</v>
      </c>
      <c r="K178" s="28">
        <v>30666</v>
      </c>
      <c r="Q178" s="10">
        <v>5.76</v>
      </c>
      <c r="T178" s="10">
        <v>2.8800000000000003</v>
      </c>
      <c r="U178" s="10">
        <v>6.4374469783921348E-2</v>
      </c>
      <c r="V178" s="10">
        <v>3.373791400946307E-2</v>
      </c>
      <c r="W178" s="10">
        <v>9.9173553719008267E-2</v>
      </c>
      <c r="X178" s="24">
        <v>2.3786200423036297E-2</v>
      </c>
      <c r="AB178" s="24">
        <v>7.9323274614678349E-2</v>
      </c>
      <c r="AC178" s="10">
        <v>4.5130172340845633E-2</v>
      </c>
      <c r="AH178" s="22">
        <v>20</v>
      </c>
      <c r="AK178" s="22">
        <v>370</v>
      </c>
      <c r="AQ178" s="22">
        <v>550</v>
      </c>
      <c r="AR178" s="22" t="s">
        <v>152</v>
      </c>
      <c r="AT178" s="22" t="s">
        <v>152</v>
      </c>
    </row>
    <row r="179" spans="1:46">
      <c r="A179" s="10" t="s">
        <v>79</v>
      </c>
      <c r="B179" s="29">
        <v>6880153</v>
      </c>
      <c r="C179" s="29">
        <v>1538412</v>
      </c>
      <c r="H179" s="23">
        <v>1983</v>
      </c>
      <c r="I179" s="23">
        <v>12</v>
      </c>
      <c r="J179" s="23">
        <v>31</v>
      </c>
      <c r="K179" s="28">
        <v>30681</v>
      </c>
      <c r="Q179" s="10">
        <v>4.87</v>
      </c>
      <c r="T179" s="10">
        <v>2.7</v>
      </c>
      <c r="U179" s="10">
        <v>6.1879335296172462E-2</v>
      </c>
      <c r="V179" s="10">
        <v>2.9623534252211477E-2</v>
      </c>
      <c r="W179" s="10">
        <v>0.10700304480208786</v>
      </c>
      <c r="X179" s="24">
        <v>2.1995841251409905E-2</v>
      </c>
      <c r="AB179" s="24">
        <v>8.20298430398511E-2</v>
      </c>
      <c r="AC179" s="10">
        <v>4.851493526640905E-2</v>
      </c>
      <c r="AH179" s="22">
        <v>30</v>
      </c>
      <c r="AK179" s="22">
        <v>320</v>
      </c>
      <c r="AQ179" s="22">
        <v>530</v>
      </c>
      <c r="AR179" s="22" t="s">
        <v>152</v>
      </c>
      <c r="AT179" s="22" t="s">
        <v>152</v>
      </c>
    </row>
    <row r="180" spans="1:46">
      <c r="A180" s="10" t="s">
        <v>79</v>
      </c>
      <c r="B180" s="29">
        <v>6880153</v>
      </c>
      <c r="C180" s="29">
        <v>1538412</v>
      </c>
      <c r="H180" s="23">
        <v>1984</v>
      </c>
      <c r="I180" s="23">
        <v>1</v>
      </c>
      <c r="J180" s="23">
        <v>13</v>
      </c>
      <c r="K180" s="28">
        <v>30694</v>
      </c>
      <c r="Q180" s="10">
        <v>4.5599999999999996</v>
      </c>
      <c r="T180" s="10">
        <v>3.2700000000000005</v>
      </c>
      <c r="U180" s="10">
        <v>9.4266180947153042E-2</v>
      </c>
      <c r="V180" s="10">
        <v>4.9207981896729064E-2</v>
      </c>
      <c r="W180" s="10">
        <v>0.10173988690735103</v>
      </c>
      <c r="X180" s="24">
        <v>1.0153894159081085E-2</v>
      </c>
      <c r="AB180" s="24">
        <v>0.10087172323047679</v>
      </c>
      <c r="AC180" s="10">
        <v>3.8586297351423014E-2</v>
      </c>
      <c r="AH180" s="22">
        <v>4</v>
      </c>
      <c r="AK180" s="22">
        <v>325</v>
      </c>
      <c r="AQ180" s="22">
        <v>470</v>
      </c>
      <c r="AR180" s="22" t="s">
        <v>160</v>
      </c>
      <c r="AT180" s="22" t="s">
        <v>160</v>
      </c>
    </row>
    <row r="181" spans="1:46">
      <c r="A181" s="10" t="s">
        <v>79</v>
      </c>
      <c r="B181" s="29">
        <v>6880153</v>
      </c>
      <c r="C181" s="29">
        <v>1538412</v>
      </c>
      <c r="H181" s="23">
        <v>1984</v>
      </c>
      <c r="I181" s="23">
        <v>1</v>
      </c>
      <c r="J181" s="23">
        <v>28</v>
      </c>
      <c r="K181" s="28">
        <v>30709</v>
      </c>
      <c r="Q181" s="10">
        <v>5.71</v>
      </c>
      <c r="T181" s="10">
        <v>2.7800000000000002</v>
      </c>
      <c r="U181" s="10">
        <v>8.4535156444932369E-2</v>
      </c>
      <c r="V181" s="10">
        <v>4.4517588973462252E-2</v>
      </c>
      <c r="W181" s="10">
        <v>0.10234884732492389</v>
      </c>
      <c r="X181" s="24">
        <v>1.1228109662056918E-2</v>
      </c>
      <c r="AB181" s="24">
        <v>8.7068224262095761E-2</v>
      </c>
      <c r="AC181" s="10">
        <v>3.8586297351423014E-2</v>
      </c>
      <c r="AH181" s="22">
        <v>4</v>
      </c>
      <c r="AK181" s="22">
        <v>343</v>
      </c>
      <c r="AQ181" s="22">
        <v>575</v>
      </c>
      <c r="AR181" s="22" t="s">
        <v>160</v>
      </c>
      <c r="AT181" s="22" t="s">
        <v>160</v>
      </c>
    </row>
    <row r="182" spans="1:46">
      <c r="A182" s="10" t="s">
        <v>79</v>
      </c>
      <c r="B182" s="29">
        <v>6880153</v>
      </c>
      <c r="C182" s="29">
        <v>1538412</v>
      </c>
      <c r="H182" s="23">
        <v>1984</v>
      </c>
      <c r="I182" s="23">
        <v>2</v>
      </c>
      <c r="J182" s="23">
        <v>10</v>
      </c>
      <c r="K182" s="28">
        <v>30722</v>
      </c>
      <c r="Q182" s="10">
        <v>4.08</v>
      </c>
      <c r="T182" s="10">
        <v>2.1</v>
      </c>
      <c r="U182" s="10">
        <v>8.3686810719097754E-2</v>
      </c>
      <c r="V182" s="10">
        <v>4.2871837070561615E-2</v>
      </c>
      <c r="W182" s="10">
        <v>0.10108742931709438</v>
      </c>
      <c r="X182" s="24">
        <v>1.0563119112595687E-2</v>
      </c>
      <c r="AB182" s="24">
        <v>8.2883453081636346E-2</v>
      </c>
      <c r="AC182" s="10">
        <v>4.1153075903308606E-2</v>
      </c>
      <c r="AH182" s="22">
        <v>8</v>
      </c>
      <c r="AK182" s="22">
        <v>346</v>
      </c>
      <c r="AQ182" s="22">
        <v>505</v>
      </c>
      <c r="AR182" s="22" t="s">
        <v>160</v>
      </c>
      <c r="AT182" s="22">
        <v>5</v>
      </c>
    </row>
    <row r="183" spans="1:46">
      <c r="A183" s="10" t="s">
        <v>79</v>
      </c>
      <c r="B183" s="29">
        <v>6880153</v>
      </c>
      <c r="C183" s="29">
        <v>1538412</v>
      </c>
      <c r="H183" s="23">
        <v>1984</v>
      </c>
      <c r="I183" s="23">
        <v>2</v>
      </c>
      <c r="J183" s="23">
        <v>25</v>
      </c>
      <c r="K183" s="28">
        <v>30737</v>
      </c>
      <c r="Q183" s="10">
        <v>4</v>
      </c>
      <c r="T183" s="10">
        <v>2.44</v>
      </c>
      <c r="U183" s="10">
        <v>6.4424372473676328E-2</v>
      </c>
      <c r="V183" s="10">
        <v>4.139066035795104E-2</v>
      </c>
      <c r="W183" s="10">
        <v>9.1561548499347542E-2</v>
      </c>
      <c r="X183" s="24">
        <v>9.7702457651611448E-3</v>
      </c>
      <c r="AB183" s="24">
        <v>8.1509349111933263E-2</v>
      </c>
      <c r="AC183" s="10">
        <v>4.6286633007079796E-2</v>
      </c>
      <c r="AH183" s="22">
        <v>8</v>
      </c>
      <c r="AK183" s="22">
        <v>351</v>
      </c>
      <c r="AQ183" s="22">
        <v>525</v>
      </c>
      <c r="AR183" s="22" t="s">
        <v>160</v>
      </c>
      <c r="AT183" s="22" t="s">
        <v>160</v>
      </c>
    </row>
    <row r="184" spans="1:46">
      <c r="A184" s="10" t="s">
        <v>79</v>
      </c>
      <c r="B184" s="29">
        <v>6880153</v>
      </c>
      <c r="C184" s="29">
        <v>1538412</v>
      </c>
      <c r="H184" s="23">
        <v>1984</v>
      </c>
      <c r="I184" s="23">
        <v>3</v>
      </c>
      <c r="J184" s="23">
        <v>9</v>
      </c>
      <c r="K184" s="28">
        <v>30750</v>
      </c>
      <c r="Q184" s="10">
        <v>5.08</v>
      </c>
      <c r="T184" s="10">
        <v>2.75</v>
      </c>
      <c r="U184" s="10">
        <v>9.5114526672987657E-2</v>
      </c>
      <c r="V184" s="10">
        <v>4.9537132277309194E-2</v>
      </c>
      <c r="W184" s="10">
        <v>0.10256633318834277</v>
      </c>
      <c r="X184" s="24">
        <v>1.0742155029758326E-2</v>
      </c>
      <c r="AB184" s="24">
        <v>8.4320016322689567E-2</v>
      </c>
      <c r="AC184" s="10">
        <v>4.6286633007079796E-2</v>
      </c>
      <c r="AH184" s="22">
        <v>12</v>
      </c>
      <c r="AK184" s="22">
        <v>358</v>
      </c>
      <c r="AQ184" s="22">
        <v>565</v>
      </c>
      <c r="AR184" s="22" t="s">
        <v>160</v>
      </c>
      <c r="AT184" s="22">
        <v>5</v>
      </c>
    </row>
    <row r="185" spans="1:46">
      <c r="A185" s="10" t="s">
        <v>79</v>
      </c>
      <c r="B185" s="29">
        <v>6880153</v>
      </c>
      <c r="C185" s="29">
        <v>1538412</v>
      </c>
      <c r="H185" s="23">
        <v>1984</v>
      </c>
      <c r="I185" s="23">
        <v>3</v>
      </c>
      <c r="J185" s="23">
        <v>24</v>
      </c>
      <c r="K185" s="28">
        <v>30765</v>
      </c>
      <c r="Q185" s="10">
        <v>5.22</v>
      </c>
      <c r="T185" s="10">
        <v>2.9000000000000004</v>
      </c>
      <c r="U185" s="10">
        <v>9.9006936473875928E-2</v>
      </c>
      <c r="V185" s="10">
        <v>5.2334910512240283E-2</v>
      </c>
      <c r="W185" s="10">
        <v>0.10091344062635928</v>
      </c>
      <c r="X185" s="24">
        <v>1.1049073744894279E-2</v>
      </c>
      <c r="AB185" s="24">
        <v>0.1050564944109362</v>
      </c>
      <c r="AC185" s="10">
        <v>4.8825205201252365E-2</v>
      </c>
      <c r="AH185" s="22">
        <v>8</v>
      </c>
      <c r="AK185" s="22">
        <v>360</v>
      </c>
      <c r="AQ185" s="22">
        <v>620</v>
      </c>
      <c r="AR185" s="22" t="s">
        <v>160</v>
      </c>
      <c r="AT185" s="22">
        <v>8</v>
      </c>
    </row>
    <row r="186" spans="1:46">
      <c r="A186" s="10" t="s">
        <v>79</v>
      </c>
      <c r="B186" s="29">
        <v>6880153</v>
      </c>
      <c r="C186" s="29">
        <v>1538412</v>
      </c>
      <c r="H186" s="23">
        <v>1984</v>
      </c>
      <c r="I186" s="23">
        <v>4</v>
      </c>
      <c r="J186" s="23">
        <v>6</v>
      </c>
      <c r="K186" s="28">
        <v>30778</v>
      </c>
      <c r="Q186" s="10">
        <v>4.66</v>
      </c>
      <c r="T186" s="10">
        <v>3.2700000000000005</v>
      </c>
      <c r="U186" s="10">
        <v>0.10459603772643346</v>
      </c>
      <c r="V186" s="10">
        <v>6.5912363711170541E-2</v>
      </c>
      <c r="W186" s="10">
        <v>0.10508916920400173</v>
      </c>
      <c r="X186" s="24">
        <v>1.0639848791379676E-2</v>
      </c>
      <c r="AB186" s="24">
        <v>0.10368239044123312</v>
      </c>
      <c r="AC186" s="10">
        <v>4.1153075903308606E-2</v>
      </c>
      <c r="AH186" s="22">
        <v>8</v>
      </c>
      <c r="AK186" s="22">
        <v>485</v>
      </c>
      <c r="AQ186" s="22">
        <v>745</v>
      </c>
      <c r="AR186" s="22" t="s">
        <v>160</v>
      </c>
      <c r="AT186" s="22">
        <v>8</v>
      </c>
    </row>
    <row r="187" spans="1:46">
      <c r="A187" s="10" t="s">
        <v>79</v>
      </c>
      <c r="B187" s="29">
        <v>6880153</v>
      </c>
      <c r="C187" s="29">
        <v>1538412</v>
      </c>
      <c r="H187" s="23">
        <v>1984</v>
      </c>
      <c r="I187" s="23">
        <v>4</v>
      </c>
      <c r="J187" s="23">
        <v>21</v>
      </c>
      <c r="K187" s="28">
        <v>30793</v>
      </c>
      <c r="Q187" s="10">
        <v>5.43</v>
      </c>
      <c r="T187" s="10">
        <v>3</v>
      </c>
      <c r="U187" s="10">
        <v>9.7909077299266428E-2</v>
      </c>
      <c r="V187" s="10">
        <v>5.0606871014194608E-2</v>
      </c>
      <c r="W187" s="10">
        <v>6.2592431491953024E-2</v>
      </c>
      <c r="X187" s="24">
        <v>3.2917032198330871E-2</v>
      </c>
      <c r="AB187" s="24">
        <v>0.11336357750050488</v>
      </c>
      <c r="AC187" s="10">
        <v>5.3902349589597498E-2</v>
      </c>
      <c r="AH187" s="22">
        <v>112</v>
      </c>
      <c r="AK187" s="22">
        <v>620</v>
      </c>
      <c r="AQ187" s="22">
        <v>1270</v>
      </c>
      <c r="AR187" s="22" t="s">
        <v>160</v>
      </c>
      <c r="AT187" s="22">
        <v>23</v>
      </c>
    </row>
    <row r="188" spans="1:46">
      <c r="A188" s="10" t="s">
        <v>79</v>
      </c>
      <c r="B188" s="29">
        <v>6880153</v>
      </c>
      <c r="C188" s="29">
        <v>1538412</v>
      </c>
      <c r="H188" s="23">
        <v>1984</v>
      </c>
      <c r="I188" s="23">
        <v>5</v>
      </c>
      <c r="J188" s="23">
        <v>5</v>
      </c>
      <c r="K188" s="28">
        <v>30807</v>
      </c>
      <c r="Q188" s="10">
        <v>5.34</v>
      </c>
      <c r="T188" s="10">
        <v>2.85</v>
      </c>
      <c r="U188" s="10">
        <v>8.6730874794151397E-2</v>
      </c>
      <c r="V188" s="10">
        <v>4.7562229993828427E-2</v>
      </c>
      <c r="W188" s="10">
        <v>7.5032622879512831E-2</v>
      </c>
      <c r="X188" s="24">
        <v>1.5141323280040307E-2</v>
      </c>
      <c r="AB188" s="24">
        <v>8.4320016322689567E-2</v>
      </c>
      <c r="AC188" s="10">
        <v>3.8586297351423014E-2</v>
      </c>
      <c r="AH188" s="22">
        <v>105</v>
      </c>
      <c r="AK188" s="22">
        <v>421</v>
      </c>
      <c r="AQ188" s="22">
        <v>1040</v>
      </c>
      <c r="AR188" s="22" t="s">
        <v>160</v>
      </c>
      <c r="AT188" s="22">
        <v>18</v>
      </c>
    </row>
    <row r="189" spans="1:46">
      <c r="A189" s="10" t="s">
        <v>79</v>
      </c>
      <c r="B189" s="29">
        <v>6880153</v>
      </c>
      <c r="C189" s="29">
        <v>1538412</v>
      </c>
      <c r="H189" s="23">
        <v>1984</v>
      </c>
      <c r="I189" s="23">
        <v>5</v>
      </c>
      <c r="J189" s="23">
        <v>20</v>
      </c>
      <c r="K189" s="28">
        <v>30822</v>
      </c>
      <c r="Q189" s="10">
        <v>5.0599999999999996</v>
      </c>
      <c r="T189" s="10">
        <v>3.16</v>
      </c>
      <c r="U189" s="10">
        <v>7.0013473726233844E-2</v>
      </c>
      <c r="V189" s="10">
        <v>3.883974490845505E-2</v>
      </c>
      <c r="W189" s="10">
        <v>7.2727272727272724E-2</v>
      </c>
      <c r="X189" s="24">
        <v>2.9157277937915459E-3</v>
      </c>
      <c r="AB189" s="24">
        <v>0.11742343013826399</v>
      </c>
      <c r="AC189" s="10">
        <v>3.8586297351423014E-2</v>
      </c>
      <c r="AH189" s="22">
        <v>38</v>
      </c>
      <c r="AK189" s="22">
        <v>8</v>
      </c>
      <c r="AQ189" s="22">
        <v>375</v>
      </c>
      <c r="AR189" s="22" t="s">
        <v>160</v>
      </c>
      <c r="AT189" s="22">
        <v>7</v>
      </c>
    </row>
    <row r="190" spans="1:46">
      <c r="A190" s="10" t="s">
        <v>79</v>
      </c>
      <c r="B190" s="29">
        <v>6880153</v>
      </c>
      <c r="C190" s="29">
        <v>1538412</v>
      </c>
      <c r="H190" s="23">
        <v>1984</v>
      </c>
      <c r="I190" s="23">
        <v>6</v>
      </c>
      <c r="J190" s="23">
        <v>2</v>
      </c>
      <c r="K190" s="28">
        <v>30835</v>
      </c>
      <c r="Q190" s="10">
        <v>5.57</v>
      </c>
      <c r="T190" s="10">
        <v>3.12</v>
      </c>
      <c r="U190" s="10">
        <v>0.10180148710015469</v>
      </c>
      <c r="V190" s="10">
        <v>5.5214976342316396E-2</v>
      </c>
      <c r="W190" s="10">
        <v>9.2561983471074388E-2</v>
      </c>
      <c r="X190" s="24">
        <v>1.0997920625704953E-2</v>
      </c>
      <c r="AB190" s="24">
        <v>0.10368239044123312</v>
      </c>
      <c r="AC190" s="10">
        <v>4.6286633007079796E-2</v>
      </c>
      <c r="AH190" s="22">
        <v>27</v>
      </c>
      <c r="AK190" s="22">
        <v>377</v>
      </c>
      <c r="AQ190" s="22">
        <v>640</v>
      </c>
      <c r="AR190" s="22" t="s">
        <v>160</v>
      </c>
      <c r="AT190" s="22" t="s">
        <v>160</v>
      </c>
    </row>
    <row r="191" spans="1:46">
      <c r="A191" s="10" t="s">
        <v>79</v>
      </c>
      <c r="B191" s="29">
        <v>6880153</v>
      </c>
      <c r="C191" s="29">
        <v>1538412</v>
      </c>
      <c r="H191" s="23">
        <v>1984</v>
      </c>
      <c r="I191" s="23">
        <v>6</v>
      </c>
      <c r="J191" s="23">
        <v>17</v>
      </c>
      <c r="K191" s="28">
        <v>30850</v>
      </c>
      <c r="Q191" s="10">
        <v>6.63</v>
      </c>
      <c r="T191" s="10">
        <v>2.9000000000000004</v>
      </c>
      <c r="U191" s="10">
        <v>0.11043465242776586</v>
      </c>
      <c r="V191" s="10">
        <v>5.7930466982102448E-2</v>
      </c>
      <c r="W191" s="10">
        <v>9.6998695084819495E-2</v>
      </c>
      <c r="X191" s="24">
        <v>1.0026011361107772E-2</v>
      </c>
      <c r="AB191" s="24">
        <v>0.10917880632004547</v>
      </c>
      <c r="AC191" s="10">
        <v>3.8586297351423014E-2</v>
      </c>
      <c r="AH191" s="22">
        <v>8</v>
      </c>
      <c r="AK191" s="22">
        <v>313</v>
      </c>
      <c r="AQ191" s="22">
        <v>585</v>
      </c>
      <c r="AR191" s="22" t="s">
        <v>160</v>
      </c>
      <c r="AT191" s="22">
        <v>8</v>
      </c>
    </row>
    <row r="192" spans="1:46">
      <c r="A192" s="10" t="s">
        <v>79</v>
      </c>
      <c r="B192" s="29">
        <v>6880153</v>
      </c>
      <c r="C192" s="29">
        <v>1538412</v>
      </c>
      <c r="H192" s="23">
        <v>1984</v>
      </c>
      <c r="I192" s="23">
        <v>6</v>
      </c>
      <c r="J192" s="23">
        <v>30</v>
      </c>
      <c r="K192" s="28">
        <v>30863</v>
      </c>
      <c r="Q192" s="10">
        <v>6.15</v>
      </c>
      <c r="T192" s="10">
        <v>3.63</v>
      </c>
      <c r="U192" s="10">
        <v>0.13887918558810319</v>
      </c>
      <c r="V192" s="10">
        <v>6.3690598642254681E-2</v>
      </c>
      <c r="W192" s="10">
        <v>6.3940843845150058E-2</v>
      </c>
      <c r="X192" s="24">
        <v>9.9492816823237833E-3</v>
      </c>
      <c r="AB192" s="24">
        <v>0.10986585830489701</v>
      </c>
      <c r="AC192" s="10">
        <v>3.8896567286266323E-2</v>
      </c>
      <c r="AH192" s="22">
        <v>9</v>
      </c>
      <c r="AK192" s="22">
        <v>40</v>
      </c>
      <c r="AQ192" s="22">
        <v>645</v>
      </c>
      <c r="AR192" s="22" t="s">
        <v>160</v>
      </c>
      <c r="AT192" s="22" t="s">
        <v>160</v>
      </c>
    </row>
    <row r="193" spans="1:46">
      <c r="A193" s="10" t="s">
        <v>79</v>
      </c>
      <c r="B193" s="29">
        <v>6880153</v>
      </c>
      <c r="C193" s="29">
        <v>1538412</v>
      </c>
      <c r="H193" s="23">
        <v>1984</v>
      </c>
      <c r="I193" s="23">
        <v>7</v>
      </c>
      <c r="J193" s="23">
        <v>14</v>
      </c>
      <c r="K193" s="28">
        <v>30877</v>
      </c>
      <c r="Q193" s="10">
        <v>5.83</v>
      </c>
      <c r="T193" s="10">
        <v>2.35</v>
      </c>
      <c r="U193" s="10">
        <v>0.11287988422575976</v>
      </c>
      <c r="V193" s="10">
        <v>5.142974696564493E-2</v>
      </c>
      <c r="W193" s="10">
        <v>0.10304480208786429</v>
      </c>
      <c r="X193" s="24">
        <v>1.1049073744894279E-2</v>
      </c>
      <c r="AB193" s="24">
        <v>8.6110515434726934E-2</v>
      </c>
      <c r="AC193" s="10">
        <v>4.3889092601472376E-2</v>
      </c>
      <c r="AH193" s="22">
        <v>7</v>
      </c>
      <c r="AK193" s="22">
        <v>30</v>
      </c>
      <c r="AQ193" s="22">
        <v>515</v>
      </c>
      <c r="AR193" s="22" t="s">
        <v>160</v>
      </c>
      <c r="AT193" s="22">
        <v>1</v>
      </c>
    </row>
    <row r="194" spans="1:46">
      <c r="A194" s="10" t="s">
        <v>79</v>
      </c>
      <c r="B194" s="29">
        <v>6880153</v>
      </c>
      <c r="C194" s="29">
        <v>1538412</v>
      </c>
      <c r="H194" s="23">
        <v>1984</v>
      </c>
      <c r="I194" s="23">
        <v>7</v>
      </c>
      <c r="J194" s="23">
        <v>27</v>
      </c>
      <c r="K194" s="28">
        <v>30890</v>
      </c>
      <c r="Q194" s="10">
        <v>6.23</v>
      </c>
      <c r="T194" s="10">
        <v>3.5600000000000005</v>
      </c>
      <c r="U194" s="10">
        <v>0.15045660961125804</v>
      </c>
      <c r="V194" s="10">
        <v>8.2452170335321956E-2</v>
      </c>
      <c r="W194" s="10">
        <v>0.10565463244889081</v>
      </c>
      <c r="X194" s="24">
        <v>9.002948977321264E-3</v>
      </c>
      <c r="AB194" s="24">
        <v>9.5604324679948269E-2</v>
      </c>
      <c r="AC194" s="10">
        <v>6.1433447098976107E-2</v>
      </c>
      <c r="AH194" s="22">
        <v>12</v>
      </c>
      <c r="AK194" s="22">
        <v>29</v>
      </c>
      <c r="AQ194" s="22">
        <v>450</v>
      </c>
      <c r="AR194" s="22" t="s">
        <v>160</v>
      </c>
      <c r="AT194" s="22" t="s">
        <v>160</v>
      </c>
    </row>
    <row r="195" spans="1:46">
      <c r="A195" s="10" t="s">
        <v>79</v>
      </c>
      <c r="B195" s="29">
        <v>6880153</v>
      </c>
      <c r="C195" s="29">
        <v>1538412</v>
      </c>
      <c r="H195" s="23">
        <v>1984</v>
      </c>
      <c r="I195" s="23">
        <v>8</v>
      </c>
      <c r="J195" s="23">
        <v>11</v>
      </c>
      <c r="K195" s="28">
        <v>30905</v>
      </c>
      <c r="Q195" s="10">
        <v>5.98</v>
      </c>
      <c r="T195" s="10">
        <v>2.5500000000000003</v>
      </c>
      <c r="U195" s="10">
        <v>0.13324018164579068</v>
      </c>
      <c r="V195" s="10">
        <v>5.9247068504422955E-2</v>
      </c>
      <c r="W195" s="10">
        <v>9.1779034362766423E-2</v>
      </c>
      <c r="X195" s="24">
        <v>1.3811342181117849E-2</v>
      </c>
      <c r="AB195" s="24">
        <v>9.5562685165714853E-2</v>
      </c>
      <c r="AC195" s="10">
        <v>5.1335571037711906E-2</v>
      </c>
      <c r="AH195" s="22">
        <v>20</v>
      </c>
      <c r="AK195" s="22">
        <v>30</v>
      </c>
      <c r="AQ195" s="22">
        <v>840</v>
      </c>
      <c r="AR195" s="22" t="s">
        <v>160</v>
      </c>
      <c r="AT195" s="22" t="s">
        <v>160</v>
      </c>
    </row>
    <row r="196" spans="1:46">
      <c r="A196" s="10" t="s">
        <v>79</v>
      </c>
      <c r="B196" s="29">
        <v>6880153</v>
      </c>
      <c r="C196" s="29">
        <v>1538412</v>
      </c>
      <c r="H196" s="23">
        <v>1984</v>
      </c>
      <c r="I196" s="23">
        <v>8</v>
      </c>
      <c r="J196" s="23">
        <v>26</v>
      </c>
      <c r="K196" s="28">
        <v>30920</v>
      </c>
      <c r="Q196" s="10">
        <v>5.63</v>
      </c>
      <c r="T196" s="10">
        <v>4.3500000000000005</v>
      </c>
      <c r="U196" s="10">
        <v>0.14371974649433603</v>
      </c>
      <c r="V196" s="10">
        <v>7.323595967907838E-2</v>
      </c>
      <c r="W196" s="10">
        <v>0.10700304480208786</v>
      </c>
      <c r="X196" s="24">
        <v>5.6268431108257898E-3</v>
      </c>
      <c r="AB196" s="24">
        <v>9.2293983298390836E-2</v>
      </c>
      <c r="AC196" s="10">
        <v>6.2251431472653933E-2</v>
      </c>
      <c r="AH196" s="22">
        <v>10</v>
      </c>
      <c r="AK196" s="22">
        <v>300</v>
      </c>
      <c r="AQ196" s="22">
        <v>310</v>
      </c>
      <c r="AR196" s="22" t="s">
        <v>160</v>
      </c>
      <c r="AT196" s="22">
        <v>10</v>
      </c>
    </row>
    <row r="197" spans="1:46">
      <c r="A197" s="10" t="s">
        <v>79</v>
      </c>
      <c r="B197" s="29">
        <v>6880153</v>
      </c>
      <c r="C197" s="29">
        <v>1538412</v>
      </c>
      <c r="H197" s="23">
        <v>1984</v>
      </c>
      <c r="I197" s="23">
        <v>9</v>
      </c>
      <c r="J197" s="23">
        <v>8</v>
      </c>
      <c r="K197" s="28">
        <v>30933</v>
      </c>
      <c r="Q197" s="10">
        <v>5.78</v>
      </c>
      <c r="T197" s="10">
        <v>3.3200000000000003</v>
      </c>
      <c r="U197" s="10">
        <v>0.12834971804980289</v>
      </c>
      <c r="V197" s="10">
        <v>6.2209421929644106E-2</v>
      </c>
      <c r="W197" s="10">
        <v>0.10830795998260113</v>
      </c>
      <c r="X197" s="24">
        <v>8.4402646662386852E-3</v>
      </c>
      <c r="AB197" s="24">
        <v>9.8477451162054752E-2</v>
      </c>
      <c r="AC197" s="10">
        <v>6.5551575325078271E-2</v>
      </c>
      <c r="AH197" s="22" t="s">
        <v>160</v>
      </c>
      <c r="AK197" s="22">
        <v>430</v>
      </c>
      <c r="AQ197" s="22">
        <v>760</v>
      </c>
      <c r="AR197" s="22" t="s">
        <v>160</v>
      </c>
      <c r="AT197" s="22">
        <v>10</v>
      </c>
    </row>
    <row r="198" spans="1:46">
      <c r="A198" s="10" t="s">
        <v>79</v>
      </c>
      <c r="B198" s="29">
        <v>6880153</v>
      </c>
      <c r="C198" s="29">
        <v>1538412</v>
      </c>
      <c r="H198" s="23">
        <v>1984</v>
      </c>
      <c r="I198" s="23">
        <v>9</v>
      </c>
      <c r="J198" s="23">
        <v>20</v>
      </c>
      <c r="K198" s="28">
        <v>30945</v>
      </c>
      <c r="Q198" s="10">
        <v>5.05</v>
      </c>
      <c r="T198" s="10">
        <v>4.08</v>
      </c>
      <c r="U198" s="10">
        <v>0.1941214631468636</v>
      </c>
      <c r="V198" s="10">
        <v>7.093190701501749E-2</v>
      </c>
      <c r="W198" s="10">
        <v>8.6646367986080913E-2</v>
      </c>
      <c r="X198" s="24">
        <v>1.324865787003527E-2</v>
      </c>
      <c r="AB198" s="24">
        <v>0.12108770739080557</v>
      </c>
      <c r="AC198" s="10">
        <v>4.8881617916678423E-2</v>
      </c>
      <c r="AH198" s="22">
        <v>160</v>
      </c>
      <c r="AK198" s="22">
        <v>630</v>
      </c>
      <c r="AQ198" s="22">
        <v>1390</v>
      </c>
      <c r="AR198" s="22" t="s">
        <v>160</v>
      </c>
      <c r="AT198" s="22">
        <v>20</v>
      </c>
    </row>
    <row r="199" spans="1:46">
      <c r="A199" s="10" t="s">
        <v>79</v>
      </c>
      <c r="B199" s="29">
        <v>6880153</v>
      </c>
      <c r="C199" s="29">
        <v>1538412</v>
      </c>
      <c r="H199" s="23">
        <v>1984</v>
      </c>
      <c r="I199" s="23">
        <v>10</v>
      </c>
      <c r="J199" s="23">
        <v>6</v>
      </c>
      <c r="K199" s="28">
        <v>30961</v>
      </c>
      <c r="Q199" s="10">
        <v>4.92</v>
      </c>
      <c r="T199" s="10">
        <v>3.3000000000000003</v>
      </c>
      <c r="U199" s="10">
        <v>0.13174310095314137</v>
      </c>
      <c r="V199" s="10">
        <v>6.0892820407323599E-2</v>
      </c>
      <c r="W199" s="10">
        <v>7.8294910830796011E-2</v>
      </c>
      <c r="X199" s="24">
        <v>1.3299810989224595E-2</v>
      </c>
      <c r="AB199" s="24">
        <v>0.12941561023749096</v>
      </c>
      <c r="AC199" s="10">
        <v>4.0109440667926551E-2</v>
      </c>
      <c r="AH199" s="22">
        <v>160</v>
      </c>
      <c r="AK199" s="22">
        <v>630</v>
      </c>
      <c r="AQ199" s="22">
        <v>1390</v>
      </c>
      <c r="AR199" s="22" t="s">
        <v>160</v>
      </c>
      <c r="AT199" s="22">
        <v>20</v>
      </c>
    </row>
    <row r="200" spans="1:46">
      <c r="A200" s="10" t="s">
        <v>79</v>
      </c>
      <c r="B200" s="29">
        <v>6880153</v>
      </c>
      <c r="C200" s="29">
        <v>1538412</v>
      </c>
      <c r="H200" s="23">
        <v>1984</v>
      </c>
      <c r="I200" s="23">
        <v>10</v>
      </c>
      <c r="J200" s="23">
        <v>20</v>
      </c>
      <c r="K200" s="28">
        <v>30975</v>
      </c>
      <c r="Q200" s="10">
        <v>5.93</v>
      </c>
      <c r="T200" s="10">
        <v>3.24</v>
      </c>
      <c r="U200" s="10">
        <v>0.14232247118119665</v>
      </c>
      <c r="V200" s="10">
        <v>3.1927586916272371E-2</v>
      </c>
      <c r="W200" s="10">
        <v>8.2644628099173542E-2</v>
      </c>
      <c r="X200" s="24">
        <v>1.0691001910569001E-2</v>
      </c>
      <c r="AB200" s="24">
        <v>0.11702785475304646</v>
      </c>
      <c r="AC200" s="10">
        <v>9.6127267086001181E-2</v>
      </c>
      <c r="AH200" s="22">
        <v>120</v>
      </c>
      <c r="AK200" s="22">
        <v>450</v>
      </c>
      <c r="AQ200" s="22">
        <v>1370</v>
      </c>
      <c r="AR200" s="22" t="s">
        <v>160</v>
      </c>
      <c r="AT200" s="22">
        <v>10</v>
      </c>
    </row>
    <row r="201" spans="1:46">
      <c r="A201" s="10" t="s">
        <v>79</v>
      </c>
      <c r="B201" s="29">
        <v>6880153</v>
      </c>
      <c r="C201" s="29">
        <v>1538412</v>
      </c>
      <c r="H201" s="23">
        <v>1984</v>
      </c>
      <c r="I201" s="23">
        <v>11</v>
      </c>
      <c r="J201" s="23">
        <v>3</v>
      </c>
      <c r="K201" s="28">
        <v>30989</v>
      </c>
      <c r="Q201" s="10">
        <v>5.96</v>
      </c>
      <c r="T201" s="10">
        <v>2.9000000000000004</v>
      </c>
      <c r="U201" s="10">
        <v>0.10978591746095115</v>
      </c>
      <c r="V201" s="10">
        <v>5.2664060892820407E-2</v>
      </c>
      <c r="W201" s="10">
        <v>7.5685080469769475E-2</v>
      </c>
      <c r="X201" s="24">
        <v>9.4633270500251929E-3</v>
      </c>
      <c r="AB201" s="24">
        <v>0.11034471271858141</v>
      </c>
      <c r="AC201" s="10">
        <v>3.3001438524243365E-2</v>
      </c>
      <c r="AH201" s="22">
        <v>80</v>
      </c>
      <c r="AK201" s="22">
        <v>440</v>
      </c>
      <c r="AQ201" s="22">
        <v>890</v>
      </c>
      <c r="AR201" s="22" t="s">
        <v>160</v>
      </c>
      <c r="AT201" s="22" t="s">
        <v>160</v>
      </c>
    </row>
    <row r="202" spans="1:46">
      <c r="A202" s="10" t="s">
        <v>79</v>
      </c>
      <c r="B202" s="29">
        <v>6880153</v>
      </c>
      <c r="C202" s="29">
        <v>1538412</v>
      </c>
      <c r="H202" s="23">
        <v>1984</v>
      </c>
      <c r="I202" s="23">
        <v>11</v>
      </c>
      <c r="J202" s="23">
        <v>16</v>
      </c>
      <c r="K202" s="28">
        <v>31002</v>
      </c>
      <c r="Q202" s="10">
        <v>6.52</v>
      </c>
      <c r="T202" s="10">
        <v>3.2100000000000004</v>
      </c>
      <c r="U202" s="10">
        <v>0.13483706771794998</v>
      </c>
      <c r="V202" s="10">
        <v>1.8432421312487145E-2</v>
      </c>
      <c r="W202" s="10">
        <v>9.8129621574597647E-2</v>
      </c>
      <c r="X202" s="24">
        <v>7.6985444379934669E-3</v>
      </c>
      <c r="AB202" s="24">
        <v>0.11702785475304646</v>
      </c>
      <c r="AC202" s="10">
        <v>4.7640538177305167E-2</v>
      </c>
      <c r="AH202" s="22">
        <v>20</v>
      </c>
      <c r="AK202" s="22">
        <v>400</v>
      </c>
      <c r="AQ202" s="22">
        <v>550</v>
      </c>
      <c r="AR202" s="22" t="s">
        <v>160</v>
      </c>
      <c r="AT202" s="22" t="s">
        <v>160</v>
      </c>
    </row>
    <row r="203" spans="1:46">
      <c r="A203" s="10" t="s">
        <v>79</v>
      </c>
      <c r="B203" s="29">
        <v>6880153</v>
      </c>
      <c r="C203" s="29">
        <v>1538412</v>
      </c>
      <c r="H203" s="23">
        <v>1984</v>
      </c>
      <c r="I203" s="23">
        <v>11</v>
      </c>
      <c r="J203" s="23">
        <v>30</v>
      </c>
      <c r="K203" s="28">
        <v>31016</v>
      </c>
      <c r="Q203" s="10">
        <v>5.71</v>
      </c>
      <c r="T203" s="10">
        <v>3</v>
      </c>
      <c r="U203" s="10">
        <v>0.23204750736064675</v>
      </c>
      <c r="V203" s="10">
        <v>7.9818967290680928E-2</v>
      </c>
      <c r="W203" s="10">
        <v>8.6559373640713352E-2</v>
      </c>
      <c r="X203" s="24">
        <v>1.125368622165158E-2</v>
      </c>
      <c r="AB203" s="24">
        <v>0.10201680987189604</v>
      </c>
      <c r="AC203" s="10">
        <v>3.2719374947113071E-2</v>
      </c>
      <c r="AH203" s="22" t="s">
        <v>160</v>
      </c>
      <c r="AK203" s="22">
        <v>440</v>
      </c>
      <c r="AQ203" s="22">
        <v>690</v>
      </c>
      <c r="AR203" s="22" t="s">
        <v>160</v>
      </c>
      <c r="AT203" s="22" t="s">
        <v>160</v>
      </c>
    </row>
    <row r="204" spans="1:46">
      <c r="A204" s="10" t="s">
        <v>79</v>
      </c>
      <c r="B204" s="29">
        <v>6880153</v>
      </c>
      <c r="C204" s="29">
        <v>1538412</v>
      </c>
      <c r="H204" s="23">
        <v>1984</v>
      </c>
      <c r="I204" s="23">
        <v>12</v>
      </c>
      <c r="J204" s="23">
        <v>14</v>
      </c>
      <c r="K204" s="28">
        <v>31030</v>
      </c>
      <c r="Q204" s="10">
        <v>6.63</v>
      </c>
      <c r="T204" s="10">
        <v>3.0500000000000003</v>
      </c>
      <c r="U204" s="10">
        <v>0.24851539497978942</v>
      </c>
      <c r="V204" s="10">
        <v>9.2984982513886025E-2</v>
      </c>
      <c r="W204" s="10">
        <v>9.8303610265332741E-2</v>
      </c>
      <c r="X204" s="24">
        <v>1.3044045393277968E-2</v>
      </c>
      <c r="AB204" s="24">
        <v>0.10742994672224154</v>
      </c>
      <c r="AC204" s="10">
        <v>3.2155247792852504E-2</v>
      </c>
      <c r="AH204" s="22" t="s">
        <v>160</v>
      </c>
      <c r="AK204" s="22">
        <v>440</v>
      </c>
      <c r="AQ204" s="22">
        <v>580</v>
      </c>
      <c r="AR204" s="22" t="s">
        <v>160</v>
      </c>
      <c r="AT204" s="22">
        <v>10</v>
      </c>
    </row>
    <row r="205" spans="1:46">
      <c r="A205" s="10" t="s">
        <v>79</v>
      </c>
      <c r="B205" s="29">
        <v>6880153</v>
      </c>
      <c r="C205" s="29">
        <v>1538412</v>
      </c>
      <c r="H205" s="23">
        <v>1984</v>
      </c>
      <c r="I205" s="23">
        <v>12</v>
      </c>
      <c r="J205" s="23">
        <v>29</v>
      </c>
      <c r="K205" s="28">
        <v>31045</v>
      </c>
      <c r="Q205" s="10">
        <v>6.36</v>
      </c>
      <c r="T205" s="10">
        <v>2.68</v>
      </c>
      <c r="U205" s="10">
        <v>0.1871350865811667</v>
      </c>
      <c r="V205" s="10">
        <v>7.5704587533429346E-2</v>
      </c>
      <c r="W205" s="10">
        <v>9.6563723357981746E-2</v>
      </c>
      <c r="X205" s="24">
        <v>1.202098300949146E-2</v>
      </c>
      <c r="AB205" s="24">
        <v>9.7852858448553334E-2</v>
      </c>
      <c r="AC205" s="10">
        <v>3.2155247792852504E-2</v>
      </c>
      <c r="AH205" s="22" t="s">
        <v>160</v>
      </c>
      <c r="AK205" s="22">
        <v>450</v>
      </c>
      <c r="AQ205" s="22">
        <v>660</v>
      </c>
      <c r="AR205" s="22" t="s">
        <v>160</v>
      </c>
      <c r="AT205" s="22" t="s">
        <v>160</v>
      </c>
    </row>
    <row r="206" spans="1:46">
      <c r="A206" s="10" t="s">
        <v>79</v>
      </c>
      <c r="B206" s="29">
        <v>6880153</v>
      </c>
      <c r="C206" s="29">
        <v>1538412</v>
      </c>
      <c r="H206" s="23">
        <v>1985</v>
      </c>
      <c r="I206" s="23">
        <v>1</v>
      </c>
      <c r="J206" s="23">
        <v>11</v>
      </c>
      <c r="K206" s="28">
        <v>31058</v>
      </c>
      <c r="Q206" s="10">
        <v>5.7</v>
      </c>
      <c r="T206" s="10">
        <v>2.7</v>
      </c>
      <c r="U206" s="10">
        <v>0.13274115474824091</v>
      </c>
      <c r="V206" s="10">
        <v>5.6778440650071996E-2</v>
      </c>
      <c r="W206" s="10">
        <v>0.10613310134841235</v>
      </c>
      <c r="X206" s="24">
        <v>1.2532514201384714E-2</v>
      </c>
      <c r="AB206" s="24">
        <v>0.10201680987189604</v>
      </c>
      <c r="AC206" s="10">
        <v>3.3565565678503932E-2</v>
      </c>
      <c r="AH206" s="22" t="s">
        <v>160</v>
      </c>
      <c r="AK206" s="22">
        <v>450</v>
      </c>
      <c r="AQ206" s="22">
        <v>550</v>
      </c>
      <c r="AR206" s="22" t="s">
        <v>160</v>
      </c>
      <c r="AT206" s="22" t="s">
        <v>160</v>
      </c>
    </row>
    <row r="207" spans="1:46">
      <c r="A207" s="10" t="s">
        <v>79</v>
      </c>
      <c r="B207" s="29">
        <v>6880153</v>
      </c>
      <c r="C207" s="29">
        <v>1538412</v>
      </c>
      <c r="H207" s="23">
        <v>1985</v>
      </c>
      <c r="I207" s="23">
        <v>2</v>
      </c>
      <c r="J207" s="23">
        <v>2</v>
      </c>
      <c r="K207" s="28">
        <v>31080</v>
      </c>
      <c r="Q207" s="10">
        <v>6.35</v>
      </c>
      <c r="T207" s="10">
        <v>2.79</v>
      </c>
      <c r="U207" s="10">
        <v>0.16168471480612806</v>
      </c>
      <c r="V207" s="10">
        <v>7.0767331824727428E-2</v>
      </c>
      <c r="W207" s="10">
        <v>0.1056981296215746</v>
      </c>
      <c r="X207" s="24">
        <v>1.0742155029758326E-2</v>
      </c>
      <c r="AB207" s="24">
        <v>9.722826573505193E-2</v>
      </c>
      <c r="AC207" s="10">
        <v>3.3565565678503932E-2</v>
      </c>
      <c r="AH207" s="22" t="s">
        <v>160</v>
      </c>
      <c r="AK207" s="22">
        <v>370</v>
      </c>
      <c r="AQ207" s="22">
        <v>500</v>
      </c>
      <c r="AR207" s="22" t="s">
        <v>160</v>
      </c>
      <c r="AT207" s="22" t="s">
        <v>160</v>
      </c>
    </row>
    <row r="208" spans="1:46">
      <c r="A208" s="10" t="s">
        <v>79</v>
      </c>
      <c r="B208" s="29">
        <v>6880153</v>
      </c>
      <c r="C208" s="29">
        <v>1538412</v>
      </c>
      <c r="H208" s="23">
        <v>1985</v>
      </c>
      <c r="I208" s="23">
        <v>2</v>
      </c>
      <c r="J208" s="23">
        <v>22</v>
      </c>
      <c r="K208" s="28">
        <v>31100</v>
      </c>
      <c r="Q208" s="10">
        <v>6.39</v>
      </c>
      <c r="T208" s="10">
        <v>4.3600000000000003</v>
      </c>
      <c r="U208" s="10">
        <v>0.22755626528269871</v>
      </c>
      <c r="V208" s="10">
        <v>9.3807858465336347E-2</v>
      </c>
      <c r="W208" s="10">
        <v>0.14615050021748588</v>
      </c>
      <c r="X208" s="24">
        <v>1.0742155029758326E-2</v>
      </c>
      <c r="AB208" s="24">
        <v>0.10409878558356737</v>
      </c>
      <c r="AC208" s="10">
        <v>4.1745409415282202E-2</v>
      </c>
      <c r="AH208" s="22" t="s">
        <v>160</v>
      </c>
      <c r="AK208" s="22">
        <v>860</v>
      </c>
      <c r="AQ208" s="22">
        <v>860</v>
      </c>
      <c r="AR208" s="22" t="s">
        <v>160</v>
      </c>
      <c r="AT208" s="22" t="s">
        <v>160</v>
      </c>
    </row>
    <row r="209" spans="1:46">
      <c r="A209" s="10" t="s">
        <v>79</v>
      </c>
      <c r="B209" s="29">
        <v>6880153</v>
      </c>
      <c r="C209" s="29">
        <v>1538412</v>
      </c>
      <c r="H209" s="23">
        <v>1985</v>
      </c>
      <c r="I209" s="23">
        <v>3</v>
      </c>
      <c r="J209" s="23">
        <v>8</v>
      </c>
      <c r="K209" s="28">
        <v>31114</v>
      </c>
      <c r="Q209" s="10">
        <v>6.53</v>
      </c>
      <c r="T209" s="10">
        <v>2.9000000000000004</v>
      </c>
      <c r="U209" s="10">
        <v>0.17016817206447427</v>
      </c>
      <c r="V209" s="10">
        <v>7.2413083727628058E-2</v>
      </c>
      <c r="W209" s="10">
        <v>9.6563723357981746E-2</v>
      </c>
      <c r="X209" s="24">
        <v>1.0230623837865074E-2</v>
      </c>
      <c r="AB209" s="24">
        <v>8.5985596892026658E-2</v>
      </c>
      <c r="AC209" s="10">
        <v>3.1026993484331373E-2</v>
      </c>
      <c r="AH209" s="22" t="s">
        <v>160</v>
      </c>
      <c r="AK209" s="22">
        <v>410</v>
      </c>
      <c r="AQ209" s="22">
        <v>510</v>
      </c>
      <c r="AR209" s="22" t="s">
        <v>160</v>
      </c>
      <c r="AT209" s="22" t="s">
        <v>160</v>
      </c>
    </row>
    <row r="210" spans="1:46">
      <c r="A210" s="10" t="s">
        <v>79</v>
      </c>
      <c r="B210" s="29">
        <v>6880153</v>
      </c>
      <c r="C210" s="29">
        <v>1538412</v>
      </c>
      <c r="H210" s="23">
        <v>1985</v>
      </c>
      <c r="I210" s="23">
        <v>3</v>
      </c>
      <c r="J210" s="23">
        <v>22</v>
      </c>
      <c r="K210" s="28">
        <v>31128</v>
      </c>
      <c r="Q210" s="10">
        <v>6.34</v>
      </c>
      <c r="T210" s="10">
        <v>2.79</v>
      </c>
      <c r="U210" s="10">
        <v>0.16068666101102849</v>
      </c>
      <c r="V210" s="10">
        <v>6.9944455873277106E-2</v>
      </c>
      <c r="W210" s="10">
        <v>9.6563723357981746E-2</v>
      </c>
      <c r="X210" s="24">
        <v>1.0230623837865074E-2</v>
      </c>
      <c r="AB210" s="24">
        <v>8.2446238182185369E-2</v>
      </c>
      <c r="AC210" s="10">
        <v>3.1026993484331373E-2</v>
      </c>
      <c r="AH210" s="22" t="s">
        <v>160</v>
      </c>
      <c r="AK210" s="22">
        <v>430</v>
      </c>
      <c r="AQ210" s="22">
        <v>580</v>
      </c>
      <c r="AR210" s="22" t="s">
        <v>160</v>
      </c>
      <c r="AT210" s="22" t="s">
        <v>160</v>
      </c>
    </row>
    <row r="211" spans="1:46">
      <c r="A211" s="10" t="s">
        <v>79</v>
      </c>
      <c r="B211" s="29">
        <v>6880153</v>
      </c>
      <c r="C211" s="29">
        <v>1538412</v>
      </c>
      <c r="H211" s="23">
        <v>1985</v>
      </c>
      <c r="I211" s="23">
        <v>4</v>
      </c>
      <c r="J211" s="23">
        <v>6</v>
      </c>
      <c r="K211" s="28">
        <v>31143</v>
      </c>
      <c r="Q211" s="10">
        <v>6.55</v>
      </c>
      <c r="T211" s="10">
        <v>2.5500000000000003</v>
      </c>
      <c r="U211" s="10">
        <v>0.18364189829831828</v>
      </c>
      <c r="V211" s="10">
        <v>7.9818967290680928E-2</v>
      </c>
      <c r="W211" s="10">
        <v>9.6128751631143969E-2</v>
      </c>
      <c r="X211" s="24">
        <v>9.7190926459718198E-3</v>
      </c>
      <c r="AB211" s="24">
        <v>8.5985596892026658E-2</v>
      </c>
      <c r="AC211" s="10">
        <v>3.3565565678503932E-2</v>
      </c>
      <c r="AH211" s="22" t="s">
        <v>160</v>
      </c>
      <c r="AK211" s="22">
        <v>410</v>
      </c>
      <c r="AQ211" s="22">
        <v>500</v>
      </c>
      <c r="AR211" s="22" t="s">
        <v>160</v>
      </c>
      <c r="AT211" s="22" t="s">
        <v>160</v>
      </c>
    </row>
    <row r="212" spans="1:46">
      <c r="A212" s="10" t="s">
        <v>79</v>
      </c>
      <c r="B212" s="29">
        <v>6880153</v>
      </c>
      <c r="C212" s="29">
        <v>1538412</v>
      </c>
      <c r="H212" s="23">
        <v>1985</v>
      </c>
      <c r="I212" s="23">
        <v>4</v>
      </c>
      <c r="J212" s="23">
        <v>12</v>
      </c>
      <c r="K212" s="28">
        <v>31149</v>
      </c>
      <c r="Q212" s="10">
        <v>6.61</v>
      </c>
      <c r="T212" s="10">
        <v>2.8000000000000003</v>
      </c>
      <c r="U212" s="10">
        <v>0.1941214631468636</v>
      </c>
      <c r="V212" s="10">
        <v>8.1464719193581572E-2</v>
      </c>
      <c r="W212" s="10">
        <v>4.6976946498477605E-2</v>
      </c>
      <c r="X212" s="24">
        <v>3.9899432967673787E-2</v>
      </c>
      <c r="AB212" s="24">
        <v>8.0988855184015426E-2</v>
      </c>
      <c r="AC212" s="10">
        <v>3.4975883564155361E-2</v>
      </c>
      <c r="AH212" s="22" t="s">
        <v>160</v>
      </c>
      <c r="AK212" s="22">
        <v>390</v>
      </c>
      <c r="AQ212" s="22">
        <v>440</v>
      </c>
      <c r="AR212" s="22" t="s">
        <v>160</v>
      </c>
      <c r="AT212" s="22" t="s">
        <v>160</v>
      </c>
    </row>
    <row r="213" spans="1:46">
      <c r="A213" s="10" t="s">
        <v>79</v>
      </c>
      <c r="B213" s="29">
        <v>6880153</v>
      </c>
      <c r="C213" s="29">
        <v>1538412</v>
      </c>
      <c r="H213" s="23">
        <v>1985</v>
      </c>
      <c r="I213" s="23">
        <v>4</v>
      </c>
      <c r="J213" s="23">
        <v>28</v>
      </c>
      <c r="K213" s="28">
        <v>31165</v>
      </c>
      <c r="Q213" s="10">
        <v>6.01</v>
      </c>
      <c r="T213" s="10">
        <v>2.84</v>
      </c>
      <c r="U213" s="10">
        <v>0.1716652527571236</v>
      </c>
      <c r="V213" s="10">
        <v>7.2413083727628058E-2</v>
      </c>
      <c r="W213" s="10">
        <v>9.569377990430622E-2</v>
      </c>
      <c r="X213" s="24">
        <v>1.0230623837865074E-2</v>
      </c>
      <c r="AB213" s="24">
        <v>9.5979080308049136E-2</v>
      </c>
      <c r="AC213" s="10">
        <v>2.5949849095986237E-2</v>
      </c>
      <c r="AH213" s="22">
        <v>40</v>
      </c>
      <c r="AK213" s="22">
        <v>430</v>
      </c>
      <c r="AQ213" s="22">
        <v>750</v>
      </c>
      <c r="AR213" s="22" t="s">
        <v>160</v>
      </c>
      <c r="AT213" s="22">
        <v>10</v>
      </c>
    </row>
    <row r="214" spans="1:46">
      <c r="A214" s="10" t="s">
        <v>79</v>
      </c>
      <c r="B214" s="29">
        <v>6880153</v>
      </c>
      <c r="C214" s="29">
        <v>1538412</v>
      </c>
      <c r="H214" s="23">
        <v>1985</v>
      </c>
      <c r="I214" s="23">
        <v>5</v>
      </c>
      <c r="J214" s="23">
        <v>10</v>
      </c>
      <c r="K214" s="28">
        <v>31177</v>
      </c>
      <c r="Q214" s="10">
        <v>5.17</v>
      </c>
      <c r="T214" s="10">
        <v>3.3000000000000003</v>
      </c>
      <c r="U214" s="10">
        <v>0.20959129697090673</v>
      </c>
      <c r="V214" s="10">
        <v>6.8298703970376462E-2</v>
      </c>
      <c r="W214" s="10">
        <v>8.8299260548064362E-2</v>
      </c>
      <c r="X214" s="24">
        <v>1.202098300949146E-2</v>
      </c>
      <c r="AB214" s="24">
        <v>9.6395475450383392E-2</v>
      </c>
      <c r="AC214" s="10">
        <v>3.4975883564155361E-2</v>
      </c>
      <c r="AH214" s="22" t="s">
        <v>160</v>
      </c>
      <c r="AK214" s="22">
        <v>860</v>
      </c>
      <c r="AQ214" s="22">
        <v>1800</v>
      </c>
      <c r="AR214" s="22" t="s">
        <v>160</v>
      </c>
      <c r="AT214" s="22">
        <v>50</v>
      </c>
    </row>
    <row r="215" spans="1:46">
      <c r="A215" s="10" t="s">
        <v>79</v>
      </c>
      <c r="B215" s="29">
        <v>6880153</v>
      </c>
      <c r="C215" s="29">
        <v>1538412</v>
      </c>
      <c r="H215" s="23">
        <v>1985</v>
      </c>
      <c r="I215" s="23">
        <v>5</v>
      </c>
      <c r="J215" s="23">
        <v>27</v>
      </c>
      <c r="K215" s="28">
        <v>31194</v>
      </c>
      <c r="Q215" s="10">
        <v>5.43</v>
      </c>
      <c r="T215" s="10">
        <v>2.1</v>
      </c>
      <c r="U215" s="10">
        <v>0.19961075901991115</v>
      </c>
      <c r="V215" s="10">
        <v>5.9247068504422955E-2</v>
      </c>
      <c r="W215" s="10">
        <v>9.4388864723792959E-2</v>
      </c>
      <c r="X215" s="24">
        <v>1.7392060524370624E-2</v>
      </c>
      <c r="AB215" s="24">
        <v>6.8497000913987333E-2</v>
      </c>
      <c r="AC215" s="10">
        <v>3.2719374947113071E-2</v>
      </c>
      <c r="AH215" s="22" t="s">
        <v>160</v>
      </c>
      <c r="AK215" s="22">
        <v>360</v>
      </c>
      <c r="AQ215" s="22">
        <v>700</v>
      </c>
      <c r="AR215" s="22">
        <v>10</v>
      </c>
      <c r="AT215" s="22">
        <v>10</v>
      </c>
    </row>
    <row r="216" spans="1:46">
      <c r="A216" s="10" t="s">
        <v>79</v>
      </c>
      <c r="B216" s="29">
        <v>6880153</v>
      </c>
      <c r="C216" s="29">
        <v>1538412</v>
      </c>
      <c r="H216" s="23">
        <v>1985</v>
      </c>
      <c r="I216" s="23">
        <v>6</v>
      </c>
      <c r="J216" s="23">
        <v>9</v>
      </c>
      <c r="K216" s="28">
        <v>31207</v>
      </c>
      <c r="Q216" s="10">
        <v>6.01</v>
      </c>
      <c r="T216" s="10">
        <v>2.3000000000000003</v>
      </c>
      <c r="U216" s="10">
        <v>0.21707670043415336</v>
      </c>
      <c r="V216" s="10">
        <v>7.1590207776177736E-2</v>
      </c>
      <c r="W216" s="10">
        <v>7.9164854284471509E-2</v>
      </c>
      <c r="X216" s="24">
        <v>1.1509451817598207E-2</v>
      </c>
      <c r="AB216" s="24">
        <v>8.473641146502385E-2</v>
      </c>
      <c r="AC216" s="10">
        <v>2.9052548444419374E-2</v>
      </c>
      <c r="AH216" s="22" t="s">
        <v>160</v>
      </c>
      <c r="AK216" s="22">
        <v>250</v>
      </c>
      <c r="AQ216" s="22">
        <v>420</v>
      </c>
      <c r="AR216" s="22">
        <v>10</v>
      </c>
      <c r="AT216" s="22">
        <v>10</v>
      </c>
    </row>
    <row r="217" spans="1:46">
      <c r="A217" s="10" t="s">
        <v>79</v>
      </c>
      <c r="B217" s="29">
        <v>6880153</v>
      </c>
      <c r="C217" s="29">
        <v>1538412</v>
      </c>
      <c r="H217" s="23">
        <v>1985</v>
      </c>
      <c r="I217" s="23">
        <v>6</v>
      </c>
      <c r="J217" s="23">
        <v>23</v>
      </c>
      <c r="K217" s="28">
        <v>31221</v>
      </c>
      <c r="Q217" s="10">
        <v>5.91</v>
      </c>
      <c r="T217" s="10">
        <v>2.5500000000000003</v>
      </c>
      <c r="U217" s="10">
        <v>0.20210589350766003</v>
      </c>
      <c r="V217" s="10">
        <v>6.418432421312488E-2</v>
      </c>
      <c r="W217" s="10">
        <v>9.0039147455415386E-2</v>
      </c>
      <c r="X217" s="24">
        <v>1.0230623837865074E-2</v>
      </c>
      <c r="AB217" s="24">
        <v>8.5985596892026658E-2</v>
      </c>
      <c r="AC217" s="10">
        <v>2.7360166981637658E-2</v>
      </c>
      <c r="AH217" s="22" t="s">
        <v>160</v>
      </c>
      <c r="AK217" s="22">
        <v>110</v>
      </c>
      <c r="AQ217" s="22">
        <v>240</v>
      </c>
      <c r="AR217" s="22" t="s">
        <v>160</v>
      </c>
      <c r="AT217" s="22" t="s">
        <v>160</v>
      </c>
    </row>
    <row r="218" spans="1:46">
      <c r="A218" s="10" t="s">
        <v>79</v>
      </c>
      <c r="B218" s="29">
        <v>6880153</v>
      </c>
      <c r="C218" s="29">
        <v>1538412</v>
      </c>
      <c r="H218" s="23">
        <v>1985</v>
      </c>
      <c r="I218" s="23">
        <v>7</v>
      </c>
      <c r="J218" s="23">
        <v>5</v>
      </c>
      <c r="K218" s="28">
        <v>31233</v>
      </c>
      <c r="Q218" s="10">
        <v>6.28</v>
      </c>
      <c r="T218" s="10">
        <v>2.4000000000000004</v>
      </c>
      <c r="U218" s="10">
        <v>0.19511951694196317</v>
      </c>
      <c r="V218" s="10">
        <v>6.583007611602551E-2</v>
      </c>
      <c r="W218" s="10">
        <v>9.4823836450630722E-2</v>
      </c>
      <c r="X218" s="24">
        <v>8.6960302621853121E-3</v>
      </c>
      <c r="AB218" s="24">
        <v>8.473641146502385E-2</v>
      </c>
      <c r="AC218" s="10">
        <v>2.7360166981637658E-2</v>
      </c>
      <c r="AH218" s="22" t="s">
        <v>160</v>
      </c>
      <c r="AK218" s="22">
        <v>100</v>
      </c>
      <c r="AQ218" s="22">
        <v>190</v>
      </c>
      <c r="AR218" s="22" t="s">
        <v>160</v>
      </c>
      <c r="AT218" s="22" t="s">
        <v>160</v>
      </c>
    </row>
    <row r="219" spans="1:46">
      <c r="A219" s="10" t="s">
        <v>79</v>
      </c>
      <c r="B219" s="29">
        <v>6880153</v>
      </c>
      <c r="C219" s="29">
        <v>1538412</v>
      </c>
      <c r="H219" s="23">
        <v>1985</v>
      </c>
      <c r="I219" s="23">
        <v>7</v>
      </c>
      <c r="J219" s="23">
        <v>19</v>
      </c>
      <c r="K219" s="28">
        <v>31247</v>
      </c>
      <c r="Q219" s="10">
        <v>6.46</v>
      </c>
      <c r="T219" s="10">
        <v>2.4300000000000002</v>
      </c>
      <c r="U219" s="10">
        <v>3.3933829033384898E-2</v>
      </c>
      <c r="V219" s="10">
        <v>6.0069944455873277E-2</v>
      </c>
      <c r="W219" s="10">
        <v>9.6563723357981746E-2</v>
      </c>
      <c r="X219" s="24">
        <v>7.6729678783988044E-3</v>
      </c>
      <c r="AB219" s="24">
        <v>8.2446238182185369E-2</v>
      </c>
      <c r="AC219" s="10">
        <v>2.9052548444419374E-2</v>
      </c>
      <c r="AH219" s="22" t="s">
        <v>160</v>
      </c>
      <c r="AK219" s="22">
        <v>70</v>
      </c>
      <c r="AQ219" s="22">
        <v>160</v>
      </c>
      <c r="AR219" s="22" t="s">
        <v>160</v>
      </c>
      <c r="AT219" s="22" t="s">
        <v>160</v>
      </c>
    </row>
    <row r="220" spans="1:46">
      <c r="A220" s="10" t="s">
        <v>79</v>
      </c>
      <c r="B220" s="29">
        <v>6880153</v>
      </c>
      <c r="C220" s="29">
        <v>1538412</v>
      </c>
      <c r="H220" s="23">
        <v>1985</v>
      </c>
      <c r="I220" s="23">
        <v>8</v>
      </c>
      <c r="J220" s="23">
        <v>2</v>
      </c>
      <c r="K220" s="28">
        <v>31261</v>
      </c>
      <c r="Q220" s="10">
        <v>5.64</v>
      </c>
      <c r="T220" s="10">
        <v>2.4800000000000004</v>
      </c>
      <c r="U220" s="10">
        <v>8.1840411198163571E-2</v>
      </c>
      <c r="V220" s="10">
        <v>7.323595967907838E-2</v>
      </c>
      <c r="W220" s="10">
        <v>8.6124401913875603E-2</v>
      </c>
      <c r="X220" s="24">
        <v>9.7190926459718198E-3</v>
      </c>
      <c r="AB220" s="24">
        <v>8.473641146502385E-2</v>
      </c>
      <c r="AC220" s="10">
        <v>2.623191267311652E-2</v>
      </c>
      <c r="AH220" s="22" t="s">
        <v>160</v>
      </c>
      <c r="AK220" s="22">
        <v>280</v>
      </c>
      <c r="AQ220" s="22">
        <v>580</v>
      </c>
      <c r="AR220" s="22" t="s">
        <v>160</v>
      </c>
      <c r="AT220" s="22" t="s">
        <v>160</v>
      </c>
    </row>
    <row r="221" spans="1:46">
      <c r="A221" s="10" t="s">
        <v>79</v>
      </c>
      <c r="B221" s="29">
        <v>6880153</v>
      </c>
      <c r="C221" s="29">
        <v>1538412</v>
      </c>
      <c r="H221" s="23">
        <v>1985</v>
      </c>
      <c r="I221" s="23">
        <v>8</v>
      </c>
      <c r="J221" s="23">
        <v>16</v>
      </c>
      <c r="K221" s="28">
        <v>31275</v>
      </c>
      <c r="Q221" s="10">
        <v>5.83</v>
      </c>
      <c r="T221" s="10">
        <v>2.35</v>
      </c>
      <c r="U221" s="10">
        <v>0.2445231797993912</v>
      </c>
      <c r="V221" s="10">
        <v>7.6527463484879654E-2</v>
      </c>
      <c r="W221" s="10">
        <v>8.8734232274902139E-2</v>
      </c>
      <c r="X221" s="24">
        <v>8.6960302621853121E-3</v>
      </c>
      <c r="AB221" s="24">
        <v>8.473641146502385E-2</v>
      </c>
      <c r="AC221" s="10">
        <v>2.7360166981637658E-2</v>
      </c>
      <c r="AH221" s="22" t="s">
        <v>160</v>
      </c>
      <c r="AK221" s="22">
        <v>190</v>
      </c>
      <c r="AQ221" s="22">
        <v>370</v>
      </c>
      <c r="AR221" s="22" t="s">
        <v>160</v>
      </c>
      <c r="AT221" s="22">
        <v>10</v>
      </c>
    </row>
    <row r="222" spans="1:46">
      <c r="A222" s="10" t="s">
        <v>79</v>
      </c>
      <c r="B222" s="29">
        <v>6880153</v>
      </c>
      <c r="C222" s="29">
        <v>1538412</v>
      </c>
      <c r="H222" s="23">
        <v>1985</v>
      </c>
      <c r="I222" s="23">
        <v>9</v>
      </c>
      <c r="J222" s="23">
        <v>1</v>
      </c>
      <c r="K222" s="28">
        <v>31291</v>
      </c>
      <c r="Q222" s="10">
        <v>5.56</v>
      </c>
      <c r="T222" s="10">
        <v>2.15</v>
      </c>
      <c r="U222" s="10">
        <v>0.23803583013124405</v>
      </c>
      <c r="V222" s="10">
        <v>7.5704587533429346E-2</v>
      </c>
      <c r="W222" s="10">
        <v>8.438451500652458E-2</v>
      </c>
      <c r="X222" s="24">
        <v>8.6960302621853121E-3</v>
      </c>
      <c r="AB222" s="24">
        <v>7.7241298903006989E-2</v>
      </c>
      <c r="AC222" s="10">
        <v>2.4257467633204525E-2</v>
      </c>
      <c r="AH222" s="22" t="s">
        <v>160</v>
      </c>
      <c r="AK222" s="22">
        <v>170</v>
      </c>
      <c r="AQ222" s="22">
        <v>380</v>
      </c>
      <c r="AR222" s="22" t="s">
        <v>160</v>
      </c>
      <c r="AT222" s="22" t="s">
        <v>160</v>
      </c>
    </row>
    <row r="223" spans="1:46">
      <c r="A223" s="10" t="s">
        <v>79</v>
      </c>
      <c r="B223" s="29">
        <v>6880153</v>
      </c>
      <c r="C223" s="29">
        <v>1538412</v>
      </c>
      <c r="H223" s="23">
        <v>1985</v>
      </c>
      <c r="I223" s="23">
        <v>9</v>
      </c>
      <c r="J223" s="23">
        <v>13</v>
      </c>
      <c r="K223" s="28">
        <v>31303</v>
      </c>
      <c r="Q223" s="10">
        <v>5.63</v>
      </c>
      <c r="T223" s="10">
        <v>2.23</v>
      </c>
      <c r="U223" s="10">
        <v>0.27795798193522631</v>
      </c>
      <c r="V223" s="10">
        <v>6.8298703970376462E-2</v>
      </c>
      <c r="W223" s="10">
        <v>8.3949543279686817E-2</v>
      </c>
      <c r="X223" s="24">
        <v>9.2075614540785659E-3</v>
      </c>
      <c r="AB223" s="24">
        <v>8.536100417852524E-2</v>
      </c>
      <c r="AC223" s="10">
        <v>2.030857755338053E-2</v>
      </c>
      <c r="AH223" s="22" t="s">
        <v>160</v>
      </c>
      <c r="AK223" s="22">
        <v>180</v>
      </c>
      <c r="AQ223" s="22">
        <v>470</v>
      </c>
      <c r="AR223" s="22" t="s">
        <v>160</v>
      </c>
      <c r="AT223" s="22">
        <v>140</v>
      </c>
    </row>
    <row r="224" spans="1:46">
      <c r="A224" s="10" t="s">
        <v>79</v>
      </c>
      <c r="B224" s="29">
        <v>6880153</v>
      </c>
      <c r="C224" s="29">
        <v>1538412</v>
      </c>
      <c r="H224" s="23">
        <v>1985</v>
      </c>
      <c r="I224" s="23">
        <v>9</v>
      </c>
      <c r="J224" s="23">
        <v>29</v>
      </c>
      <c r="K224" s="28">
        <v>31319</v>
      </c>
      <c r="Q224" s="10">
        <v>5.92</v>
      </c>
      <c r="T224" s="10">
        <v>2.3000000000000003</v>
      </c>
      <c r="U224" s="10">
        <v>0.2694745246768801</v>
      </c>
      <c r="V224" s="10">
        <v>6.9944455873277106E-2</v>
      </c>
      <c r="W224" s="10">
        <v>8.8299260548064362E-2</v>
      </c>
      <c r="X224" s="24">
        <v>1.0230623837865074E-2</v>
      </c>
      <c r="AB224" s="24">
        <v>8.7234782319029466E-2</v>
      </c>
      <c r="AC224" s="10">
        <v>3.0180802752940515E-2</v>
      </c>
      <c r="AH224" s="22">
        <v>30</v>
      </c>
      <c r="AK224" s="22">
        <v>170</v>
      </c>
      <c r="AQ224" s="22">
        <v>200</v>
      </c>
      <c r="AR224" s="22" t="s">
        <v>160</v>
      </c>
      <c r="AT224" s="22">
        <v>80</v>
      </c>
    </row>
    <row r="225" spans="1:46">
      <c r="A225" s="10" t="s">
        <v>79</v>
      </c>
      <c r="B225" s="29">
        <v>6880153</v>
      </c>
      <c r="C225" s="29">
        <v>1538412</v>
      </c>
      <c r="H225" s="23">
        <v>1985</v>
      </c>
      <c r="I225" s="23">
        <v>10</v>
      </c>
      <c r="J225" s="23">
        <v>10</v>
      </c>
      <c r="K225" s="28">
        <v>31330</v>
      </c>
      <c r="Q225" s="10">
        <v>6.02</v>
      </c>
      <c r="T225" s="10">
        <v>2.3000000000000003</v>
      </c>
      <c r="U225" s="10">
        <v>0.16467887619142671</v>
      </c>
      <c r="V225" s="10">
        <v>6.1715696358773914E-2</v>
      </c>
      <c r="W225" s="10">
        <v>7.43801652892562E-2</v>
      </c>
      <c r="X225" s="24">
        <v>1.1765217413544835E-2</v>
      </c>
      <c r="AB225" s="24">
        <v>8.7859375032530856E-2</v>
      </c>
      <c r="AC225" s="10">
        <v>2.9898739175810228E-2</v>
      </c>
      <c r="AH225" s="22" t="s">
        <v>160</v>
      </c>
      <c r="AK225" s="22">
        <v>160</v>
      </c>
      <c r="AQ225" s="22">
        <v>530</v>
      </c>
      <c r="AR225" s="22" t="s">
        <v>160</v>
      </c>
      <c r="AT225" s="22">
        <v>10</v>
      </c>
    </row>
    <row r="226" spans="1:46">
      <c r="A226" s="10" t="s">
        <v>79</v>
      </c>
      <c r="B226" s="29">
        <v>6880153</v>
      </c>
      <c r="C226" s="29">
        <v>1538412</v>
      </c>
      <c r="H226" s="23">
        <v>1985</v>
      </c>
      <c r="I226" s="23">
        <v>10</v>
      </c>
      <c r="J226" s="23">
        <v>25</v>
      </c>
      <c r="K226" s="28">
        <v>31345</v>
      </c>
      <c r="Q226" s="10">
        <v>5.87</v>
      </c>
      <c r="T226" s="10">
        <v>2.4000000000000004</v>
      </c>
      <c r="U226" s="10">
        <v>0.14172363890413692</v>
      </c>
      <c r="V226" s="10">
        <v>5.842419255297264E-2</v>
      </c>
      <c r="W226" s="10">
        <v>8.2644628099173542E-2</v>
      </c>
      <c r="X226" s="24">
        <v>8.6960302621853121E-3</v>
      </c>
      <c r="AB226" s="24">
        <v>0.12283656698860951</v>
      </c>
      <c r="AC226" s="10">
        <v>1.0154288776690265E-2</v>
      </c>
      <c r="AH226" s="22" t="s">
        <v>160</v>
      </c>
      <c r="AK226" s="22">
        <v>170</v>
      </c>
      <c r="AQ226" s="22">
        <v>390</v>
      </c>
      <c r="AR226" s="22" t="s">
        <v>160</v>
      </c>
      <c r="AT226" s="22" t="s">
        <v>160</v>
      </c>
    </row>
    <row r="227" spans="1:46">
      <c r="A227" s="10" t="s">
        <v>79</v>
      </c>
      <c r="B227" s="29">
        <v>6880153</v>
      </c>
      <c r="C227" s="29">
        <v>1538412</v>
      </c>
      <c r="H227" s="23">
        <v>1985</v>
      </c>
      <c r="I227" s="23">
        <v>11</v>
      </c>
      <c r="J227" s="23">
        <v>9</v>
      </c>
      <c r="K227" s="28">
        <v>31360</v>
      </c>
      <c r="Q227" s="10">
        <v>5.63</v>
      </c>
      <c r="T227" s="10">
        <v>2.3000000000000003</v>
      </c>
      <c r="U227" s="10">
        <v>0.19511951694196317</v>
      </c>
      <c r="V227" s="10">
        <v>6.583007611602551E-2</v>
      </c>
      <c r="W227" s="10">
        <v>8.5689430187037841E-2</v>
      </c>
      <c r="X227" s="24">
        <v>7.9287334743454313E-3</v>
      </c>
      <c r="AB227" s="24">
        <v>0.10014303173139182</v>
      </c>
      <c r="AC227" s="10">
        <v>2.9898739175810228E-2</v>
      </c>
      <c r="AH227" s="22">
        <v>30</v>
      </c>
      <c r="AK227" s="22">
        <v>210</v>
      </c>
      <c r="AQ227" s="22">
        <v>540</v>
      </c>
      <c r="AR227" s="22" t="s">
        <v>160</v>
      </c>
      <c r="AT227" s="22" t="s">
        <v>160</v>
      </c>
    </row>
    <row r="228" spans="1:46">
      <c r="A228" s="10" t="s">
        <v>79</v>
      </c>
      <c r="B228" s="29">
        <v>6880153</v>
      </c>
      <c r="C228" s="29">
        <v>1538412</v>
      </c>
      <c r="H228" s="23">
        <v>1985</v>
      </c>
      <c r="I228" s="23">
        <v>11</v>
      </c>
      <c r="J228" s="23">
        <v>22</v>
      </c>
      <c r="K228" s="28">
        <v>31373</v>
      </c>
      <c r="Q228" s="10">
        <v>5.95</v>
      </c>
      <c r="T228" s="10">
        <v>2.4500000000000002</v>
      </c>
      <c r="U228" s="10">
        <v>0.17216427965467337</v>
      </c>
      <c r="V228" s="10">
        <v>6.418432421312488E-2</v>
      </c>
      <c r="W228" s="10">
        <v>8.1339712918660295E-2</v>
      </c>
      <c r="X228" s="24">
        <v>7.9287334743454313E-3</v>
      </c>
      <c r="AB228" s="24">
        <v>0.10493157586823591</v>
      </c>
      <c r="AC228" s="10">
        <v>1.2974924547993118E-2</v>
      </c>
      <c r="AH228" s="22" t="s">
        <v>160</v>
      </c>
      <c r="AK228" s="22">
        <v>160</v>
      </c>
      <c r="AQ228" s="22">
        <v>380</v>
      </c>
      <c r="AR228" s="22" t="s">
        <v>160</v>
      </c>
      <c r="AT228" s="22">
        <v>20</v>
      </c>
    </row>
    <row r="229" spans="1:46">
      <c r="A229" s="10" t="s">
        <v>79</v>
      </c>
      <c r="B229" s="29">
        <v>6880153</v>
      </c>
      <c r="C229" s="29">
        <v>1538412</v>
      </c>
      <c r="H229" s="23">
        <v>1985</v>
      </c>
      <c r="I229" s="23">
        <v>12</v>
      </c>
      <c r="J229" s="23">
        <v>7</v>
      </c>
      <c r="K229" s="28">
        <v>31388</v>
      </c>
      <c r="Q229" s="10">
        <v>5.92</v>
      </c>
      <c r="T229" s="10">
        <v>2.4000000000000004</v>
      </c>
      <c r="U229" s="10">
        <v>0.19511951694196317</v>
      </c>
      <c r="V229" s="10">
        <v>6.418432421312488E-2</v>
      </c>
      <c r="W229" s="10">
        <v>7.9164854284471509E-2</v>
      </c>
      <c r="X229" s="24">
        <v>7.9287334743454313E-3</v>
      </c>
      <c r="AB229" s="24">
        <v>9.5770882736881988E-2</v>
      </c>
      <c r="AC229" s="10">
        <v>1.8616196090598822E-2</v>
      </c>
      <c r="AH229" s="22">
        <v>20</v>
      </c>
      <c r="AK229" s="22">
        <v>160</v>
      </c>
      <c r="AQ229" s="22">
        <v>420</v>
      </c>
      <c r="AR229" s="22" t="s">
        <v>160</v>
      </c>
      <c r="AT229" s="22">
        <v>10</v>
      </c>
    </row>
    <row r="230" spans="1:46">
      <c r="A230" s="10" t="s">
        <v>79</v>
      </c>
      <c r="B230" s="29">
        <v>6880153</v>
      </c>
      <c r="C230" s="29">
        <v>1538412</v>
      </c>
      <c r="H230" s="23">
        <v>1985</v>
      </c>
      <c r="I230" s="23">
        <v>12</v>
      </c>
      <c r="J230" s="23">
        <v>20</v>
      </c>
      <c r="K230" s="28">
        <v>31401</v>
      </c>
      <c r="Q230" s="10">
        <v>6.54</v>
      </c>
      <c r="T230" s="10">
        <v>2.25</v>
      </c>
      <c r="U230" s="10">
        <v>0.14172363890413692</v>
      </c>
      <c r="V230" s="10">
        <v>6.418432421312488E-2</v>
      </c>
      <c r="W230" s="10">
        <v>8.1339712918660295E-2</v>
      </c>
      <c r="X230" s="24">
        <v>2.020548207978352E-2</v>
      </c>
      <c r="AB230" s="24">
        <v>9.2439721598207847E-2</v>
      </c>
      <c r="AC230" s="10">
        <v>2.7924294135898229E-2</v>
      </c>
      <c r="AH230" s="22">
        <v>20</v>
      </c>
      <c r="AK230" s="22">
        <v>220</v>
      </c>
      <c r="AQ230" s="22">
        <v>420</v>
      </c>
      <c r="AR230" s="22" t="s">
        <v>160</v>
      </c>
      <c r="AT230" s="22" t="s">
        <v>160</v>
      </c>
    </row>
    <row r="231" spans="1:46">
      <c r="A231" s="10" t="s">
        <v>79</v>
      </c>
      <c r="B231" s="29">
        <v>6880153</v>
      </c>
      <c r="C231" s="29">
        <v>1538412</v>
      </c>
      <c r="H231" s="23">
        <v>1986</v>
      </c>
      <c r="I231" s="23">
        <v>1</v>
      </c>
      <c r="J231" s="23">
        <v>3</v>
      </c>
      <c r="K231" s="28">
        <v>31415</v>
      </c>
      <c r="Q231" s="10">
        <v>6.48</v>
      </c>
      <c r="T231" s="10">
        <v>2.35</v>
      </c>
      <c r="U231" s="10">
        <v>0.10928689056340135</v>
      </c>
      <c r="V231" s="10">
        <v>5.1841184941370091E-2</v>
      </c>
      <c r="W231" s="10">
        <v>8.6994345367551115E-2</v>
      </c>
      <c r="X231" s="24">
        <v>7.4172022824521774E-3</v>
      </c>
      <c r="AB231" s="24">
        <v>8.9941350744202217E-2</v>
      </c>
      <c r="AC231" s="10">
        <v>1.5513496742165686E-2</v>
      </c>
      <c r="AH231" s="22">
        <v>20</v>
      </c>
      <c r="AK231" s="22">
        <v>220</v>
      </c>
      <c r="AQ231" s="22">
        <v>420</v>
      </c>
      <c r="AR231" s="22" t="s">
        <v>160</v>
      </c>
      <c r="AT231" s="22">
        <v>20</v>
      </c>
    </row>
    <row r="232" spans="1:46">
      <c r="A232" s="10" t="s">
        <v>79</v>
      </c>
      <c r="B232" s="29">
        <v>6880153</v>
      </c>
      <c r="C232" s="29">
        <v>1538412</v>
      </c>
      <c r="H232" s="23">
        <v>1986</v>
      </c>
      <c r="I232" s="23">
        <v>1</v>
      </c>
      <c r="J232" s="23">
        <v>18</v>
      </c>
      <c r="K232" s="28">
        <v>31430</v>
      </c>
      <c r="Q232" s="10">
        <v>6.58</v>
      </c>
      <c r="T232" s="10">
        <v>2.3000000000000003</v>
      </c>
      <c r="U232" s="10">
        <v>0.10679175607565247</v>
      </c>
      <c r="V232" s="10">
        <v>4.9372557087019132E-2</v>
      </c>
      <c r="W232" s="10">
        <v>7.9164854284471509E-2</v>
      </c>
      <c r="X232" s="24">
        <v>7.9287334743454313E-3</v>
      </c>
      <c r="AB232" s="24">
        <v>8.7651177461363736E-2</v>
      </c>
      <c r="AC232" s="10">
        <v>1.5231433165035399E-2</v>
      </c>
      <c r="AH232" s="22">
        <v>20</v>
      </c>
      <c r="AK232" s="22">
        <v>220</v>
      </c>
      <c r="AQ232" s="22">
        <v>400</v>
      </c>
      <c r="AR232" s="22" t="s">
        <v>160</v>
      </c>
      <c r="AT232" s="22">
        <v>10</v>
      </c>
    </row>
    <row r="233" spans="1:46">
      <c r="A233" s="10" t="s">
        <v>79</v>
      </c>
      <c r="B233" s="29">
        <v>6880153</v>
      </c>
      <c r="C233" s="29">
        <v>1538412</v>
      </c>
      <c r="H233" s="23">
        <v>1986</v>
      </c>
      <c r="I233" s="23">
        <v>1</v>
      </c>
      <c r="J233" s="23">
        <v>31</v>
      </c>
      <c r="K233" s="28">
        <v>31443</v>
      </c>
      <c r="Q233" s="10">
        <v>6.54</v>
      </c>
      <c r="T233" s="10">
        <v>2.4300000000000002</v>
      </c>
      <c r="U233" s="10">
        <v>0.11128299815360047</v>
      </c>
      <c r="V233" s="10">
        <v>5.3486936844270729E-2</v>
      </c>
      <c r="W233" s="10">
        <v>8.3949543279686817E-2</v>
      </c>
      <c r="X233" s="24">
        <v>7.9287334743454313E-3</v>
      </c>
      <c r="AB233" s="24">
        <v>8.6193794463193779E-2</v>
      </c>
      <c r="AC233" s="10">
        <v>1.5513496742165686E-2</v>
      </c>
      <c r="AH233" s="22">
        <v>10</v>
      </c>
      <c r="AK233" s="22">
        <v>230</v>
      </c>
      <c r="AQ233" s="22">
        <v>370</v>
      </c>
      <c r="AR233" s="22" t="s">
        <v>160</v>
      </c>
      <c r="AT233" s="22">
        <v>70</v>
      </c>
    </row>
    <row r="234" spans="1:46">
      <c r="A234" s="10" t="s">
        <v>79</v>
      </c>
      <c r="B234" s="29">
        <v>6880153</v>
      </c>
      <c r="C234" s="29">
        <v>1538412</v>
      </c>
      <c r="H234" s="23">
        <v>1986</v>
      </c>
      <c r="I234" s="23">
        <v>2</v>
      </c>
      <c r="J234" s="23">
        <v>15</v>
      </c>
      <c r="K234" s="28">
        <v>31458</v>
      </c>
      <c r="Q234" s="10">
        <v>6.69</v>
      </c>
      <c r="T234" s="10">
        <v>2.5</v>
      </c>
      <c r="U234" s="10">
        <v>0.11427715953889914</v>
      </c>
      <c r="V234" s="10">
        <v>5.2664060892820407E-2</v>
      </c>
      <c r="W234" s="10">
        <v>8.5254458460200078E-2</v>
      </c>
      <c r="X234" s="24">
        <v>7.6729678783988044E-3</v>
      </c>
      <c r="AB234" s="24">
        <v>8.5569201749692389E-2</v>
      </c>
      <c r="AC234" s="10">
        <v>1.7205878204947393E-2</v>
      </c>
      <c r="AH234" s="22">
        <v>20</v>
      </c>
      <c r="AK234" s="22">
        <v>230</v>
      </c>
      <c r="AQ234" s="22">
        <v>400</v>
      </c>
      <c r="AR234" s="22" t="s">
        <v>160</v>
      </c>
      <c r="AT234" s="22">
        <v>30</v>
      </c>
    </row>
    <row r="235" spans="1:46">
      <c r="A235" s="10" t="s">
        <v>79</v>
      </c>
      <c r="B235" s="29">
        <v>6880153</v>
      </c>
      <c r="C235" s="29">
        <v>1538412</v>
      </c>
      <c r="H235" s="23">
        <v>1986</v>
      </c>
      <c r="I235" s="23">
        <v>3</v>
      </c>
      <c r="J235" s="23">
        <v>1</v>
      </c>
      <c r="K235" s="28">
        <v>31472</v>
      </c>
      <c r="Q235" s="10">
        <v>6.98</v>
      </c>
      <c r="T235" s="10">
        <v>2.6500000000000004</v>
      </c>
      <c r="U235" s="10">
        <v>6.6370577374120457E-2</v>
      </c>
      <c r="V235" s="10">
        <v>3.8675169718164988E-2</v>
      </c>
      <c r="W235" s="10">
        <v>9.3083949543279684E-2</v>
      </c>
      <c r="X235" s="24">
        <v>1.202098300949146E-2</v>
      </c>
      <c r="AB235" s="24">
        <v>8.4944609036190985E-2</v>
      </c>
      <c r="AC235" s="10">
        <v>1.8052068936338251E-2</v>
      </c>
      <c r="AH235" s="22">
        <v>70</v>
      </c>
      <c r="AK235" s="22">
        <v>240</v>
      </c>
      <c r="AQ235" s="22">
        <v>1010</v>
      </c>
      <c r="AR235" s="22" t="s">
        <v>160</v>
      </c>
      <c r="AT235" s="22">
        <v>10</v>
      </c>
    </row>
    <row r="236" spans="1:46">
      <c r="A236" s="10" t="s">
        <v>79</v>
      </c>
      <c r="B236" s="29">
        <v>6880153</v>
      </c>
      <c r="C236" s="29">
        <v>1538412</v>
      </c>
      <c r="H236" s="23">
        <v>1986</v>
      </c>
      <c r="I236" s="23">
        <v>3</v>
      </c>
      <c r="J236" s="23">
        <v>14</v>
      </c>
      <c r="K236" s="28">
        <v>31485</v>
      </c>
      <c r="Q236" s="10">
        <v>6.89</v>
      </c>
      <c r="T236" s="10">
        <v>2.62</v>
      </c>
      <c r="U236" s="10">
        <v>0.1222615898996956</v>
      </c>
      <c r="V236" s="10">
        <v>6.0892820407323599E-2</v>
      </c>
      <c r="W236" s="10">
        <v>9.7868638538494993E-2</v>
      </c>
      <c r="X236" s="24">
        <v>1.1509451817598207E-2</v>
      </c>
      <c r="AB236" s="24">
        <v>8.3695423609188163E-2</v>
      </c>
      <c r="AC236" s="10">
        <v>1.8052068936338251E-2</v>
      </c>
      <c r="AH236" s="22">
        <v>30</v>
      </c>
      <c r="AK236" s="22">
        <v>250</v>
      </c>
      <c r="AQ236" s="22">
        <v>470</v>
      </c>
      <c r="AR236" s="22" t="s">
        <v>160</v>
      </c>
      <c r="AT236" s="22" t="s">
        <v>160</v>
      </c>
    </row>
    <row r="237" spans="1:46">
      <c r="A237" s="10" t="s">
        <v>79</v>
      </c>
      <c r="B237" s="29">
        <v>6880153</v>
      </c>
      <c r="C237" s="29">
        <v>1538412</v>
      </c>
      <c r="H237" s="23">
        <v>1986</v>
      </c>
      <c r="I237" s="23">
        <v>3</v>
      </c>
      <c r="J237" s="23">
        <v>27</v>
      </c>
      <c r="K237" s="28">
        <v>31498</v>
      </c>
      <c r="Q237" s="10">
        <v>6.8</v>
      </c>
      <c r="T237" s="10">
        <v>2.7</v>
      </c>
      <c r="U237" s="10">
        <v>0.12625380508009379</v>
      </c>
      <c r="V237" s="10">
        <v>6.1715696358773914E-2</v>
      </c>
      <c r="W237" s="10">
        <v>9.0039147455415386E-2</v>
      </c>
      <c r="X237" s="24">
        <v>9.4633270500251929E-3</v>
      </c>
      <c r="AB237" s="24">
        <v>8.4944609036190985E-2</v>
      </c>
      <c r="AC237" s="10">
        <v>2.0872704707641101E-2</v>
      </c>
      <c r="AH237" s="22">
        <v>30</v>
      </c>
      <c r="AK237" s="22">
        <v>270</v>
      </c>
      <c r="AQ237" s="22">
        <v>660</v>
      </c>
      <c r="AR237" s="22" t="s">
        <v>160</v>
      </c>
      <c r="AT237" s="22">
        <v>10</v>
      </c>
    </row>
    <row r="238" spans="1:46">
      <c r="A238" s="10" t="s">
        <v>79</v>
      </c>
      <c r="B238" s="29">
        <v>6880153</v>
      </c>
      <c r="C238" s="29">
        <v>1538412</v>
      </c>
      <c r="H238" s="23">
        <v>1986</v>
      </c>
      <c r="I238" s="23">
        <v>4</v>
      </c>
      <c r="J238" s="23">
        <v>11</v>
      </c>
      <c r="K238" s="28">
        <v>31513</v>
      </c>
      <c r="Q238" s="10">
        <v>6.58</v>
      </c>
      <c r="T238" s="10">
        <v>2.4500000000000002</v>
      </c>
      <c r="U238" s="10">
        <v>0.12675283197764359</v>
      </c>
      <c r="V238" s="10">
        <v>6.0069944455873277E-2</v>
      </c>
      <c r="W238" s="10">
        <v>8.8734232274902139E-2</v>
      </c>
      <c r="X238" s="24">
        <v>9.7190926459718198E-3</v>
      </c>
      <c r="AB238" s="24">
        <v>8.5777399320859524E-2</v>
      </c>
      <c r="AC238" s="10">
        <v>5.0771443883451325E-3</v>
      </c>
      <c r="AH238" s="22">
        <v>20</v>
      </c>
      <c r="AK238" s="22">
        <v>280</v>
      </c>
      <c r="AQ238" s="22">
        <v>440</v>
      </c>
      <c r="AR238" s="22" t="s">
        <v>160</v>
      </c>
      <c r="AT238" s="22">
        <v>20</v>
      </c>
    </row>
    <row r="239" spans="1:46">
      <c r="A239" s="10" t="s">
        <v>79</v>
      </c>
      <c r="B239" s="29">
        <v>6880153</v>
      </c>
      <c r="C239" s="29">
        <v>1538412</v>
      </c>
      <c r="H239" s="23">
        <v>1986</v>
      </c>
      <c r="I239" s="23">
        <v>4</v>
      </c>
      <c r="J239" s="23">
        <v>26</v>
      </c>
      <c r="K239" s="28">
        <v>31528</v>
      </c>
      <c r="Q239" s="10">
        <v>5.57</v>
      </c>
      <c r="T239" s="10">
        <v>2.75</v>
      </c>
      <c r="U239" s="10">
        <v>0.13473726233844005</v>
      </c>
      <c r="V239" s="10">
        <v>5.5132688747171366E-2</v>
      </c>
      <c r="W239" s="10">
        <v>5.350152240104393E-2</v>
      </c>
      <c r="X239" s="24">
        <v>1.3299810989224595E-2</v>
      </c>
      <c r="AB239" s="24">
        <v>0.11159389814558424</v>
      </c>
      <c r="AC239" s="10">
        <v>1.7205878204947393E-2</v>
      </c>
      <c r="AH239" s="22">
        <v>290</v>
      </c>
      <c r="AK239" s="22">
        <v>620</v>
      </c>
      <c r="AQ239" s="22">
        <v>1920</v>
      </c>
      <c r="AR239" s="22" t="s">
        <v>160</v>
      </c>
      <c r="AT239" s="22">
        <v>10</v>
      </c>
    </row>
    <row r="240" spans="1:46">
      <c r="A240" s="10" t="s">
        <v>79</v>
      </c>
      <c r="B240" s="29">
        <v>6880153</v>
      </c>
      <c r="C240" s="29">
        <v>1538412</v>
      </c>
      <c r="H240" s="23">
        <v>1986</v>
      </c>
      <c r="I240" s="23">
        <v>5</v>
      </c>
      <c r="J240" s="23">
        <v>10</v>
      </c>
      <c r="K240" s="28">
        <v>31542</v>
      </c>
      <c r="Q240" s="10">
        <v>5.42</v>
      </c>
      <c r="T240" s="10">
        <v>1.82</v>
      </c>
      <c r="U240" s="10">
        <v>8.6331653276111572E-2</v>
      </c>
      <c r="V240" s="10">
        <v>3.373791400946307E-2</v>
      </c>
      <c r="W240" s="10">
        <v>5.2196607220530669E-2</v>
      </c>
      <c r="X240" s="24">
        <v>1.125368622165158E-2</v>
      </c>
      <c r="AB240" s="24">
        <v>7.5992113476004181E-2</v>
      </c>
      <c r="AC240" s="10">
        <v>1.2128733816602262E-2</v>
      </c>
      <c r="AH240" s="22">
        <v>410</v>
      </c>
      <c r="AK240" s="22">
        <v>200</v>
      </c>
      <c r="AQ240" s="22">
        <v>980</v>
      </c>
      <c r="AR240" s="22" t="s">
        <v>160</v>
      </c>
      <c r="AT240" s="22">
        <v>4</v>
      </c>
    </row>
    <row r="241" spans="1:46">
      <c r="A241" s="10" t="s">
        <v>79</v>
      </c>
      <c r="B241" s="29">
        <v>6880153</v>
      </c>
      <c r="C241" s="29">
        <v>1538412</v>
      </c>
      <c r="H241" s="23">
        <v>1986</v>
      </c>
      <c r="I241" s="23">
        <v>5</v>
      </c>
      <c r="J241" s="23">
        <v>25</v>
      </c>
      <c r="K241" s="28">
        <v>31557</v>
      </c>
      <c r="Q241" s="10">
        <v>6.16</v>
      </c>
      <c r="T241" s="10">
        <v>2.25</v>
      </c>
      <c r="U241" s="10">
        <v>9.9306352612405807E-2</v>
      </c>
      <c r="V241" s="10">
        <v>4.1966673523966262E-2</v>
      </c>
      <c r="W241" s="10">
        <v>7.0465419747716404E-2</v>
      </c>
      <c r="X241" s="24">
        <v>1.0230623837865074E-2</v>
      </c>
      <c r="AB241" s="24">
        <v>9.0774141028870756E-2</v>
      </c>
      <c r="AC241" s="10">
        <v>1.2410797393732548E-2</v>
      </c>
      <c r="AH241" s="22">
        <v>220</v>
      </c>
      <c r="AK241" s="22">
        <v>130</v>
      </c>
      <c r="AQ241" s="22">
        <v>590</v>
      </c>
      <c r="AR241" s="22" t="s">
        <v>160</v>
      </c>
      <c r="AT241" s="22">
        <v>3</v>
      </c>
    </row>
    <row r="242" spans="1:46">
      <c r="A242" s="10" t="s">
        <v>79</v>
      </c>
      <c r="B242" s="29">
        <v>6880153</v>
      </c>
      <c r="C242" s="29">
        <v>1538412</v>
      </c>
      <c r="H242" s="23">
        <v>1986</v>
      </c>
      <c r="I242" s="23">
        <v>6</v>
      </c>
      <c r="J242" s="23">
        <v>8</v>
      </c>
      <c r="K242" s="28">
        <v>31571</v>
      </c>
      <c r="Q242" s="10">
        <v>6.63</v>
      </c>
      <c r="T242" s="10">
        <v>2.25</v>
      </c>
      <c r="U242" s="10">
        <v>9.9306352612405807E-2</v>
      </c>
      <c r="V242" s="10">
        <v>4.1966673523966262E-2</v>
      </c>
      <c r="W242" s="10">
        <v>7.0465419747716404E-2</v>
      </c>
      <c r="X242" s="24">
        <v>1.0230623837865074E-2</v>
      </c>
      <c r="AB242" s="24">
        <v>8.5569201749692389E-2</v>
      </c>
      <c r="AC242" s="10">
        <v>1.1000479508081123E-2</v>
      </c>
      <c r="AH242" s="22">
        <v>30</v>
      </c>
      <c r="AK242" s="22">
        <v>60</v>
      </c>
      <c r="AQ242" s="22">
        <v>200</v>
      </c>
      <c r="AR242" s="22" t="s">
        <v>160</v>
      </c>
      <c r="AT242" s="22">
        <v>2</v>
      </c>
    </row>
    <row r="243" spans="1:46">
      <c r="A243" s="10" t="s">
        <v>79</v>
      </c>
      <c r="B243" s="29">
        <v>6880153</v>
      </c>
      <c r="C243" s="29">
        <v>1538412</v>
      </c>
      <c r="H243" s="23">
        <v>1986</v>
      </c>
      <c r="I243" s="23">
        <v>6</v>
      </c>
      <c r="J243" s="23">
        <v>20</v>
      </c>
      <c r="K243" s="28">
        <v>31583</v>
      </c>
      <c r="Q243" s="10">
        <v>6.73</v>
      </c>
      <c r="T243" s="10">
        <v>2.9000000000000004</v>
      </c>
      <c r="U243" s="10">
        <v>9.9306352612405807E-2</v>
      </c>
      <c r="V243" s="10">
        <v>4.1966673523966262E-2</v>
      </c>
      <c r="W243" s="10">
        <v>7.0465419747716404E-2</v>
      </c>
      <c r="X243" s="24">
        <v>1.0230623837865074E-2</v>
      </c>
      <c r="AB243" s="24">
        <v>8.5569201749692389E-2</v>
      </c>
      <c r="AC243" s="10">
        <v>1.1000479508081123E-2</v>
      </c>
      <c r="AH243" s="22">
        <v>30</v>
      </c>
      <c r="AK243" s="22">
        <v>40</v>
      </c>
      <c r="AQ243" s="22">
        <v>150</v>
      </c>
      <c r="AR243" s="22" t="s">
        <v>160</v>
      </c>
      <c r="AT243" s="22">
        <v>3</v>
      </c>
    </row>
    <row r="244" spans="1:46">
      <c r="A244" s="10" t="s">
        <v>79</v>
      </c>
      <c r="B244" s="29">
        <v>6880153</v>
      </c>
      <c r="C244" s="29">
        <v>1538412</v>
      </c>
      <c r="H244" s="23">
        <v>1986</v>
      </c>
      <c r="I244" s="23">
        <v>7</v>
      </c>
      <c r="J244" s="23">
        <v>4</v>
      </c>
      <c r="K244" s="28">
        <v>31597</v>
      </c>
      <c r="Q244" s="10">
        <v>6.43</v>
      </c>
      <c r="T244" s="10">
        <v>2.2800000000000002</v>
      </c>
      <c r="U244" s="10">
        <v>7.7349169120215583E-2</v>
      </c>
      <c r="V244" s="10">
        <v>3.2915038058012755E-2</v>
      </c>
      <c r="W244" s="10">
        <v>6.9595476294040892E-2</v>
      </c>
      <c r="X244" s="24">
        <v>7.6729678783988044E-3</v>
      </c>
      <c r="AB244" s="24">
        <v>8.5777399320859524E-2</v>
      </c>
      <c r="AC244" s="10">
        <v>1.2692860970862833E-2</v>
      </c>
      <c r="AH244" s="22">
        <v>20</v>
      </c>
      <c r="AK244" s="22">
        <v>30</v>
      </c>
      <c r="AQ244" s="22">
        <v>100</v>
      </c>
      <c r="AR244" s="22" t="s">
        <v>160</v>
      </c>
      <c r="AT244" s="22">
        <v>4</v>
      </c>
    </row>
    <row r="245" spans="1:46">
      <c r="A245" s="10" t="s">
        <v>79</v>
      </c>
      <c r="B245" s="29">
        <v>6880153</v>
      </c>
      <c r="C245" s="29">
        <v>1538412</v>
      </c>
      <c r="H245" s="23">
        <v>1986</v>
      </c>
      <c r="I245" s="23">
        <v>7</v>
      </c>
      <c r="J245" s="23">
        <v>18</v>
      </c>
      <c r="K245" s="28">
        <v>31611</v>
      </c>
      <c r="Q245" s="10">
        <v>6.47</v>
      </c>
      <c r="T245" s="10">
        <v>2.4700000000000002</v>
      </c>
      <c r="U245" s="10">
        <v>6.7867658066769795E-2</v>
      </c>
      <c r="V245" s="10">
        <v>4.1143797572515947E-2</v>
      </c>
      <c r="W245" s="10">
        <v>7.3945193562418438E-2</v>
      </c>
      <c r="X245" s="24">
        <v>7.6729678783988044E-3</v>
      </c>
      <c r="AB245" s="24">
        <v>8.4111818751522446E-2</v>
      </c>
      <c r="AC245" s="10">
        <v>1.4103178856514258E-2</v>
      </c>
      <c r="AH245" s="22">
        <v>20</v>
      </c>
      <c r="AK245" s="22">
        <v>40</v>
      </c>
      <c r="AQ245" s="22">
        <v>150</v>
      </c>
      <c r="AR245" s="22" t="s">
        <v>160</v>
      </c>
      <c r="AT245" s="22">
        <v>4</v>
      </c>
    </row>
    <row r="246" spans="1:46">
      <c r="A246" s="10" t="s">
        <v>79</v>
      </c>
      <c r="B246" s="29">
        <v>6880153</v>
      </c>
      <c r="C246" s="29">
        <v>1538412</v>
      </c>
      <c r="H246" s="23">
        <v>1986</v>
      </c>
      <c r="I246" s="23">
        <v>8</v>
      </c>
      <c r="J246" s="23">
        <v>5</v>
      </c>
      <c r="K246" s="28">
        <v>31629</v>
      </c>
      <c r="Q246" s="10">
        <v>6.49</v>
      </c>
      <c r="T246" s="10">
        <v>2.7300000000000004</v>
      </c>
      <c r="U246" s="10">
        <v>7.2358900144717797E-2</v>
      </c>
      <c r="V246" s="10">
        <v>4.7726805184118488E-2</v>
      </c>
      <c r="W246" s="10">
        <v>7.0030448020878655E-2</v>
      </c>
      <c r="X246" s="24">
        <v>4.348015131092656E-3</v>
      </c>
      <c r="AB246" s="24">
        <v>8.2446238182185369E-2</v>
      </c>
      <c r="AC246" s="10">
        <v>1.5231433165035399E-2</v>
      </c>
      <c r="AH246" s="22">
        <v>30</v>
      </c>
      <c r="AK246" s="22">
        <v>50</v>
      </c>
      <c r="AQ246" s="22">
        <v>200</v>
      </c>
      <c r="AR246" s="22" t="s">
        <v>160</v>
      </c>
      <c r="AT246" s="22">
        <v>5</v>
      </c>
    </row>
    <row r="247" spans="1:46">
      <c r="A247" s="10" t="s">
        <v>79</v>
      </c>
      <c r="B247" s="29">
        <v>6880153</v>
      </c>
      <c r="C247" s="29">
        <v>1538412</v>
      </c>
      <c r="H247" s="23">
        <v>1986</v>
      </c>
      <c r="I247" s="23">
        <v>8</v>
      </c>
      <c r="J247" s="23">
        <v>16</v>
      </c>
      <c r="K247" s="28">
        <v>31640</v>
      </c>
      <c r="Q247" s="10">
        <v>6.46</v>
      </c>
      <c r="T247" s="10">
        <v>2.75</v>
      </c>
      <c r="U247" s="10">
        <v>0.10978591746095115</v>
      </c>
      <c r="V247" s="10">
        <v>5.1018308989919769E-2</v>
      </c>
      <c r="W247" s="10">
        <v>8.5254458460200078E-2</v>
      </c>
      <c r="X247" s="24">
        <v>7.4172022824521774E-3</v>
      </c>
      <c r="AB247" s="24">
        <v>8.7651177461363736E-2</v>
      </c>
      <c r="AC247" s="10">
        <v>1.5231433165035399E-2</v>
      </c>
      <c r="AH247" s="22">
        <v>30</v>
      </c>
      <c r="AK247" s="22">
        <v>80</v>
      </c>
      <c r="AQ247" s="22">
        <v>350</v>
      </c>
      <c r="AR247" s="22" t="s">
        <v>160</v>
      </c>
      <c r="AT247" s="22">
        <v>7</v>
      </c>
    </row>
    <row r="248" spans="1:46">
      <c r="A248" s="10" t="s">
        <v>79</v>
      </c>
      <c r="B248" s="29">
        <v>6880153</v>
      </c>
      <c r="C248" s="29">
        <v>1538412</v>
      </c>
      <c r="H248" s="23">
        <v>1986</v>
      </c>
      <c r="I248" s="23">
        <v>8</v>
      </c>
      <c r="J248" s="23">
        <v>31</v>
      </c>
      <c r="K248" s="28">
        <v>31655</v>
      </c>
      <c r="Q248" s="10">
        <v>5.31</v>
      </c>
      <c r="T248" s="10">
        <v>2.3000000000000003</v>
      </c>
      <c r="U248" s="10">
        <v>9.9805379509955577E-2</v>
      </c>
      <c r="V248" s="10">
        <v>4.1143797572515947E-2</v>
      </c>
      <c r="W248" s="10">
        <v>5.6546324488908221E-2</v>
      </c>
      <c r="X248" s="24">
        <v>6.3941398986656706E-3</v>
      </c>
      <c r="AB248" s="24">
        <v>8.0572460041681157E-2</v>
      </c>
      <c r="AC248" s="10">
        <v>8.7439708910388401E-3</v>
      </c>
      <c r="AH248" s="22">
        <v>20</v>
      </c>
      <c r="AK248" s="22">
        <v>70</v>
      </c>
      <c r="AQ248" s="22">
        <v>350</v>
      </c>
      <c r="AR248" s="22" t="s">
        <v>160</v>
      </c>
      <c r="AT248" s="22">
        <v>9</v>
      </c>
    </row>
    <row r="249" spans="1:46">
      <c r="A249" s="10" t="s">
        <v>79</v>
      </c>
      <c r="B249" s="29">
        <v>6880153</v>
      </c>
      <c r="C249" s="29">
        <v>1538412</v>
      </c>
      <c r="H249" s="23">
        <v>1986</v>
      </c>
      <c r="I249" s="23">
        <v>9</v>
      </c>
      <c r="J249" s="23">
        <v>13</v>
      </c>
      <c r="K249" s="28">
        <v>31668</v>
      </c>
      <c r="Q249" s="10">
        <v>5.51</v>
      </c>
      <c r="T249" s="10">
        <v>2.2600000000000002</v>
      </c>
      <c r="U249" s="10">
        <v>0.10230051399770446</v>
      </c>
      <c r="V249" s="10">
        <v>4.5258177329767543E-2</v>
      </c>
      <c r="W249" s="10">
        <v>6.9595476294040892E-2</v>
      </c>
      <c r="X249" s="24">
        <v>7.6729678783988044E-3</v>
      </c>
      <c r="AB249" s="24">
        <v>6.8913396056321602E-2</v>
      </c>
      <c r="AC249" s="10">
        <v>3.6386201449806789E-2</v>
      </c>
      <c r="AH249" s="22">
        <v>60</v>
      </c>
      <c r="AK249" s="22">
        <v>60</v>
      </c>
      <c r="AQ249" s="22">
        <v>500</v>
      </c>
      <c r="AR249" s="22" t="s">
        <v>160</v>
      </c>
      <c r="AT249" s="22">
        <v>6</v>
      </c>
    </row>
    <row r="250" spans="1:46">
      <c r="A250" s="10" t="s">
        <v>79</v>
      </c>
      <c r="B250" s="29">
        <v>6880153</v>
      </c>
      <c r="C250" s="29">
        <v>1538412</v>
      </c>
      <c r="H250" s="23">
        <v>1986</v>
      </c>
      <c r="I250" s="23">
        <v>9</v>
      </c>
      <c r="J250" s="23">
        <v>30</v>
      </c>
      <c r="K250" s="28">
        <v>31685</v>
      </c>
      <c r="Q250" s="10">
        <v>6.22</v>
      </c>
      <c r="T250" s="10">
        <v>2.42</v>
      </c>
      <c r="U250" s="10">
        <v>8.4834572583462234E-2</v>
      </c>
      <c r="V250" s="10">
        <v>3.2915038058012755E-2</v>
      </c>
      <c r="W250" s="10">
        <v>5.8721183123097001E-2</v>
      </c>
      <c r="X250" s="24">
        <v>7.6729678783988044E-3</v>
      </c>
      <c r="AB250" s="24">
        <v>5.7462529642129188E-2</v>
      </c>
      <c r="AC250" s="10">
        <v>6.346430485431416E-2</v>
      </c>
      <c r="AH250" s="22">
        <v>90</v>
      </c>
      <c r="AK250" s="22">
        <v>50</v>
      </c>
      <c r="AQ250" s="22">
        <v>650</v>
      </c>
      <c r="AR250" s="22" t="s">
        <v>160</v>
      </c>
      <c r="AT250" s="22">
        <v>4</v>
      </c>
    </row>
    <row r="251" spans="1:46">
      <c r="A251" s="10" t="s">
        <v>79</v>
      </c>
      <c r="B251" s="29">
        <v>6880153</v>
      </c>
      <c r="C251" s="29">
        <v>1538412</v>
      </c>
      <c r="H251" s="23">
        <v>1986</v>
      </c>
      <c r="I251" s="23">
        <v>10</v>
      </c>
      <c r="J251" s="23">
        <v>10</v>
      </c>
      <c r="K251" s="28">
        <v>31695</v>
      </c>
      <c r="Q251" s="10">
        <v>6.5</v>
      </c>
      <c r="T251" s="10">
        <v>2.4000000000000004</v>
      </c>
      <c r="U251" s="10">
        <v>8.982484155896002E-2</v>
      </c>
      <c r="V251" s="10">
        <v>4.1143797572515947E-2</v>
      </c>
      <c r="W251" s="10">
        <v>7.1770334928229665E-2</v>
      </c>
      <c r="X251" s="24">
        <v>5.1153119189325368E-3</v>
      </c>
      <c r="AB251" s="24">
        <v>8.9316758030700813E-2</v>
      </c>
      <c r="AC251" s="10">
        <v>1.3821115279383973E-2</v>
      </c>
      <c r="AH251" s="22">
        <v>20</v>
      </c>
      <c r="AK251" s="22">
        <v>60</v>
      </c>
      <c r="AQ251" s="22">
        <v>350</v>
      </c>
      <c r="AR251" s="22" t="s">
        <v>160</v>
      </c>
      <c r="AT251" s="22" t="s">
        <v>160</v>
      </c>
    </row>
    <row r="252" spans="1:46">
      <c r="A252" s="10" t="s">
        <v>79</v>
      </c>
      <c r="B252" s="29">
        <v>6880153</v>
      </c>
      <c r="C252" s="29">
        <v>1538412</v>
      </c>
      <c r="H252" s="23">
        <v>1986</v>
      </c>
      <c r="I252" s="23">
        <v>10</v>
      </c>
      <c r="J252" s="23">
        <v>26</v>
      </c>
      <c r="K252" s="28">
        <v>31711</v>
      </c>
      <c r="Q252" s="10">
        <v>6.18</v>
      </c>
      <c r="T252" s="10">
        <v>2.2800000000000002</v>
      </c>
      <c r="U252" s="10">
        <v>9.2319976046708913E-2</v>
      </c>
      <c r="V252" s="10">
        <v>3.2915038058012755E-2</v>
      </c>
      <c r="W252" s="10">
        <v>6.9595476294040892E-2</v>
      </c>
      <c r="X252" s="24">
        <v>3.8364839391994022E-3</v>
      </c>
      <c r="AB252" s="24">
        <v>8.1197052755182547E-2</v>
      </c>
      <c r="AC252" s="10">
        <v>1.4667306010774829E-2</v>
      </c>
      <c r="AH252" s="22">
        <v>20</v>
      </c>
      <c r="AK252" s="22">
        <v>120</v>
      </c>
      <c r="AQ252" s="22">
        <v>720</v>
      </c>
      <c r="AR252" s="22" t="s">
        <v>160</v>
      </c>
      <c r="AT252" s="22">
        <v>1</v>
      </c>
    </row>
    <row r="253" spans="1:46">
      <c r="A253" s="10" t="s">
        <v>79</v>
      </c>
      <c r="B253" s="29">
        <v>6880153</v>
      </c>
      <c r="C253" s="29">
        <v>1538412</v>
      </c>
      <c r="H253" s="23">
        <v>1986</v>
      </c>
      <c r="I253" s="23">
        <v>11</v>
      </c>
      <c r="J253" s="23">
        <v>8</v>
      </c>
      <c r="K253" s="28">
        <v>31724</v>
      </c>
      <c r="Q253" s="10">
        <v>6.43</v>
      </c>
      <c r="T253" s="10">
        <v>2.37</v>
      </c>
      <c r="U253" s="10">
        <v>9.7310245022206684E-2</v>
      </c>
      <c r="V253" s="10">
        <v>4.5258177329767543E-2</v>
      </c>
      <c r="W253" s="10">
        <v>7.1770334928229665E-2</v>
      </c>
      <c r="X253" s="24">
        <v>7.6729678783988044E-3</v>
      </c>
      <c r="AB253" s="24">
        <v>8.6610189605528062E-2</v>
      </c>
      <c r="AC253" s="10">
        <v>1.6641751050686823E-2</v>
      </c>
      <c r="AH253" s="22">
        <v>20</v>
      </c>
      <c r="AK253" s="22">
        <v>150</v>
      </c>
      <c r="AQ253" s="22">
        <v>450</v>
      </c>
      <c r="AR253" s="22" t="s">
        <v>160</v>
      </c>
      <c r="AT253" s="22">
        <v>6</v>
      </c>
    </row>
    <row r="254" spans="1:46">
      <c r="A254" s="10" t="s">
        <v>79</v>
      </c>
      <c r="B254" s="29">
        <v>6880153</v>
      </c>
      <c r="C254" s="29">
        <v>1538412</v>
      </c>
      <c r="H254" s="23">
        <v>1986</v>
      </c>
      <c r="I254" s="23">
        <v>11</v>
      </c>
      <c r="J254" s="23">
        <v>23</v>
      </c>
      <c r="K254" s="28">
        <v>31739</v>
      </c>
      <c r="Q254" s="10">
        <v>6.08</v>
      </c>
      <c r="T254" s="10">
        <v>2.4900000000000002</v>
      </c>
      <c r="U254" s="10">
        <v>9.2319976046708913E-2</v>
      </c>
      <c r="V254" s="10">
        <v>4.9372557087019132E-2</v>
      </c>
      <c r="W254" s="10">
        <v>6.5245759025663333E-2</v>
      </c>
      <c r="X254" s="24">
        <v>6.3941398986656706E-3</v>
      </c>
      <c r="AB254" s="24">
        <v>9.9102043875556142E-2</v>
      </c>
      <c r="AC254" s="10">
        <v>1.5795560319295968E-2</v>
      </c>
      <c r="AH254" s="22">
        <v>60</v>
      </c>
      <c r="AK254" s="22">
        <v>150</v>
      </c>
      <c r="AQ254" s="22">
        <v>450</v>
      </c>
      <c r="AR254" s="22" t="s">
        <v>160</v>
      </c>
      <c r="AT254" s="22">
        <v>1</v>
      </c>
    </row>
    <row r="255" spans="1:46">
      <c r="A255" s="10" t="s">
        <v>79</v>
      </c>
      <c r="B255" s="29">
        <v>6880153</v>
      </c>
      <c r="C255" s="29">
        <v>1538412</v>
      </c>
      <c r="H255" s="23">
        <v>1986</v>
      </c>
      <c r="I255" s="23">
        <v>12</v>
      </c>
      <c r="J255" s="23">
        <v>5</v>
      </c>
      <c r="K255" s="28">
        <v>31751</v>
      </c>
      <c r="Q255" s="10">
        <v>6.39</v>
      </c>
      <c r="T255" s="10">
        <v>2.34</v>
      </c>
      <c r="U255" s="10">
        <v>9.7310245022206684E-2</v>
      </c>
      <c r="V255" s="10">
        <v>4.9372557087019132E-2</v>
      </c>
      <c r="W255" s="10">
        <v>7.6120052196607224E-2</v>
      </c>
      <c r="X255" s="24">
        <v>7.6729678783988044E-3</v>
      </c>
      <c r="AB255" s="24">
        <v>9.7644660877386213E-2</v>
      </c>
      <c r="AC255" s="10">
        <v>1.3821115279383973E-2</v>
      </c>
      <c r="AH255" s="22">
        <v>30</v>
      </c>
      <c r="AK255" s="22">
        <v>120</v>
      </c>
      <c r="AQ255" s="22">
        <v>350</v>
      </c>
      <c r="AR255" s="22" t="s">
        <v>160</v>
      </c>
      <c r="AT255" s="22">
        <v>2</v>
      </c>
    </row>
    <row r="256" spans="1:46">
      <c r="A256" s="10" t="s">
        <v>79</v>
      </c>
      <c r="B256" s="29">
        <v>6880153</v>
      </c>
      <c r="C256" s="29">
        <v>1538412</v>
      </c>
      <c r="H256" s="23">
        <v>1986</v>
      </c>
      <c r="I256" s="23">
        <v>12</v>
      </c>
      <c r="J256" s="23">
        <v>20</v>
      </c>
      <c r="K256" s="28">
        <v>31766</v>
      </c>
      <c r="Q256" s="10">
        <v>6.61</v>
      </c>
      <c r="T256" s="10">
        <v>2.5</v>
      </c>
      <c r="U256" s="10">
        <v>0.10479564848545336</v>
      </c>
      <c r="V256" s="10">
        <v>4.5258177329767543E-2</v>
      </c>
      <c r="W256" s="10">
        <v>8.4819486733362329E-2</v>
      </c>
      <c r="X256" s="24">
        <v>6.3941398986656706E-3</v>
      </c>
      <c r="AB256" s="24">
        <v>9.1190536171205025E-2</v>
      </c>
      <c r="AC256" s="10">
        <v>1.2974924547993118E-2</v>
      </c>
      <c r="AH256" s="22">
        <v>80</v>
      </c>
      <c r="AK256" s="22">
        <v>110</v>
      </c>
      <c r="AQ256" s="22">
        <v>300</v>
      </c>
      <c r="AR256" s="22">
        <v>10</v>
      </c>
      <c r="AT256" s="22">
        <v>1</v>
      </c>
    </row>
    <row r="257" spans="1:46">
      <c r="A257" s="10" t="s">
        <v>79</v>
      </c>
      <c r="B257" s="29">
        <v>6880153</v>
      </c>
      <c r="C257" s="29">
        <v>1538412</v>
      </c>
      <c r="H257" s="23">
        <v>1987</v>
      </c>
      <c r="I257" s="23">
        <v>1</v>
      </c>
      <c r="J257" s="23">
        <v>2</v>
      </c>
      <c r="K257" s="28">
        <v>31779</v>
      </c>
      <c r="Q257" s="10">
        <v>6.64</v>
      </c>
      <c r="T257" s="10">
        <v>2.35</v>
      </c>
      <c r="U257" s="10">
        <v>8.2339438095713355E-2</v>
      </c>
      <c r="V257" s="10">
        <v>5.3486936844270729E-2</v>
      </c>
      <c r="W257" s="10">
        <v>7.6120052196607224E-2</v>
      </c>
      <c r="X257" s="24">
        <v>8.951795858131939E-3</v>
      </c>
      <c r="AB257" s="24">
        <v>8.9524955601867948E-2</v>
      </c>
      <c r="AC257" s="10">
        <v>1.4103178856514258E-2</v>
      </c>
      <c r="AH257" s="22">
        <v>60</v>
      </c>
      <c r="AK257" s="22">
        <v>140</v>
      </c>
      <c r="AQ257" s="22">
        <v>300</v>
      </c>
      <c r="AR257" s="22" t="s">
        <v>160</v>
      </c>
      <c r="AT257" s="22">
        <v>3</v>
      </c>
    </row>
    <row r="258" spans="1:46">
      <c r="A258" s="10" t="s">
        <v>79</v>
      </c>
      <c r="B258" s="29">
        <v>6880153</v>
      </c>
      <c r="C258" s="29">
        <v>1538412</v>
      </c>
      <c r="H258" s="23">
        <v>1987</v>
      </c>
      <c r="I258" s="23">
        <v>1</v>
      </c>
      <c r="J258" s="23">
        <v>17</v>
      </c>
      <c r="K258" s="28">
        <v>31794</v>
      </c>
      <c r="Q258" s="10">
        <v>6.36</v>
      </c>
      <c r="T258" s="10">
        <v>2.5500000000000003</v>
      </c>
      <c r="U258" s="10">
        <v>0.10729078297320224</v>
      </c>
      <c r="V258" s="10">
        <v>5.3486936844270729E-2</v>
      </c>
      <c r="W258" s="10">
        <v>9.1344062635928674E-2</v>
      </c>
      <c r="X258" s="24">
        <v>7.6729678783988044E-3</v>
      </c>
      <c r="AB258" s="24">
        <v>8.7859375032530856E-2</v>
      </c>
      <c r="AC258" s="10">
        <v>1.5513496742165686E-2</v>
      </c>
      <c r="AH258" s="22">
        <v>50</v>
      </c>
      <c r="AK258" s="22">
        <v>170</v>
      </c>
      <c r="AQ258" s="22">
        <v>300</v>
      </c>
      <c r="AR258" s="22" t="s">
        <v>160</v>
      </c>
      <c r="AT258" s="22">
        <v>5</v>
      </c>
    </row>
    <row r="259" spans="1:46">
      <c r="A259" s="10" t="s">
        <v>79</v>
      </c>
      <c r="B259" s="29">
        <v>6880153</v>
      </c>
      <c r="C259" s="29">
        <v>1538412</v>
      </c>
      <c r="H259" s="23">
        <v>1987</v>
      </c>
      <c r="I259" s="23">
        <v>1</v>
      </c>
      <c r="J259" s="23">
        <v>31</v>
      </c>
      <c r="K259" s="28">
        <v>31808</v>
      </c>
      <c r="Q259" s="10">
        <v>6.74</v>
      </c>
      <c r="T259" s="10">
        <v>2.8000000000000003</v>
      </c>
      <c r="U259" s="10">
        <v>9.7310245022206684E-2</v>
      </c>
      <c r="V259" s="10">
        <v>4.9372557087019132E-2</v>
      </c>
      <c r="W259" s="10">
        <v>8.4819486733362329E-2</v>
      </c>
      <c r="X259" s="24">
        <v>6.3941398986656706E-3</v>
      </c>
      <c r="AB259" s="24">
        <v>8.2862633324519638E-2</v>
      </c>
      <c r="AC259" s="10">
        <v>1.6359687473556535E-2</v>
      </c>
      <c r="AH259" s="22">
        <v>50</v>
      </c>
      <c r="AK259" s="22">
        <v>160</v>
      </c>
      <c r="AQ259" s="22">
        <v>300</v>
      </c>
      <c r="AR259" s="22" t="s">
        <v>160</v>
      </c>
      <c r="AT259" s="22">
        <v>1</v>
      </c>
    </row>
    <row r="260" spans="1:46">
      <c r="A260" s="10" t="s">
        <v>79</v>
      </c>
      <c r="B260" s="29">
        <v>6880153</v>
      </c>
      <c r="C260" s="29">
        <v>1538412</v>
      </c>
      <c r="H260" s="23">
        <v>1987</v>
      </c>
      <c r="I260" s="23">
        <v>2</v>
      </c>
      <c r="J260" s="23">
        <v>15</v>
      </c>
      <c r="K260" s="28">
        <v>31823</v>
      </c>
      <c r="Q260" s="10">
        <v>6.66</v>
      </c>
      <c r="T260" s="10">
        <v>2.7</v>
      </c>
      <c r="U260" s="10">
        <v>8.2339438095713355E-2</v>
      </c>
      <c r="V260" s="10">
        <v>4.1143797572515947E-2</v>
      </c>
      <c r="W260" s="10">
        <v>6.742061765985212E-2</v>
      </c>
      <c r="X260" s="24">
        <v>5.1153119189325368E-3</v>
      </c>
      <c r="AB260" s="24">
        <v>2.8106672107563194E-2</v>
      </c>
      <c r="AC260" s="10">
        <v>1.4385242433644543E-2</v>
      </c>
      <c r="AH260" s="22">
        <v>50</v>
      </c>
      <c r="AK260" s="22">
        <v>50</v>
      </c>
      <c r="AQ260" s="22">
        <v>150</v>
      </c>
      <c r="AR260" s="22" t="s">
        <v>160</v>
      </c>
      <c r="AT260" s="22" t="s">
        <v>160</v>
      </c>
    </row>
    <row r="261" spans="1:46">
      <c r="A261" s="10" t="s">
        <v>79</v>
      </c>
      <c r="B261" s="29">
        <v>6880153</v>
      </c>
      <c r="C261" s="29">
        <v>1538412</v>
      </c>
      <c r="H261" s="23">
        <v>1987</v>
      </c>
      <c r="I261" s="23">
        <v>2</v>
      </c>
      <c r="J261" s="23">
        <v>27</v>
      </c>
      <c r="K261" s="28">
        <v>31835</v>
      </c>
      <c r="Q261" s="10">
        <v>6.66</v>
      </c>
      <c r="T261" s="10">
        <v>2.5500000000000003</v>
      </c>
      <c r="U261" s="10">
        <v>0.11477618643644891</v>
      </c>
      <c r="V261" s="10">
        <v>5.7601316601522318E-2</v>
      </c>
      <c r="W261" s="10">
        <v>9.3518921270117433E-2</v>
      </c>
      <c r="X261" s="24">
        <v>1.2788279797331341E-2</v>
      </c>
      <c r="AB261" s="24">
        <v>8.3070830895686773E-2</v>
      </c>
      <c r="AC261" s="10">
        <v>1.2692860970862833E-2</v>
      </c>
      <c r="AH261" s="22">
        <v>10</v>
      </c>
      <c r="AK261" s="22">
        <v>160</v>
      </c>
      <c r="AQ261" s="22">
        <v>2240</v>
      </c>
      <c r="AR261" s="22" t="s">
        <v>160</v>
      </c>
      <c r="AT261" s="22" t="s">
        <v>160</v>
      </c>
    </row>
    <row r="262" spans="1:46">
      <c r="A262" s="10" t="s">
        <v>79</v>
      </c>
      <c r="B262" s="29">
        <v>6880153</v>
      </c>
      <c r="C262" s="29">
        <v>1538412</v>
      </c>
      <c r="H262" s="23">
        <v>1987</v>
      </c>
      <c r="I262" s="23">
        <v>3</v>
      </c>
      <c r="J262" s="23">
        <v>13</v>
      </c>
      <c r="K262" s="28">
        <v>31849</v>
      </c>
      <c r="Q262" s="10">
        <v>6.73</v>
      </c>
      <c r="T262" s="10">
        <v>2.6</v>
      </c>
      <c r="U262" s="10">
        <v>0.10978591746095115</v>
      </c>
      <c r="V262" s="10">
        <v>5.7601316601522318E-2</v>
      </c>
      <c r="W262" s="10">
        <v>9.3518921270117433E-2</v>
      </c>
      <c r="X262" s="24">
        <v>7.6729678783988044E-3</v>
      </c>
      <c r="AB262" s="24">
        <v>8.6818387176695197E-2</v>
      </c>
      <c r="AC262" s="10">
        <v>1.3539051702253687E-2</v>
      </c>
      <c r="AH262" s="22">
        <v>10</v>
      </c>
      <c r="AK262" s="22">
        <v>180</v>
      </c>
      <c r="AQ262" s="22">
        <v>370</v>
      </c>
      <c r="AR262" s="22" t="s">
        <v>160</v>
      </c>
      <c r="AT262" s="22">
        <v>10</v>
      </c>
    </row>
    <row r="263" spans="1:46">
      <c r="A263" s="10" t="s">
        <v>79</v>
      </c>
      <c r="B263" s="29">
        <v>6880153</v>
      </c>
      <c r="C263" s="29">
        <v>1538412</v>
      </c>
      <c r="H263" s="23">
        <v>1987</v>
      </c>
      <c r="I263" s="23">
        <v>3</v>
      </c>
      <c r="J263" s="23">
        <v>29</v>
      </c>
      <c r="K263" s="28">
        <v>31865</v>
      </c>
      <c r="Q263" s="10">
        <v>5.9</v>
      </c>
      <c r="T263" s="10">
        <v>5.3500000000000005</v>
      </c>
      <c r="U263" s="10">
        <v>0.19212535555666449</v>
      </c>
      <c r="V263" s="10">
        <v>9.0516354659535087E-2</v>
      </c>
      <c r="W263" s="10">
        <v>8.9169204001739888E-2</v>
      </c>
      <c r="X263" s="24">
        <v>1.2788279797331341E-2</v>
      </c>
      <c r="AB263" s="24">
        <v>0.17217939135522042</v>
      </c>
      <c r="AC263" s="10">
        <v>3.1873184215722224E-2</v>
      </c>
      <c r="AH263" s="22">
        <v>520</v>
      </c>
      <c r="AK263" s="22">
        <v>1680</v>
      </c>
      <c r="AQ263" s="22">
        <v>2500</v>
      </c>
      <c r="AR263" s="22" t="s">
        <v>160</v>
      </c>
      <c r="AT263" s="22">
        <v>7</v>
      </c>
    </row>
    <row r="264" spans="1:46">
      <c r="A264" s="10" t="s">
        <v>79</v>
      </c>
      <c r="B264" s="29">
        <v>6880153</v>
      </c>
      <c r="C264" s="29">
        <v>1538412</v>
      </c>
      <c r="H264" s="23">
        <v>1987</v>
      </c>
      <c r="I264" s="23">
        <v>4</v>
      </c>
      <c r="J264" s="23">
        <v>11</v>
      </c>
      <c r="K264" s="28">
        <v>31878</v>
      </c>
      <c r="Q264" s="10">
        <v>6.78</v>
      </c>
      <c r="T264" s="10">
        <v>3.0500000000000003</v>
      </c>
      <c r="U264" s="10">
        <v>0.12725185887519336</v>
      </c>
      <c r="V264" s="10">
        <v>5.7601316601522318E-2</v>
      </c>
      <c r="W264" s="10">
        <v>8.6994345367551115E-2</v>
      </c>
      <c r="X264" s="24">
        <v>1.0230623837865074E-2</v>
      </c>
      <c r="AB264" s="24">
        <v>0.10160041472956176</v>
      </c>
      <c r="AC264" s="10">
        <v>2.5949849095986237E-2</v>
      </c>
      <c r="AH264" s="22">
        <v>320</v>
      </c>
      <c r="AK264" s="22">
        <v>880</v>
      </c>
      <c r="AQ264" s="22">
        <v>1480</v>
      </c>
      <c r="AR264" s="22" t="s">
        <v>160</v>
      </c>
      <c r="AT264" s="22">
        <v>10</v>
      </c>
    </row>
    <row r="265" spans="1:46">
      <c r="A265" s="10" t="s">
        <v>79</v>
      </c>
      <c r="B265" s="29">
        <v>6880153</v>
      </c>
      <c r="C265" s="29">
        <v>1538412</v>
      </c>
      <c r="H265" s="23">
        <v>1987</v>
      </c>
      <c r="I265" s="23">
        <v>4</v>
      </c>
      <c r="J265" s="23">
        <v>26</v>
      </c>
      <c r="K265" s="28">
        <v>31893</v>
      </c>
      <c r="Q265" s="10">
        <v>5.25</v>
      </c>
      <c r="T265" s="10">
        <v>2.4300000000000002</v>
      </c>
      <c r="U265" s="10">
        <v>8.7329707071211127E-2</v>
      </c>
      <c r="V265" s="10">
        <v>3.2915038058012755E-2</v>
      </c>
      <c r="W265" s="10">
        <v>3.9147455415398005E-2</v>
      </c>
      <c r="X265" s="24">
        <v>1.7903591716263878E-2</v>
      </c>
      <c r="AB265" s="24">
        <v>3.0813240532735944E-2</v>
      </c>
      <c r="AC265" s="10">
        <v>2.0026513976250247E-2</v>
      </c>
      <c r="AH265" s="22">
        <v>130</v>
      </c>
      <c r="AK265" s="22">
        <v>80</v>
      </c>
      <c r="AQ265" s="22">
        <v>450</v>
      </c>
      <c r="AR265" s="22" t="s">
        <v>160</v>
      </c>
      <c r="AT265" s="22">
        <v>13</v>
      </c>
    </row>
    <row r="266" spans="1:46">
      <c r="A266" s="10" t="s">
        <v>79</v>
      </c>
      <c r="B266" s="29">
        <v>6880153</v>
      </c>
      <c r="C266" s="29">
        <v>1538412</v>
      </c>
      <c r="H266" s="23">
        <v>1987</v>
      </c>
      <c r="I266" s="23">
        <v>5</v>
      </c>
      <c r="J266" s="23">
        <v>10</v>
      </c>
      <c r="K266" s="28">
        <v>31907</v>
      </c>
      <c r="Q266" s="10">
        <v>6.1</v>
      </c>
      <c r="T266" s="10">
        <v>2.1</v>
      </c>
      <c r="U266" s="10">
        <v>8.7329707071211127E-2</v>
      </c>
      <c r="V266" s="10">
        <v>3.7029417815264351E-2</v>
      </c>
      <c r="W266" s="10">
        <v>6.0896041757285774E-2</v>
      </c>
      <c r="X266" s="24">
        <v>7.6729678783988044E-3</v>
      </c>
      <c r="AB266" s="24">
        <v>8.6401992034360928E-2</v>
      </c>
      <c r="AC266" s="10">
        <v>1.8334132513468535E-2</v>
      </c>
      <c r="AH266" s="22">
        <v>60</v>
      </c>
      <c r="AK266" s="22">
        <v>110</v>
      </c>
      <c r="AQ266" s="22">
        <v>300</v>
      </c>
      <c r="AR266" s="22" t="s">
        <v>160</v>
      </c>
      <c r="AT266" s="22">
        <v>6</v>
      </c>
    </row>
    <row r="267" spans="1:46">
      <c r="A267" s="10" t="s">
        <v>79</v>
      </c>
      <c r="B267" s="29">
        <v>6880153</v>
      </c>
      <c r="C267" s="29">
        <v>1538412</v>
      </c>
      <c r="H267" s="23">
        <v>1987</v>
      </c>
      <c r="I267" s="23">
        <v>5</v>
      </c>
      <c r="J267" s="23">
        <v>22</v>
      </c>
      <c r="K267" s="28">
        <v>31919</v>
      </c>
      <c r="Q267" s="10">
        <v>5.96</v>
      </c>
      <c r="T267" s="10">
        <v>2.23</v>
      </c>
      <c r="U267" s="10">
        <v>9.2319976046708913E-2</v>
      </c>
      <c r="V267" s="10">
        <v>3.7029417815264351E-2</v>
      </c>
      <c r="W267" s="10">
        <v>6.307090039147456E-2</v>
      </c>
      <c r="X267" s="24">
        <v>8.951795858131939E-3</v>
      </c>
      <c r="AB267" s="24">
        <v>9.0149548315369352E-2</v>
      </c>
      <c r="AC267" s="10">
        <v>1.6359687473556535E-2</v>
      </c>
      <c r="AH267" s="22">
        <v>60</v>
      </c>
      <c r="AK267" s="22">
        <v>90</v>
      </c>
      <c r="AQ267" s="22">
        <v>300</v>
      </c>
      <c r="AR267" s="22" t="s">
        <v>160</v>
      </c>
      <c r="AT267" s="22">
        <v>6</v>
      </c>
    </row>
    <row r="268" spans="1:46">
      <c r="A268" s="10" t="s">
        <v>79</v>
      </c>
      <c r="B268" s="29">
        <v>6880153</v>
      </c>
      <c r="C268" s="29">
        <v>1538412</v>
      </c>
      <c r="H268" s="23">
        <v>1987</v>
      </c>
      <c r="I268" s="23">
        <v>6</v>
      </c>
      <c r="J268" s="23">
        <v>8</v>
      </c>
      <c r="K268" s="28">
        <v>31936</v>
      </c>
      <c r="Q268" s="10">
        <v>6.17</v>
      </c>
      <c r="T268" s="10">
        <v>2.4000000000000004</v>
      </c>
      <c r="U268" s="10">
        <v>8.982484155896002E-2</v>
      </c>
      <c r="V268" s="10">
        <v>3.7029417815264351E-2</v>
      </c>
      <c r="W268" s="10">
        <v>6.307090039147456E-2</v>
      </c>
      <c r="X268" s="24">
        <v>5.1153119189325368E-3</v>
      </c>
      <c r="AB268" s="24">
        <v>8.6401992034360928E-2</v>
      </c>
      <c r="AC268" s="10">
        <v>1.5795560319295968E-2</v>
      </c>
      <c r="AH268" s="22">
        <v>50</v>
      </c>
      <c r="AK268" s="22">
        <v>70</v>
      </c>
      <c r="AQ268" s="22">
        <v>240</v>
      </c>
      <c r="AR268" s="22" t="s">
        <v>160</v>
      </c>
      <c r="AT268" s="22">
        <v>5</v>
      </c>
    </row>
    <row r="269" spans="1:46">
      <c r="A269" s="10" t="s">
        <v>79</v>
      </c>
      <c r="B269" s="29">
        <v>6880153</v>
      </c>
      <c r="C269" s="29">
        <v>1538412</v>
      </c>
      <c r="H269" s="23">
        <v>1987</v>
      </c>
      <c r="I269" s="23">
        <v>6</v>
      </c>
      <c r="J269" s="23">
        <v>21</v>
      </c>
      <c r="K269" s="28">
        <v>31949</v>
      </c>
      <c r="Q269" s="10">
        <v>6.26</v>
      </c>
      <c r="T269" s="10">
        <v>2.3800000000000003</v>
      </c>
      <c r="U269" s="10">
        <v>0.10230051399770446</v>
      </c>
      <c r="V269" s="10">
        <v>4.1143797572515947E-2</v>
      </c>
      <c r="W269" s="10">
        <v>6.5245759025663333E-2</v>
      </c>
      <c r="X269" s="24">
        <v>7.6729678783988044E-3</v>
      </c>
      <c r="AB269" s="24">
        <v>8.2654435753352504E-2</v>
      </c>
      <c r="AC269" s="10">
        <v>1.5231433165035399E-2</v>
      </c>
      <c r="AH269" s="22">
        <v>30</v>
      </c>
      <c r="AK269" s="22">
        <v>40</v>
      </c>
      <c r="AQ269" s="22">
        <v>180</v>
      </c>
      <c r="AR269" s="22" t="s">
        <v>160</v>
      </c>
      <c r="AT269" s="22">
        <v>3</v>
      </c>
    </row>
    <row r="270" spans="1:46">
      <c r="A270" s="10" t="s">
        <v>79</v>
      </c>
      <c r="B270" s="29">
        <v>6880153</v>
      </c>
      <c r="C270" s="29">
        <v>1538412</v>
      </c>
      <c r="H270" s="23">
        <v>1987</v>
      </c>
      <c r="I270" s="23">
        <v>7</v>
      </c>
      <c r="J270" s="23">
        <v>5</v>
      </c>
      <c r="K270" s="28">
        <v>31963</v>
      </c>
      <c r="Q270" s="10">
        <v>6.36</v>
      </c>
      <c r="T270" s="10">
        <v>2.35</v>
      </c>
      <c r="U270" s="10">
        <v>9.4815110534457792E-2</v>
      </c>
      <c r="V270" s="10">
        <v>4.1143797572515947E-2</v>
      </c>
      <c r="W270" s="10">
        <v>7.1770334928229665E-2</v>
      </c>
      <c r="X270" s="24">
        <v>5.1153119189325368E-3</v>
      </c>
      <c r="AB270" s="24">
        <v>7.8698681901176931E-2</v>
      </c>
      <c r="AC270" s="10">
        <v>1.4667306010774829E-2</v>
      </c>
      <c r="AH270" s="22">
        <v>10</v>
      </c>
      <c r="AK270" s="22">
        <v>10</v>
      </c>
      <c r="AQ270" s="22">
        <v>120</v>
      </c>
      <c r="AR270" s="22" t="s">
        <v>160</v>
      </c>
      <c r="AT270" s="22">
        <v>2</v>
      </c>
    </row>
    <row r="271" spans="1:46">
      <c r="A271" s="10" t="s">
        <v>79</v>
      </c>
      <c r="B271" s="29">
        <v>6880153</v>
      </c>
      <c r="C271" s="29">
        <v>1538412</v>
      </c>
      <c r="H271" s="23">
        <v>1987</v>
      </c>
      <c r="I271" s="23">
        <v>7</v>
      </c>
      <c r="J271" s="23">
        <v>18</v>
      </c>
      <c r="K271" s="28">
        <v>31976</v>
      </c>
      <c r="Q271" s="10">
        <v>6.34</v>
      </c>
      <c r="T271" s="10">
        <v>2.5500000000000003</v>
      </c>
      <c r="U271" s="10">
        <v>8.2339438095713355E-2</v>
      </c>
      <c r="V271" s="10">
        <v>3.7029417815264351E-2</v>
      </c>
      <c r="W271" s="10">
        <v>6.307090039147456E-2</v>
      </c>
      <c r="X271" s="24">
        <v>3.8364839391994022E-3</v>
      </c>
      <c r="AB271" s="24">
        <v>8.0364262470514009E-2</v>
      </c>
      <c r="AC271" s="10">
        <v>1.3539051702253687E-2</v>
      </c>
      <c r="AH271" s="22">
        <v>20</v>
      </c>
      <c r="AK271" s="22">
        <v>10</v>
      </c>
      <c r="AQ271" s="22">
        <v>200</v>
      </c>
      <c r="AR271" s="22" t="s">
        <v>160</v>
      </c>
      <c r="AT271" s="22">
        <v>3</v>
      </c>
    </row>
    <row r="272" spans="1:46">
      <c r="A272" s="10" t="s">
        <v>79</v>
      </c>
      <c r="B272" s="29">
        <v>6880153</v>
      </c>
      <c r="C272" s="29">
        <v>1538412</v>
      </c>
      <c r="H272" s="23">
        <v>1987</v>
      </c>
      <c r="I272" s="23">
        <v>8</v>
      </c>
      <c r="J272" s="23">
        <v>3</v>
      </c>
      <c r="K272" s="28">
        <v>31992</v>
      </c>
      <c r="Q272" s="10">
        <v>4.9400000000000004</v>
      </c>
      <c r="T272" s="10">
        <v>2.5700000000000003</v>
      </c>
      <c r="U272" s="10">
        <v>0.11727132092419781</v>
      </c>
      <c r="V272" s="10">
        <v>4.9372557087019132E-2</v>
      </c>
      <c r="W272" s="10">
        <v>3.9147455415398005E-2</v>
      </c>
      <c r="X272" s="24">
        <v>6.3941398986656706E-3</v>
      </c>
      <c r="AB272" s="24">
        <v>4.7885441368440994E-2</v>
      </c>
      <c r="AC272" s="10">
        <v>9.5901616224296962E-3</v>
      </c>
      <c r="AH272" s="22">
        <v>20</v>
      </c>
      <c r="AK272" s="22">
        <v>110</v>
      </c>
      <c r="AQ272" s="22">
        <v>740</v>
      </c>
      <c r="AR272" s="22" t="s">
        <v>160</v>
      </c>
      <c r="AT272" s="22">
        <v>18</v>
      </c>
    </row>
    <row r="273" spans="1:46">
      <c r="A273" s="10" t="s">
        <v>79</v>
      </c>
      <c r="B273" s="29">
        <v>6880153</v>
      </c>
      <c r="C273" s="29">
        <v>1538412</v>
      </c>
      <c r="H273" s="23">
        <v>1987</v>
      </c>
      <c r="I273" s="23">
        <v>8</v>
      </c>
      <c r="J273" s="23">
        <v>16</v>
      </c>
      <c r="K273" s="28">
        <v>32005</v>
      </c>
      <c r="Q273" s="10">
        <v>5.74</v>
      </c>
      <c r="T273" s="10">
        <v>2.4300000000000002</v>
      </c>
      <c r="U273" s="10">
        <v>7.0861819452068459E-2</v>
      </c>
      <c r="V273" s="10">
        <v>4.1966673523966262E-2</v>
      </c>
      <c r="W273" s="10">
        <v>6.0461070030448018E-2</v>
      </c>
      <c r="X273" s="24">
        <v>2.3018903635196415E-3</v>
      </c>
      <c r="AB273" s="24">
        <v>7.3910137764332834E-2</v>
      </c>
      <c r="AC273" s="10">
        <v>1.4385242433644543E-2</v>
      </c>
      <c r="AH273" s="22">
        <v>10</v>
      </c>
      <c r="AK273" s="22">
        <v>30</v>
      </c>
      <c r="AQ273" s="22">
        <v>140</v>
      </c>
      <c r="AR273" s="22" t="s">
        <v>160</v>
      </c>
      <c r="AT273" s="22">
        <v>4</v>
      </c>
    </row>
    <row r="274" spans="1:46">
      <c r="A274" s="10" t="s">
        <v>79</v>
      </c>
      <c r="B274" s="29">
        <v>6880153</v>
      </c>
      <c r="C274" s="29">
        <v>1538412</v>
      </c>
      <c r="H274" s="23">
        <v>1987</v>
      </c>
      <c r="I274" s="23">
        <v>8</v>
      </c>
      <c r="J274" s="23">
        <v>28</v>
      </c>
      <c r="K274" s="28">
        <v>32017</v>
      </c>
      <c r="Q274" s="10">
        <v>5.99</v>
      </c>
      <c r="T274" s="10">
        <v>2.25</v>
      </c>
      <c r="U274" s="10">
        <v>8.2838464993263125E-2</v>
      </c>
      <c r="V274" s="10">
        <v>4.2789549475416584E-2</v>
      </c>
      <c r="W274" s="10">
        <v>5.5241409308394954E-2</v>
      </c>
      <c r="X274" s="24">
        <v>6.1383743027190437E-3</v>
      </c>
      <c r="AB274" s="24">
        <v>6.1626481065471889E-2</v>
      </c>
      <c r="AC274" s="10">
        <v>1.5231433165035399E-2</v>
      </c>
      <c r="AH274" s="22">
        <v>10</v>
      </c>
      <c r="AK274" s="22">
        <v>30</v>
      </c>
      <c r="AQ274" s="22">
        <v>260</v>
      </c>
      <c r="AR274" s="22" t="s">
        <v>160</v>
      </c>
      <c r="AT274" s="22">
        <v>6</v>
      </c>
    </row>
    <row r="275" spans="1:46">
      <c r="A275" s="10" t="s">
        <v>79</v>
      </c>
      <c r="B275" s="29">
        <v>6880153</v>
      </c>
      <c r="C275" s="29">
        <v>1538412</v>
      </c>
      <c r="H275" s="23">
        <v>1987</v>
      </c>
      <c r="I275" s="23">
        <v>9</v>
      </c>
      <c r="J275" s="23">
        <v>12</v>
      </c>
      <c r="K275" s="28">
        <v>32032</v>
      </c>
      <c r="Q275" s="10">
        <v>5.56</v>
      </c>
      <c r="T275" s="10">
        <v>2.4500000000000002</v>
      </c>
      <c r="U275" s="10">
        <v>8.2838464993263125E-2</v>
      </c>
      <c r="V275" s="10">
        <v>4.2789549475416584E-2</v>
      </c>
      <c r="W275" s="10">
        <v>5.5241409308394954E-2</v>
      </c>
      <c r="X275" s="24">
        <v>6.1383743027190437E-3</v>
      </c>
      <c r="AB275" s="24">
        <v>7.0370779054491545E-2</v>
      </c>
      <c r="AC275" s="10">
        <v>1.5231433165035399E-2</v>
      </c>
      <c r="AH275" s="22">
        <v>10</v>
      </c>
      <c r="AK275" s="22">
        <v>80</v>
      </c>
      <c r="AQ275" s="22">
        <v>500</v>
      </c>
      <c r="AR275" s="22" t="s">
        <v>160</v>
      </c>
      <c r="AT275" s="22">
        <v>6</v>
      </c>
    </row>
    <row r="276" spans="1:46">
      <c r="A276" s="10" t="s">
        <v>79</v>
      </c>
      <c r="B276" s="29">
        <v>6880153</v>
      </c>
      <c r="C276" s="29">
        <v>1538412</v>
      </c>
      <c r="H276" s="23">
        <v>1987</v>
      </c>
      <c r="I276" s="23">
        <v>9</v>
      </c>
      <c r="J276" s="23">
        <v>25</v>
      </c>
      <c r="K276" s="28">
        <v>32045</v>
      </c>
      <c r="Q276" s="10">
        <v>6.11</v>
      </c>
      <c r="T276" s="10">
        <v>2.4000000000000004</v>
      </c>
      <c r="U276" s="10">
        <v>6.7368631169220025E-2</v>
      </c>
      <c r="V276" s="10">
        <v>2.8800658300761159E-2</v>
      </c>
      <c r="W276" s="10">
        <v>5.2196607220530669E-2</v>
      </c>
      <c r="X276" s="24">
        <v>3.8364839391994022E-3</v>
      </c>
      <c r="AB276" s="24">
        <v>7.849048433000981E-2</v>
      </c>
      <c r="AC276" s="10">
        <v>1.748794178207768E-2</v>
      </c>
      <c r="AH276" s="22" t="s">
        <v>160</v>
      </c>
      <c r="AK276" s="22">
        <v>40</v>
      </c>
      <c r="AQ276" s="22">
        <v>220</v>
      </c>
      <c r="AR276" s="22" t="s">
        <v>160</v>
      </c>
      <c r="AT276" s="22">
        <v>3</v>
      </c>
    </row>
    <row r="277" spans="1:46">
      <c r="A277" s="10" t="s">
        <v>79</v>
      </c>
      <c r="B277" s="29">
        <v>6880153</v>
      </c>
      <c r="C277" s="29">
        <v>1538412</v>
      </c>
      <c r="H277" s="23">
        <v>1987</v>
      </c>
      <c r="I277" s="23">
        <v>10</v>
      </c>
      <c r="J277" s="23">
        <v>10</v>
      </c>
      <c r="K277" s="28">
        <v>32060</v>
      </c>
      <c r="Q277" s="10">
        <v>6.55</v>
      </c>
      <c r="T277" s="10">
        <v>4.4799999999999995</v>
      </c>
      <c r="U277" s="10">
        <v>9.4815110534457792E-2</v>
      </c>
      <c r="V277" s="10">
        <v>3.7029417815264351E-2</v>
      </c>
      <c r="W277" s="10">
        <v>6.9595476294040892E-2</v>
      </c>
      <c r="X277" s="24">
        <v>7.6729678783988044E-3</v>
      </c>
      <c r="AB277" s="24">
        <v>7.8698681901176931E-2</v>
      </c>
      <c r="AC277" s="10">
        <v>1.748794178207768E-2</v>
      </c>
      <c r="AH277" s="22">
        <v>20</v>
      </c>
      <c r="AK277" s="22">
        <v>40</v>
      </c>
      <c r="AQ277" s="22">
        <v>220</v>
      </c>
      <c r="AR277" s="22" t="s">
        <v>160</v>
      </c>
      <c r="AT277" s="22">
        <v>5</v>
      </c>
    </row>
    <row r="278" spans="1:46">
      <c r="A278" s="10" t="s">
        <v>79</v>
      </c>
      <c r="B278" s="29">
        <v>6880153</v>
      </c>
      <c r="C278" s="29">
        <v>1538412</v>
      </c>
      <c r="H278" s="23">
        <v>1987</v>
      </c>
      <c r="I278" s="23">
        <v>10</v>
      </c>
      <c r="J278" s="23">
        <v>23</v>
      </c>
      <c r="K278" s="28">
        <v>32073</v>
      </c>
      <c r="Q278" s="10">
        <v>6.3</v>
      </c>
      <c r="T278" s="10">
        <v>2.5</v>
      </c>
      <c r="U278" s="10">
        <v>0.10329856779280401</v>
      </c>
      <c r="V278" s="10">
        <v>3.7029417815264351E-2</v>
      </c>
      <c r="W278" s="10">
        <v>6.4375815571987821E-2</v>
      </c>
      <c r="X278" s="24">
        <v>6.3941398986656706E-3</v>
      </c>
      <c r="AB278" s="24">
        <v>7.9739669757012618E-2</v>
      </c>
      <c r="AC278" s="10">
        <v>1.7205878204947393E-2</v>
      </c>
      <c r="AH278" s="22">
        <v>20</v>
      </c>
      <c r="AK278" s="22">
        <v>60</v>
      </c>
      <c r="AQ278" s="22">
        <v>240</v>
      </c>
      <c r="AR278" s="22" t="s">
        <v>160</v>
      </c>
      <c r="AT278" s="22">
        <v>4</v>
      </c>
    </row>
    <row r="279" spans="1:46">
      <c r="A279" s="10" t="s">
        <v>79</v>
      </c>
      <c r="B279" s="29">
        <v>6880153</v>
      </c>
      <c r="C279" s="29">
        <v>1538412</v>
      </c>
      <c r="H279" s="23">
        <v>1987</v>
      </c>
      <c r="I279" s="23">
        <v>11</v>
      </c>
      <c r="J279" s="23">
        <v>7</v>
      </c>
      <c r="K279" s="28">
        <v>32088</v>
      </c>
      <c r="Q279" s="10">
        <v>6.15</v>
      </c>
      <c r="T279" s="10">
        <v>2.5</v>
      </c>
      <c r="U279" s="10">
        <v>0.11228105194870003</v>
      </c>
      <c r="V279" s="10">
        <v>3.7029417815264351E-2</v>
      </c>
      <c r="W279" s="10">
        <v>5.8721183123097001E-2</v>
      </c>
      <c r="X279" s="24">
        <v>5.1153119189325368E-3</v>
      </c>
      <c r="AB279" s="24">
        <v>8.0780657612848278E-2</v>
      </c>
      <c r="AC279" s="10">
        <v>1.692381462781711E-2</v>
      </c>
      <c r="AH279" s="22">
        <v>10</v>
      </c>
      <c r="AK279" s="22">
        <v>70</v>
      </c>
      <c r="AQ279" s="22">
        <v>260</v>
      </c>
      <c r="AR279" s="22" t="s">
        <v>160</v>
      </c>
      <c r="AT279" s="22">
        <v>3</v>
      </c>
    </row>
    <row r="280" spans="1:46">
      <c r="A280" s="10" t="s">
        <v>79</v>
      </c>
      <c r="B280" s="29">
        <v>6880153</v>
      </c>
      <c r="C280" s="29">
        <v>1538412</v>
      </c>
      <c r="H280" s="23">
        <v>1987</v>
      </c>
      <c r="I280" s="23">
        <v>11</v>
      </c>
      <c r="J280" s="23">
        <v>21</v>
      </c>
      <c r="K280" s="28">
        <v>32102</v>
      </c>
      <c r="Q280" s="10">
        <v>5.89</v>
      </c>
      <c r="T280" s="10">
        <v>2.7</v>
      </c>
      <c r="U280" s="10">
        <v>8.2339438095713355E-2</v>
      </c>
      <c r="V280" s="10">
        <v>3.7029417815264351E-2</v>
      </c>
      <c r="W280" s="10">
        <v>6.5245759025663333E-2</v>
      </c>
      <c r="X280" s="24">
        <v>6.3941398986656706E-3</v>
      </c>
      <c r="AB280" s="24">
        <v>8.1613447897516816E-2</v>
      </c>
      <c r="AC280" s="10">
        <v>1.692381462781711E-2</v>
      </c>
      <c r="AH280" s="22">
        <v>30</v>
      </c>
      <c r="AK280" s="22">
        <v>90</v>
      </c>
      <c r="AQ280" s="22">
        <v>340</v>
      </c>
      <c r="AR280" s="22" t="s">
        <v>160</v>
      </c>
      <c r="AT280" s="22">
        <v>3</v>
      </c>
    </row>
    <row r="281" spans="1:46">
      <c r="A281" s="10" t="s">
        <v>79</v>
      </c>
      <c r="B281" s="29">
        <v>6880153</v>
      </c>
      <c r="C281" s="29">
        <v>1538412</v>
      </c>
      <c r="H281" s="23">
        <v>1987</v>
      </c>
      <c r="I281" s="23">
        <v>12</v>
      </c>
      <c r="J281" s="23">
        <v>4</v>
      </c>
      <c r="K281" s="28">
        <v>32115</v>
      </c>
      <c r="Q281" s="10">
        <v>6.48</v>
      </c>
      <c r="T281" s="10">
        <v>2.64</v>
      </c>
      <c r="U281" s="10">
        <v>8.2339438095713355E-2</v>
      </c>
      <c r="V281" s="10">
        <v>3.7029417815264351E-2</v>
      </c>
      <c r="W281" s="10">
        <v>6.5245759025663333E-2</v>
      </c>
      <c r="X281" s="24">
        <v>6.3941398986656706E-3</v>
      </c>
      <c r="AB281" s="24">
        <v>7.9115077043511201E-2</v>
      </c>
      <c r="AC281" s="10">
        <v>1.4949369587905114E-2</v>
      </c>
      <c r="AH281" s="22">
        <v>10</v>
      </c>
      <c r="AK281" s="22">
        <v>90</v>
      </c>
      <c r="AQ281" s="22">
        <v>200</v>
      </c>
      <c r="AR281" s="22" t="s">
        <v>160</v>
      </c>
      <c r="AT281" s="22" t="s">
        <v>160</v>
      </c>
    </row>
    <row r="282" spans="1:46">
      <c r="A282" s="10" t="s">
        <v>79</v>
      </c>
      <c r="B282" s="29">
        <v>6880153</v>
      </c>
      <c r="C282" s="29">
        <v>1538412</v>
      </c>
      <c r="H282" s="23">
        <v>1987</v>
      </c>
      <c r="I282" s="23">
        <v>12</v>
      </c>
      <c r="J282" s="23">
        <v>18</v>
      </c>
      <c r="K282" s="28">
        <v>32129</v>
      </c>
      <c r="Q282" s="10">
        <v>6.73</v>
      </c>
      <c r="T282" s="10">
        <v>2.64</v>
      </c>
      <c r="U282" s="10">
        <v>0.11228105194870003</v>
      </c>
      <c r="V282" s="10">
        <v>4.9372557087019132E-2</v>
      </c>
      <c r="W282" s="10">
        <v>8.2644628099173542E-2</v>
      </c>
      <c r="X282" s="24">
        <v>6.3941398986656706E-3</v>
      </c>
      <c r="AB282" s="24">
        <v>8.3487226038021028E-2</v>
      </c>
      <c r="AC282" s="10">
        <v>1.4949369587905114E-2</v>
      </c>
      <c r="AH282" s="22">
        <v>10</v>
      </c>
      <c r="AK282" s="22">
        <v>110</v>
      </c>
      <c r="AQ282" s="22">
        <v>280</v>
      </c>
      <c r="AR282" s="22" t="s">
        <v>160</v>
      </c>
      <c r="AT282" s="22">
        <v>12</v>
      </c>
    </row>
    <row r="283" spans="1:46">
      <c r="A283" s="10" t="s">
        <v>79</v>
      </c>
      <c r="B283" s="29">
        <v>6880153</v>
      </c>
      <c r="C283" s="29">
        <v>1538412</v>
      </c>
      <c r="H283" s="23">
        <v>1988</v>
      </c>
      <c r="I283" s="23">
        <v>1</v>
      </c>
      <c r="J283" s="23">
        <v>2</v>
      </c>
      <c r="K283" s="28">
        <v>32144</v>
      </c>
      <c r="Q283" s="10">
        <v>6.18</v>
      </c>
      <c r="T283" s="10">
        <v>2.5300000000000002</v>
      </c>
      <c r="U283" s="10">
        <v>0.11727132092419781</v>
      </c>
      <c r="V283" s="10">
        <v>5.3486936844270729E-2</v>
      </c>
      <c r="W283" s="10">
        <v>7.6120052196607224E-2</v>
      </c>
      <c r="X283" s="24">
        <v>6.3941398986656706E-3</v>
      </c>
      <c r="AB283" s="24">
        <v>7.224455719499577E-2</v>
      </c>
      <c r="AC283" s="10">
        <v>1.7205878204947393E-2</v>
      </c>
      <c r="AH283" s="22" t="s">
        <v>160</v>
      </c>
      <c r="AK283" s="22">
        <v>170</v>
      </c>
      <c r="AQ283" s="22">
        <v>320</v>
      </c>
      <c r="AR283" s="22" t="s">
        <v>160</v>
      </c>
      <c r="AT283" s="22" t="s">
        <v>160</v>
      </c>
    </row>
    <row r="284" spans="1:46">
      <c r="A284" s="10" t="s">
        <v>79</v>
      </c>
      <c r="B284" s="29">
        <v>6880153</v>
      </c>
      <c r="C284" s="29">
        <v>1538412</v>
      </c>
      <c r="H284" s="23">
        <v>1988</v>
      </c>
      <c r="I284" s="23">
        <v>1</v>
      </c>
      <c r="J284" s="23">
        <v>15</v>
      </c>
      <c r="K284" s="28">
        <v>32157</v>
      </c>
      <c r="Q284" s="10">
        <v>6.3</v>
      </c>
      <c r="T284" s="10">
        <v>2.66</v>
      </c>
      <c r="U284" s="10">
        <v>4.491242077948001E-2</v>
      </c>
      <c r="V284" s="10">
        <v>2.0571898786257974E-2</v>
      </c>
      <c r="W284" s="10">
        <v>3.0448020878642887E-2</v>
      </c>
      <c r="X284" s="24">
        <v>3.8364839391994022E-3</v>
      </c>
      <c r="AB284" s="24">
        <v>7.5992113476004181E-2</v>
      </c>
      <c r="AC284" s="10">
        <v>1.4385242433644543E-2</v>
      </c>
      <c r="AH284" s="22" t="s">
        <v>160</v>
      </c>
      <c r="AK284" s="22">
        <v>140</v>
      </c>
      <c r="AQ284" s="22">
        <v>260</v>
      </c>
      <c r="AR284" s="22" t="s">
        <v>160</v>
      </c>
      <c r="AT284" s="22" t="s">
        <v>160</v>
      </c>
    </row>
    <row r="285" spans="1:46">
      <c r="A285" s="10" t="s">
        <v>79</v>
      </c>
      <c r="B285" s="29">
        <v>6880153</v>
      </c>
      <c r="C285" s="29">
        <v>1538412</v>
      </c>
      <c r="H285" s="23">
        <v>1988</v>
      </c>
      <c r="I285" s="23">
        <v>1</v>
      </c>
      <c r="J285" s="23">
        <v>31</v>
      </c>
      <c r="K285" s="28">
        <v>32173</v>
      </c>
      <c r="Q285" s="10">
        <v>6.46</v>
      </c>
      <c r="T285" s="10">
        <v>2.69</v>
      </c>
      <c r="U285" s="10">
        <v>8.2339438095713355E-2</v>
      </c>
      <c r="V285" s="10">
        <v>3.7029417815264351E-2</v>
      </c>
      <c r="W285" s="10">
        <v>5.2196607220530669E-2</v>
      </c>
      <c r="X285" s="24">
        <v>3.8364839391994022E-3</v>
      </c>
      <c r="AB285" s="24">
        <v>7.4742928049001373E-2</v>
      </c>
      <c r="AC285" s="10">
        <v>1.8334132513468535E-2</v>
      </c>
      <c r="AH285" s="22">
        <v>10</v>
      </c>
      <c r="AK285" s="22">
        <v>170</v>
      </c>
      <c r="AQ285" s="22">
        <v>320</v>
      </c>
      <c r="AR285" s="22" t="s">
        <v>160</v>
      </c>
      <c r="AT285" s="22" t="s">
        <v>160</v>
      </c>
    </row>
    <row r="286" spans="1:46">
      <c r="A286" s="10" t="s">
        <v>79</v>
      </c>
      <c r="B286" s="29">
        <v>6880153</v>
      </c>
      <c r="C286" s="29">
        <v>1538412</v>
      </c>
      <c r="H286" s="23">
        <v>1988</v>
      </c>
      <c r="I286" s="23">
        <v>2</v>
      </c>
      <c r="J286" s="23">
        <v>13</v>
      </c>
      <c r="K286" s="28">
        <v>32186</v>
      </c>
      <c r="Q286" s="10">
        <v>5.99</v>
      </c>
      <c r="T286" s="10">
        <v>2.7</v>
      </c>
      <c r="U286" s="10">
        <v>0.12475672438744448</v>
      </c>
      <c r="V286" s="10">
        <v>5.3486936844270729E-2</v>
      </c>
      <c r="W286" s="10">
        <v>8.2644628099173542E-2</v>
      </c>
      <c r="X286" s="24">
        <v>6.3941398986656706E-3</v>
      </c>
      <c r="AB286" s="24">
        <v>7.4534730477834238E-2</v>
      </c>
      <c r="AC286" s="10">
        <v>1.8616196090598822E-2</v>
      </c>
      <c r="AH286" s="22">
        <v>10</v>
      </c>
      <c r="AK286" s="22">
        <v>160</v>
      </c>
      <c r="AQ286" s="22">
        <v>400</v>
      </c>
      <c r="AR286" s="22" t="s">
        <v>160</v>
      </c>
      <c r="AT286" s="22">
        <v>5</v>
      </c>
    </row>
    <row r="287" spans="1:46">
      <c r="A287" s="10" t="s">
        <v>79</v>
      </c>
      <c r="B287" s="29">
        <v>6880153</v>
      </c>
      <c r="C287" s="29">
        <v>1538412</v>
      </c>
      <c r="H287" s="23">
        <v>1988</v>
      </c>
      <c r="I287" s="23">
        <v>2</v>
      </c>
      <c r="J287" s="23">
        <v>27</v>
      </c>
      <c r="K287" s="28">
        <v>32200</v>
      </c>
      <c r="Q287" s="10">
        <v>6.55</v>
      </c>
      <c r="T287" s="10">
        <v>2.33</v>
      </c>
      <c r="U287" s="10">
        <v>8.7329707071211127E-2</v>
      </c>
      <c r="V287" s="10">
        <v>3.7029417815264351E-2</v>
      </c>
      <c r="W287" s="10">
        <v>7.1770334928229665E-2</v>
      </c>
      <c r="X287" s="24">
        <v>6.3941398986656706E-3</v>
      </c>
      <c r="AB287" s="24">
        <v>7.6824903760672719E-2</v>
      </c>
      <c r="AC287" s="10">
        <v>2.0026513976250247E-2</v>
      </c>
      <c r="AH287" s="22">
        <v>10</v>
      </c>
      <c r="AK287" s="22">
        <v>160</v>
      </c>
      <c r="AQ287" s="22">
        <v>400</v>
      </c>
      <c r="AR287" s="22" t="s">
        <v>160</v>
      </c>
      <c r="AT287" s="22">
        <v>6</v>
      </c>
    </row>
    <row r="288" spans="1:46">
      <c r="A288" s="10" t="s">
        <v>79</v>
      </c>
      <c r="B288" s="29">
        <v>6880153</v>
      </c>
      <c r="C288" s="29">
        <v>1538412</v>
      </c>
      <c r="H288" s="23">
        <v>1988</v>
      </c>
      <c r="I288" s="23">
        <v>3</v>
      </c>
      <c r="J288" s="23">
        <v>12</v>
      </c>
      <c r="K288" s="28">
        <v>32214</v>
      </c>
      <c r="Q288" s="10">
        <v>6.29</v>
      </c>
      <c r="T288" s="10">
        <v>2.77</v>
      </c>
      <c r="U288" s="10">
        <v>0.11976645541194669</v>
      </c>
      <c r="V288" s="10">
        <v>5.3486936844270729E-2</v>
      </c>
      <c r="W288" s="10">
        <v>8.4819486733362329E-2</v>
      </c>
      <c r="X288" s="24">
        <v>6.3941398986656706E-3</v>
      </c>
      <c r="AB288" s="24">
        <v>7.3701940193165699E-2</v>
      </c>
      <c r="AC288" s="10">
        <v>2.1154768284771388E-2</v>
      </c>
      <c r="AH288" s="22">
        <v>10</v>
      </c>
      <c r="AK288" s="22">
        <v>180</v>
      </c>
      <c r="AQ288" s="22">
        <v>400</v>
      </c>
      <c r="AR288" s="22" t="s">
        <v>160</v>
      </c>
      <c r="AT288" s="22">
        <v>7</v>
      </c>
    </row>
    <row r="289" spans="1:46">
      <c r="A289" s="10" t="s">
        <v>79</v>
      </c>
      <c r="B289" s="29">
        <v>6880153</v>
      </c>
      <c r="C289" s="29">
        <v>1538412</v>
      </c>
      <c r="H289" s="23">
        <v>1988</v>
      </c>
      <c r="I289" s="23">
        <v>3</v>
      </c>
      <c r="J289" s="23">
        <v>25</v>
      </c>
      <c r="K289" s="28">
        <v>32227</v>
      </c>
      <c r="Q289" s="10">
        <v>6.36</v>
      </c>
      <c r="T289" s="10">
        <v>2.95</v>
      </c>
      <c r="U289" s="10">
        <v>0.1222615898996956</v>
      </c>
      <c r="V289" s="10">
        <v>5.7601316601522318E-2</v>
      </c>
      <c r="W289" s="10">
        <v>8.6994345367551115E-2</v>
      </c>
      <c r="X289" s="24">
        <v>7.6729678783988044E-3</v>
      </c>
      <c r="AB289" s="24">
        <v>7.5575718333669911E-2</v>
      </c>
      <c r="AC289" s="10">
        <v>1.8616196090598822E-2</v>
      </c>
      <c r="AH289" s="22" t="s">
        <v>160</v>
      </c>
      <c r="AK289" s="22">
        <v>190</v>
      </c>
      <c r="AQ289" s="22">
        <v>400</v>
      </c>
      <c r="AR289" s="22" t="s">
        <v>160</v>
      </c>
      <c r="AT289" s="22">
        <v>12</v>
      </c>
    </row>
    <row r="290" spans="1:46">
      <c r="A290" s="10" t="s">
        <v>79</v>
      </c>
      <c r="B290" s="29">
        <v>6880153</v>
      </c>
      <c r="C290" s="29">
        <v>1538412</v>
      </c>
      <c r="H290" s="23">
        <v>1988</v>
      </c>
      <c r="I290" s="23">
        <v>4</v>
      </c>
      <c r="J290" s="23">
        <v>9</v>
      </c>
      <c r="K290" s="28">
        <v>32242</v>
      </c>
      <c r="Q290" s="10">
        <v>5.69</v>
      </c>
      <c r="T290" s="10">
        <v>3</v>
      </c>
      <c r="U290" s="10">
        <v>9.4815110534457792E-2</v>
      </c>
      <c r="V290" s="10">
        <v>4.1143797572515947E-2</v>
      </c>
      <c r="W290" s="10">
        <v>5.8721183123097001E-2</v>
      </c>
      <c r="X290" s="24">
        <v>8.951795858131939E-3</v>
      </c>
      <c r="AB290" s="24">
        <v>0.11534145442659266</v>
      </c>
      <c r="AC290" s="10">
        <v>2.4821594787465096E-2</v>
      </c>
      <c r="AH290" s="22">
        <v>20</v>
      </c>
      <c r="AK290" s="22">
        <v>770</v>
      </c>
      <c r="AQ290" s="22">
        <v>1000</v>
      </c>
      <c r="AR290" s="22" t="s">
        <v>160</v>
      </c>
      <c r="AT290" s="22">
        <v>9</v>
      </c>
    </row>
    <row r="291" spans="1:46">
      <c r="A291" s="10" t="s">
        <v>79</v>
      </c>
      <c r="B291" s="29">
        <v>6880153</v>
      </c>
      <c r="C291" s="29">
        <v>1538412</v>
      </c>
      <c r="H291" s="23">
        <v>1988</v>
      </c>
      <c r="I291" s="23">
        <v>4</v>
      </c>
      <c r="J291" s="23">
        <v>23</v>
      </c>
      <c r="K291" s="28">
        <v>32256</v>
      </c>
      <c r="Q291" s="10">
        <v>5.93</v>
      </c>
      <c r="T291" s="10">
        <v>2.85</v>
      </c>
      <c r="U291" s="10">
        <v>7.485403463246669E-2</v>
      </c>
      <c r="V291" s="10">
        <v>3.2915038058012755E-2</v>
      </c>
      <c r="W291" s="10">
        <v>5.4371465854719442E-2</v>
      </c>
      <c r="X291" s="24">
        <v>7.6729678783988044E-3</v>
      </c>
      <c r="AB291" s="24">
        <v>9.9726636589057546E-2</v>
      </c>
      <c r="AC291" s="10">
        <v>1.8052068936338251E-2</v>
      </c>
      <c r="AH291" s="22">
        <v>20</v>
      </c>
      <c r="AK291" s="22">
        <v>220</v>
      </c>
      <c r="AQ291" s="22">
        <v>460</v>
      </c>
      <c r="AR291" s="22">
        <v>10</v>
      </c>
      <c r="AT291" s="22">
        <v>6</v>
      </c>
    </row>
    <row r="292" spans="1:46">
      <c r="A292" s="10" t="s">
        <v>79</v>
      </c>
      <c r="B292" s="29">
        <v>6880153</v>
      </c>
      <c r="C292" s="29">
        <v>1538412</v>
      </c>
      <c r="H292" s="23">
        <v>1988</v>
      </c>
      <c r="I292" s="23">
        <v>5</v>
      </c>
      <c r="J292" s="23">
        <v>7</v>
      </c>
      <c r="K292" s="28">
        <v>32270</v>
      </c>
      <c r="Q292" s="10">
        <v>5.48</v>
      </c>
      <c r="T292" s="10">
        <v>2.3000000000000003</v>
      </c>
      <c r="U292" s="10">
        <v>4.491242077948001E-2</v>
      </c>
      <c r="V292" s="10">
        <v>1.6457519029006377E-2</v>
      </c>
      <c r="W292" s="10">
        <v>1.7398869073510223E-2</v>
      </c>
      <c r="X292" s="24">
        <v>1.1509451817598207E-2</v>
      </c>
      <c r="AB292" s="24">
        <v>6.2042876207806158E-2</v>
      </c>
      <c r="AC292" s="10">
        <v>1.8334132513468535E-2</v>
      </c>
      <c r="AH292" s="22">
        <v>80</v>
      </c>
      <c r="AK292" s="22">
        <v>180</v>
      </c>
      <c r="AQ292" s="22">
        <v>560</v>
      </c>
      <c r="AR292" s="22" t="s">
        <v>160</v>
      </c>
      <c r="AT292" s="22">
        <v>17</v>
      </c>
    </row>
    <row r="293" spans="1:46">
      <c r="A293" s="10" t="s">
        <v>79</v>
      </c>
      <c r="B293" s="29">
        <v>6880153</v>
      </c>
      <c r="C293" s="29">
        <v>1538412</v>
      </c>
      <c r="H293" s="23">
        <v>1988</v>
      </c>
      <c r="I293" s="23">
        <v>5</v>
      </c>
      <c r="J293" s="23">
        <v>21</v>
      </c>
      <c r="K293" s="28">
        <v>32284</v>
      </c>
      <c r="Q293" s="10">
        <v>6.5</v>
      </c>
      <c r="T293" s="10">
        <v>2.6500000000000004</v>
      </c>
      <c r="U293" s="10">
        <v>9.7310245022206684E-2</v>
      </c>
      <c r="V293" s="10">
        <v>4.1143797572515947E-2</v>
      </c>
      <c r="W293" s="10">
        <v>7.1770334928229665E-2</v>
      </c>
      <c r="X293" s="24">
        <v>8.951795858131939E-3</v>
      </c>
      <c r="AB293" s="24">
        <v>5.1216602507115148E-2</v>
      </c>
      <c r="AC293" s="10">
        <v>1.1282543085211408E-2</v>
      </c>
      <c r="AH293" s="22" t="s">
        <v>160</v>
      </c>
      <c r="AK293" s="22">
        <v>50</v>
      </c>
      <c r="AQ293" s="22">
        <v>160</v>
      </c>
      <c r="AR293" s="22" t="s">
        <v>160</v>
      </c>
      <c r="AT293" s="22">
        <v>7</v>
      </c>
    </row>
    <row r="294" spans="1:46">
      <c r="A294" s="10" t="s">
        <v>79</v>
      </c>
      <c r="B294" s="29">
        <v>6880153</v>
      </c>
      <c r="C294" s="29">
        <v>1538412</v>
      </c>
      <c r="H294" s="23">
        <v>1988</v>
      </c>
      <c r="I294" s="23">
        <v>6</v>
      </c>
      <c r="J294" s="23">
        <v>4</v>
      </c>
      <c r="K294" s="28">
        <v>32298</v>
      </c>
      <c r="Q294" s="10">
        <v>6.51</v>
      </c>
      <c r="T294" s="10">
        <v>2.4500000000000002</v>
      </c>
      <c r="U294" s="10">
        <v>5.2397824242726682E-2</v>
      </c>
      <c r="V294" s="10">
        <v>2.4686278543509566E-2</v>
      </c>
      <c r="W294" s="10">
        <v>4.5672031317964337E-2</v>
      </c>
      <c r="X294" s="24">
        <v>3.8364839391994022E-3</v>
      </c>
      <c r="AB294" s="24">
        <v>7.4118335335499969E-2</v>
      </c>
      <c r="AC294" s="10">
        <v>1.748794178207768E-2</v>
      </c>
      <c r="AH294" s="22">
        <v>10</v>
      </c>
      <c r="AK294" s="22">
        <v>20</v>
      </c>
      <c r="AQ294" s="22">
        <v>180</v>
      </c>
      <c r="AR294" s="22" t="s">
        <v>160</v>
      </c>
      <c r="AT294" s="22">
        <v>8</v>
      </c>
    </row>
    <row r="295" spans="1:46">
      <c r="A295" s="10" t="s">
        <v>79</v>
      </c>
      <c r="B295" s="29">
        <v>6880153</v>
      </c>
      <c r="C295" s="29">
        <v>1538412</v>
      </c>
      <c r="H295" s="23">
        <v>1988</v>
      </c>
      <c r="I295" s="23">
        <v>6</v>
      </c>
      <c r="J295" s="23">
        <v>18</v>
      </c>
      <c r="K295" s="28">
        <v>32312</v>
      </c>
      <c r="Q295" s="10">
        <v>6.55</v>
      </c>
      <c r="T295" s="10">
        <v>2.5700000000000003</v>
      </c>
      <c r="U295" s="10">
        <v>0.10729078297320224</v>
      </c>
      <c r="V295" s="10">
        <v>4.9372557087019132E-2</v>
      </c>
      <c r="W295" s="10">
        <v>8.6994345367551115E-2</v>
      </c>
      <c r="X295" s="24">
        <v>6.3941398986656706E-3</v>
      </c>
      <c r="AB295" s="24">
        <v>3.3519808957908695E-2</v>
      </c>
      <c r="AC295" s="10">
        <v>8.7439708910388401E-3</v>
      </c>
      <c r="AH295" s="22">
        <v>10</v>
      </c>
      <c r="AK295" s="22">
        <v>30</v>
      </c>
      <c r="AQ295" s="22">
        <v>120</v>
      </c>
      <c r="AR295" s="22" t="s">
        <v>160</v>
      </c>
      <c r="AT295" s="22">
        <v>8</v>
      </c>
    </row>
    <row r="296" spans="1:46">
      <c r="A296" s="10" t="s">
        <v>79</v>
      </c>
      <c r="B296" s="29">
        <v>6880153</v>
      </c>
      <c r="C296" s="29">
        <v>1538412</v>
      </c>
      <c r="H296" s="23">
        <v>1988</v>
      </c>
      <c r="I296" s="23">
        <v>7</v>
      </c>
      <c r="J296" s="23">
        <v>1</v>
      </c>
      <c r="K296" s="28">
        <v>32325</v>
      </c>
      <c r="Q296" s="10">
        <v>6.32</v>
      </c>
      <c r="T296" s="10">
        <v>2.33</v>
      </c>
      <c r="U296" s="10">
        <v>0.10729078297320224</v>
      </c>
      <c r="V296" s="10">
        <v>4.9372557087019132E-2</v>
      </c>
      <c r="W296" s="10">
        <v>9.1344062635928674E-2</v>
      </c>
      <c r="X296" s="24">
        <v>8.951795858131939E-3</v>
      </c>
      <c r="AB296" s="24">
        <v>8.0780657612848278E-2</v>
      </c>
      <c r="AC296" s="10">
        <v>1.5231433165035399E-2</v>
      </c>
      <c r="AH296" s="22" t="s">
        <v>160</v>
      </c>
      <c r="AK296" s="22" t="s">
        <v>160</v>
      </c>
      <c r="AQ296" s="22">
        <v>120</v>
      </c>
      <c r="AR296" s="22" t="s">
        <v>160</v>
      </c>
      <c r="AT296" s="22">
        <v>8</v>
      </c>
    </row>
    <row r="297" spans="1:46">
      <c r="A297" s="10" t="s">
        <v>79</v>
      </c>
      <c r="B297" s="29">
        <v>6880153</v>
      </c>
      <c r="C297" s="29">
        <v>1538412</v>
      </c>
      <c r="H297" s="23">
        <v>1988</v>
      </c>
      <c r="I297" s="23">
        <v>7</v>
      </c>
      <c r="J297" s="23">
        <v>15</v>
      </c>
      <c r="K297" s="28">
        <v>32339</v>
      </c>
      <c r="Q297" s="10">
        <v>5.76</v>
      </c>
      <c r="T297" s="10">
        <v>2.5500000000000003</v>
      </c>
      <c r="U297" s="10">
        <v>0.10978591746095115</v>
      </c>
      <c r="V297" s="10">
        <v>4.9372557087019132E-2</v>
      </c>
      <c r="W297" s="10">
        <v>9.569377990430622E-2</v>
      </c>
      <c r="X297" s="24">
        <v>7.6729678783988044E-3</v>
      </c>
      <c r="AB297" s="24">
        <v>7.5159323191335642E-2</v>
      </c>
      <c r="AC297" s="10">
        <v>1.8052068936338251E-2</v>
      </c>
      <c r="AH297" s="22">
        <v>10</v>
      </c>
      <c r="AK297" s="22">
        <v>10</v>
      </c>
      <c r="AQ297" s="22">
        <v>220</v>
      </c>
      <c r="AR297" s="22" t="s">
        <v>160</v>
      </c>
      <c r="AT297" s="22">
        <v>9</v>
      </c>
    </row>
    <row r="298" spans="1:46">
      <c r="A298" s="10" t="s">
        <v>79</v>
      </c>
      <c r="B298" s="29">
        <v>6880153</v>
      </c>
      <c r="C298" s="29">
        <v>1538412</v>
      </c>
      <c r="H298" s="23">
        <v>1988</v>
      </c>
      <c r="I298" s="23">
        <v>7</v>
      </c>
      <c r="J298" s="23">
        <v>29</v>
      </c>
      <c r="K298" s="28">
        <v>32353</v>
      </c>
      <c r="Q298" s="10">
        <v>6.46</v>
      </c>
      <c r="T298" s="10">
        <v>2.4600000000000004</v>
      </c>
      <c r="U298" s="10">
        <v>0.10729078297320224</v>
      </c>
      <c r="V298" s="10">
        <v>4.5258177329767543E-2</v>
      </c>
      <c r="W298" s="10">
        <v>8.9169204001739888E-2</v>
      </c>
      <c r="X298" s="24">
        <v>7.6729678783988044E-3</v>
      </c>
      <c r="AB298" s="24">
        <v>6.703961791581739E-2</v>
      </c>
      <c r="AC298" s="10">
        <v>1.5231433165035399E-2</v>
      </c>
      <c r="AH298" s="22">
        <v>10</v>
      </c>
      <c r="AK298" s="22" t="s">
        <v>160</v>
      </c>
      <c r="AQ298" s="22">
        <v>300</v>
      </c>
      <c r="AR298" s="22" t="s">
        <v>160</v>
      </c>
      <c r="AT298" s="22">
        <v>13</v>
      </c>
    </row>
    <row r="299" spans="1:46">
      <c r="A299" s="10" t="s">
        <v>79</v>
      </c>
      <c r="B299" s="29">
        <v>6880153</v>
      </c>
      <c r="C299" s="29">
        <v>1538412</v>
      </c>
      <c r="H299" s="23">
        <v>1988</v>
      </c>
      <c r="I299" s="23">
        <v>8</v>
      </c>
      <c r="J299" s="23">
        <v>12</v>
      </c>
      <c r="K299" s="28">
        <v>32367</v>
      </c>
      <c r="Q299" s="10">
        <v>6.54</v>
      </c>
      <c r="T299" s="10">
        <v>2.4500000000000002</v>
      </c>
      <c r="U299" s="10">
        <v>0.10479564848545336</v>
      </c>
      <c r="V299" s="10">
        <v>4.5258177329767543E-2</v>
      </c>
      <c r="W299" s="10">
        <v>8.6994345367551115E-2</v>
      </c>
      <c r="X299" s="24">
        <v>8.951795858131939E-3</v>
      </c>
      <c r="AB299" s="24">
        <v>6.2042876207806158E-2</v>
      </c>
      <c r="AC299" s="10">
        <v>1.6359687473556535E-2</v>
      </c>
      <c r="AH299" s="22">
        <v>10</v>
      </c>
      <c r="AK299" s="22">
        <v>10</v>
      </c>
      <c r="AQ299" s="22">
        <v>330</v>
      </c>
      <c r="AR299" s="22" t="s">
        <v>160</v>
      </c>
      <c r="AT299" s="22">
        <v>10</v>
      </c>
    </row>
    <row r="300" spans="1:46">
      <c r="A300" s="10" t="s">
        <v>79</v>
      </c>
      <c r="B300" s="29">
        <v>6880153</v>
      </c>
      <c r="C300" s="29">
        <v>1538412</v>
      </c>
      <c r="H300" s="23">
        <v>1988</v>
      </c>
      <c r="I300" s="23">
        <v>8</v>
      </c>
      <c r="J300" s="23">
        <v>22</v>
      </c>
      <c r="K300" s="28">
        <v>32377</v>
      </c>
      <c r="Q300" s="10">
        <v>6.54</v>
      </c>
      <c r="T300" s="10">
        <v>2.4500000000000002</v>
      </c>
      <c r="U300" s="10">
        <v>0.14871001546983381</v>
      </c>
      <c r="V300" s="10">
        <v>6.583007611602551E-2</v>
      </c>
      <c r="W300" s="10">
        <v>7.307525010874294E-2</v>
      </c>
      <c r="X300" s="24">
        <v>1.0742155029758326E-2</v>
      </c>
      <c r="AB300" s="24">
        <v>0.12845790141012214</v>
      </c>
      <c r="AC300" s="10">
        <v>2.030857755338053E-2</v>
      </c>
      <c r="AH300" s="22">
        <v>50</v>
      </c>
      <c r="AK300" s="22">
        <v>140</v>
      </c>
      <c r="AQ300" s="22">
        <v>500</v>
      </c>
      <c r="AR300" s="22" t="s">
        <v>160</v>
      </c>
      <c r="AT300" s="22">
        <v>12</v>
      </c>
    </row>
    <row r="301" spans="1:46">
      <c r="A301" s="10" t="s">
        <v>79</v>
      </c>
      <c r="B301" s="29">
        <v>6880153</v>
      </c>
      <c r="C301" s="29">
        <v>1538412</v>
      </c>
      <c r="H301" s="23">
        <v>1988</v>
      </c>
      <c r="I301" s="23">
        <v>9</v>
      </c>
      <c r="J301" s="23">
        <v>2</v>
      </c>
      <c r="K301" s="28">
        <v>32388</v>
      </c>
      <c r="Q301" s="10">
        <v>6.54</v>
      </c>
      <c r="T301" s="10">
        <v>2.4500000000000002</v>
      </c>
      <c r="U301" s="10">
        <v>0.10479564848545336</v>
      </c>
      <c r="V301" s="10">
        <v>4.1143797572515947E-2</v>
      </c>
      <c r="W301" s="10">
        <v>5.8721183123097001E-2</v>
      </c>
      <c r="X301" s="24">
        <v>4.603780727039283E-3</v>
      </c>
      <c r="AB301" s="24">
        <v>0.11180209571675137</v>
      </c>
      <c r="AC301" s="10">
        <v>1.9180323244859392E-2</v>
      </c>
      <c r="AH301" s="22">
        <v>20</v>
      </c>
      <c r="AK301" s="22" t="s">
        <v>160</v>
      </c>
      <c r="AQ301" s="22">
        <v>360</v>
      </c>
      <c r="AR301" s="22" t="s">
        <v>160</v>
      </c>
      <c r="AT301" s="22">
        <v>14</v>
      </c>
    </row>
    <row r="302" spans="1:46">
      <c r="A302" s="10" t="s">
        <v>79</v>
      </c>
      <c r="B302" s="29">
        <v>6880153</v>
      </c>
      <c r="C302" s="29">
        <v>1538412</v>
      </c>
      <c r="H302" s="23">
        <v>1988</v>
      </c>
      <c r="I302" s="23">
        <v>9</v>
      </c>
      <c r="J302" s="23">
        <v>18</v>
      </c>
      <c r="K302" s="28">
        <v>32404</v>
      </c>
      <c r="Q302" s="10">
        <v>6.54</v>
      </c>
      <c r="T302" s="10">
        <v>2.4500000000000002</v>
      </c>
      <c r="U302" s="10">
        <v>0.11228105194870003</v>
      </c>
      <c r="V302" s="10">
        <v>4.9372557087019132E-2</v>
      </c>
      <c r="W302" s="10">
        <v>7.3945193562418438E-2</v>
      </c>
      <c r="X302" s="24">
        <v>6.3941398986656706E-3</v>
      </c>
      <c r="AB302" s="24">
        <v>9.4105302167544896E-2</v>
      </c>
      <c r="AC302" s="10">
        <v>1.8898259667729105E-2</v>
      </c>
      <c r="AH302" s="22">
        <v>20</v>
      </c>
      <c r="AK302" s="22">
        <v>60</v>
      </c>
      <c r="AQ302" s="22">
        <v>280</v>
      </c>
      <c r="AR302" s="22" t="s">
        <v>160</v>
      </c>
      <c r="AT302" s="22">
        <v>9</v>
      </c>
    </row>
    <row r="303" spans="1:46">
      <c r="A303" s="10" t="s">
        <v>79</v>
      </c>
      <c r="B303" s="29">
        <v>6880153</v>
      </c>
      <c r="C303" s="29">
        <v>1538412</v>
      </c>
      <c r="H303" s="23">
        <v>1988</v>
      </c>
      <c r="I303" s="23">
        <v>10</v>
      </c>
      <c r="J303" s="23">
        <v>7</v>
      </c>
      <c r="K303" s="28">
        <v>32423</v>
      </c>
      <c r="Q303" s="10">
        <v>5.76</v>
      </c>
      <c r="T303" s="10">
        <v>2.5500000000000003</v>
      </c>
      <c r="U303" s="10">
        <v>0.11976645541194669</v>
      </c>
      <c r="V303" s="10">
        <v>4.7726805184118488E-2</v>
      </c>
      <c r="W303" s="10">
        <v>6.6115702479338845E-2</v>
      </c>
      <c r="X303" s="24">
        <v>9.7190926459718198E-3</v>
      </c>
      <c r="AB303" s="24">
        <v>8.8692165317199395E-2</v>
      </c>
      <c r="AC303" s="10">
        <v>2.3693340478943954E-2</v>
      </c>
      <c r="AH303" s="22">
        <v>10</v>
      </c>
      <c r="AK303" s="22">
        <v>40</v>
      </c>
      <c r="AQ303" s="22">
        <v>380</v>
      </c>
      <c r="AR303" s="22">
        <v>40</v>
      </c>
      <c r="AT303" s="22">
        <v>81</v>
      </c>
    </row>
    <row r="304" spans="1:46">
      <c r="A304" s="10" t="s">
        <v>79</v>
      </c>
      <c r="B304" s="29">
        <v>6880153</v>
      </c>
      <c r="C304" s="29">
        <v>1538412</v>
      </c>
      <c r="H304" s="23">
        <v>1988</v>
      </c>
      <c r="I304" s="23">
        <v>10</v>
      </c>
      <c r="J304" s="23">
        <v>26</v>
      </c>
      <c r="K304" s="28">
        <v>32442</v>
      </c>
      <c r="Q304" s="10">
        <v>6.6</v>
      </c>
      <c r="T304" s="10">
        <v>2.6</v>
      </c>
      <c r="U304" s="10">
        <v>0.1222615898996956</v>
      </c>
      <c r="V304" s="10">
        <v>4.9372557087019132E-2</v>
      </c>
      <c r="W304" s="10">
        <v>8.4819486733362329E-2</v>
      </c>
      <c r="X304" s="24">
        <v>7.1614366865055514E-3</v>
      </c>
      <c r="AB304" s="24">
        <v>8.9316758030700813E-2</v>
      </c>
      <c r="AC304" s="10">
        <v>1.748794178207768E-2</v>
      </c>
      <c r="AH304" s="22">
        <v>10</v>
      </c>
      <c r="AK304" s="22">
        <v>80</v>
      </c>
      <c r="AQ304" s="22">
        <v>200</v>
      </c>
      <c r="AR304" s="22" t="s">
        <v>160</v>
      </c>
      <c r="AT304" s="22">
        <v>6</v>
      </c>
    </row>
    <row r="305" spans="1:46">
      <c r="A305" s="10" t="s">
        <v>79</v>
      </c>
      <c r="B305" s="29">
        <v>6880153</v>
      </c>
      <c r="C305" s="29">
        <v>1538412</v>
      </c>
      <c r="H305" s="23">
        <v>1988</v>
      </c>
      <c r="I305" s="23">
        <v>11</v>
      </c>
      <c r="J305" s="23">
        <v>5</v>
      </c>
      <c r="K305" s="28">
        <v>32452</v>
      </c>
      <c r="Q305" s="10">
        <v>5.66</v>
      </c>
      <c r="T305" s="10">
        <v>2.4500000000000002</v>
      </c>
      <c r="U305" s="10">
        <v>0.10978591746095115</v>
      </c>
      <c r="V305" s="10">
        <v>4.9372557087019132E-2</v>
      </c>
      <c r="W305" s="10">
        <v>8.6994345367551115E-2</v>
      </c>
      <c r="X305" s="24">
        <v>7.6729678783988044E-3</v>
      </c>
      <c r="AB305" s="24">
        <v>8.827577017486514E-2</v>
      </c>
      <c r="AC305" s="10">
        <v>2.0026513976250247E-2</v>
      </c>
      <c r="AH305" s="22">
        <v>30</v>
      </c>
      <c r="AK305" s="22">
        <v>100</v>
      </c>
      <c r="AQ305" s="22">
        <v>220</v>
      </c>
      <c r="AR305" s="22" t="s">
        <v>160</v>
      </c>
      <c r="AT305" s="22">
        <v>8</v>
      </c>
    </row>
    <row r="306" spans="1:46">
      <c r="A306" s="10" t="s">
        <v>79</v>
      </c>
      <c r="B306" s="29">
        <v>6880153</v>
      </c>
      <c r="C306" s="29">
        <v>1538412</v>
      </c>
      <c r="H306" s="23">
        <v>1988</v>
      </c>
      <c r="I306" s="23">
        <v>11</v>
      </c>
      <c r="J306" s="23">
        <v>19</v>
      </c>
      <c r="K306" s="28">
        <v>32466</v>
      </c>
      <c r="Q306" s="10">
        <v>6.36</v>
      </c>
      <c r="T306" s="10">
        <v>2.5</v>
      </c>
      <c r="U306" s="10">
        <v>0.11727132092419781</v>
      </c>
      <c r="V306" s="10">
        <v>5.3486936844270729E-2</v>
      </c>
      <c r="W306" s="10">
        <v>8.9169204001739888E-2</v>
      </c>
      <c r="X306" s="24">
        <v>7.6729678783988044E-3</v>
      </c>
      <c r="AB306" s="24">
        <v>9.6395475450383392E-2</v>
      </c>
      <c r="AC306" s="10">
        <v>1.4385242433644543E-2</v>
      </c>
      <c r="AH306" s="22">
        <v>30</v>
      </c>
      <c r="AK306" s="22">
        <v>120</v>
      </c>
      <c r="AQ306" s="22">
        <v>280</v>
      </c>
      <c r="AR306" s="22" t="s">
        <v>160</v>
      </c>
      <c r="AT306" s="22">
        <v>9</v>
      </c>
    </row>
    <row r="307" spans="1:46">
      <c r="A307" s="10" t="s">
        <v>79</v>
      </c>
      <c r="B307" s="29">
        <v>6880153</v>
      </c>
      <c r="C307" s="29">
        <v>1538412</v>
      </c>
      <c r="H307" s="23">
        <v>1988</v>
      </c>
      <c r="I307" s="23">
        <v>12</v>
      </c>
      <c r="J307" s="23">
        <v>3</v>
      </c>
      <c r="K307" s="28">
        <v>32480</v>
      </c>
      <c r="Q307" s="10">
        <v>6.6</v>
      </c>
      <c r="T307" s="10">
        <v>2.4500000000000002</v>
      </c>
      <c r="U307" s="10">
        <v>0.10729078297320224</v>
      </c>
      <c r="V307" s="10">
        <v>5.3486936844270729E-2</v>
      </c>
      <c r="W307" s="10">
        <v>8.4819486733362329E-2</v>
      </c>
      <c r="X307" s="24">
        <v>7.6729678783988044E-3</v>
      </c>
      <c r="AB307" s="24">
        <v>8.9108560459533678E-2</v>
      </c>
      <c r="AC307" s="10">
        <v>1.5231433165035399E-2</v>
      </c>
      <c r="AH307" s="22">
        <v>30</v>
      </c>
      <c r="AK307" s="22">
        <v>120</v>
      </c>
      <c r="AQ307" s="22">
        <v>240</v>
      </c>
      <c r="AR307" s="22" t="s">
        <v>160</v>
      </c>
      <c r="AT307" s="22">
        <v>9</v>
      </c>
    </row>
    <row r="308" spans="1:46">
      <c r="A308" s="10" t="s">
        <v>79</v>
      </c>
      <c r="B308" s="29">
        <v>6880153</v>
      </c>
      <c r="C308" s="29">
        <v>1538412</v>
      </c>
      <c r="H308" s="23">
        <v>1988</v>
      </c>
      <c r="I308" s="23">
        <v>12</v>
      </c>
      <c r="J308" s="23">
        <v>17</v>
      </c>
      <c r="K308" s="28">
        <v>32494</v>
      </c>
      <c r="Q308" s="10">
        <v>6.5</v>
      </c>
      <c r="T308" s="10">
        <v>2.2000000000000002</v>
      </c>
      <c r="U308" s="10">
        <v>0.11477618643644891</v>
      </c>
      <c r="V308" s="10">
        <v>5.3486936844270729E-2</v>
      </c>
      <c r="W308" s="10">
        <v>9.1344062635928674E-2</v>
      </c>
      <c r="X308" s="24">
        <v>7.6729678783988044E-3</v>
      </c>
      <c r="AB308" s="24">
        <v>8.890036288836653E-2</v>
      </c>
      <c r="AC308" s="10">
        <v>1.9744450399119959E-2</v>
      </c>
      <c r="AH308" s="22">
        <v>30</v>
      </c>
      <c r="AK308" s="22">
        <v>130</v>
      </c>
      <c r="AQ308" s="22">
        <v>340</v>
      </c>
      <c r="AR308" s="22" t="s">
        <v>160</v>
      </c>
      <c r="AT308" s="22">
        <v>8</v>
      </c>
    </row>
    <row r="309" spans="1:46">
      <c r="A309" s="10" t="s">
        <v>79</v>
      </c>
      <c r="B309" s="29">
        <v>6880153</v>
      </c>
      <c r="C309" s="29">
        <v>1538412</v>
      </c>
      <c r="H309" s="23">
        <v>1988</v>
      </c>
      <c r="I309" s="23">
        <v>12</v>
      </c>
      <c r="J309" s="23">
        <v>30</v>
      </c>
      <c r="K309" s="28">
        <v>32507</v>
      </c>
      <c r="Q309" s="10">
        <v>6.51</v>
      </c>
      <c r="T309" s="10">
        <v>2.7</v>
      </c>
      <c r="U309" s="10">
        <v>0.11976645541194669</v>
      </c>
      <c r="V309" s="10">
        <v>5.3486936844270729E-2</v>
      </c>
      <c r="W309" s="10">
        <v>9.3518921270117433E-2</v>
      </c>
      <c r="X309" s="24">
        <v>8.951795858131939E-3</v>
      </c>
      <c r="AB309" s="24">
        <v>8.7859375032530856E-2</v>
      </c>
      <c r="AC309" s="10">
        <v>2.2283022593292529E-2</v>
      </c>
      <c r="AH309" s="22">
        <v>60</v>
      </c>
      <c r="AK309" s="22">
        <v>150</v>
      </c>
      <c r="AQ309" s="22">
        <v>420</v>
      </c>
      <c r="AR309" s="22" t="s">
        <v>160</v>
      </c>
      <c r="AT309" s="22">
        <v>6</v>
      </c>
    </row>
    <row r="310" spans="1:46">
      <c r="A310" s="10" t="s">
        <v>79</v>
      </c>
      <c r="B310" s="29">
        <v>6880153</v>
      </c>
      <c r="C310" s="29">
        <v>1538412</v>
      </c>
      <c r="H310" s="23">
        <v>1989</v>
      </c>
      <c r="I310" s="23">
        <v>1</v>
      </c>
      <c r="J310" s="23">
        <v>13</v>
      </c>
      <c r="K310" s="28">
        <v>32521</v>
      </c>
      <c r="Q310" s="10">
        <v>6.2</v>
      </c>
      <c r="T310" s="10">
        <v>2.5</v>
      </c>
      <c r="U310" s="10">
        <v>0.11477618643644891</v>
      </c>
      <c r="V310" s="10">
        <v>5.3486936844270729E-2</v>
      </c>
      <c r="W310" s="10">
        <v>7.8294910830796011E-2</v>
      </c>
      <c r="X310" s="24">
        <v>8.951795858131939E-3</v>
      </c>
      <c r="AB310" s="24">
        <v>7.3910137764332834E-2</v>
      </c>
      <c r="AC310" s="10">
        <v>2.2565086170422816E-2</v>
      </c>
      <c r="AH310" s="22">
        <v>50</v>
      </c>
      <c r="AK310" s="22">
        <v>190</v>
      </c>
      <c r="AQ310" s="22">
        <v>580</v>
      </c>
      <c r="AR310" s="22" t="s">
        <v>160</v>
      </c>
      <c r="AT310" s="22">
        <v>5</v>
      </c>
    </row>
    <row r="311" spans="1:46">
      <c r="A311" s="10" t="s">
        <v>79</v>
      </c>
      <c r="B311" s="29">
        <v>6880153</v>
      </c>
      <c r="C311" s="29">
        <v>1538412</v>
      </c>
      <c r="H311" s="23">
        <v>1989</v>
      </c>
      <c r="I311" s="23">
        <v>1</v>
      </c>
      <c r="J311" s="23">
        <v>27</v>
      </c>
      <c r="K311" s="28">
        <v>32535</v>
      </c>
      <c r="Q311" s="10">
        <v>6.22</v>
      </c>
      <c r="T311" s="10">
        <v>2.5</v>
      </c>
      <c r="U311" s="10">
        <v>0.11477618643644891</v>
      </c>
      <c r="V311" s="10">
        <v>5.3486936844270729E-2</v>
      </c>
      <c r="W311" s="10">
        <v>8.4819486733362329E-2</v>
      </c>
      <c r="X311" s="24">
        <v>6.3941398986656706E-3</v>
      </c>
      <c r="AB311" s="24">
        <v>8.5985596892026658E-2</v>
      </c>
      <c r="AC311" s="10">
        <v>1.5231433165035399E-2</v>
      </c>
      <c r="AH311" s="22">
        <v>50</v>
      </c>
      <c r="AK311" s="22">
        <v>140</v>
      </c>
      <c r="AQ311" s="22">
        <v>520</v>
      </c>
      <c r="AR311" s="22" t="s">
        <v>160</v>
      </c>
      <c r="AT311" s="22">
        <v>6</v>
      </c>
    </row>
    <row r="312" spans="1:46">
      <c r="A312" s="10" t="s">
        <v>79</v>
      </c>
      <c r="B312" s="29">
        <v>6880153</v>
      </c>
      <c r="C312" s="29">
        <v>1538412</v>
      </c>
      <c r="H312" s="23">
        <v>1989</v>
      </c>
      <c r="I312" s="23">
        <v>2</v>
      </c>
      <c r="J312" s="23">
        <v>10</v>
      </c>
      <c r="K312" s="28">
        <v>32549</v>
      </c>
      <c r="Q312" s="10">
        <v>5.5</v>
      </c>
      <c r="T312" s="10">
        <v>2.5</v>
      </c>
      <c r="U312" s="10">
        <v>0.11228105194870003</v>
      </c>
      <c r="V312" s="10">
        <v>5.3486936844270729E-2</v>
      </c>
      <c r="W312" s="10">
        <v>7.3945193562418438E-2</v>
      </c>
      <c r="X312" s="24">
        <v>7.6729678783988044E-3</v>
      </c>
      <c r="AB312" s="24">
        <v>9.8893846304389008E-2</v>
      </c>
      <c r="AC312" s="10">
        <v>1.4385242433644543E-2</v>
      </c>
      <c r="AH312" s="22">
        <v>20</v>
      </c>
      <c r="AK312" s="22">
        <v>200</v>
      </c>
      <c r="AQ312" s="22">
        <v>480</v>
      </c>
      <c r="AR312" s="22" t="s">
        <v>160</v>
      </c>
      <c r="AT312" s="22">
        <v>7</v>
      </c>
    </row>
    <row r="313" spans="1:46">
      <c r="A313" s="10" t="s">
        <v>79</v>
      </c>
      <c r="B313" s="29">
        <v>6880153</v>
      </c>
      <c r="C313" s="29">
        <v>1538412</v>
      </c>
      <c r="H313" s="23">
        <v>1989</v>
      </c>
      <c r="I313" s="23">
        <v>2</v>
      </c>
      <c r="J313" s="23">
        <v>25</v>
      </c>
      <c r="K313" s="28">
        <v>32564</v>
      </c>
      <c r="Q313" s="10">
        <v>6.17</v>
      </c>
      <c r="T313" s="10">
        <v>2.75</v>
      </c>
      <c r="U313" s="10">
        <v>0.11228105194870003</v>
      </c>
      <c r="V313" s="10">
        <v>5.3486936844270729E-2</v>
      </c>
      <c r="W313" s="10">
        <v>8.2644628099173542E-2</v>
      </c>
      <c r="X313" s="24">
        <v>7.6729678783988044E-3</v>
      </c>
      <c r="AB313" s="24">
        <v>9.2231524027040698E-2</v>
      </c>
      <c r="AC313" s="10">
        <v>1.9744450399119959E-2</v>
      </c>
      <c r="AH313" s="22">
        <v>40</v>
      </c>
      <c r="AK313" s="22">
        <v>140</v>
      </c>
      <c r="AQ313" s="22">
        <v>340</v>
      </c>
      <c r="AR313" s="22" t="s">
        <v>160</v>
      </c>
      <c r="AT313" s="22">
        <v>6</v>
      </c>
    </row>
    <row r="314" spans="1:46">
      <c r="A314" s="10" t="s">
        <v>79</v>
      </c>
      <c r="B314" s="29">
        <v>6880153</v>
      </c>
      <c r="C314" s="29">
        <v>1538412</v>
      </c>
      <c r="H314" s="23">
        <v>1989</v>
      </c>
      <c r="I314" s="23">
        <v>3</v>
      </c>
      <c r="J314" s="23">
        <v>10</v>
      </c>
      <c r="K314" s="28">
        <v>32577</v>
      </c>
      <c r="Q314" s="10">
        <v>5.59</v>
      </c>
      <c r="T314" s="10">
        <v>2.5</v>
      </c>
      <c r="U314" s="10">
        <v>0.11976645541194669</v>
      </c>
      <c r="V314" s="10">
        <v>5.3486936844270729E-2</v>
      </c>
      <c r="W314" s="10">
        <v>7.3945193562418438E-2</v>
      </c>
      <c r="X314" s="24">
        <v>8.951795858131939E-3</v>
      </c>
      <c r="AB314" s="24">
        <v>9.8269253590887604E-2</v>
      </c>
      <c r="AC314" s="10">
        <v>1.6641751050686823E-2</v>
      </c>
      <c r="AH314" s="22">
        <v>50</v>
      </c>
      <c r="AK314" s="22">
        <v>200</v>
      </c>
      <c r="AQ314" s="22">
        <v>500</v>
      </c>
      <c r="AR314" s="22" t="s">
        <v>160</v>
      </c>
      <c r="AT314" s="22">
        <v>6</v>
      </c>
    </row>
    <row r="315" spans="1:46">
      <c r="A315" s="10" t="s">
        <v>79</v>
      </c>
      <c r="B315" s="29">
        <v>6880153</v>
      </c>
      <c r="C315" s="29">
        <v>1538412</v>
      </c>
      <c r="H315" s="23">
        <v>1989</v>
      </c>
      <c r="I315" s="23">
        <v>3</v>
      </c>
      <c r="J315" s="23">
        <v>26</v>
      </c>
      <c r="K315" s="28">
        <v>32593</v>
      </c>
      <c r="Q315" s="10">
        <v>5.99</v>
      </c>
      <c r="T315" s="10">
        <v>2.6500000000000004</v>
      </c>
      <c r="U315" s="10">
        <v>0.11228105194870003</v>
      </c>
      <c r="V315" s="10">
        <v>4.9372557087019132E-2</v>
      </c>
      <c r="W315" s="10">
        <v>7.3945193562418438E-2</v>
      </c>
      <c r="X315" s="24">
        <v>8.951795858131939E-3</v>
      </c>
      <c r="AB315" s="24">
        <v>9.8061056019720469E-2</v>
      </c>
      <c r="AC315" s="10">
        <v>2.030857755338053E-2</v>
      </c>
      <c r="AH315" s="22">
        <v>50</v>
      </c>
      <c r="AK315" s="22">
        <v>160</v>
      </c>
      <c r="AQ315" s="22">
        <v>360</v>
      </c>
      <c r="AR315" s="22" t="s">
        <v>160</v>
      </c>
      <c r="AT315" s="22">
        <v>6</v>
      </c>
    </row>
    <row r="316" spans="1:46">
      <c r="A316" s="10" t="s">
        <v>79</v>
      </c>
      <c r="B316" s="29">
        <v>6880153</v>
      </c>
      <c r="C316" s="29">
        <v>1538412</v>
      </c>
      <c r="H316" s="23">
        <v>1989</v>
      </c>
      <c r="I316" s="23">
        <v>4</v>
      </c>
      <c r="J316" s="23">
        <v>8</v>
      </c>
      <c r="K316" s="28">
        <v>32606</v>
      </c>
      <c r="Q316" s="10">
        <v>6.14</v>
      </c>
      <c r="T316" s="10">
        <v>2.4000000000000004</v>
      </c>
      <c r="U316" s="10">
        <v>0.10479564848545336</v>
      </c>
      <c r="V316" s="10">
        <v>4.9372557087019132E-2</v>
      </c>
      <c r="W316" s="10">
        <v>7.1770334928229665E-2</v>
      </c>
      <c r="X316" s="24">
        <v>8.951795858131939E-3</v>
      </c>
      <c r="AB316" s="24">
        <v>9.4105302167544896E-2</v>
      </c>
      <c r="AC316" s="10">
        <v>1.6077623896426252E-2</v>
      </c>
      <c r="AH316" s="22">
        <v>40</v>
      </c>
      <c r="AK316" s="22">
        <v>140</v>
      </c>
      <c r="AQ316" s="22">
        <v>500</v>
      </c>
      <c r="AR316" s="22" t="s">
        <v>160</v>
      </c>
      <c r="AT316" s="22">
        <v>7</v>
      </c>
    </row>
    <row r="317" spans="1:46">
      <c r="A317" s="10" t="s">
        <v>79</v>
      </c>
      <c r="B317" s="29">
        <v>6880153</v>
      </c>
      <c r="C317" s="29">
        <v>1538412</v>
      </c>
      <c r="H317" s="23">
        <v>1989</v>
      </c>
      <c r="I317" s="23">
        <v>4</v>
      </c>
      <c r="J317" s="23">
        <v>23</v>
      </c>
      <c r="K317" s="28">
        <v>32621</v>
      </c>
      <c r="Q317" s="10">
        <v>5.46</v>
      </c>
      <c r="T317" s="10">
        <v>2.15</v>
      </c>
      <c r="U317" s="10">
        <v>9.4815110534457792E-2</v>
      </c>
      <c r="V317" s="10">
        <v>4.1143797572515947E-2</v>
      </c>
      <c r="W317" s="10">
        <v>5.4371465854719442E-2</v>
      </c>
      <c r="X317" s="24">
        <v>1.2788279797331341E-2</v>
      </c>
      <c r="AB317" s="24">
        <v>8.5777399320859524E-2</v>
      </c>
      <c r="AC317" s="10">
        <v>1.9180323244859392E-2</v>
      </c>
      <c r="AH317" s="22">
        <v>50</v>
      </c>
      <c r="AK317" s="22">
        <v>130</v>
      </c>
      <c r="AQ317" s="22">
        <v>520</v>
      </c>
      <c r="AR317" s="22" t="s">
        <v>160</v>
      </c>
      <c r="AT317" s="22">
        <v>9</v>
      </c>
    </row>
    <row r="318" spans="1:46">
      <c r="A318" s="10" t="s">
        <v>79</v>
      </c>
      <c r="B318" s="29">
        <v>6880153</v>
      </c>
      <c r="C318" s="29">
        <v>1538412</v>
      </c>
      <c r="H318" s="23">
        <v>1989</v>
      </c>
      <c r="I318" s="23">
        <v>5</v>
      </c>
      <c r="J318" s="23">
        <v>6</v>
      </c>
      <c r="K318" s="28">
        <v>32634</v>
      </c>
      <c r="Q318" s="10">
        <v>6.01</v>
      </c>
      <c r="T318" s="10">
        <v>2.25</v>
      </c>
      <c r="U318" s="10">
        <v>0.10230051399770446</v>
      </c>
      <c r="V318" s="10">
        <v>4.1143797572515947E-2</v>
      </c>
      <c r="W318" s="10">
        <v>6.307090039147456E-2</v>
      </c>
      <c r="X318" s="24">
        <v>8.951795858131939E-3</v>
      </c>
      <c r="AB318" s="24">
        <v>8.827577017486514E-2</v>
      </c>
      <c r="AC318" s="10">
        <v>1.9180323244859392E-2</v>
      </c>
      <c r="AH318" s="22">
        <v>30</v>
      </c>
      <c r="AK318" s="22">
        <v>80</v>
      </c>
      <c r="AQ318" s="22">
        <v>280</v>
      </c>
      <c r="AR318" s="22" t="s">
        <v>160</v>
      </c>
      <c r="AT318" s="22">
        <v>6</v>
      </c>
    </row>
    <row r="319" spans="1:46">
      <c r="A319" s="10" t="s">
        <v>79</v>
      </c>
      <c r="B319" s="29">
        <v>6880153</v>
      </c>
      <c r="C319" s="29">
        <v>1538412</v>
      </c>
      <c r="H319" s="23">
        <v>1989</v>
      </c>
      <c r="I319" s="23">
        <v>5</v>
      </c>
      <c r="J319" s="23">
        <v>20</v>
      </c>
      <c r="K319" s="28">
        <v>32648</v>
      </c>
      <c r="Q319" s="10">
        <v>6.23</v>
      </c>
      <c r="T319" s="10">
        <v>2.4000000000000004</v>
      </c>
      <c r="U319" s="10">
        <v>9.9805379509955577E-2</v>
      </c>
      <c r="V319" s="10">
        <v>4.1143797572515947E-2</v>
      </c>
      <c r="W319" s="10">
        <v>6.9595476294040892E-2</v>
      </c>
      <c r="X319" s="24">
        <v>6.3941398986656706E-3</v>
      </c>
      <c r="AB319" s="24">
        <v>8.7651177461363736E-2</v>
      </c>
      <c r="AC319" s="10">
        <v>1.692381462781711E-2</v>
      </c>
      <c r="AH319" s="22">
        <v>30</v>
      </c>
      <c r="AK319" s="22">
        <v>30</v>
      </c>
      <c r="AQ319" s="22">
        <v>200</v>
      </c>
      <c r="AR319" s="22" t="s">
        <v>160</v>
      </c>
      <c r="AT319" s="22">
        <v>5</v>
      </c>
    </row>
    <row r="320" spans="1:46">
      <c r="A320" s="10" t="s">
        <v>79</v>
      </c>
      <c r="B320" s="29">
        <v>6880153</v>
      </c>
      <c r="C320" s="29">
        <v>1538412</v>
      </c>
      <c r="H320" s="23">
        <v>1989</v>
      </c>
      <c r="I320" s="23">
        <v>6</v>
      </c>
      <c r="J320" s="23">
        <v>2</v>
      </c>
      <c r="K320" s="28">
        <v>32661</v>
      </c>
      <c r="Q320" s="10">
        <v>6.79</v>
      </c>
      <c r="T320" s="10">
        <v>2.6500000000000004</v>
      </c>
      <c r="U320" s="10">
        <v>0.11727132092419781</v>
      </c>
      <c r="V320" s="10">
        <v>4.9372557087019132E-2</v>
      </c>
      <c r="W320" s="10">
        <v>8.0469769464984769E-2</v>
      </c>
      <c r="X320" s="24">
        <v>3.0691871513595217E-2</v>
      </c>
      <c r="AB320" s="24">
        <v>8.8483967746032274E-2</v>
      </c>
      <c r="AC320" s="10">
        <v>2.3693340478943954E-2</v>
      </c>
      <c r="AH320" s="22">
        <v>50</v>
      </c>
      <c r="AK320" s="22" t="s">
        <v>160</v>
      </c>
      <c r="AQ320" s="22">
        <v>320</v>
      </c>
      <c r="AR320" s="22" t="s">
        <v>160</v>
      </c>
      <c r="AT320" s="22">
        <v>7</v>
      </c>
    </row>
    <row r="321" spans="1:46">
      <c r="A321" s="10" t="s">
        <v>79</v>
      </c>
      <c r="B321" s="29">
        <v>6880153</v>
      </c>
      <c r="C321" s="29">
        <v>1538412</v>
      </c>
      <c r="H321" s="23">
        <v>1989</v>
      </c>
      <c r="I321" s="23">
        <v>6</v>
      </c>
      <c r="J321" s="23">
        <v>18</v>
      </c>
      <c r="K321" s="28">
        <v>32677</v>
      </c>
      <c r="Q321" s="10">
        <v>6.75</v>
      </c>
      <c r="T321" s="10">
        <v>2.5</v>
      </c>
      <c r="U321" s="10">
        <v>0.1222615898996956</v>
      </c>
      <c r="V321" s="10">
        <v>5.3486936844270729E-2</v>
      </c>
      <c r="W321" s="10">
        <v>8.4819486733362329E-2</v>
      </c>
      <c r="X321" s="24">
        <v>1.0230623837865074E-2</v>
      </c>
      <c r="AB321" s="24">
        <v>8.827577017486514E-2</v>
      </c>
      <c r="AC321" s="10">
        <v>2.0026513976250247E-2</v>
      </c>
      <c r="AH321" s="22">
        <v>40</v>
      </c>
      <c r="AK321" s="22" t="s">
        <v>160</v>
      </c>
      <c r="AQ321" s="22">
        <v>140</v>
      </c>
      <c r="AR321" s="22" t="s">
        <v>160</v>
      </c>
      <c r="AT321" s="22">
        <v>6</v>
      </c>
    </row>
    <row r="322" spans="1:46">
      <c r="A322" s="10" t="s">
        <v>79</v>
      </c>
      <c r="B322" s="29">
        <v>6880153</v>
      </c>
      <c r="C322" s="29">
        <v>1538412</v>
      </c>
      <c r="H322" s="23">
        <v>1989</v>
      </c>
      <c r="I322" s="23">
        <v>7</v>
      </c>
      <c r="J322" s="23">
        <v>2</v>
      </c>
      <c r="K322" s="28">
        <v>32691</v>
      </c>
      <c r="Q322" s="10">
        <v>6.9</v>
      </c>
      <c r="T322" s="10">
        <v>2.6</v>
      </c>
      <c r="U322" s="10">
        <v>0.11228105194870003</v>
      </c>
      <c r="V322" s="10">
        <v>4.9372557087019132E-2</v>
      </c>
      <c r="W322" s="10">
        <v>8.4819486733362329E-2</v>
      </c>
      <c r="X322" s="24">
        <v>8.951795858131939E-3</v>
      </c>
      <c r="AB322" s="24">
        <v>8.0364262470514009E-2</v>
      </c>
      <c r="AC322" s="10">
        <v>1.3256988125123402E-2</v>
      </c>
      <c r="AH322" s="22">
        <v>10</v>
      </c>
      <c r="AK322" s="22">
        <v>10</v>
      </c>
      <c r="AQ322" s="22">
        <v>280</v>
      </c>
      <c r="AR322" s="22" t="s">
        <v>160</v>
      </c>
      <c r="AT322" s="22">
        <v>11</v>
      </c>
    </row>
    <row r="323" spans="1:46">
      <c r="A323" s="10" t="s">
        <v>79</v>
      </c>
      <c r="B323" s="29">
        <v>6880153</v>
      </c>
      <c r="C323" s="29">
        <v>1538412</v>
      </c>
      <c r="H323" s="23">
        <v>1989</v>
      </c>
      <c r="I323" s="23">
        <v>7</v>
      </c>
      <c r="J323" s="23">
        <v>16</v>
      </c>
      <c r="K323" s="28">
        <v>32705</v>
      </c>
      <c r="Q323" s="10">
        <v>6.86</v>
      </c>
      <c r="T323" s="10">
        <v>2.4000000000000004</v>
      </c>
      <c r="U323" s="10">
        <v>0.10978591746095115</v>
      </c>
      <c r="V323" s="10">
        <v>4.9372557087019132E-2</v>
      </c>
      <c r="W323" s="10">
        <v>8.4819486733362329E-2</v>
      </c>
      <c r="X323" s="24">
        <v>7.6729678783988044E-3</v>
      </c>
      <c r="AB323" s="24">
        <v>7.3910137764332834E-2</v>
      </c>
      <c r="AC323" s="10">
        <v>1.5231433165035399E-2</v>
      </c>
      <c r="AH323" s="22">
        <v>30</v>
      </c>
      <c r="AK323" s="22" t="s">
        <v>160</v>
      </c>
      <c r="AQ323" s="22">
        <v>240</v>
      </c>
      <c r="AR323" s="22" t="s">
        <v>160</v>
      </c>
      <c r="AT323" s="22">
        <v>16</v>
      </c>
    </row>
    <row r="324" spans="1:46">
      <c r="A324" s="10" t="s">
        <v>79</v>
      </c>
      <c r="B324" s="29">
        <v>6880153</v>
      </c>
      <c r="C324" s="29">
        <v>1538412</v>
      </c>
      <c r="H324" s="23">
        <v>1989</v>
      </c>
      <c r="I324" s="23">
        <v>7</v>
      </c>
      <c r="J324" s="23">
        <v>30</v>
      </c>
      <c r="K324" s="28">
        <v>32719</v>
      </c>
      <c r="Q324" s="10">
        <v>6.63</v>
      </c>
      <c r="T324" s="10">
        <v>2.6500000000000004</v>
      </c>
      <c r="U324" s="10">
        <v>0.11727132092419781</v>
      </c>
      <c r="V324" s="10">
        <v>5.3486936844270729E-2</v>
      </c>
      <c r="W324" s="10">
        <v>0.10004349717268377</v>
      </c>
      <c r="X324" s="24">
        <v>1.2788279797331341E-2</v>
      </c>
      <c r="AB324" s="24">
        <v>6.9537988769823006E-2</v>
      </c>
      <c r="AC324" s="10">
        <v>1.748794178207768E-2</v>
      </c>
      <c r="AH324" s="22">
        <v>40</v>
      </c>
      <c r="AK324" s="22" t="s">
        <v>160</v>
      </c>
      <c r="AQ324" s="22">
        <v>440</v>
      </c>
      <c r="AR324" s="22" t="s">
        <v>160</v>
      </c>
      <c r="AT324" s="22">
        <v>27</v>
      </c>
    </row>
    <row r="325" spans="1:46">
      <c r="A325" s="10" t="s">
        <v>79</v>
      </c>
      <c r="B325" s="29">
        <v>6880153</v>
      </c>
      <c r="C325" s="29">
        <v>1538412</v>
      </c>
      <c r="H325" s="23">
        <v>1989</v>
      </c>
      <c r="I325" s="23">
        <v>8</v>
      </c>
      <c r="J325" s="23">
        <v>13</v>
      </c>
      <c r="K325" s="28">
        <v>32733</v>
      </c>
      <c r="Q325" s="10">
        <v>6.69</v>
      </c>
      <c r="T325" s="10">
        <v>2.6</v>
      </c>
      <c r="U325" s="10">
        <v>0.1222615898996956</v>
      </c>
      <c r="V325" s="10">
        <v>5.3486936844270729E-2</v>
      </c>
      <c r="W325" s="10">
        <v>9.1344062635928674E-2</v>
      </c>
      <c r="X325" s="24">
        <v>1.0230623837865074E-2</v>
      </c>
      <c r="AB325" s="24">
        <v>8.536100417852524E-2</v>
      </c>
      <c r="AC325" s="10">
        <v>2.0026513976250247E-2</v>
      </c>
      <c r="AH325" s="22">
        <v>10</v>
      </c>
      <c r="AK325" s="22" t="s">
        <v>160</v>
      </c>
      <c r="AQ325" s="22">
        <v>300</v>
      </c>
      <c r="AR325" s="22" t="s">
        <v>160</v>
      </c>
      <c r="AT325" s="22">
        <v>11</v>
      </c>
    </row>
    <row r="326" spans="1:46">
      <c r="A326" s="10" t="s">
        <v>79</v>
      </c>
      <c r="B326" s="29">
        <v>6880153</v>
      </c>
      <c r="C326" s="29">
        <v>1538412</v>
      </c>
      <c r="H326" s="23">
        <v>1989</v>
      </c>
      <c r="I326" s="23">
        <v>8</v>
      </c>
      <c r="J326" s="23">
        <v>27</v>
      </c>
      <c r="K326" s="28">
        <v>32747</v>
      </c>
      <c r="Q326" s="10">
        <v>6.9</v>
      </c>
      <c r="T326" s="10">
        <v>2.6</v>
      </c>
      <c r="U326" s="10">
        <v>0.11727132092419781</v>
      </c>
      <c r="V326" s="10">
        <v>5.3486936844270729E-2</v>
      </c>
      <c r="W326" s="10">
        <v>9.1344062635928674E-2</v>
      </c>
      <c r="X326" s="24">
        <v>1.1509451817598207E-2</v>
      </c>
      <c r="AB326" s="24">
        <v>7.7657694045341258E-2</v>
      </c>
      <c r="AC326" s="10">
        <v>2.2283022593292529E-2</v>
      </c>
      <c r="AH326" s="22">
        <v>30</v>
      </c>
      <c r="AK326" s="22" t="s">
        <v>160</v>
      </c>
      <c r="AQ326" s="22">
        <v>240</v>
      </c>
      <c r="AR326" s="22" t="s">
        <v>160</v>
      </c>
      <c r="AT326" s="22">
        <v>15</v>
      </c>
    </row>
    <row r="327" spans="1:46">
      <c r="A327" s="10" t="s">
        <v>79</v>
      </c>
      <c r="B327" s="29">
        <v>6880153</v>
      </c>
      <c r="C327" s="29">
        <v>1538412</v>
      </c>
      <c r="H327" s="23">
        <v>1989</v>
      </c>
      <c r="I327" s="23">
        <v>9</v>
      </c>
      <c r="J327" s="23">
        <v>10</v>
      </c>
      <c r="K327" s="28">
        <v>32761</v>
      </c>
      <c r="Q327" s="10">
        <v>6.83</v>
      </c>
      <c r="T327" s="10">
        <v>2.5500000000000003</v>
      </c>
      <c r="U327" s="10">
        <v>0.11727132092419781</v>
      </c>
      <c r="V327" s="10">
        <v>5.3486936844270729E-2</v>
      </c>
      <c r="W327" s="10">
        <v>8.9169204001739888E-2</v>
      </c>
      <c r="X327" s="24">
        <v>1.0230623837865074E-2</v>
      </c>
      <c r="AB327" s="24">
        <v>7.7657694045341258E-2</v>
      </c>
      <c r="AC327" s="10">
        <v>1.692381462781711E-2</v>
      </c>
      <c r="AH327" s="22" t="s">
        <v>160</v>
      </c>
      <c r="AK327" s="22" t="s">
        <v>160</v>
      </c>
      <c r="AQ327" s="22">
        <v>140</v>
      </c>
      <c r="AR327" s="22" t="s">
        <v>160</v>
      </c>
      <c r="AT327" s="22">
        <v>9</v>
      </c>
    </row>
    <row r="328" spans="1:46">
      <c r="A328" s="10" t="s">
        <v>79</v>
      </c>
      <c r="B328" s="29">
        <v>6880153</v>
      </c>
      <c r="C328" s="29">
        <v>1538412</v>
      </c>
      <c r="H328" s="23">
        <v>1989</v>
      </c>
      <c r="I328" s="23">
        <v>9</v>
      </c>
      <c r="J328" s="23">
        <v>24</v>
      </c>
      <c r="K328" s="28">
        <v>32775</v>
      </c>
      <c r="Q328" s="10">
        <v>6.94</v>
      </c>
      <c r="T328" s="10">
        <v>3.1500000000000004</v>
      </c>
      <c r="U328" s="10">
        <v>0.1472129347771845</v>
      </c>
      <c r="V328" s="10">
        <v>6.1715696358773914E-2</v>
      </c>
      <c r="W328" s="10">
        <v>9.7868638538494993E-2</v>
      </c>
      <c r="X328" s="24">
        <v>2.5576559594662682E-2</v>
      </c>
      <c r="AB328" s="24">
        <v>7.8698681901176931E-2</v>
      </c>
      <c r="AC328" s="10">
        <v>3.1026993484331373E-2</v>
      </c>
      <c r="AH328" s="22" t="s">
        <v>160</v>
      </c>
      <c r="AK328" s="22" t="s">
        <v>160</v>
      </c>
      <c r="AQ328" s="22">
        <v>200</v>
      </c>
      <c r="AR328" s="22" t="s">
        <v>160</v>
      </c>
      <c r="AT328" s="22">
        <v>19</v>
      </c>
    </row>
    <row r="329" spans="1:46">
      <c r="A329" s="10" t="s">
        <v>79</v>
      </c>
      <c r="B329" s="29">
        <v>6880153</v>
      </c>
      <c r="C329" s="29">
        <v>1538412</v>
      </c>
      <c r="H329" s="23">
        <v>1989</v>
      </c>
      <c r="I329" s="23">
        <v>10</v>
      </c>
      <c r="J329" s="23">
        <v>8</v>
      </c>
      <c r="K329" s="28">
        <v>32789</v>
      </c>
      <c r="Q329" s="10">
        <v>6.65</v>
      </c>
      <c r="T329" s="10">
        <v>2.75</v>
      </c>
      <c r="U329" s="10">
        <v>0.12725185887519336</v>
      </c>
      <c r="V329" s="10">
        <v>5.7601316601522318E-2</v>
      </c>
      <c r="W329" s="10">
        <v>8.4819486733362329E-2</v>
      </c>
      <c r="X329" s="24">
        <v>1.2788279797331341E-2</v>
      </c>
      <c r="AB329" s="24">
        <v>7.9947867328179739E-2</v>
      </c>
      <c r="AC329" s="10">
        <v>2.0590641130510817E-2</v>
      </c>
      <c r="AH329" s="22" t="s">
        <v>160</v>
      </c>
      <c r="AK329" s="22">
        <v>20</v>
      </c>
      <c r="AQ329" s="22">
        <v>40</v>
      </c>
      <c r="AR329" s="22" t="s">
        <v>160</v>
      </c>
      <c r="AT329" s="22">
        <v>10</v>
      </c>
    </row>
    <row r="330" spans="1:46">
      <c r="A330" s="10" t="s">
        <v>79</v>
      </c>
      <c r="B330" s="29">
        <v>6880153</v>
      </c>
      <c r="C330" s="29">
        <v>1538412</v>
      </c>
      <c r="H330" s="23">
        <v>1989</v>
      </c>
      <c r="I330" s="23">
        <v>10</v>
      </c>
      <c r="J330" s="23">
        <v>23</v>
      </c>
      <c r="K330" s="28">
        <v>32804</v>
      </c>
      <c r="Q330" s="10">
        <v>6.64</v>
      </c>
      <c r="T330" s="10">
        <v>2.6</v>
      </c>
      <c r="U330" s="10">
        <v>0.11228105194870003</v>
      </c>
      <c r="V330" s="10">
        <v>5.3486936844270729E-2</v>
      </c>
      <c r="W330" s="10">
        <v>7.8294910830796011E-2</v>
      </c>
      <c r="X330" s="24">
        <v>1.1509451817598207E-2</v>
      </c>
      <c r="AB330" s="24">
        <v>7.849048433000981E-2</v>
      </c>
      <c r="AC330" s="10">
        <v>2.3411276901813667E-2</v>
      </c>
      <c r="AH330" s="22">
        <v>10</v>
      </c>
      <c r="AK330" s="22">
        <v>140</v>
      </c>
      <c r="AQ330" s="22">
        <v>260</v>
      </c>
      <c r="AR330" s="22" t="s">
        <v>160</v>
      </c>
      <c r="AT330" s="22">
        <v>11</v>
      </c>
    </row>
    <row r="331" spans="1:46">
      <c r="A331" s="10" t="s">
        <v>79</v>
      </c>
      <c r="B331" s="29">
        <v>6880153</v>
      </c>
      <c r="C331" s="29">
        <v>1538412</v>
      </c>
      <c r="H331" s="23">
        <v>1989</v>
      </c>
      <c r="I331" s="23">
        <v>11</v>
      </c>
      <c r="J331" s="23">
        <v>6</v>
      </c>
      <c r="K331" s="28">
        <v>32818</v>
      </c>
      <c r="Q331" s="10">
        <v>6.65</v>
      </c>
      <c r="T331" s="10">
        <v>3.2</v>
      </c>
      <c r="U331" s="10">
        <v>0.1472129347771845</v>
      </c>
      <c r="V331" s="10">
        <v>6.9944455873277106E-2</v>
      </c>
      <c r="W331" s="10">
        <v>8.9169204001739888E-2</v>
      </c>
      <c r="X331" s="24">
        <v>1.4067107777064476E-2</v>
      </c>
      <c r="AB331" s="24">
        <v>0.10930372486274574</v>
      </c>
      <c r="AC331" s="10">
        <v>3.1873184215722224E-2</v>
      </c>
      <c r="AH331" s="22" t="s">
        <v>160</v>
      </c>
      <c r="AK331" s="22">
        <v>40</v>
      </c>
      <c r="AQ331" s="22">
        <v>180</v>
      </c>
      <c r="AR331" s="22" t="s">
        <v>160</v>
      </c>
      <c r="AT331" s="22">
        <v>8</v>
      </c>
    </row>
    <row r="332" spans="1:46">
      <c r="A332" s="10" t="s">
        <v>79</v>
      </c>
      <c r="B332" s="29">
        <v>6880153</v>
      </c>
      <c r="C332" s="29">
        <v>1538412</v>
      </c>
      <c r="H332" s="23">
        <v>1989</v>
      </c>
      <c r="I332" s="23">
        <v>11</v>
      </c>
      <c r="J332" s="23">
        <v>20</v>
      </c>
      <c r="K332" s="28">
        <v>32832</v>
      </c>
      <c r="Q332" s="10">
        <v>6.83</v>
      </c>
      <c r="T332" s="10">
        <v>2.9000000000000004</v>
      </c>
      <c r="U332" s="10">
        <v>0.13723239682618893</v>
      </c>
      <c r="V332" s="10">
        <v>6.1715696358773914E-2</v>
      </c>
      <c r="W332" s="10">
        <v>8.2644628099173542E-2</v>
      </c>
      <c r="X332" s="24">
        <v>7.6729678783988044E-3</v>
      </c>
      <c r="AB332" s="24">
        <v>0.12970708683712495</v>
      </c>
      <c r="AC332" s="10">
        <v>2.2565086170422816E-2</v>
      </c>
      <c r="AH332" s="22" t="s">
        <v>160</v>
      </c>
      <c r="AK332" s="22">
        <v>140</v>
      </c>
      <c r="AQ332" s="22">
        <v>300</v>
      </c>
      <c r="AR332" s="22" t="s">
        <v>160</v>
      </c>
      <c r="AT332" s="22">
        <v>12</v>
      </c>
    </row>
    <row r="333" spans="1:46">
      <c r="A333" s="10" t="s">
        <v>79</v>
      </c>
      <c r="B333" s="29">
        <v>6880153</v>
      </c>
      <c r="C333" s="29">
        <v>1538412</v>
      </c>
      <c r="H333" s="23">
        <v>1989</v>
      </c>
      <c r="I333" s="23">
        <v>12</v>
      </c>
      <c r="J333" s="23">
        <v>3</v>
      </c>
      <c r="K333" s="28">
        <v>32845</v>
      </c>
      <c r="Q333" s="10">
        <v>6.35</v>
      </c>
      <c r="T333" s="10">
        <v>2.85</v>
      </c>
      <c r="U333" s="10">
        <v>0.1222615898996956</v>
      </c>
      <c r="V333" s="10">
        <v>5.7601316601522318E-2</v>
      </c>
      <c r="W333" s="10">
        <v>8.2644628099173542E-2</v>
      </c>
      <c r="X333" s="24">
        <v>7.6729678783988044E-3</v>
      </c>
      <c r="AB333" s="24">
        <v>0.11450866414192412</v>
      </c>
      <c r="AC333" s="10">
        <v>1.9744450399119959E-2</v>
      </c>
      <c r="AH333" s="22">
        <v>10</v>
      </c>
      <c r="AK333" s="22">
        <v>140</v>
      </c>
      <c r="AQ333" s="22">
        <v>220</v>
      </c>
      <c r="AR333" s="22" t="s">
        <v>160</v>
      </c>
      <c r="AT333" s="22">
        <v>7</v>
      </c>
    </row>
    <row r="334" spans="1:46">
      <c r="A334" s="10" t="s">
        <v>79</v>
      </c>
      <c r="B334" s="29">
        <v>6880153</v>
      </c>
      <c r="C334" s="29">
        <v>1538412</v>
      </c>
      <c r="H334" s="23">
        <v>1989</v>
      </c>
      <c r="I334" s="23">
        <v>12</v>
      </c>
      <c r="J334" s="23">
        <v>16</v>
      </c>
      <c r="K334" s="28">
        <v>32858</v>
      </c>
      <c r="Q334" s="10">
        <v>6.6</v>
      </c>
      <c r="T334" s="10">
        <v>3</v>
      </c>
      <c r="U334" s="10">
        <v>0.12725185887519336</v>
      </c>
      <c r="V334" s="10">
        <v>5.7601316601522318E-2</v>
      </c>
      <c r="W334" s="10">
        <v>8.9169204001739888E-2</v>
      </c>
      <c r="X334" s="24">
        <v>7.6729678783988044E-3</v>
      </c>
      <c r="AB334" s="24">
        <v>0.10055942687372608</v>
      </c>
      <c r="AC334" s="10">
        <v>1.8898259667729105E-2</v>
      </c>
      <c r="AH334" s="22">
        <v>20</v>
      </c>
      <c r="AK334" s="22">
        <v>180</v>
      </c>
      <c r="AQ334" s="22">
        <v>240</v>
      </c>
      <c r="AR334" s="22" t="s">
        <v>160</v>
      </c>
      <c r="AT334" s="22">
        <v>8</v>
      </c>
    </row>
    <row r="335" spans="1:46">
      <c r="A335" s="10" t="s">
        <v>79</v>
      </c>
      <c r="B335" s="29">
        <v>6880153</v>
      </c>
      <c r="C335" s="29">
        <v>1538412</v>
      </c>
      <c r="H335" s="23">
        <v>1989</v>
      </c>
      <c r="I335" s="23">
        <v>12</v>
      </c>
      <c r="J335" s="23">
        <v>29</v>
      </c>
      <c r="K335" s="28">
        <v>32871</v>
      </c>
      <c r="Q335" s="10">
        <v>6.67</v>
      </c>
      <c r="T335" s="10">
        <v>3.1500000000000004</v>
      </c>
      <c r="U335" s="10">
        <v>0.12974699336294226</v>
      </c>
      <c r="V335" s="10">
        <v>5.7601316601522318E-2</v>
      </c>
      <c r="W335" s="10">
        <v>8.6994345367551115E-2</v>
      </c>
      <c r="X335" s="24">
        <v>8.951795858131939E-3</v>
      </c>
      <c r="AB335" s="24">
        <v>0.11721523256709687</v>
      </c>
      <c r="AC335" s="10">
        <v>2.1718895439031959E-2</v>
      </c>
      <c r="AH335" s="22">
        <v>40</v>
      </c>
      <c r="AK335" s="22">
        <v>150</v>
      </c>
      <c r="AQ335" s="22">
        <v>280</v>
      </c>
      <c r="AR335" s="22" t="s">
        <v>160</v>
      </c>
      <c r="AT335" s="22">
        <v>14</v>
      </c>
    </row>
    <row r="336" spans="1:46">
      <c r="A336" s="10" t="s">
        <v>79</v>
      </c>
      <c r="B336" s="29">
        <v>6880153</v>
      </c>
      <c r="C336" s="29">
        <v>1538412</v>
      </c>
      <c r="H336" s="23">
        <v>1990</v>
      </c>
      <c r="I336" s="23">
        <v>1</v>
      </c>
      <c r="J336" s="23">
        <v>13</v>
      </c>
      <c r="K336" s="28">
        <v>32886</v>
      </c>
      <c r="Q336" s="10">
        <v>6.66</v>
      </c>
      <c r="T336" s="10">
        <v>2.6500000000000004</v>
      </c>
      <c r="U336" s="10">
        <v>0.11727132092419781</v>
      </c>
      <c r="V336" s="10">
        <v>5.7601316601522318E-2</v>
      </c>
      <c r="W336" s="10">
        <v>9.3518921270117433E-2</v>
      </c>
      <c r="X336" s="24">
        <v>6.3941398986656706E-3</v>
      </c>
      <c r="AB336" s="24">
        <v>9.6811870592717675E-2</v>
      </c>
      <c r="AC336" s="10">
        <v>1.7770005359207964E-2</v>
      </c>
      <c r="AH336" s="22">
        <v>20</v>
      </c>
      <c r="AK336" s="22">
        <v>120</v>
      </c>
      <c r="AQ336" s="22">
        <v>220</v>
      </c>
      <c r="AR336" s="22" t="s">
        <v>160</v>
      </c>
      <c r="AT336" s="22">
        <v>4</v>
      </c>
    </row>
    <row r="337" spans="1:46">
      <c r="A337" s="10" t="s">
        <v>79</v>
      </c>
      <c r="B337" s="29">
        <v>6880153</v>
      </c>
      <c r="C337" s="29">
        <v>1538412</v>
      </c>
      <c r="H337" s="23">
        <v>1990</v>
      </c>
      <c r="I337" s="23">
        <v>1</v>
      </c>
      <c r="J337" s="23">
        <v>27</v>
      </c>
      <c r="K337" s="28">
        <v>32900</v>
      </c>
      <c r="Q337" s="10">
        <v>6.67</v>
      </c>
      <c r="T337" s="10">
        <v>2.7</v>
      </c>
      <c r="U337" s="10">
        <v>0.11727132092419781</v>
      </c>
      <c r="V337" s="10">
        <v>5.7601316601522318E-2</v>
      </c>
      <c r="W337" s="10">
        <v>8.9169204001739888E-2</v>
      </c>
      <c r="X337" s="24">
        <v>5.1153119189325368E-3</v>
      </c>
      <c r="AB337" s="24">
        <v>9.7852858448553334E-2</v>
      </c>
      <c r="AC337" s="10">
        <v>1.9462386821989676E-2</v>
      </c>
      <c r="AH337" s="22">
        <v>18</v>
      </c>
      <c r="AK337" s="22">
        <v>110</v>
      </c>
      <c r="AQ337" s="22">
        <v>200</v>
      </c>
      <c r="AR337" s="22" t="s">
        <v>160</v>
      </c>
      <c r="AT337" s="22">
        <v>5</v>
      </c>
    </row>
    <row r="338" spans="1:46">
      <c r="A338" s="10" t="s">
        <v>79</v>
      </c>
      <c r="B338" s="29">
        <v>6880153</v>
      </c>
      <c r="C338" s="29">
        <v>1538412</v>
      </c>
      <c r="H338" s="23">
        <v>1990</v>
      </c>
      <c r="I338" s="23">
        <v>2</v>
      </c>
      <c r="J338" s="23">
        <v>10</v>
      </c>
      <c r="K338" s="28">
        <v>32914</v>
      </c>
      <c r="Q338" s="10">
        <v>5.89</v>
      </c>
      <c r="T338" s="10">
        <v>2.9000000000000004</v>
      </c>
      <c r="U338" s="10">
        <v>0.13723239682618893</v>
      </c>
      <c r="V338" s="10">
        <v>7.4058835630528702E-2</v>
      </c>
      <c r="W338" s="10">
        <v>6.9595476294040892E-2</v>
      </c>
      <c r="X338" s="24">
        <v>1.1509451817598207E-2</v>
      </c>
      <c r="AB338" s="24">
        <v>0.12471034512911372</v>
      </c>
      <c r="AC338" s="10">
        <v>4.5130172340845633E-2</v>
      </c>
      <c r="AH338" s="22">
        <v>39</v>
      </c>
      <c r="AK338" s="22" t="s">
        <v>160</v>
      </c>
      <c r="AQ338" s="22">
        <v>550</v>
      </c>
      <c r="AR338" s="22" t="s">
        <v>160</v>
      </c>
      <c r="AT338" s="22">
        <v>11</v>
      </c>
    </row>
    <row r="339" spans="1:46">
      <c r="A339" s="10" t="s">
        <v>79</v>
      </c>
      <c r="B339" s="29">
        <v>6880153</v>
      </c>
      <c r="C339" s="29">
        <v>1538412</v>
      </c>
      <c r="H339" s="23">
        <v>1990</v>
      </c>
      <c r="I339" s="23">
        <v>2</v>
      </c>
      <c r="J339" s="23">
        <v>25</v>
      </c>
      <c r="K339" s="28">
        <v>32929</v>
      </c>
      <c r="Q339" s="10">
        <v>5.37</v>
      </c>
      <c r="T339" s="10">
        <v>2.7</v>
      </c>
      <c r="U339" s="10">
        <v>0.13224212785069114</v>
      </c>
      <c r="V339" s="10">
        <v>5.7601316601522318E-2</v>
      </c>
      <c r="W339" s="10">
        <v>5.8721183123097001E-2</v>
      </c>
      <c r="X339" s="24">
        <v>1.1509451817598207E-2</v>
      </c>
      <c r="AB339" s="24">
        <v>8.20298430398511E-2</v>
      </c>
      <c r="AC339" s="10">
        <v>2.2283022593292529E-2</v>
      </c>
      <c r="AH339" s="22">
        <v>61</v>
      </c>
      <c r="AK339" s="22" t="s">
        <v>160</v>
      </c>
      <c r="AQ339" s="22">
        <v>560</v>
      </c>
      <c r="AR339" s="22">
        <v>3</v>
      </c>
      <c r="AT339" s="22">
        <v>9</v>
      </c>
    </row>
    <row r="340" spans="1:46">
      <c r="A340" s="10" t="s">
        <v>79</v>
      </c>
      <c r="B340" s="29">
        <v>6880153</v>
      </c>
      <c r="C340" s="29">
        <v>1538412</v>
      </c>
      <c r="H340" s="23">
        <v>1990</v>
      </c>
      <c r="I340" s="23">
        <v>3</v>
      </c>
      <c r="J340" s="23">
        <v>10</v>
      </c>
      <c r="K340" s="28">
        <v>32942</v>
      </c>
      <c r="Q340" s="10">
        <v>6.41</v>
      </c>
      <c r="T340" s="10">
        <v>2.5500000000000003</v>
      </c>
      <c r="U340" s="10">
        <v>0.11228105194870003</v>
      </c>
      <c r="V340" s="10">
        <v>5.7601316601522318E-2</v>
      </c>
      <c r="W340" s="10">
        <v>7.6120052196607224E-2</v>
      </c>
      <c r="X340" s="24">
        <v>6.3941398986656706E-3</v>
      </c>
      <c r="AB340" s="24">
        <v>7.8074089187675527E-2</v>
      </c>
      <c r="AC340" s="10">
        <v>4.879699884353933E-2</v>
      </c>
      <c r="AH340" s="22">
        <v>20</v>
      </c>
      <c r="AK340" s="22" t="s">
        <v>160</v>
      </c>
      <c r="AQ340" s="22">
        <v>280</v>
      </c>
      <c r="AR340" s="22">
        <v>2</v>
      </c>
      <c r="AT340" s="22">
        <v>3</v>
      </c>
    </row>
    <row r="341" spans="1:46">
      <c r="A341" s="10" t="s">
        <v>79</v>
      </c>
      <c r="B341" s="29">
        <v>6880153</v>
      </c>
      <c r="C341" s="29">
        <v>1538412</v>
      </c>
      <c r="H341" s="23">
        <v>1990</v>
      </c>
      <c r="I341" s="23">
        <v>3</v>
      </c>
      <c r="J341" s="23">
        <v>24</v>
      </c>
      <c r="K341" s="28">
        <v>32956</v>
      </c>
      <c r="Q341" s="10">
        <v>5.92</v>
      </c>
      <c r="T341" s="10">
        <v>2.35</v>
      </c>
      <c r="U341" s="10">
        <v>0.10978591746095115</v>
      </c>
      <c r="V341" s="10">
        <v>4.5258177329767543E-2</v>
      </c>
      <c r="W341" s="10">
        <v>6.5245759025663333E-2</v>
      </c>
      <c r="X341" s="24">
        <v>8.951795858131939E-3</v>
      </c>
      <c r="AB341" s="24">
        <v>0.10451518072590164</v>
      </c>
      <c r="AC341" s="10">
        <v>5.1335571037711906E-2</v>
      </c>
      <c r="AH341" s="22">
        <v>34</v>
      </c>
      <c r="AK341" s="22">
        <v>260</v>
      </c>
      <c r="AQ341" s="22">
        <v>430</v>
      </c>
      <c r="AR341" s="22">
        <v>1</v>
      </c>
      <c r="AT341" s="22">
        <v>7</v>
      </c>
    </row>
    <row r="342" spans="1:46">
      <c r="A342" s="10" t="s">
        <v>79</v>
      </c>
      <c r="B342" s="29">
        <v>6880153</v>
      </c>
      <c r="C342" s="29">
        <v>1538412</v>
      </c>
      <c r="H342" s="23">
        <v>1990</v>
      </c>
      <c r="I342" s="23">
        <v>4</v>
      </c>
      <c r="J342" s="23">
        <v>7</v>
      </c>
      <c r="K342" s="28">
        <v>32970</v>
      </c>
      <c r="Q342" s="10">
        <v>6.37</v>
      </c>
      <c r="T342" s="10">
        <v>2.5</v>
      </c>
      <c r="U342" s="10">
        <v>0.10729078297320224</v>
      </c>
      <c r="V342" s="10">
        <v>5.3486936844270729E-2</v>
      </c>
      <c r="W342" s="10">
        <v>7.6120052196607224E-2</v>
      </c>
      <c r="X342" s="24">
        <v>8.951795858131939E-3</v>
      </c>
      <c r="AB342" s="24">
        <v>9.7436463306219065E-2</v>
      </c>
      <c r="AC342" s="10">
        <v>2.623191267311652E-2</v>
      </c>
      <c r="AH342" s="22">
        <v>18</v>
      </c>
      <c r="AK342" s="22">
        <v>110</v>
      </c>
      <c r="AQ342" s="22">
        <v>270</v>
      </c>
      <c r="AR342" s="22" t="s">
        <v>160</v>
      </c>
      <c r="AT342" s="22">
        <v>6</v>
      </c>
    </row>
    <row r="343" spans="1:46">
      <c r="A343" s="10" t="s">
        <v>79</v>
      </c>
      <c r="B343" s="29">
        <v>6880153</v>
      </c>
      <c r="C343" s="29">
        <v>1538412</v>
      </c>
      <c r="H343" s="23">
        <v>1990</v>
      </c>
      <c r="I343" s="23">
        <v>4</v>
      </c>
      <c r="J343" s="23">
        <v>21</v>
      </c>
      <c r="K343" s="28">
        <v>32984</v>
      </c>
      <c r="Q343" s="10">
        <v>6.07</v>
      </c>
      <c r="T343" s="10">
        <v>2.35</v>
      </c>
      <c r="U343" s="10">
        <v>0.11976645541194669</v>
      </c>
      <c r="V343" s="10">
        <v>4.9372557087019132E-2</v>
      </c>
      <c r="W343" s="10">
        <v>7.3945193562418438E-2</v>
      </c>
      <c r="X343" s="24">
        <v>6.3941398986656706E-3</v>
      </c>
      <c r="AB343" s="24">
        <v>9.5354487594547718E-2</v>
      </c>
      <c r="AC343" s="10">
        <v>2.7642230558767945E-2</v>
      </c>
      <c r="AH343" s="22">
        <v>14</v>
      </c>
      <c r="AK343" s="22">
        <v>50</v>
      </c>
      <c r="AQ343" s="22">
        <v>310</v>
      </c>
      <c r="AR343" s="22" t="s">
        <v>160</v>
      </c>
      <c r="AT343" s="22">
        <v>3</v>
      </c>
    </row>
    <row r="344" spans="1:46">
      <c r="A344" s="10" t="s">
        <v>79</v>
      </c>
      <c r="B344" s="29">
        <v>6880153</v>
      </c>
      <c r="C344" s="29">
        <v>1538412</v>
      </c>
      <c r="H344" s="23">
        <v>1990</v>
      </c>
      <c r="I344" s="23">
        <v>5</v>
      </c>
      <c r="J344" s="23">
        <v>5</v>
      </c>
      <c r="K344" s="28">
        <v>32998</v>
      </c>
      <c r="Q344" s="10">
        <v>6.39</v>
      </c>
      <c r="T344" s="10">
        <v>2.6</v>
      </c>
      <c r="U344" s="10">
        <v>0.11477618643644891</v>
      </c>
      <c r="V344" s="10">
        <v>4.9372557087019132E-2</v>
      </c>
      <c r="W344" s="10">
        <v>7.6120052196607224E-2</v>
      </c>
      <c r="X344" s="24">
        <v>7.6729678783988044E-3</v>
      </c>
      <c r="AB344" s="24">
        <v>0.12616772812728366</v>
      </c>
      <c r="AC344" s="10">
        <v>2.1718895439031959E-2</v>
      </c>
      <c r="AH344" s="22">
        <v>8</v>
      </c>
      <c r="AK344" s="22">
        <v>10</v>
      </c>
      <c r="AQ344" s="22">
        <v>210</v>
      </c>
      <c r="AR344" s="22" t="s">
        <v>160</v>
      </c>
      <c r="AT344" s="22">
        <v>4</v>
      </c>
    </row>
    <row r="345" spans="1:46">
      <c r="A345" s="10" t="s">
        <v>79</v>
      </c>
      <c r="B345" s="29">
        <v>6880153</v>
      </c>
      <c r="C345" s="29">
        <v>1538412</v>
      </c>
      <c r="H345" s="23">
        <v>1990</v>
      </c>
      <c r="I345" s="23">
        <v>5</v>
      </c>
      <c r="J345" s="23">
        <v>21</v>
      </c>
      <c r="K345" s="28">
        <v>33014</v>
      </c>
      <c r="Q345" s="10">
        <v>6.38</v>
      </c>
      <c r="T345" s="10">
        <v>2.35</v>
      </c>
      <c r="U345" s="10">
        <v>0.10978591746095115</v>
      </c>
      <c r="V345" s="10">
        <v>4.9372557087019132E-2</v>
      </c>
      <c r="W345" s="10">
        <v>8.0469769464984769E-2</v>
      </c>
      <c r="X345" s="24">
        <v>5.1153119189325368E-3</v>
      </c>
      <c r="AB345" s="24">
        <v>0.10867913214924434</v>
      </c>
      <c r="AC345" s="10">
        <v>2.3411276901813667E-2</v>
      </c>
      <c r="AH345" s="22">
        <v>25</v>
      </c>
      <c r="AK345" s="22">
        <v>30</v>
      </c>
      <c r="AQ345" s="22">
        <v>120</v>
      </c>
      <c r="AR345" s="22" t="s">
        <v>160</v>
      </c>
      <c r="AT345" s="22">
        <v>2</v>
      </c>
    </row>
    <row r="346" spans="1:46">
      <c r="A346" s="10" t="s">
        <v>79</v>
      </c>
      <c r="B346" s="29">
        <v>6880153</v>
      </c>
      <c r="C346" s="29">
        <v>1538412</v>
      </c>
      <c r="H346" s="23">
        <v>1990</v>
      </c>
      <c r="I346" s="23">
        <v>6</v>
      </c>
      <c r="J346" s="23">
        <v>4</v>
      </c>
      <c r="K346" s="28">
        <v>33028</v>
      </c>
      <c r="Q346" s="10">
        <v>6.44</v>
      </c>
      <c r="T346" s="10">
        <v>2.4000000000000004</v>
      </c>
      <c r="U346" s="10">
        <v>0.10978591746095115</v>
      </c>
      <c r="V346" s="10">
        <v>4.5258177329767543E-2</v>
      </c>
      <c r="W346" s="10">
        <v>8.2644628099173542E-2</v>
      </c>
      <c r="X346" s="24">
        <v>7.6729678783988044E-3</v>
      </c>
      <c r="AB346" s="24">
        <v>8.473641146502385E-2</v>
      </c>
      <c r="AC346" s="10">
        <v>2.4821594787465096E-2</v>
      </c>
      <c r="AH346" s="22">
        <v>19</v>
      </c>
      <c r="AK346" s="22" t="s">
        <v>160</v>
      </c>
      <c r="AQ346" s="22">
        <v>250</v>
      </c>
      <c r="AR346" s="22" t="s">
        <v>160</v>
      </c>
      <c r="AT346" s="22">
        <v>3</v>
      </c>
    </row>
    <row r="347" spans="1:46">
      <c r="A347" s="10" t="s">
        <v>79</v>
      </c>
      <c r="B347" s="29">
        <v>6880153</v>
      </c>
      <c r="C347" s="29">
        <v>1538412</v>
      </c>
      <c r="H347" s="23">
        <v>1990</v>
      </c>
      <c r="I347" s="23">
        <v>6</v>
      </c>
      <c r="J347" s="23">
        <v>16</v>
      </c>
      <c r="K347" s="28">
        <v>33040</v>
      </c>
      <c r="Q347" s="10">
        <v>6.75</v>
      </c>
      <c r="T347" s="10">
        <v>2.5500000000000003</v>
      </c>
      <c r="U347" s="10">
        <v>0.11976645541194669</v>
      </c>
      <c r="V347" s="10">
        <v>5.3486936844270729E-2</v>
      </c>
      <c r="W347" s="10">
        <v>8.0469769464984769E-2</v>
      </c>
      <c r="X347" s="24">
        <v>6.3941398986656706E-3</v>
      </c>
      <c r="AB347" s="24">
        <v>7.640850861833845E-2</v>
      </c>
      <c r="AC347" s="10">
        <v>2.3129213324683384E-2</v>
      </c>
      <c r="AH347" s="22">
        <v>6</v>
      </c>
      <c r="AK347" s="22">
        <v>10</v>
      </c>
      <c r="AQ347" s="22">
        <v>160</v>
      </c>
      <c r="AR347" s="22" t="s">
        <v>160</v>
      </c>
      <c r="AT347" s="22">
        <v>4</v>
      </c>
    </row>
    <row r="348" spans="1:46">
      <c r="A348" s="10" t="s">
        <v>79</v>
      </c>
      <c r="B348" s="29">
        <v>6880153</v>
      </c>
      <c r="C348" s="29">
        <v>1538412</v>
      </c>
      <c r="H348" s="23">
        <v>1990</v>
      </c>
      <c r="I348" s="23">
        <v>7</v>
      </c>
      <c r="J348" s="23">
        <v>7</v>
      </c>
      <c r="K348" s="28">
        <v>33061</v>
      </c>
      <c r="Q348" s="10">
        <v>6.63</v>
      </c>
      <c r="T348" s="10">
        <v>2.4500000000000002</v>
      </c>
      <c r="U348" s="10">
        <v>0.12725185887519336</v>
      </c>
      <c r="V348" s="10">
        <v>5.3486936844270729E-2</v>
      </c>
      <c r="W348" s="10">
        <v>7.8294910830796011E-2</v>
      </c>
      <c r="X348" s="24">
        <v>6.3941398986656706E-3</v>
      </c>
      <c r="AB348" s="24">
        <v>7.1619964481494353E-2</v>
      </c>
      <c r="AC348" s="10">
        <v>2.2000959016162246E-2</v>
      </c>
      <c r="AH348" s="22">
        <v>6</v>
      </c>
      <c r="AK348" s="22">
        <v>10</v>
      </c>
      <c r="AQ348" s="22">
        <v>240</v>
      </c>
      <c r="AR348" s="22" t="s">
        <v>160</v>
      </c>
      <c r="AT348" s="22">
        <v>3</v>
      </c>
    </row>
    <row r="349" spans="1:46">
      <c r="A349" s="10" t="s">
        <v>79</v>
      </c>
      <c r="B349" s="29">
        <v>6880153</v>
      </c>
      <c r="C349" s="29">
        <v>1538412</v>
      </c>
      <c r="H349" s="23">
        <v>1990</v>
      </c>
      <c r="I349" s="23">
        <v>7</v>
      </c>
      <c r="J349" s="23">
        <v>14</v>
      </c>
      <c r="K349" s="28">
        <v>33068</v>
      </c>
      <c r="Q349" s="10">
        <v>6.71</v>
      </c>
      <c r="T349" s="10">
        <v>2.3000000000000003</v>
      </c>
      <c r="U349" s="10">
        <v>0.11727132092419781</v>
      </c>
      <c r="V349" s="10">
        <v>4.9372557087019132E-2</v>
      </c>
      <c r="W349" s="10">
        <v>8.9169204001739888E-2</v>
      </c>
      <c r="X349" s="24">
        <v>3.8364839391994022E-3</v>
      </c>
      <c r="AB349" s="24">
        <v>7.953147218584547E-2</v>
      </c>
      <c r="AC349" s="10">
        <v>2.3975404056074238E-2</v>
      </c>
      <c r="AH349" s="22">
        <v>1</v>
      </c>
      <c r="AK349" s="22">
        <v>10</v>
      </c>
      <c r="AQ349" s="22">
        <v>140</v>
      </c>
      <c r="AR349" s="22" t="s">
        <v>160</v>
      </c>
      <c r="AT349" s="22">
        <v>6</v>
      </c>
    </row>
    <row r="350" spans="1:46">
      <c r="A350" s="10" t="s">
        <v>79</v>
      </c>
      <c r="B350" s="29">
        <v>6880153</v>
      </c>
      <c r="C350" s="29">
        <v>1538412</v>
      </c>
      <c r="H350" s="23">
        <v>1990</v>
      </c>
      <c r="I350" s="23">
        <v>7</v>
      </c>
      <c r="J350" s="23">
        <v>28</v>
      </c>
      <c r="K350" s="28">
        <v>33082</v>
      </c>
      <c r="Q350" s="10">
        <v>6.29</v>
      </c>
      <c r="T350" s="10">
        <v>2.4000000000000004</v>
      </c>
      <c r="U350" s="10">
        <v>0.12974699336294226</v>
      </c>
      <c r="V350" s="10">
        <v>4.9372557087019132E-2</v>
      </c>
      <c r="W350" s="10">
        <v>8.0469769464984769E-2</v>
      </c>
      <c r="X350" s="24">
        <v>6.3941398986656706E-3</v>
      </c>
      <c r="AB350" s="24">
        <v>8.1197052755182547E-2</v>
      </c>
      <c r="AC350" s="10">
        <v>2.4821594787465096E-2</v>
      </c>
      <c r="AH350" s="22" t="s">
        <v>160</v>
      </c>
      <c r="AK350" s="22">
        <v>40</v>
      </c>
      <c r="AQ350" s="22">
        <v>240</v>
      </c>
      <c r="AR350" s="22" t="s">
        <v>160</v>
      </c>
      <c r="AT350" s="22">
        <v>5</v>
      </c>
    </row>
    <row r="351" spans="1:46">
      <c r="A351" s="10" t="s">
        <v>79</v>
      </c>
      <c r="B351" s="29">
        <v>6880153</v>
      </c>
      <c r="C351" s="29">
        <v>1538412</v>
      </c>
      <c r="H351" s="23">
        <v>1990</v>
      </c>
      <c r="I351" s="23">
        <v>8</v>
      </c>
      <c r="J351" s="23">
        <v>11</v>
      </c>
      <c r="K351" s="28">
        <v>33096</v>
      </c>
      <c r="Q351" s="10">
        <v>6.55</v>
      </c>
      <c r="T351" s="10">
        <v>2.4000000000000004</v>
      </c>
      <c r="U351" s="10">
        <v>0.1222615898996956</v>
      </c>
      <c r="V351" s="10">
        <v>4.9372557087019132E-2</v>
      </c>
      <c r="W351" s="10">
        <v>8.4819486733362329E-2</v>
      </c>
      <c r="X351" s="24">
        <v>3.8364839391994022E-3</v>
      </c>
      <c r="AB351" s="24">
        <v>7.2452754766162891E-2</v>
      </c>
      <c r="AC351" s="10">
        <v>2.7642230558767945E-2</v>
      </c>
      <c r="AH351" s="22" t="s">
        <v>160</v>
      </c>
      <c r="AK351" s="22">
        <v>10</v>
      </c>
      <c r="AQ351" s="22">
        <v>300</v>
      </c>
      <c r="AR351" s="22" t="s">
        <v>160</v>
      </c>
      <c r="AT351" s="22">
        <v>5</v>
      </c>
    </row>
    <row r="352" spans="1:46">
      <c r="A352" s="10" t="s">
        <v>79</v>
      </c>
      <c r="B352" s="29">
        <v>6880153</v>
      </c>
      <c r="C352" s="29">
        <v>1538412</v>
      </c>
      <c r="H352" s="23">
        <v>1990</v>
      </c>
      <c r="I352" s="23">
        <v>8</v>
      </c>
      <c r="J352" s="23">
        <v>26</v>
      </c>
      <c r="K352" s="28">
        <v>33111</v>
      </c>
      <c r="Q352" s="10">
        <v>6.55</v>
      </c>
      <c r="T352" s="10">
        <v>2.5</v>
      </c>
      <c r="U352" s="10">
        <v>0.12725185887519336</v>
      </c>
      <c r="V352" s="10">
        <v>4.9372557087019132E-2</v>
      </c>
      <c r="W352" s="10">
        <v>9.1344062635928674E-2</v>
      </c>
      <c r="X352" s="24">
        <v>5.1153119189325368E-3</v>
      </c>
      <c r="AB352" s="24">
        <v>7.2452754766162891E-2</v>
      </c>
      <c r="AC352" s="10">
        <v>2.7360166981637658E-2</v>
      </c>
      <c r="AH352" s="22" t="s">
        <v>160</v>
      </c>
      <c r="AK352" s="22">
        <v>10</v>
      </c>
      <c r="AQ352" s="22">
        <v>350</v>
      </c>
      <c r="AR352" s="22" t="s">
        <v>160</v>
      </c>
      <c r="AT352" s="22">
        <v>7</v>
      </c>
    </row>
    <row r="353" spans="1:46">
      <c r="A353" s="10" t="s">
        <v>79</v>
      </c>
      <c r="B353" s="29">
        <v>6880153</v>
      </c>
      <c r="C353" s="29">
        <v>1538412</v>
      </c>
      <c r="H353" s="23">
        <v>1990</v>
      </c>
      <c r="I353" s="23">
        <v>9</v>
      </c>
      <c r="J353" s="23">
        <v>9</v>
      </c>
      <c r="K353" s="28">
        <v>33125</v>
      </c>
      <c r="Q353" s="10">
        <v>4.83</v>
      </c>
      <c r="T353" s="10">
        <v>3.7</v>
      </c>
      <c r="U353" s="10">
        <v>0.24202804531164226</v>
      </c>
      <c r="V353" s="10">
        <v>8.2287595145031894E-2</v>
      </c>
      <c r="W353" s="10">
        <v>6.307090039147456E-2</v>
      </c>
      <c r="X353" s="24">
        <v>7.6729678783988044E-3</v>
      </c>
      <c r="AB353" s="24">
        <v>7.4326532906667103E-2</v>
      </c>
      <c r="AC353" s="10">
        <v>2.4539531210334812E-2</v>
      </c>
      <c r="AH353" s="22">
        <v>56</v>
      </c>
      <c r="AK353" s="22">
        <v>90</v>
      </c>
      <c r="AQ353" s="22">
        <v>1060</v>
      </c>
      <c r="AR353" s="22" t="s">
        <v>160</v>
      </c>
      <c r="AT353" s="22">
        <v>20</v>
      </c>
    </row>
    <row r="354" spans="1:46">
      <c r="A354" s="10" t="s">
        <v>79</v>
      </c>
      <c r="B354" s="29">
        <v>6880153</v>
      </c>
      <c r="C354" s="29">
        <v>1538412</v>
      </c>
      <c r="H354" s="23">
        <v>1990</v>
      </c>
      <c r="I354" s="23">
        <v>9</v>
      </c>
      <c r="J354" s="23">
        <v>22</v>
      </c>
      <c r="K354" s="28">
        <v>33138</v>
      </c>
      <c r="Q354" s="10">
        <v>5.65</v>
      </c>
      <c r="T354" s="10">
        <v>2.25</v>
      </c>
      <c r="U354" s="10">
        <v>0.12725185887519336</v>
      </c>
      <c r="V354" s="10">
        <v>4.9372557087019132E-2</v>
      </c>
      <c r="W354" s="10">
        <v>6.9595476294040892E-2</v>
      </c>
      <c r="X354" s="24">
        <v>5.1153119189325368E-3</v>
      </c>
      <c r="AB354" s="24">
        <v>8.2862633324519638E-2</v>
      </c>
      <c r="AC354" s="10">
        <v>2.8206357713028516E-2</v>
      </c>
      <c r="AH354" s="22">
        <v>17</v>
      </c>
      <c r="AK354" s="22">
        <v>40</v>
      </c>
      <c r="AQ354" s="22">
        <v>380</v>
      </c>
      <c r="AR354" s="22" t="s">
        <v>160</v>
      </c>
      <c r="AT354" s="22">
        <v>5</v>
      </c>
    </row>
    <row r="355" spans="1:46">
      <c r="A355" s="10" t="s">
        <v>79</v>
      </c>
      <c r="B355" s="29">
        <v>6880153</v>
      </c>
      <c r="C355" s="29">
        <v>1538412</v>
      </c>
      <c r="H355" s="23">
        <v>1990</v>
      </c>
      <c r="I355" s="23">
        <v>10</v>
      </c>
      <c r="J355" s="23">
        <v>7</v>
      </c>
      <c r="K355" s="28">
        <v>33153</v>
      </c>
      <c r="Q355" s="10">
        <v>6.32</v>
      </c>
      <c r="T355" s="10">
        <v>2.4500000000000002</v>
      </c>
      <c r="U355" s="10">
        <v>0.13473726233844005</v>
      </c>
      <c r="V355" s="10">
        <v>5.3486936844270729E-2</v>
      </c>
      <c r="W355" s="10">
        <v>6.5245759025663333E-2</v>
      </c>
      <c r="X355" s="24">
        <v>5.1153119189325368E-3</v>
      </c>
      <c r="AB355" s="24">
        <v>7.7241298903006989E-2</v>
      </c>
      <c r="AC355" s="10">
        <v>2.8770484867289087E-2</v>
      </c>
      <c r="AH355" s="22">
        <v>17</v>
      </c>
      <c r="AK355" s="22">
        <v>30</v>
      </c>
      <c r="AQ355" s="22">
        <v>370</v>
      </c>
      <c r="AR355" s="22" t="s">
        <v>160</v>
      </c>
      <c r="AT355" s="22">
        <v>5</v>
      </c>
    </row>
    <row r="356" spans="1:46">
      <c r="A356" s="10" t="s">
        <v>79</v>
      </c>
      <c r="B356" s="29">
        <v>6880153</v>
      </c>
      <c r="C356" s="29">
        <v>1538412</v>
      </c>
      <c r="H356" s="23">
        <v>1990</v>
      </c>
      <c r="I356" s="23">
        <v>10</v>
      </c>
      <c r="J356" s="23">
        <v>21</v>
      </c>
      <c r="K356" s="28">
        <v>33167</v>
      </c>
      <c r="Q356" s="10">
        <v>6.44</v>
      </c>
      <c r="T356" s="10">
        <v>2.5</v>
      </c>
      <c r="U356" s="10">
        <v>0.1222615898996956</v>
      </c>
      <c r="V356" s="10">
        <v>4.9372557087019132E-2</v>
      </c>
      <c r="W356" s="10">
        <v>8.6994345367551115E-2</v>
      </c>
      <c r="X356" s="24">
        <v>8.951795858131939E-3</v>
      </c>
      <c r="AB356" s="24">
        <v>7.4326532906667103E-2</v>
      </c>
      <c r="AC356" s="10">
        <v>3.0180802752940515E-2</v>
      </c>
      <c r="AH356" s="22">
        <v>27</v>
      </c>
      <c r="AK356" s="22">
        <v>40</v>
      </c>
      <c r="AQ356" s="22">
        <v>110</v>
      </c>
      <c r="AR356" s="22" t="s">
        <v>160</v>
      </c>
      <c r="AT356" s="22">
        <v>2</v>
      </c>
    </row>
    <row r="357" spans="1:46">
      <c r="A357" s="10" t="s">
        <v>79</v>
      </c>
      <c r="B357" s="29">
        <v>6880153</v>
      </c>
      <c r="C357" s="29">
        <v>1538412</v>
      </c>
      <c r="H357" s="23">
        <v>1990</v>
      </c>
      <c r="I357" s="23">
        <v>11</v>
      </c>
      <c r="J357" s="23">
        <v>4</v>
      </c>
      <c r="K357" s="28">
        <v>33181</v>
      </c>
      <c r="Q357" s="10">
        <v>6.31</v>
      </c>
      <c r="T357" s="10">
        <v>2.4500000000000002</v>
      </c>
      <c r="U357" s="10">
        <v>0.12725185887519336</v>
      </c>
      <c r="V357" s="10">
        <v>4.9372557087019132E-2</v>
      </c>
      <c r="W357" s="10">
        <v>8.0469769464984769E-2</v>
      </c>
      <c r="X357" s="24">
        <v>7.6729678783988044E-3</v>
      </c>
      <c r="AB357" s="24">
        <v>8.2446238182185369E-2</v>
      </c>
      <c r="AC357" s="10">
        <v>3.3847629255634219E-2</v>
      </c>
      <c r="AH357" s="22">
        <v>27</v>
      </c>
      <c r="AK357" s="22">
        <v>70</v>
      </c>
      <c r="AQ357" s="22">
        <v>270</v>
      </c>
      <c r="AR357" s="22" t="s">
        <v>160</v>
      </c>
      <c r="AT357" s="22">
        <v>4</v>
      </c>
    </row>
    <row r="358" spans="1:46">
      <c r="A358" s="10" t="s">
        <v>79</v>
      </c>
      <c r="B358" s="29">
        <v>6880153</v>
      </c>
      <c r="C358" s="29">
        <v>1538412</v>
      </c>
      <c r="H358" s="23">
        <v>1990</v>
      </c>
      <c r="I358" s="23">
        <v>11</v>
      </c>
      <c r="J358" s="23">
        <v>18</v>
      </c>
      <c r="K358" s="28">
        <v>33195</v>
      </c>
      <c r="Q358" s="10">
        <v>6.42</v>
      </c>
      <c r="T358" s="10">
        <v>2.3000000000000003</v>
      </c>
      <c r="U358" s="10">
        <v>0.11727132092419781</v>
      </c>
      <c r="V358" s="10">
        <v>4.5258177329767543E-2</v>
      </c>
      <c r="W358" s="10">
        <v>8.0469769464984769E-2</v>
      </c>
      <c r="X358" s="24">
        <v>6.3941398986656706E-3</v>
      </c>
      <c r="AB358" s="24">
        <v>8.1821645468683965E-2</v>
      </c>
      <c r="AC358" s="10">
        <v>3.2155247792852504E-2</v>
      </c>
      <c r="AH358" s="22">
        <v>18</v>
      </c>
      <c r="AK358" s="22">
        <v>50</v>
      </c>
      <c r="AQ358" s="22">
        <v>310</v>
      </c>
      <c r="AR358" s="22" t="s">
        <v>160</v>
      </c>
      <c r="AT358" s="22">
        <v>3</v>
      </c>
    </row>
    <row r="359" spans="1:46">
      <c r="A359" s="10" t="s">
        <v>79</v>
      </c>
      <c r="B359" s="29">
        <v>6880153</v>
      </c>
      <c r="C359" s="29">
        <v>1538412</v>
      </c>
      <c r="H359" s="23">
        <v>1990</v>
      </c>
      <c r="I359" s="23">
        <v>12</v>
      </c>
      <c r="J359" s="23">
        <v>2</v>
      </c>
      <c r="K359" s="28">
        <v>33209</v>
      </c>
      <c r="Q359" s="10">
        <v>6.55</v>
      </c>
      <c r="T359" s="10">
        <v>2.25</v>
      </c>
      <c r="U359" s="10">
        <v>0.10978591746095115</v>
      </c>
      <c r="V359" s="10">
        <v>4.1143797572515947E-2</v>
      </c>
      <c r="W359" s="10">
        <v>7.6120052196607224E-2</v>
      </c>
      <c r="X359" s="24">
        <v>5.1153119189325368E-3</v>
      </c>
      <c r="AB359" s="24">
        <v>7.7033101331839868E-2</v>
      </c>
      <c r="AC359" s="10">
        <v>3.0744929907201082E-2</v>
      </c>
      <c r="AH359" s="22">
        <v>26</v>
      </c>
      <c r="AK359" s="22">
        <v>60</v>
      </c>
      <c r="AQ359" s="22">
        <v>230</v>
      </c>
      <c r="AR359" s="22" t="s">
        <v>160</v>
      </c>
      <c r="AT359" s="22">
        <v>13</v>
      </c>
    </row>
    <row r="360" spans="1:46">
      <c r="A360" s="10" t="s">
        <v>79</v>
      </c>
      <c r="B360" s="29">
        <v>6880153</v>
      </c>
      <c r="C360" s="29">
        <v>1538412</v>
      </c>
      <c r="H360" s="23">
        <v>1990</v>
      </c>
      <c r="I360" s="23">
        <v>12</v>
      </c>
      <c r="J360" s="23">
        <v>15</v>
      </c>
      <c r="K360" s="28">
        <v>33222</v>
      </c>
      <c r="Q360" s="10">
        <v>6.52</v>
      </c>
      <c r="T360" s="10">
        <v>2.5500000000000003</v>
      </c>
      <c r="U360" s="10">
        <v>0.11727132092419781</v>
      </c>
      <c r="V360" s="10">
        <v>4.5258177329767543E-2</v>
      </c>
      <c r="W360" s="10">
        <v>8.6994345367551115E-2</v>
      </c>
      <c r="X360" s="24">
        <v>6.3941398986656706E-3</v>
      </c>
      <c r="AB360" s="24">
        <v>8.2862633324519638E-2</v>
      </c>
      <c r="AC360" s="10">
        <v>2.9616675598679944E-2</v>
      </c>
      <c r="AH360" s="22">
        <v>23</v>
      </c>
      <c r="AK360" s="22">
        <v>70</v>
      </c>
      <c r="AQ360" s="22">
        <v>240</v>
      </c>
      <c r="AR360" s="22" t="s">
        <v>160</v>
      </c>
      <c r="AT360" s="22">
        <v>13</v>
      </c>
    </row>
    <row r="361" spans="1:46">
      <c r="A361" s="10" t="s">
        <v>79</v>
      </c>
      <c r="B361" s="29">
        <v>6880153</v>
      </c>
      <c r="C361" s="29">
        <v>1538412</v>
      </c>
      <c r="H361" s="23">
        <v>1991</v>
      </c>
      <c r="I361" s="23">
        <v>1</v>
      </c>
      <c r="J361" s="23">
        <v>5</v>
      </c>
      <c r="K361" s="28">
        <v>33243</v>
      </c>
      <c r="Q361" s="10">
        <v>6.24</v>
      </c>
      <c r="T361" s="10">
        <v>2.4500000000000002</v>
      </c>
      <c r="U361" s="10">
        <v>0.11727132092419781</v>
      </c>
      <c r="V361" s="10">
        <v>4.5258177329767543E-2</v>
      </c>
      <c r="W361" s="10">
        <v>8.2644628099173542E-2</v>
      </c>
      <c r="X361" s="24">
        <v>2.5576559594662684E-3</v>
      </c>
      <c r="AB361" s="24">
        <v>7.4118335335499969E-2</v>
      </c>
      <c r="AC361" s="10">
        <v>2.7924294135898229E-2</v>
      </c>
      <c r="AH361" s="22">
        <v>27</v>
      </c>
      <c r="AK361" s="22">
        <v>70</v>
      </c>
      <c r="AQ361" s="22">
        <v>190</v>
      </c>
      <c r="AR361" s="22" t="s">
        <v>160</v>
      </c>
      <c r="AT361" s="22">
        <v>8</v>
      </c>
    </row>
    <row r="362" spans="1:46">
      <c r="A362" s="10" t="s">
        <v>79</v>
      </c>
      <c r="B362" s="29">
        <v>6880153</v>
      </c>
      <c r="C362" s="29">
        <v>1538412</v>
      </c>
      <c r="H362" s="23">
        <v>1991</v>
      </c>
      <c r="I362" s="23">
        <v>1</v>
      </c>
      <c r="J362" s="23">
        <v>19</v>
      </c>
      <c r="K362" s="28">
        <v>33257</v>
      </c>
      <c r="Q362" s="10">
        <v>5.83</v>
      </c>
      <c r="T362" s="10">
        <v>2.5</v>
      </c>
      <c r="U362" s="10">
        <v>0.11477618643644891</v>
      </c>
      <c r="V362" s="10">
        <v>4.5258177329767543E-2</v>
      </c>
      <c r="W362" s="10">
        <v>8.4819486733362329E-2</v>
      </c>
      <c r="X362" s="24">
        <v>1.2788279797331342E-3</v>
      </c>
      <c r="AB362" s="24">
        <v>9.3688907025210641E-2</v>
      </c>
      <c r="AC362" s="10">
        <v>3.6950328604067363E-2</v>
      </c>
      <c r="AH362" s="22">
        <v>31</v>
      </c>
      <c r="AK362" s="22">
        <v>80</v>
      </c>
      <c r="AQ362" s="22">
        <v>340</v>
      </c>
      <c r="AR362" s="22" t="s">
        <v>160</v>
      </c>
      <c r="AT362" s="22">
        <v>4</v>
      </c>
    </row>
    <row r="363" spans="1:46">
      <c r="A363" s="10" t="s">
        <v>79</v>
      </c>
      <c r="B363" s="29">
        <v>6880153</v>
      </c>
      <c r="C363" s="29">
        <v>1538412</v>
      </c>
      <c r="H363" s="23">
        <v>1991</v>
      </c>
      <c r="I363" s="23">
        <v>2</v>
      </c>
      <c r="J363" s="23">
        <v>3</v>
      </c>
      <c r="K363" s="28">
        <v>33272</v>
      </c>
      <c r="Q363" s="10">
        <v>6.5</v>
      </c>
      <c r="T363" s="10">
        <v>2.5500000000000003</v>
      </c>
      <c r="U363" s="10">
        <v>0.11976645541194669</v>
      </c>
      <c r="V363" s="10">
        <v>4.9372557087019132E-2</v>
      </c>
      <c r="W363" s="10">
        <v>7.8294910830796011E-2</v>
      </c>
      <c r="X363" s="24">
        <v>8.951795858131939E-3</v>
      </c>
      <c r="AB363" s="24">
        <v>8.0780657612848278E-2</v>
      </c>
      <c r="AC363" s="10">
        <v>3.0180802752940515E-2</v>
      </c>
      <c r="AH363" s="22">
        <v>8</v>
      </c>
      <c r="AK363" s="22">
        <v>80</v>
      </c>
      <c r="AQ363" s="22">
        <v>290</v>
      </c>
      <c r="AR363" s="22" t="s">
        <v>160</v>
      </c>
      <c r="AT363" s="22">
        <v>5</v>
      </c>
    </row>
    <row r="364" spans="1:46">
      <c r="A364" s="10" t="s">
        <v>79</v>
      </c>
      <c r="B364" s="29">
        <v>6880153</v>
      </c>
      <c r="C364" s="29">
        <v>1538412</v>
      </c>
      <c r="H364" s="23">
        <v>1991</v>
      </c>
      <c r="I364" s="23">
        <v>2</v>
      </c>
      <c r="J364" s="23">
        <v>17</v>
      </c>
      <c r="K364" s="28">
        <v>33286</v>
      </c>
      <c r="Q364" s="10">
        <v>6.59</v>
      </c>
      <c r="T364" s="10">
        <v>2.5</v>
      </c>
      <c r="U364" s="10">
        <v>0.11976645541194669</v>
      </c>
      <c r="V364" s="10">
        <v>4.9372557087019132E-2</v>
      </c>
      <c r="W364" s="10">
        <v>9.1344062635928674E-2</v>
      </c>
      <c r="X364" s="24">
        <v>1.2788279797331342E-3</v>
      </c>
      <c r="AB364" s="24">
        <v>8.4320016322689567E-2</v>
      </c>
      <c r="AC364" s="10">
        <v>3.3565565678503932E-2</v>
      </c>
      <c r="AH364" s="22">
        <v>24</v>
      </c>
      <c r="AK364" s="22">
        <v>80</v>
      </c>
      <c r="AQ364" s="22">
        <v>250</v>
      </c>
      <c r="AR364" s="22" t="s">
        <v>160</v>
      </c>
      <c r="AT364" s="22">
        <v>3</v>
      </c>
    </row>
    <row r="365" spans="1:46">
      <c r="A365" s="10" t="s">
        <v>79</v>
      </c>
      <c r="B365" s="29">
        <v>6880153</v>
      </c>
      <c r="C365" s="29">
        <v>1538412</v>
      </c>
      <c r="H365" s="23">
        <v>1991</v>
      </c>
      <c r="I365" s="23">
        <v>3</v>
      </c>
      <c r="J365" s="23">
        <v>5</v>
      </c>
      <c r="K365" s="28">
        <v>33302</v>
      </c>
      <c r="Q365" s="10">
        <v>6.67</v>
      </c>
      <c r="T365" s="10">
        <v>2.6</v>
      </c>
      <c r="U365" s="10">
        <v>0.1222615898996956</v>
      </c>
      <c r="V365" s="10">
        <v>4.9372557087019132E-2</v>
      </c>
      <c r="W365" s="10">
        <v>9.1344062635928674E-2</v>
      </c>
      <c r="X365" s="24">
        <v>8.951795858131939E-3</v>
      </c>
      <c r="AB365" s="24">
        <v>7.6824903760672719E-2</v>
      </c>
      <c r="AC365" s="10">
        <v>2.9616675598679944E-2</v>
      </c>
      <c r="AH365" s="22">
        <v>32</v>
      </c>
      <c r="AK365" s="22">
        <v>90</v>
      </c>
      <c r="AQ365" s="22">
        <v>290</v>
      </c>
      <c r="AR365" s="22" t="s">
        <v>160</v>
      </c>
      <c r="AT365" s="22">
        <v>3</v>
      </c>
    </row>
    <row r="366" spans="1:46">
      <c r="A366" s="10" t="s">
        <v>79</v>
      </c>
      <c r="B366" s="29">
        <v>6880153</v>
      </c>
      <c r="C366" s="29">
        <v>1538412</v>
      </c>
      <c r="H366" s="23">
        <v>1991</v>
      </c>
      <c r="I366" s="23">
        <v>3</v>
      </c>
      <c r="J366" s="23">
        <v>17</v>
      </c>
      <c r="K366" s="28">
        <v>33314</v>
      </c>
      <c r="Q366" s="10">
        <v>6.79</v>
      </c>
      <c r="T366" s="10">
        <v>2.75</v>
      </c>
      <c r="U366" s="10">
        <v>0.11976645541194669</v>
      </c>
      <c r="V366" s="10">
        <v>4.5258177329767543E-2</v>
      </c>
      <c r="W366" s="10">
        <v>8.6994345367551115E-2</v>
      </c>
      <c r="X366" s="24">
        <v>2.5576559594662684E-3</v>
      </c>
      <c r="AB366" s="24">
        <v>8.3279028466853908E-2</v>
      </c>
      <c r="AC366" s="10">
        <v>2.9898739175810228E-2</v>
      </c>
      <c r="AH366" s="22">
        <v>23</v>
      </c>
      <c r="AK366" s="22">
        <v>110</v>
      </c>
      <c r="AQ366" s="22">
        <v>240</v>
      </c>
      <c r="AR366" s="22" t="s">
        <v>160</v>
      </c>
      <c r="AT366" s="22">
        <v>6</v>
      </c>
    </row>
    <row r="367" spans="1:46">
      <c r="A367" s="10" t="s">
        <v>79</v>
      </c>
      <c r="B367" s="29">
        <v>6880153</v>
      </c>
      <c r="C367" s="29">
        <v>1538412</v>
      </c>
      <c r="H367" s="23">
        <v>1991</v>
      </c>
      <c r="I367" s="23">
        <v>3</v>
      </c>
      <c r="J367" s="23">
        <v>30</v>
      </c>
      <c r="K367" s="28">
        <v>33327</v>
      </c>
      <c r="Q367" s="10">
        <v>5.99</v>
      </c>
      <c r="T367" s="10">
        <v>2.6500000000000004</v>
      </c>
      <c r="U367" s="10">
        <v>0.13473726233844005</v>
      </c>
      <c r="V367" s="10">
        <v>4.9372557087019132E-2</v>
      </c>
      <c r="W367" s="10">
        <v>7.6120052196607224E-2</v>
      </c>
      <c r="X367" s="24">
        <v>1.2788279797331342E-3</v>
      </c>
      <c r="AB367" s="24">
        <v>9.7852858448553334E-2</v>
      </c>
      <c r="AC367" s="10">
        <v>3.1309057061461656E-2</v>
      </c>
      <c r="AH367" s="22">
        <v>48</v>
      </c>
      <c r="AK367" s="22">
        <v>270</v>
      </c>
      <c r="AQ367" s="22">
        <v>630</v>
      </c>
      <c r="AR367" s="22" t="s">
        <v>160</v>
      </c>
      <c r="AT367" s="22">
        <v>13</v>
      </c>
    </row>
    <row r="368" spans="1:46">
      <c r="A368" s="10" t="s">
        <v>79</v>
      </c>
      <c r="B368" s="29">
        <v>6880153</v>
      </c>
      <c r="C368" s="29">
        <v>1538412</v>
      </c>
      <c r="H368" s="23">
        <v>1991</v>
      </c>
      <c r="I368" s="23">
        <v>4</v>
      </c>
      <c r="J368" s="23">
        <v>13</v>
      </c>
      <c r="K368" s="28">
        <v>33341</v>
      </c>
      <c r="Q368" s="10">
        <v>5.89</v>
      </c>
      <c r="T368" s="10">
        <v>2.15</v>
      </c>
      <c r="U368" s="10">
        <v>0.10978591746095115</v>
      </c>
      <c r="V368" s="10">
        <v>4.1143797572515947E-2</v>
      </c>
      <c r="W368" s="10">
        <v>6.307090039147456E-2</v>
      </c>
      <c r="X368" s="24">
        <v>1.4067107777064476E-2</v>
      </c>
      <c r="AB368" s="24">
        <v>8.0156064899346888E-2</v>
      </c>
      <c r="AC368" s="10">
        <v>2.5667785518855953E-2</v>
      </c>
      <c r="AH368" s="22">
        <v>29</v>
      </c>
      <c r="AK368" s="22">
        <v>100</v>
      </c>
      <c r="AQ368" s="22">
        <v>450</v>
      </c>
      <c r="AR368" s="22" t="s">
        <v>160</v>
      </c>
      <c r="AT368" s="22">
        <v>11</v>
      </c>
    </row>
    <row r="369" spans="1:46">
      <c r="A369" s="10" t="s">
        <v>79</v>
      </c>
      <c r="B369" s="29">
        <v>6880153</v>
      </c>
      <c r="C369" s="29">
        <v>1538412</v>
      </c>
      <c r="H369" s="23">
        <v>1991</v>
      </c>
      <c r="I369" s="23">
        <v>4</v>
      </c>
      <c r="J369" s="23">
        <v>28</v>
      </c>
      <c r="K369" s="28">
        <v>33356</v>
      </c>
      <c r="Q369" s="10">
        <v>6.47</v>
      </c>
      <c r="T369" s="10">
        <v>2.4500000000000002</v>
      </c>
      <c r="U369" s="10">
        <v>0.10729078297320224</v>
      </c>
      <c r="V369" s="10">
        <v>4.5258177329767543E-2</v>
      </c>
      <c r="W369" s="10">
        <v>8.0469769464984769E-2</v>
      </c>
      <c r="X369" s="24">
        <v>8.951795858131939E-3</v>
      </c>
      <c r="AB369" s="24">
        <v>8.9733153173035068E-2</v>
      </c>
      <c r="AC369" s="10">
        <v>2.84884212901588E-2</v>
      </c>
      <c r="AH369" s="22">
        <v>11</v>
      </c>
      <c r="AK369" s="22">
        <v>40</v>
      </c>
      <c r="AQ369" s="22">
        <v>190</v>
      </c>
      <c r="AR369" s="22" t="s">
        <v>160</v>
      </c>
      <c r="AT369" s="22">
        <v>4</v>
      </c>
    </row>
    <row r="370" spans="1:46">
      <c r="A370" s="10" t="s">
        <v>79</v>
      </c>
      <c r="B370" s="29">
        <v>6880153</v>
      </c>
      <c r="C370" s="29">
        <v>1538412</v>
      </c>
      <c r="H370" s="23">
        <v>1991</v>
      </c>
      <c r="I370" s="23">
        <v>5</v>
      </c>
      <c r="J370" s="23">
        <v>12</v>
      </c>
      <c r="K370" s="28">
        <v>33370</v>
      </c>
      <c r="Q370" s="10">
        <v>6.38</v>
      </c>
      <c r="T370" s="10">
        <v>2.7</v>
      </c>
      <c r="U370" s="10">
        <v>0.1222615898996956</v>
      </c>
      <c r="V370" s="10">
        <v>5.3486936844270729E-2</v>
      </c>
      <c r="W370" s="10">
        <v>8.4819486733362329E-2</v>
      </c>
      <c r="X370" s="24">
        <v>8.951795858131939E-3</v>
      </c>
      <c r="AB370" s="24">
        <v>8.7026584747862318E-2</v>
      </c>
      <c r="AC370" s="10">
        <v>3.1309057061461656E-2</v>
      </c>
      <c r="AH370" s="22">
        <v>18</v>
      </c>
      <c r="AK370" s="22">
        <v>40</v>
      </c>
      <c r="AQ370" s="22">
        <v>270</v>
      </c>
      <c r="AR370" s="22" t="s">
        <v>160</v>
      </c>
      <c r="AT370" s="22">
        <v>4</v>
      </c>
    </row>
    <row r="371" spans="1:46">
      <c r="A371" s="10" t="s">
        <v>79</v>
      </c>
      <c r="B371" s="29">
        <v>6880153</v>
      </c>
      <c r="C371" s="29">
        <v>1538412</v>
      </c>
      <c r="H371" s="23">
        <v>1991</v>
      </c>
      <c r="I371" s="23">
        <v>5</v>
      </c>
      <c r="J371" s="23">
        <v>25</v>
      </c>
      <c r="K371" s="28">
        <v>33383</v>
      </c>
      <c r="Q371" s="10">
        <v>6.33</v>
      </c>
      <c r="T371" s="10">
        <v>2.75</v>
      </c>
      <c r="U371" s="10">
        <v>0.12974699336294226</v>
      </c>
      <c r="V371" s="10">
        <v>4.9372557087019132E-2</v>
      </c>
      <c r="W371" s="10">
        <v>9.3518921270117433E-2</v>
      </c>
      <c r="X371" s="24">
        <v>8.951795858131939E-3</v>
      </c>
      <c r="AB371" s="24">
        <v>9.3897104596377776E-2</v>
      </c>
      <c r="AC371" s="10">
        <v>3.6104137872676502E-2</v>
      </c>
      <c r="AH371" s="22">
        <v>36</v>
      </c>
      <c r="AK371" s="22">
        <v>40</v>
      </c>
      <c r="AQ371" s="22">
        <v>200</v>
      </c>
      <c r="AR371" s="22" t="s">
        <v>160</v>
      </c>
      <c r="AT371" s="22">
        <v>8</v>
      </c>
    </row>
    <row r="372" spans="1:46">
      <c r="A372" s="10" t="s">
        <v>79</v>
      </c>
      <c r="B372" s="29">
        <v>6880153</v>
      </c>
      <c r="C372" s="29">
        <v>1538412</v>
      </c>
      <c r="H372" s="23">
        <v>1991</v>
      </c>
      <c r="I372" s="23">
        <v>6</v>
      </c>
      <c r="J372" s="23">
        <v>9</v>
      </c>
      <c r="K372" s="28">
        <v>33398</v>
      </c>
      <c r="Q372" s="10">
        <v>6.5</v>
      </c>
      <c r="T372" s="10">
        <v>2.3000000000000003</v>
      </c>
      <c r="U372" s="10">
        <v>0.11477618643644891</v>
      </c>
      <c r="V372" s="10">
        <v>4.5258177329767543E-2</v>
      </c>
      <c r="W372" s="10">
        <v>8.4819486733362329E-2</v>
      </c>
      <c r="X372" s="24">
        <v>8.951795858131939E-3</v>
      </c>
      <c r="AB372" s="24">
        <v>7.849048433000981E-2</v>
      </c>
      <c r="AC372" s="10">
        <v>2.9616675598679944E-2</v>
      </c>
      <c r="AH372" s="22">
        <v>15</v>
      </c>
      <c r="AK372" s="22">
        <v>20</v>
      </c>
      <c r="AQ372" s="22">
        <v>180</v>
      </c>
      <c r="AR372" s="22" t="s">
        <v>160</v>
      </c>
      <c r="AT372" s="22">
        <v>5</v>
      </c>
    </row>
    <row r="373" spans="1:46">
      <c r="A373" s="10" t="s">
        <v>79</v>
      </c>
      <c r="B373" s="29">
        <v>6880153</v>
      </c>
      <c r="C373" s="29">
        <v>1538412</v>
      </c>
      <c r="H373" s="23">
        <v>1991</v>
      </c>
      <c r="I373" s="23">
        <v>6</v>
      </c>
      <c r="J373" s="23">
        <v>24</v>
      </c>
      <c r="K373" s="28">
        <v>33413</v>
      </c>
      <c r="Q373" s="10">
        <v>5.86</v>
      </c>
      <c r="T373" s="10">
        <v>2.25</v>
      </c>
      <c r="U373" s="10">
        <v>0.11228105194870003</v>
      </c>
      <c r="V373" s="10">
        <v>4.5258177329767543E-2</v>
      </c>
      <c r="W373" s="10">
        <v>7.8294910830796011E-2</v>
      </c>
      <c r="X373" s="24">
        <v>7.6729678783988044E-3</v>
      </c>
      <c r="AB373" s="24">
        <v>7.7657694045341258E-2</v>
      </c>
      <c r="AC373" s="10">
        <v>2.4821594787465096E-2</v>
      </c>
      <c r="AH373" s="22">
        <v>9</v>
      </c>
      <c r="AK373" s="22">
        <v>40</v>
      </c>
      <c r="AQ373" s="22">
        <v>360</v>
      </c>
      <c r="AR373" s="22" t="s">
        <v>160</v>
      </c>
      <c r="AT373" s="22">
        <v>7</v>
      </c>
    </row>
    <row r="374" spans="1:46">
      <c r="A374" s="10" t="s">
        <v>79</v>
      </c>
      <c r="B374" s="29">
        <v>6880153</v>
      </c>
      <c r="C374" s="29">
        <v>1538412</v>
      </c>
      <c r="H374" s="23">
        <v>1991</v>
      </c>
      <c r="I374" s="23">
        <v>7</v>
      </c>
      <c r="J374" s="23">
        <v>7</v>
      </c>
      <c r="K374" s="28">
        <v>33426</v>
      </c>
      <c r="Q374" s="10">
        <v>6.51</v>
      </c>
      <c r="T374" s="10">
        <v>2.35</v>
      </c>
      <c r="U374" s="10">
        <v>0.10729078297320224</v>
      </c>
      <c r="V374" s="10">
        <v>5.7601316601522318E-2</v>
      </c>
      <c r="W374" s="10">
        <v>8.4819486733362329E-2</v>
      </c>
      <c r="X374" s="24">
        <v>9.2075614540785659E-3</v>
      </c>
      <c r="AB374" s="24">
        <v>7.9115077043511201E-2</v>
      </c>
      <c r="AC374" s="10">
        <v>3.3565565678503932E-2</v>
      </c>
      <c r="AH374" s="22">
        <v>69</v>
      </c>
      <c r="AK374" s="22">
        <v>40</v>
      </c>
      <c r="AQ374" s="22">
        <v>550</v>
      </c>
      <c r="AR374" s="22" t="s">
        <v>160</v>
      </c>
      <c r="AT374" s="22">
        <v>7</v>
      </c>
    </row>
    <row r="375" spans="1:46">
      <c r="A375" s="10" t="s">
        <v>79</v>
      </c>
      <c r="B375" s="29">
        <v>6880153</v>
      </c>
      <c r="C375" s="29">
        <v>1538412</v>
      </c>
      <c r="H375" s="23">
        <v>1991</v>
      </c>
      <c r="I375" s="23">
        <v>7</v>
      </c>
      <c r="J375" s="23">
        <v>20</v>
      </c>
      <c r="K375" s="28">
        <v>33439</v>
      </c>
      <c r="Q375" s="10">
        <v>5.23</v>
      </c>
      <c r="T375" s="10">
        <v>2.6</v>
      </c>
      <c r="U375" s="10">
        <v>0.16717401067917559</v>
      </c>
      <c r="V375" s="10">
        <v>6.0892820407323599E-2</v>
      </c>
      <c r="W375" s="10">
        <v>6.307090039147456E-2</v>
      </c>
      <c r="X375" s="24">
        <v>6.3941398986656706E-3</v>
      </c>
      <c r="AB375" s="24">
        <v>4.9134626795443802E-2</v>
      </c>
      <c r="AC375" s="10">
        <v>3.1591120638591937E-2</v>
      </c>
      <c r="AH375" s="22">
        <v>194</v>
      </c>
      <c r="AK375" s="22">
        <v>80</v>
      </c>
      <c r="AQ375" s="22">
        <v>1460</v>
      </c>
      <c r="AR375" s="22" t="s">
        <v>160</v>
      </c>
      <c r="AT375" s="22">
        <v>40</v>
      </c>
    </row>
    <row r="376" spans="1:46">
      <c r="A376" s="10" t="s">
        <v>79</v>
      </c>
      <c r="B376" s="29">
        <v>6880153</v>
      </c>
      <c r="C376" s="29">
        <v>1538412</v>
      </c>
      <c r="H376" s="23">
        <v>1991</v>
      </c>
      <c r="I376" s="23">
        <v>8</v>
      </c>
      <c r="J376" s="23">
        <v>4</v>
      </c>
      <c r="K376" s="28">
        <v>33454</v>
      </c>
      <c r="Q376" s="10">
        <v>6.87</v>
      </c>
      <c r="T376" s="10">
        <v>2.52</v>
      </c>
      <c r="U376" s="10">
        <v>0.11477618643644891</v>
      </c>
      <c r="V376" s="10">
        <v>5.1018308989919769E-2</v>
      </c>
      <c r="W376" s="10">
        <v>9.569377990430622E-2</v>
      </c>
      <c r="X376" s="24">
        <v>8.951795858131939E-3</v>
      </c>
      <c r="AB376" s="24">
        <v>6.9954383912157275E-2</v>
      </c>
      <c r="AC376" s="10">
        <v>5.2463825346233041E-2</v>
      </c>
      <c r="AH376" s="22">
        <v>437</v>
      </c>
      <c r="AK376" s="22">
        <v>40</v>
      </c>
      <c r="AQ376" s="22">
        <v>1100</v>
      </c>
      <c r="AR376" s="22" t="s">
        <v>160</v>
      </c>
      <c r="AT376" s="22">
        <v>6</v>
      </c>
    </row>
    <row r="377" spans="1:46">
      <c r="A377" s="10" t="s">
        <v>79</v>
      </c>
      <c r="B377" s="29">
        <v>6880153</v>
      </c>
      <c r="C377" s="29">
        <v>1538412</v>
      </c>
      <c r="H377" s="23">
        <v>1991</v>
      </c>
      <c r="I377" s="23">
        <v>8</v>
      </c>
      <c r="J377" s="23">
        <v>17</v>
      </c>
      <c r="K377" s="28">
        <v>33467</v>
      </c>
      <c r="Q377" s="10">
        <v>6.56</v>
      </c>
      <c r="T377" s="10">
        <v>2.44</v>
      </c>
      <c r="U377" s="10">
        <v>0.11727132092419781</v>
      </c>
      <c r="V377" s="10">
        <v>5.3486936844270729E-2</v>
      </c>
      <c r="W377" s="10">
        <v>8.6994345367551115E-2</v>
      </c>
      <c r="X377" s="24">
        <v>9.2075614540785659E-3</v>
      </c>
      <c r="AB377" s="24">
        <v>7.4534730477834238E-2</v>
      </c>
      <c r="AC377" s="10">
        <v>6.4310495585705008E-2</v>
      </c>
      <c r="AH377" s="22">
        <v>445</v>
      </c>
      <c r="AK377" s="22">
        <v>30</v>
      </c>
      <c r="AQ377" s="22">
        <v>1320</v>
      </c>
      <c r="AR377" s="22" t="s">
        <v>160</v>
      </c>
      <c r="AT377" s="22">
        <v>15</v>
      </c>
    </row>
    <row r="378" spans="1:46">
      <c r="A378" s="10" t="s">
        <v>79</v>
      </c>
      <c r="B378" s="29">
        <v>6880153</v>
      </c>
      <c r="C378" s="29">
        <v>1538412</v>
      </c>
      <c r="H378" s="23">
        <v>1991</v>
      </c>
      <c r="I378" s="23">
        <v>8</v>
      </c>
      <c r="J378" s="23">
        <v>31</v>
      </c>
      <c r="K378" s="28">
        <v>33481</v>
      </c>
      <c r="Q378" s="10">
        <v>6.58</v>
      </c>
      <c r="T378" s="10">
        <v>2.6100000000000003</v>
      </c>
      <c r="U378" s="10">
        <v>0.12974699336294226</v>
      </c>
      <c r="V378" s="10">
        <v>6.0892820407323599E-2</v>
      </c>
      <c r="W378" s="10">
        <v>9.569377990430622E-2</v>
      </c>
      <c r="X378" s="24">
        <v>9.7190926459718198E-3</v>
      </c>
      <c r="AB378" s="24">
        <v>7.5159323191335642E-2</v>
      </c>
      <c r="AC378" s="10">
        <v>3.1026993484331373E-2</v>
      </c>
      <c r="AH378" s="22">
        <v>33</v>
      </c>
      <c r="AK378" s="22">
        <v>10</v>
      </c>
      <c r="AQ378" s="22">
        <v>300</v>
      </c>
      <c r="AR378" s="22" t="s">
        <v>160</v>
      </c>
      <c r="AT378" s="22">
        <v>5</v>
      </c>
    </row>
    <row r="379" spans="1:46">
      <c r="A379" s="10" t="s">
        <v>79</v>
      </c>
      <c r="B379" s="29">
        <v>6880153</v>
      </c>
      <c r="C379" s="29">
        <v>1538412</v>
      </c>
      <c r="H379" s="23">
        <v>1991</v>
      </c>
      <c r="I379" s="23">
        <v>9</v>
      </c>
      <c r="J379" s="23">
        <v>14</v>
      </c>
      <c r="K379" s="28">
        <v>33495</v>
      </c>
      <c r="Q379" s="10">
        <v>6.76</v>
      </c>
      <c r="T379" s="10">
        <v>2.5600000000000005</v>
      </c>
      <c r="U379" s="10">
        <v>0.1222615898996956</v>
      </c>
      <c r="V379" s="10">
        <v>5.7601316601522318E-2</v>
      </c>
      <c r="W379" s="10">
        <v>8.9169204001739888E-2</v>
      </c>
      <c r="X379" s="24">
        <v>1.5345935756797609E-2</v>
      </c>
      <c r="AB379" s="24">
        <v>7.1411766910327232E-2</v>
      </c>
      <c r="AC379" s="10">
        <v>3.0744929907201082E-2</v>
      </c>
      <c r="AH379" s="22">
        <v>17</v>
      </c>
      <c r="AK379" s="22">
        <v>40</v>
      </c>
      <c r="AQ379" s="22">
        <v>260</v>
      </c>
      <c r="AR379" s="22" t="s">
        <v>160</v>
      </c>
      <c r="AT379" s="22">
        <v>5</v>
      </c>
    </row>
    <row r="380" spans="1:46">
      <c r="A380" s="10" t="s">
        <v>79</v>
      </c>
      <c r="B380" s="29">
        <v>6880153</v>
      </c>
      <c r="C380" s="29">
        <v>1538412</v>
      </c>
      <c r="H380" s="23">
        <v>1991</v>
      </c>
      <c r="I380" s="23">
        <v>9</v>
      </c>
      <c r="J380" s="23">
        <v>29</v>
      </c>
      <c r="K380" s="28">
        <v>33510</v>
      </c>
      <c r="Q380" s="10">
        <v>6.5</v>
      </c>
      <c r="T380" s="10">
        <v>2.5</v>
      </c>
      <c r="U380" s="10">
        <v>0.13224212785069114</v>
      </c>
      <c r="V380" s="10">
        <v>5.7601316601522318E-2</v>
      </c>
      <c r="W380" s="10">
        <v>7.8294910830796011E-2</v>
      </c>
      <c r="X380" s="24">
        <v>8.951795858131939E-3</v>
      </c>
      <c r="AB380" s="24">
        <v>7.8282286758842662E-2</v>
      </c>
      <c r="AC380" s="10">
        <v>2.5103658364595383E-2</v>
      </c>
      <c r="AH380" s="22" t="s">
        <v>160</v>
      </c>
      <c r="AK380" s="22">
        <v>60</v>
      </c>
      <c r="AQ380" s="22">
        <v>330</v>
      </c>
      <c r="AR380" s="22" t="s">
        <v>160</v>
      </c>
      <c r="AT380" s="22">
        <v>9</v>
      </c>
    </row>
    <row r="381" spans="1:46">
      <c r="A381" s="10" t="s">
        <v>79</v>
      </c>
      <c r="B381" s="29">
        <v>6880153</v>
      </c>
      <c r="C381" s="29">
        <v>1538412</v>
      </c>
      <c r="H381" s="23">
        <v>1991</v>
      </c>
      <c r="I381" s="23">
        <v>10</v>
      </c>
      <c r="J381" s="23">
        <v>13</v>
      </c>
      <c r="K381" s="28">
        <v>33524</v>
      </c>
      <c r="Q381" s="10">
        <v>6.63</v>
      </c>
      <c r="T381" s="10">
        <v>2.4300000000000002</v>
      </c>
      <c r="U381" s="10">
        <v>6.1879335296172462E-2</v>
      </c>
      <c r="V381" s="10">
        <v>5.3486936844270729E-2</v>
      </c>
      <c r="W381" s="10">
        <v>7.9164854284471509E-2</v>
      </c>
      <c r="X381" s="24">
        <v>8.4402646662386852E-3</v>
      </c>
      <c r="AB381" s="24">
        <v>7.8074089187675527E-2</v>
      </c>
      <c r="AC381" s="10">
        <v>2.4821594787465096E-2</v>
      </c>
      <c r="AH381" s="22">
        <v>10</v>
      </c>
      <c r="AK381" s="22">
        <v>60</v>
      </c>
      <c r="AQ381" s="22">
        <v>400</v>
      </c>
      <c r="AR381" s="22" t="s">
        <v>160</v>
      </c>
      <c r="AT381" s="22">
        <v>9</v>
      </c>
    </row>
    <row r="382" spans="1:46">
      <c r="A382" s="10" t="s">
        <v>79</v>
      </c>
      <c r="B382" s="29">
        <v>6880153</v>
      </c>
      <c r="C382" s="29">
        <v>1538412</v>
      </c>
      <c r="H382" s="23">
        <v>1991</v>
      </c>
      <c r="I382" s="23">
        <v>10</v>
      </c>
      <c r="J382" s="23">
        <v>22</v>
      </c>
      <c r="K382" s="28">
        <v>33533</v>
      </c>
      <c r="Q382" s="10">
        <v>6.65</v>
      </c>
      <c r="T382" s="10">
        <v>2.59</v>
      </c>
      <c r="U382" s="10">
        <v>6.3376415988821794E-2</v>
      </c>
      <c r="V382" s="10">
        <v>5.2664060892820407E-2</v>
      </c>
      <c r="W382" s="10">
        <v>7.9599826011309271E-2</v>
      </c>
      <c r="X382" s="24">
        <v>9.2075614540785659E-3</v>
      </c>
      <c r="AB382" s="24">
        <v>8.4528213893856702E-2</v>
      </c>
      <c r="AC382" s="10">
        <v>3.0744929907201082E-2</v>
      </c>
      <c r="AH382" s="22">
        <v>22</v>
      </c>
      <c r="AK382" s="22">
        <v>70</v>
      </c>
      <c r="AQ382" s="22">
        <v>300</v>
      </c>
      <c r="AR382" s="22" t="s">
        <v>160</v>
      </c>
      <c r="AT382" s="22">
        <v>6</v>
      </c>
    </row>
    <row r="383" spans="1:46">
      <c r="A383" s="10" t="s">
        <v>79</v>
      </c>
      <c r="B383" s="29">
        <v>6880153</v>
      </c>
      <c r="C383" s="29">
        <v>1538412</v>
      </c>
      <c r="H383" s="23">
        <v>1991</v>
      </c>
      <c r="I383" s="23">
        <v>10</v>
      </c>
      <c r="J383" s="23">
        <v>27</v>
      </c>
      <c r="K383" s="28">
        <v>33538</v>
      </c>
      <c r="Q383" s="10">
        <v>6.34</v>
      </c>
      <c r="T383" s="10">
        <v>2.4700000000000002</v>
      </c>
      <c r="U383" s="10">
        <v>6.2378362193722239E-2</v>
      </c>
      <c r="V383" s="10">
        <v>5.1018308989919769E-2</v>
      </c>
      <c r="W383" s="10">
        <v>7.6989995650282736E-2</v>
      </c>
      <c r="X383" s="24">
        <v>8.4402646662386852E-3</v>
      </c>
      <c r="AB383" s="24">
        <v>7.6616706189505598E-2</v>
      </c>
      <c r="AC383" s="10">
        <v>2.6513976250246804E-2</v>
      </c>
      <c r="AH383" s="22">
        <v>1</v>
      </c>
      <c r="AK383" s="22">
        <v>70</v>
      </c>
      <c r="AQ383" s="22">
        <v>440</v>
      </c>
      <c r="AR383" s="22" t="s">
        <v>160</v>
      </c>
      <c r="AT383" s="22">
        <v>4</v>
      </c>
    </row>
    <row r="384" spans="1:46">
      <c r="A384" s="10" t="s">
        <v>79</v>
      </c>
      <c r="B384" s="29">
        <v>6880153</v>
      </c>
      <c r="C384" s="29">
        <v>1538412</v>
      </c>
      <c r="H384" s="23">
        <v>1991</v>
      </c>
      <c r="I384" s="23">
        <v>10</v>
      </c>
      <c r="J384" s="23">
        <v>28</v>
      </c>
      <c r="K384" s="28">
        <v>33539</v>
      </c>
      <c r="Q384" s="10">
        <v>6.58</v>
      </c>
      <c r="T384" s="10">
        <v>2.5100000000000002</v>
      </c>
      <c r="U384" s="10">
        <v>6.3376415988821794E-2</v>
      </c>
      <c r="V384" s="10">
        <v>5.1018308989919769E-2</v>
      </c>
      <c r="W384" s="10">
        <v>7.872988255763376E-2</v>
      </c>
      <c r="X384" s="24">
        <v>1.0486389433811699E-2</v>
      </c>
      <c r="AB384" s="24">
        <v>7.536752076250279E-2</v>
      </c>
      <c r="AC384" s="10">
        <v>2.5667785518855953E-2</v>
      </c>
      <c r="AH384" s="22">
        <v>19</v>
      </c>
      <c r="AK384" s="22">
        <v>80</v>
      </c>
      <c r="AQ384" s="22">
        <v>470</v>
      </c>
      <c r="AR384" s="22" t="s">
        <v>160</v>
      </c>
      <c r="AT384" s="22">
        <v>7</v>
      </c>
    </row>
    <row r="385" spans="1:46">
      <c r="A385" s="10" t="s">
        <v>79</v>
      </c>
      <c r="B385" s="29">
        <v>6880153</v>
      </c>
      <c r="C385" s="29">
        <v>1538412</v>
      </c>
      <c r="H385" s="23">
        <v>1991</v>
      </c>
      <c r="I385" s="23">
        <v>10</v>
      </c>
      <c r="J385" s="23">
        <v>29</v>
      </c>
      <c r="K385" s="28">
        <v>33540</v>
      </c>
      <c r="Q385" s="10">
        <v>6.98</v>
      </c>
      <c r="T385" s="10">
        <v>3.64</v>
      </c>
      <c r="U385" s="10">
        <v>8.1341384300613787E-2</v>
      </c>
      <c r="V385" s="10">
        <v>5.5955564698621688E-2</v>
      </c>
      <c r="W385" s="10">
        <v>9.1344062635928674E-2</v>
      </c>
      <c r="X385" s="24">
        <v>7.3148960440735267E-2</v>
      </c>
      <c r="AB385" s="24">
        <v>8.8067572603698005E-2</v>
      </c>
      <c r="AC385" s="10">
        <v>5.0207316729190765E-2</v>
      </c>
      <c r="AH385" s="22">
        <v>14</v>
      </c>
      <c r="AK385" s="22">
        <v>80</v>
      </c>
      <c r="AQ385" s="22">
        <v>460</v>
      </c>
      <c r="AR385" s="22" t="s">
        <v>160</v>
      </c>
      <c r="AT385" s="22">
        <v>6</v>
      </c>
    </row>
    <row r="386" spans="1:46">
      <c r="A386" s="10" t="s">
        <v>79</v>
      </c>
      <c r="B386" s="29">
        <v>6880153</v>
      </c>
      <c r="C386" s="29">
        <v>1538412</v>
      </c>
      <c r="H386" s="23">
        <v>1991</v>
      </c>
      <c r="I386" s="23">
        <v>10</v>
      </c>
      <c r="J386" s="23">
        <v>30</v>
      </c>
      <c r="K386" s="28">
        <v>33541</v>
      </c>
      <c r="Q386" s="10">
        <v>7.26</v>
      </c>
      <c r="T386" s="10">
        <v>4.1000000000000005</v>
      </c>
      <c r="U386" s="10">
        <v>8.084235740306403E-2</v>
      </c>
      <c r="V386" s="10">
        <v>5.1018308989919769E-2</v>
      </c>
      <c r="W386" s="10">
        <v>0.11831230969986951</v>
      </c>
      <c r="X386" s="24">
        <v>0.16752646534504056</v>
      </c>
      <c r="AB386" s="24">
        <v>9.8685648733221873E-2</v>
      </c>
      <c r="AC386" s="10">
        <v>7.8977801596479838E-2</v>
      </c>
      <c r="AH386" s="22">
        <v>14</v>
      </c>
      <c r="AK386" s="22">
        <v>100</v>
      </c>
      <c r="AQ386" s="22">
        <v>500</v>
      </c>
      <c r="AR386" s="22">
        <v>9</v>
      </c>
      <c r="AT386" s="22">
        <v>16</v>
      </c>
    </row>
    <row r="387" spans="1:46">
      <c r="A387" s="10" t="s">
        <v>79</v>
      </c>
      <c r="B387" s="29">
        <v>6880153</v>
      </c>
      <c r="C387" s="29">
        <v>1538412</v>
      </c>
      <c r="H387" s="23">
        <v>1991</v>
      </c>
      <c r="I387" s="23">
        <v>11</v>
      </c>
      <c r="J387" s="23">
        <v>2</v>
      </c>
      <c r="K387" s="28">
        <v>33544</v>
      </c>
      <c r="Q387" s="10">
        <v>6.37</v>
      </c>
      <c r="T387" s="10">
        <v>3.49</v>
      </c>
      <c r="U387" s="10">
        <v>8.084235740306403E-2</v>
      </c>
      <c r="V387" s="10">
        <v>5.5955564698621688E-2</v>
      </c>
      <c r="W387" s="10">
        <v>8.742931709438885E-2</v>
      </c>
      <c r="X387" s="24">
        <v>5.2687712765005126E-2</v>
      </c>
      <c r="AB387" s="24">
        <v>9.3688907025210641E-2</v>
      </c>
      <c r="AC387" s="10">
        <v>5.1053507460581619E-2</v>
      </c>
      <c r="AH387" s="22">
        <v>7</v>
      </c>
      <c r="AK387" s="22">
        <v>80</v>
      </c>
      <c r="AQ387" s="22">
        <v>450</v>
      </c>
      <c r="AR387" s="22" t="s">
        <v>160</v>
      </c>
      <c r="AT387" s="22">
        <v>7</v>
      </c>
    </row>
    <row r="388" spans="1:46">
      <c r="A388" s="10" t="s">
        <v>79</v>
      </c>
      <c r="B388" s="29">
        <v>6880153</v>
      </c>
      <c r="C388" s="29">
        <v>1538412</v>
      </c>
      <c r="H388" s="23">
        <v>1991</v>
      </c>
      <c r="I388" s="23">
        <v>11</v>
      </c>
      <c r="J388" s="23">
        <v>5</v>
      </c>
      <c r="K388" s="28">
        <v>33547</v>
      </c>
      <c r="Q388" s="10">
        <v>5.69</v>
      </c>
      <c r="T388" s="10">
        <v>3.5</v>
      </c>
      <c r="U388" s="10">
        <v>9.8308298817306239E-2</v>
      </c>
      <c r="V388" s="10">
        <v>6.747582801892614E-2</v>
      </c>
      <c r="W388" s="10">
        <v>8.0904741191822546E-2</v>
      </c>
      <c r="X388" s="24">
        <v>3.631871462442101E-2</v>
      </c>
      <c r="AB388" s="24">
        <v>9.8685648733221873E-2</v>
      </c>
      <c r="AC388" s="10">
        <v>5.5848588271796458E-2</v>
      </c>
      <c r="AH388" s="22">
        <v>17</v>
      </c>
      <c r="AK388" s="22">
        <v>100</v>
      </c>
      <c r="AQ388" s="22">
        <v>680</v>
      </c>
      <c r="AR388" s="22" t="s">
        <v>160</v>
      </c>
      <c r="AT388" s="22">
        <v>9</v>
      </c>
    </row>
    <row r="389" spans="1:46">
      <c r="A389" s="10" t="s">
        <v>79</v>
      </c>
      <c r="B389" s="29">
        <v>6880153</v>
      </c>
      <c r="C389" s="29">
        <v>1538412</v>
      </c>
      <c r="H389" s="23">
        <v>1991</v>
      </c>
      <c r="I389" s="23">
        <v>11</v>
      </c>
      <c r="J389" s="23">
        <v>8</v>
      </c>
      <c r="K389" s="28">
        <v>33550</v>
      </c>
      <c r="Q389" s="10">
        <v>6.59</v>
      </c>
      <c r="T389" s="10">
        <v>3.12</v>
      </c>
      <c r="U389" s="10">
        <v>7.7349169120215583E-2</v>
      </c>
      <c r="V389" s="10">
        <v>5.7601316601522318E-2</v>
      </c>
      <c r="W389" s="10">
        <v>8.2209656372335793E-2</v>
      </c>
      <c r="X389" s="24">
        <v>2.2251606847356532E-2</v>
      </c>
      <c r="AB389" s="24">
        <v>8.890036288836653E-2</v>
      </c>
      <c r="AC389" s="10">
        <v>3.9488900798239919E-2</v>
      </c>
      <c r="AH389" s="22">
        <v>3</v>
      </c>
      <c r="AK389" s="22">
        <v>80</v>
      </c>
      <c r="AQ389" s="22">
        <v>520</v>
      </c>
      <c r="AR389" s="22" t="s">
        <v>160</v>
      </c>
      <c r="AT389" s="22">
        <v>6</v>
      </c>
    </row>
    <row r="390" spans="1:46">
      <c r="A390" s="10" t="s">
        <v>79</v>
      </c>
      <c r="B390" s="29">
        <v>6880153</v>
      </c>
      <c r="C390" s="29">
        <v>1538412</v>
      </c>
      <c r="H390" s="23">
        <v>1991</v>
      </c>
      <c r="I390" s="23">
        <v>11</v>
      </c>
      <c r="J390" s="23">
        <v>11</v>
      </c>
      <c r="K390" s="28">
        <v>33553</v>
      </c>
      <c r="Q390" s="10">
        <v>6.65</v>
      </c>
      <c r="T390" s="10">
        <v>2.85</v>
      </c>
      <c r="U390" s="10">
        <v>7.6850142222665799E-2</v>
      </c>
      <c r="V390" s="10">
        <v>5.5955564698621688E-2</v>
      </c>
      <c r="W390" s="10">
        <v>8.5254458460200078E-2</v>
      </c>
      <c r="X390" s="24">
        <v>2.1995841251409905E-2</v>
      </c>
      <c r="AB390" s="24">
        <v>8.9524955601867948E-2</v>
      </c>
      <c r="AC390" s="10">
        <v>3.7232392181197643E-2</v>
      </c>
      <c r="AH390" s="22">
        <v>19</v>
      </c>
      <c r="AK390" s="22">
        <v>80</v>
      </c>
      <c r="AQ390" s="22">
        <v>250</v>
      </c>
      <c r="AR390" s="22" t="s">
        <v>160</v>
      </c>
      <c r="AT390" s="22">
        <v>4</v>
      </c>
    </row>
    <row r="391" spans="1:46">
      <c r="A391" s="10" t="s">
        <v>79</v>
      </c>
      <c r="B391" s="29">
        <v>6880153</v>
      </c>
      <c r="C391" s="29">
        <v>1538412</v>
      </c>
      <c r="H391" s="23">
        <v>1991</v>
      </c>
      <c r="I391" s="23">
        <v>11</v>
      </c>
      <c r="J391" s="23">
        <v>14</v>
      </c>
      <c r="K391" s="28">
        <v>33556</v>
      </c>
      <c r="Q391" s="10">
        <v>6.62</v>
      </c>
      <c r="T391" s="10">
        <v>2.7800000000000002</v>
      </c>
      <c r="U391" s="10">
        <v>7.9844303607964462E-2</v>
      </c>
      <c r="V391" s="10">
        <v>5.842419255297264E-2</v>
      </c>
      <c r="W391" s="10">
        <v>8.2644628099173542E-2</v>
      </c>
      <c r="X391" s="24">
        <v>1.9693950887890267E-2</v>
      </c>
      <c r="AB391" s="24">
        <v>9.0774141028870756E-2</v>
      </c>
      <c r="AC391" s="10">
        <v>4.4283981609454771E-2</v>
      </c>
      <c r="AH391" s="22">
        <v>15</v>
      </c>
      <c r="AK391" s="22">
        <v>80</v>
      </c>
      <c r="AQ391" s="22">
        <v>310</v>
      </c>
      <c r="AR391" s="22" t="s">
        <v>160</v>
      </c>
      <c r="AT391" s="22">
        <v>6</v>
      </c>
    </row>
    <row r="392" spans="1:46">
      <c r="A392" s="10" t="s">
        <v>79</v>
      </c>
      <c r="B392" s="29">
        <v>6880153</v>
      </c>
      <c r="C392" s="29">
        <v>1538412</v>
      </c>
      <c r="H392" s="23">
        <v>1991</v>
      </c>
      <c r="I392" s="23">
        <v>11</v>
      </c>
      <c r="J392" s="23">
        <v>16</v>
      </c>
      <c r="K392" s="28">
        <v>33558</v>
      </c>
      <c r="Q392" s="10">
        <v>6.61</v>
      </c>
      <c r="T392" s="10">
        <v>2.2399999999999998</v>
      </c>
      <c r="U392" s="10">
        <v>7.535306153001646E-2</v>
      </c>
      <c r="V392" s="10">
        <v>5.6778440650071996E-2</v>
      </c>
      <c r="W392" s="10">
        <v>8.2209656372335793E-2</v>
      </c>
      <c r="X392" s="24">
        <v>1.7647826120317251E-2</v>
      </c>
      <c r="AB392" s="24">
        <v>8.7234782319029466E-2</v>
      </c>
      <c r="AC392" s="10">
        <v>3.6386201449806789E-2</v>
      </c>
      <c r="AH392" s="22">
        <v>5</v>
      </c>
      <c r="AK392" s="22">
        <v>80</v>
      </c>
      <c r="AQ392" s="22">
        <v>190</v>
      </c>
      <c r="AR392" s="22" t="s">
        <v>160</v>
      </c>
      <c r="AT392" s="22">
        <v>7</v>
      </c>
    </row>
    <row r="393" spans="1:46">
      <c r="A393" s="10" t="s">
        <v>79</v>
      </c>
      <c r="B393" s="29">
        <v>6880153</v>
      </c>
      <c r="C393" s="29">
        <v>1538412</v>
      </c>
      <c r="H393" s="23">
        <v>1991</v>
      </c>
      <c r="I393" s="23">
        <v>11</v>
      </c>
      <c r="J393" s="23">
        <v>23</v>
      </c>
      <c r="K393" s="28">
        <v>33565</v>
      </c>
      <c r="Q393" s="10">
        <v>6.68</v>
      </c>
      <c r="T393" s="10">
        <v>2.7600000000000002</v>
      </c>
      <c r="U393" s="10">
        <v>5.3894904935376013E-2</v>
      </c>
      <c r="V393" s="10">
        <v>4.0320921621065625E-2</v>
      </c>
      <c r="W393" s="10">
        <v>6.3940843845150058E-2</v>
      </c>
      <c r="X393" s="24">
        <v>1.2276748605438087E-2</v>
      </c>
      <c r="AB393" s="24">
        <v>9.2023326455873564E-2</v>
      </c>
      <c r="AC393" s="10">
        <v>3.7232392181197643E-2</v>
      </c>
      <c r="AH393" s="22">
        <v>12</v>
      </c>
      <c r="AK393" s="22">
        <v>63</v>
      </c>
      <c r="AQ393" s="22">
        <v>210</v>
      </c>
      <c r="AR393" s="22" t="s">
        <v>160</v>
      </c>
      <c r="AT393" s="22">
        <v>5</v>
      </c>
    </row>
    <row r="394" spans="1:46">
      <c r="A394" s="10" t="s">
        <v>79</v>
      </c>
      <c r="B394" s="29">
        <v>6880153</v>
      </c>
      <c r="C394" s="29">
        <v>1538412</v>
      </c>
      <c r="H394" s="23">
        <v>1991</v>
      </c>
      <c r="I394" s="23">
        <v>12</v>
      </c>
      <c r="J394" s="23">
        <v>14</v>
      </c>
      <c r="K394" s="28">
        <v>33586</v>
      </c>
      <c r="Q394" s="10">
        <v>6.65</v>
      </c>
      <c r="T394" s="10">
        <v>2.77</v>
      </c>
      <c r="U394" s="10">
        <v>6.836668496431958E-2</v>
      </c>
      <c r="V394" s="10">
        <v>5.3486936844270729E-2</v>
      </c>
      <c r="W394" s="10">
        <v>8.3514571552849068E-2</v>
      </c>
      <c r="X394" s="24">
        <v>1.1765217413544835E-2</v>
      </c>
      <c r="AB394" s="24">
        <v>9.2023326455873564E-2</v>
      </c>
      <c r="AC394" s="10">
        <v>3.3001438524243365E-2</v>
      </c>
      <c r="AH394" s="22">
        <v>15</v>
      </c>
      <c r="AK394" s="22">
        <v>78</v>
      </c>
      <c r="AQ394" s="22">
        <v>280</v>
      </c>
      <c r="AR394" s="22" t="s">
        <v>160</v>
      </c>
      <c r="AT394" s="22">
        <v>6</v>
      </c>
    </row>
    <row r="395" spans="1:46">
      <c r="A395" s="10" t="s">
        <v>79</v>
      </c>
      <c r="B395" s="29">
        <v>6880153</v>
      </c>
      <c r="C395" s="29">
        <v>1538412</v>
      </c>
      <c r="H395" s="23">
        <v>1991</v>
      </c>
      <c r="I395" s="23">
        <v>12</v>
      </c>
      <c r="J395" s="23">
        <v>28</v>
      </c>
      <c r="K395" s="28">
        <v>33600</v>
      </c>
      <c r="Q395" s="10">
        <v>6.78</v>
      </c>
      <c r="T395" s="10">
        <v>2.84</v>
      </c>
      <c r="U395" s="10">
        <v>6.6869604271670241E-2</v>
      </c>
      <c r="V395" s="10">
        <v>5.2664060892820407E-2</v>
      </c>
      <c r="W395" s="10">
        <v>8.2644628099173542E-2</v>
      </c>
      <c r="X395" s="24">
        <v>1.0742155029758326E-2</v>
      </c>
      <c r="AB395" s="24">
        <v>8.7859375032530856E-2</v>
      </c>
      <c r="AC395" s="10">
        <v>3.1591120638591937E-2</v>
      </c>
      <c r="AH395" s="22">
        <v>23</v>
      </c>
      <c r="AK395" s="22">
        <v>78</v>
      </c>
      <c r="AQ395" s="22">
        <v>140</v>
      </c>
      <c r="AR395" s="22" t="s">
        <v>160</v>
      </c>
      <c r="AT395" s="22">
        <v>6</v>
      </c>
    </row>
    <row r="396" spans="1:46">
      <c r="A396" s="10" t="s">
        <v>79</v>
      </c>
      <c r="B396" s="29">
        <v>6880153</v>
      </c>
      <c r="C396" s="29">
        <v>1538412</v>
      </c>
      <c r="H396" s="23">
        <v>1992</v>
      </c>
      <c r="I396" s="23">
        <v>1</v>
      </c>
      <c r="J396" s="23">
        <v>11</v>
      </c>
      <c r="K396" s="28">
        <v>33614</v>
      </c>
      <c r="Q396" s="10">
        <v>6.66</v>
      </c>
      <c r="T396" s="10">
        <v>2.62</v>
      </c>
      <c r="U396" s="10">
        <v>0.12625380508009379</v>
      </c>
      <c r="V396" s="10">
        <v>5.7601316601522318E-2</v>
      </c>
      <c r="W396" s="10">
        <v>0.11526750761200522</v>
      </c>
      <c r="X396" s="24">
        <v>4.348015131092656E-3</v>
      </c>
      <c r="AB396" s="24">
        <v>8.7442979890196601E-2</v>
      </c>
      <c r="AC396" s="10">
        <v>2.9898739175810228E-2</v>
      </c>
      <c r="AH396" s="22">
        <v>32</v>
      </c>
      <c r="AK396" s="22">
        <v>85</v>
      </c>
      <c r="AQ396" s="22">
        <v>260</v>
      </c>
      <c r="AR396" s="22" t="s">
        <v>160</v>
      </c>
      <c r="AT396" s="22">
        <v>6</v>
      </c>
    </row>
    <row r="397" spans="1:46">
      <c r="A397" s="10" t="s">
        <v>79</v>
      </c>
      <c r="B397" s="29">
        <v>6880153</v>
      </c>
      <c r="C397" s="29">
        <v>1538412</v>
      </c>
      <c r="H397" s="23">
        <v>1992</v>
      </c>
      <c r="I397" s="23">
        <v>1</v>
      </c>
      <c r="J397" s="23">
        <v>18</v>
      </c>
      <c r="K397" s="28">
        <v>33621</v>
      </c>
      <c r="Q397" s="10">
        <v>6.64</v>
      </c>
      <c r="T397" s="10">
        <v>2.94</v>
      </c>
      <c r="U397" s="10">
        <v>0.13324018164579068</v>
      </c>
      <c r="V397" s="10">
        <v>6.0069944455873277E-2</v>
      </c>
      <c r="W397" s="10">
        <v>0.11352762070465419</v>
      </c>
      <c r="X397" s="24">
        <v>4.0922495351460291E-3</v>
      </c>
      <c r="AB397" s="24">
        <v>9.0357745886536486E-2</v>
      </c>
      <c r="AC397" s="10">
        <v>3.4411756409894786E-2</v>
      </c>
      <c r="AH397" s="22">
        <v>40</v>
      </c>
      <c r="AK397" s="22">
        <v>82</v>
      </c>
      <c r="AQ397" s="22">
        <v>250</v>
      </c>
      <c r="AR397" s="22" t="s">
        <v>160</v>
      </c>
      <c r="AT397" s="22">
        <v>7</v>
      </c>
    </row>
    <row r="398" spans="1:46">
      <c r="A398" s="10" t="s">
        <v>79</v>
      </c>
      <c r="B398" s="29">
        <v>6880153</v>
      </c>
      <c r="C398" s="29">
        <v>1538412</v>
      </c>
      <c r="H398" s="23">
        <v>1992</v>
      </c>
      <c r="I398" s="23">
        <v>2</v>
      </c>
      <c r="J398" s="23">
        <v>1</v>
      </c>
      <c r="K398" s="28">
        <v>33635</v>
      </c>
      <c r="Q398" s="10">
        <v>6.74</v>
      </c>
      <c r="T398" s="10">
        <v>3.0300000000000002</v>
      </c>
      <c r="U398" s="10">
        <v>0.12974699336294226</v>
      </c>
      <c r="V398" s="10">
        <v>5.7601316601522318E-2</v>
      </c>
      <c r="W398" s="10">
        <v>0.10308829926054806</v>
      </c>
      <c r="X398" s="24">
        <v>5.6268431108257898E-3</v>
      </c>
      <c r="AB398" s="24">
        <v>8.827577017486514E-2</v>
      </c>
      <c r="AC398" s="10">
        <v>3.4975883564155361E-2</v>
      </c>
      <c r="AH398" s="22">
        <v>21</v>
      </c>
      <c r="AK398" s="22">
        <v>83</v>
      </c>
      <c r="AQ398" s="22">
        <v>230</v>
      </c>
      <c r="AR398" s="22" t="s">
        <v>160</v>
      </c>
      <c r="AT398" s="22">
        <v>7</v>
      </c>
    </row>
    <row r="399" spans="1:46">
      <c r="A399" s="10" t="s">
        <v>79</v>
      </c>
      <c r="B399" s="29">
        <v>6880153</v>
      </c>
      <c r="C399" s="29">
        <v>1538412</v>
      </c>
      <c r="H399" s="23">
        <v>1992</v>
      </c>
      <c r="I399" s="23">
        <v>2</v>
      </c>
      <c r="J399" s="23">
        <v>15</v>
      </c>
      <c r="K399" s="28">
        <v>33649</v>
      </c>
      <c r="Q399" s="10">
        <v>6.82</v>
      </c>
      <c r="T399" s="10">
        <v>2.8200000000000003</v>
      </c>
      <c r="U399" s="10">
        <v>0.12625380508009379</v>
      </c>
      <c r="V399" s="10">
        <v>6.0069944455873277E-2</v>
      </c>
      <c r="W399" s="10">
        <v>0.11135276207046542</v>
      </c>
      <c r="X399" s="24">
        <v>3.5807183432527757E-3</v>
      </c>
      <c r="AB399" s="24">
        <v>8.0572460041681157E-2</v>
      </c>
      <c r="AC399" s="10">
        <v>2.9052548444419374E-2</v>
      </c>
      <c r="AH399" s="22">
        <v>64</v>
      </c>
      <c r="AK399" s="22">
        <v>88</v>
      </c>
      <c r="AQ399" s="22">
        <v>160</v>
      </c>
      <c r="AR399" s="22" t="s">
        <v>160</v>
      </c>
      <c r="AT399" s="22">
        <v>6</v>
      </c>
    </row>
    <row r="400" spans="1:46">
      <c r="A400" s="10" t="s">
        <v>79</v>
      </c>
      <c r="B400" s="29">
        <v>6880153</v>
      </c>
      <c r="C400" s="29">
        <v>1538412</v>
      </c>
      <c r="H400" s="23">
        <v>1992</v>
      </c>
      <c r="I400" s="23">
        <v>2</v>
      </c>
      <c r="J400" s="23">
        <v>29</v>
      </c>
      <c r="K400" s="28">
        <v>33663</v>
      </c>
      <c r="Q400" s="10">
        <v>6.9</v>
      </c>
      <c r="T400" s="10">
        <v>2.69</v>
      </c>
      <c r="U400" s="10">
        <v>0.12575477818254402</v>
      </c>
      <c r="V400" s="10">
        <v>5.9247068504422955E-2</v>
      </c>
      <c r="W400" s="10">
        <v>0.1143975641583297</v>
      </c>
      <c r="X400" s="24">
        <v>3.3249527473061488E-3</v>
      </c>
      <c r="AB400" s="24">
        <v>7.7865891616508406E-2</v>
      </c>
      <c r="AC400" s="10">
        <v>3.0462866330070799E-2</v>
      </c>
      <c r="AH400" s="22">
        <v>24</v>
      </c>
      <c r="AK400" s="22">
        <v>84</v>
      </c>
      <c r="AQ400" s="22">
        <v>350</v>
      </c>
      <c r="AR400" s="22" t="s">
        <v>160</v>
      </c>
      <c r="AT400" s="22">
        <v>6</v>
      </c>
    </row>
    <row r="401" spans="1:46">
      <c r="A401" s="10" t="s">
        <v>79</v>
      </c>
      <c r="B401" s="29">
        <v>6880153</v>
      </c>
      <c r="C401" s="29">
        <v>1538412</v>
      </c>
      <c r="H401" s="23">
        <v>1992</v>
      </c>
      <c r="I401" s="23">
        <v>3</v>
      </c>
      <c r="J401" s="23">
        <v>14</v>
      </c>
      <c r="K401" s="28">
        <v>33677</v>
      </c>
      <c r="Q401" s="10">
        <v>6.75</v>
      </c>
      <c r="T401" s="10">
        <v>2.8600000000000003</v>
      </c>
      <c r="U401" s="10">
        <v>0.12425769748989471</v>
      </c>
      <c r="V401" s="10">
        <v>5.9247068504422955E-2</v>
      </c>
      <c r="W401" s="10">
        <v>9.9173553719008267E-2</v>
      </c>
      <c r="X401" s="24">
        <v>1.3811342181117849E-2</v>
      </c>
      <c r="AB401" s="24">
        <v>8.9108560459533678E-2</v>
      </c>
      <c r="AC401" s="10">
        <v>3.3283502101373645E-2</v>
      </c>
      <c r="AH401" s="22">
        <v>21</v>
      </c>
      <c r="AK401" s="22">
        <v>119</v>
      </c>
      <c r="AQ401" s="22">
        <v>890</v>
      </c>
      <c r="AR401" s="22" t="s">
        <v>160</v>
      </c>
      <c r="AT401" s="22">
        <v>7</v>
      </c>
    </row>
    <row r="402" spans="1:46">
      <c r="A402" s="10" t="s">
        <v>79</v>
      </c>
      <c r="B402" s="29">
        <v>6880153</v>
      </c>
      <c r="C402" s="29">
        <v>1538412</v>
      </c>
      <c r="H402" s="23">
        <v>1992</v>
      </c>
      <c r="I402" s="23">
        <v>3</v>
      </c>
      <c r="J402" s="23">
        <v>29</v>
      </c>
      <c r="K402" s="28">
        <v>33692</v>
      </c>
      <c r="Q402" s="10">
        <v>6.67</v>
      </c>
      <c r="T402" s="10">
        <v>2.8800000000000003</v>
      </c>
      <c r="U402" s="10">
        <v>0.1217625630021458</v>
      </c>
      <c r="V402" s="10">
        <v>5.5955564698621688E-2</v>
      </c>
      <c r="W402" s="10">
        <v>0.10004349717268377</v>
      </c>
      <c r="X402" s="24">
        <v>8.4402646662386852E-3</v>
      </c>
      <c r="AB402" s="24">
        <v>8.7651177461363736E-2</v>
      </c>
      <c r="AC402" s="10">
        <v>3.1873184215722224E-2</v>
      </c>
      <c r="AH402" s="22">
        <v>23</v>
      </c>
      <c r="AK402" s="22">
        <v>67</v>
      </c>
      <c r="AQ402" s="22">
        <v>590</v>
      </c>
      <c r="AR402" s="22" t="s">
        <v>160</v>
      </c>
      <c r="AT402" s="22">
        <v>4</v>
      </c>
    </row>
    <row r="403" spans="1:46">
      <c r="A403" s="10" t="s">
        <v>79</v>
      </c>
      <c r="B403" s="29">
        <v>6880153</v>
      </c>
      <c r="C403" s="29">
        <v>1538412</v>
      </c>
      <c r="H403" s="23">
        <v>1992</v>
      </c>
      <c r="I403" s="23">
        <v>4</v>
      </c>
      <c r="J403" s="23">
        <v>11</v>
      </c>
      <c r="K403" s="28">
        <v>33705</v>
      </c>
      <c r="Q403" s="10">
        <v>6.46</v>
      </c>
      <c r="T403" s="10">
        <v>2.79</v>
      </c>
      <c r="U403" s="10">
        <v>0.13723239682618893</v>
      </c>
      <c r="V403" s="10">
        <v>6.0069944455873277E-2</v>
      </c>
      <c r="W403" s="10">
        <v>9.3518921270117433E-2</v>
      </c>
      <c r="X403" s="24">
        <v>1.9693950887890267E-2</v>
      </c>
      <c r="AB403" s="24">
        <v>0.10284960015656458</v>
      </c>
      <c r="AC403" s="10">
        <v>4.9079062420669624E-2</v>
      </c>
      <c r="AH403" s="22">
        <v>6</v>
      </c>
      <c r="AK403" s="22">
        <v>107</v>
      </c>
      <c r="AQ403" s="22">
        <v>680</v>
      </c>
      <c r="AR403" s="22" t="s">
        <v>160</v>
      </c>
      <c r="AT403" s="22">
        <v>10</v>
      </c>
    </row>
    <row r="404" spans="1:46">
      <c r="A404" s="10" t="s">
        <v>79</v>
      </c>
      <c r="B404" s="29">
        <v>6880153</v>
      </c>
      <c r="C404" s="29">
        <v>1538412</v>
      </c>
      <c r="H404" s="23">
        <v>1992</v>
      </c>
      <c r="I404" s="23">
        <v>4</v>
      </c>
      <c r="J404" s="23">
        <v>25</v>
      </c>
      <c r="K404" s="28">
        <v>33719</v>
      </c>
      <c r="Q404" s="10">
        <v>6.62</v>
      </c>
      <c r="T404" s="10">
        <v>2.83</v>
      </c>
      <c r="U404" s="10">
        <v>0.11926742851439692</v>
      </c>
      <c r="V404" s="10">
        <v>5.4309812795721051E-2</v>
      </c>
      <c r="W404" s="10">
        <v>0.11831230969986951</v>
      </c>
      <c r="X404" s="24">
        <v>6.6499054946122975E-3</v>
      </c>
      <c r="AB404" s="24">
        <v>9.1606931313539294E-2</v>
      </c>
      <c r="AC404" s="10">
        <v>3.6668265026937069E-2</v>
      </c>
      <c r="AH404" s="22">
        <v>6</v>
      </c>
      <c r="AK404" s="22">
        <v>66</v>
      </c>
      <c r="AQ404" s="22">
        <v>800</v>
      </c>
      <c r="AR404" s="22" t="s">
        <v>160</v>
      </c>
      <c r="AT404" s="22">
        <v>7</v>
      </c>
    </row>
    <row r="405" spans="1:46">
      <c r="A405" s="10" t="s">
        <v>79</v>
      </c>
      <c r="B405" s="29">
        <v>6880153</v>
      </c>
      <c r="C405" s="29">
        <v>1538412</v>
      </c>
      <c r="H405" s="23">
        <v>1992</v>
      </c>
      <c r="I405" s="23">
        <v>5</v>
      </c>
      <c r="J405" s="23">
        <v>9</v>
      </c>
      <c r="K405" s="28">
        <v>33733</v>
      </c>
      <c r="Q405" s="10">
        <v>6.15</v>
      </c>
      <c r="T405" s="10">
        <v>2.6</v>
      </c>
      <c r="U405" s="10">
        <v>0.11777034782174758</v>
      </c>
      <c r="V405" s="10">
        <v>5.0195433038469447E-2</v>
      </c>
      <c r="W405" s="10">
        <v>9.2648977816441921E-2</v>
      </c>
      <c r="X405" s="24">
        <v>1.4067107777064476E-2</v>
      </c>
      <c r="AB405" s="24">
        <v>9.3480709454043506E-2</v>
      </c>
      <c r="AC405" s="10">
        <v>4.061715510676106E-2</v>
      </c>
      <c r="AH405" s="22">
        <v>3</v>
      </c>
      <c r="AK405" s="22">
        <v>55</v>
      </c>
      <c r="AQ405" s="22">
        <v>550</v>
      </c>
      <c r="AR405" s="22" t="s">
        <v>160</v>
      </c>
      <c r="AT405" s="22">
        <v>6</v>
      </c>
    </row>
    <row r="406" spans="1:46">
      <c r="A406" s="10" t="s">
        <v>79</v>
      </c>
      <c r="B406" s="29">
        <v>6880153</v>
      </c>
      <c r="C406" s="29">
        <v>1538412</v>
      </c>
      <c r="H406" s="23">
        <v>1992</v>
      </c>
      <c r="I406" s="23">
        <v>5</v>
      </c>
      <c r="J406" s="23">
        <v>23</v>
      </c>
      <c r="K406" s="28">
        <v>33747</v>
      </c>
      <c r="Q406" s="10">
        <v>6.3</v>
      </c>
      <c r="T406" s="10">
        <v>2.92</v>
      </c>
      <c r="U406" s="10">
        <v>0.13324018164579068</v>
      </c>
      <c r="V406" s="10">
        <v>5.5955564698621688E-2</v>
      </c>
      <c r="W406" s="10">
        <v>9.1344062635928674E-2</v>
      </c>
      <c r="X406" s="24">
        <v>1.1509451817598207E-2</v>
      </c>
      <c r="AB406" s="24">
        <v>8.7859375032530856E-2</v>
      </c>
      <c r="AC406" s="10">
        <v>4.2309536569542776E-2</v>
      </c>
      <c r="AH406" s="22">
        <v>2</v>
      </c>
      <c r="AK406" s="22">
        <v>31</v>
      </c>
      <c r="AQ406" s="22">
        <v>550</v>
      </c>
      <c r="AR406" s="22" t="s">
        <v>160</v>
      </c>
      <c r="AT406" s="22">
        <v>7</v>
      </c>
    </row>
    <row r="407" spans="1:46">
      <c r="A407" s="10" t="s">
        <v>79</v>
      </c>
      <c r="B407" s="29">
        <v>6880153</v>
      </c>
      <c r="C407" s="29">
        <v>1538412</v>
      </c>
      <c r="H407" s="23">
        <v>1992</v>
      </c>
      <c r="I407" s="23">
        <v>6</v>
      </c>
      <c r="J407" s="23">
        <v>7</v>
      </c>
      <c r="K407" s="28">
        <v>33762</v>
      </c>
      <c r="Q407" s="10">
        <v>6.72</v>
      </c>
      <c r="T407" s="10">
        <v>2.7800000000000002</v>
      </c>
      <c r="U407" s="10">
        <v>0.11876840161684714</v>
      </c>
      <c r="V407" s="10">
        <v>5.3486936844270729E-2</v>
      </c>
      <c r="W407" s="10">
        <v>9.7433666811657257E-2</v>
      </c>
      <c r="X407" s="24">
        <v>3.5807183432527757E-3</v>
      </c>
      <c r="AB407" s="24">
        <v>8.5152806607358106E-2</v>
      </c>
      <c r="AC407" s="10">
        <v>4.879699884353933E-2</v>
      </c>
      <c r="AH407" s="22">
        <v>1</v>
      </c>
      <c r="AK407" s="22">
        <v>13</v>
      </c>
      <c r="AQ407" s="22">
        <v>740</v>
      </c>
      <c r="AR407" s="22" t="s">
        <v>160</v>
      </c>
      <c r="AT407" s="22">
        <v>11</v>
      </c>
    </row>
    <row r="408" spans="1:46">
      <c r="A408" s="10" t="s">
        <v>79</v>
      </c>
      <c r="B408" s="29">
        <v>6880153</v>
      </c>
      <c r="C408" s="29">
        <v>1538412</v>
      </c>
      <c r="H408" s="23">
        <v>1992</v>
      </c>
      <c r="I408" s="23">
        <v>6</v>
      </c>
      <c r="J408" s="23">
        <v>21</v>
      </c>
      <c r="K408" s="28">
        <v>33776</v>
      </c>
      <c r="Q408" s="10">
        <v>6.74</v>
      </c>
      <c r="T408" s="10">
        <v>2.91</v>
      </c>
      <c r="U408" s="10">
        <v>0.13972753131393781</v>
      </c>
      <c r="V408" s="10">
        <v>6.0069944455873277E-2</v>
      </c>
      <c r="W408" s="10">
        <v>9.3518921270117433E-2</v>
      </c>
      <c r="X408" s="24">
        <v>5.8826087067724176E-3</v>
      </c>
      <c r="AB408" s="24">
        <v>7.8074089187675527E-2</v>
      </c>
      <c r="AC408" s="10">
        <v>3.4129692832764506E-2</v>
      </c>
      <c r="AH408" s="22">
        <v>29</v>
      </c>
      <c r="AK408" s="22" t="s">
        <v>160</v>
      </c>
      <c r="AQ408" s="22">
        <v>360</v>
      </c>
      <c r="AR408" s="22" t="s">
        <v>160</v>
      </c>
      <c r="AT408" s="22">
        <v>6</v>
      </c>
    </row>
    <row r="409" spans="1:46">
      <c r="A409" s="10" t="s">
        <v>79</v>
      </c>
      <c r="B409" s="29">
        <v>6880153</v>
      </c>
      <c r="C409" s="29">
        <v>1538412</v>
      </c>
      <c r="H409" s="23">
        <v>1992</v>
      </c>
      <c r="I409" s="23">
        <v>7</v>
      </c>
      <c r="J409" s="23">
        <v>6</v>
      </c>
      <c r="K409" s="28">
        <v>33791</v>
      </c>
      <c r="Q409" s="10">
        <v>6.98</v>
      </c>
      <c r="T409" s="10">
        <v>2.97</v>
      </c>
      <c r="U409" s="10">
        <v>0.13024602026049203</v>
      </c>
      <c r="V409" s="10">
        <v>6.0069944455873277E-2</v>
      </c>
      <c r="W409" s="10">
        <v>0.10091344062635928</v>
      </c>
      <c r="X409" s="24">
        <v>2.5576559594662684E-3</v>
      </c>
      <c r="AB409" s="24">
        <v>8.4320016322689567E-2</v>
      </c>
      <c r="AC409" s="10">
        <v>2.8206357713028516E-2</v>
      </c>
      <c r="AH409" s="22">
        <v>24</v>
      </c>
      <c r="AK409" s="22">
        <v>14</v>
      </c>
      <c r="AQ409" s="22">
        <v>170</v>
      </c>
      <c r="AR409" s="22" t="s">
        <v>160</v>
      </c>
      <c r="AT409" s="22">
        <v>5</v>
      </c>
    </row>
    <row r="410" spans="1:46">
      <c r="A410" s="10" t="s">
        <v>79</v>
      </c>
      <c r="B410" s="29">
        <v>6880153</v>
      </c>
      <c r="C410" s="29">
        <v>1538412</v>
      </c>
      <c r="H410" s="23">
        <v>1992</v>
      </c>
      <c r="I410" s="23">
        <v>7</v>
      </c>
      <c r="J410" s="23">
        <v>18</v>
      </c>
      <c r="K410" s="28">
        <v>33803</v>
      </c>
      <c r="Q410" s="10">
        <v>6.72</v>
      </c>
      <c r="T410" s="10">
        <v>3.1300000000000003</v>
      </c>
      <c r="U410" s="10">
        <v>0.14471780028943559</v>
      </c>
      <c r="V410" s="10">
        <v>6.418432421312488E-2</v>
      </c>
      <c r="W410" s="10">
        <v>9.8303610265332741E-2</v>
      </c>
      <c r="X410" s="24">
        <v>2.3018903635196415E-3</v>
      </c>
      <c r="AB410" s="24">
        <v>9.4105302167544896E-2</v>
      </c>
      <c r="AC410" s="10">
        <v>3.1873184215722224E-2</v>
      </c>
      <c r="AH410" s="22">
        <v>27</v>
      </c>
      <c r="AK410" s="22">
        <v>23</v>
      </c>
      <c r="AQ410" s="22">
        <v>230</v>
      </c>
      <c r="AR410" s="22" t="s">
        <v>160</v>
      </c>
      <c r="AT410" s="22">
        <v>5</v>
      </c>
    </row>
    <row r="411" spans="1:46">
      <c r="A411" s="10" t="s">
        <v>79</v>
      </c>
      <c r="B411" s="29">
        <v>6880153</v>
      </c>
      <c r="C411" s="29">
        <v>1538412</v>
      </c>
      <c r="H411" s="23">
        <v>1992</v>
      </c>
      <c r="I411" s="23">
        <v>8</v>
      </c>
      <c r="J411" s="23">
        <v>2</v>
      </c>
      <c r="K411" s="28">
        <v>33818</v>
      </c>
      <c r="Q411" s="10">
        <v>6.61</v>
      </c>
      <c r="T411" s="10">
        <v>2.7600000000000002</v>
      </c>
      <c r="U411" s="10">
        <v>0.12575477818254402</v>
      </c>
      <c r="V411" s="10">
        <v>5.5955564698621688E-2</v>
      </c>
      <c r="W411" s="10">
        <v>9.6563723357981746E-2</v>
      </c>
      <c r="X411" s="24">
        <v>1.5345935756797609E-3</v>
      </c>
      <c r="Y411" s="24"/>
      <c r="AB411" s="24">
        <v>9.3688907025210641E-2</v>
      </c>
      <c r="AC411" s="10">
        <v>3.3565565678503932E-2</v>
      </c>
      <c r="AH411" s="22">
        <v>18</v>
      </c>
      <c r="AK411" s="22">
        <v>22</v>
      </c>
      <c r="AQ411" s="22">
        <v>180</v>
      </c>
      <c r="AR411" s="22" t="s">
        <v>160</v>
      </c>
      <c r="AT411" s="22">
        <v>5</v>
      </c>
    </row>
    <row r="412" spans="1:46">
      <c r="A412" s="10" t="s">
        <v>79</v>
      </c>
      <c r="B412" s="29">
        <v>6880153</v>
      </c>
      <c r="C412" s="29">
        <v>1538412</v>
      </c>
      <c r="H412" s="23">
        <v>1992</v>
      </c>
      <c r="I412" s="23">
        <v>8</v>
      </c>
      <c r="J412" s="23">
        <v>15</v>
      </c>
      <c r="K412" s="28">
        <v>33831</v>
      </c>
      <c r="Q412" s="10">
        <v>5.79</v>
      </c>
      <c r="T412" s="10">
        <v>3.0100000000000002</v>
      </c>
      <c r="U412" s="10">
        <v>0.16118568790857826</v>
      </c>
      <c r="V412" s="10">
        <v>6.9121579921826784E-2</v>
      </c>
      <c r="W412" s="10">
        <v>9.6563723357981746E-2</v>
      </c>
      <c r="X412" s="24" t="s">
        <v>161</v>
      </c>
      <c r="AB412" s="24">
        <v>0.11201029328791849</v>
      </c>
      <c r="AC412" s="10">
        <v>3.5257947141285648E-2</v>
      </c>
      <c r="AH412" s="22">
        <v>23</v>
      </c>
      <c r="AK412" s="22">
        <v>14</v>
      </c>
      <c r="AQ412" s="22">
        <v>570</v>
      </c>
      <c r="AR412" s="22" t="s">
        <v>160</v>
      </c>
      <c r="AT412" s="22">
        <v>6</v>
      </c>
    </row>
    <row r="413" spans="1:46">
      <c r="A413" s="10" t="s">
        <v>79</v>
      </c>
      <c r="B413" s="29">
        <v>6880153</v>
      </c>
      <c r="C413" s="29">
        <v>1538412</v>
      </c>
      <c r="H413" s="23">
        <v>1992</v>
      </c>
      <c r="I413" s="23">
        <v>8</v>
      </c>
      <c r="J413" s="23">
        <v>29</v>
      </c>
      <c r="K413" s="28">
        <v>33845</v>
      </c>
      <c r="Q413" s="10">
        <v>5.41</v>
      </c>
      <c r="T413" s="10">
        <v>3.04</v>
      </c>
      <c r="U413" s="10">
        <v>0.17366136034732271</v>
      </c>
      <c r="V413" s="10">
        <v>6.3361448261674558E-2</v>
      </c>
      <c r="W413" s="10">
        <v>9.6128751631143969E-2</v>
      </c>
      <c r="X413" s="24" t="s">
        <v>161</v>
      </c>
      <c r="AB413" s="24">
        <v>0.10347419287006597</v>
      </c>
      <c r="AC413" s="10">
        <v>3.9206837221109639E-2</v>
      </c>
      <c r="AH413" s="22">
        <v>24</v>
      </c>
      <c r="AK413" s="22">
        <v>19</v>
      </c>
      <c r="AQ413" s="22">
        <v>640</v>
      </c>
      <c r="AR413" s="22" t="s">
        <v>160</v>
      </c>
      <c r="AT413" s="22">
        <v>8</v>
      </c>
    </row>
    <row r="414" spans="1:46">
      <c r="A414" s="10" t="s">
        <v>79</v>
      </c>
      <c r="B414" s="29">
        <v>6880153</v>
      </c>
      <c r="C414" s="29">
        <v>1538412</v>
      </c>
      <c r="H414" s="23">
        <v>1992</v>
      </c>
      <c r="I414" s="23">
        <v>9</v>
      </c>
      <c r="J414" s="23">
        <v>13</v>
      </c>
      <c r="K414" s="28">
        <v>33860</v>
      </c>
      <c r="Q414" s="10">
        <v>6.22</v>
      </c>
      <c r="T414" s="10">
        <v>2.19</v>
      </c>
      <c r="U414" s="10">
        <v>0.12575477818254402</v>
      </c>
      <c r="V414" s="10">
        <v>5.5132688747171366E-2</v>
      </c>
      <c r="W414" s="10">
        <v>0.10439321444106134</v>
      </c>
      <c r="X414" s="24">
        <v>8.951795858131939E-3</v>
      </c>
      <c r="AB414" s="24">
        <v>8.4944609036190985E-2</v>
      </c>
      <c r="AC414" s="10">
        <v>4.2591600146673056E-2</v>
      </c>
      <c r="AH414" s="22">
        <v>30</v>
      </c>
      <c r="AK414" s="22">
        <v>14</v>
      </c>
      <c r="AQ414" s="22">
        <v>300</v>
      </c>
      <c r="AR414" s="22" t="s">
        <v>160</v>
      </c>
      <c r="AT414" s="22">
        <v>4</v>
      </c>
    </row>
    <row r="415" spans="1:46">
      <c r="A415" s="10" t="s">
        <v>79</v>
      </c>
      <c r="B415" s="29">
        <v>6880153</v>
      </c>
      <c r="C415" s="29">
        <v>1538412</v>
      </c>
      <c r="H415" s="23">
        <v>1992</v>
      </c>
      <c r="I415" s="23">
        <v>9</v>
      </c>
      <c r="J415" s="23">
        <v>26</v>
      </c>
      <c r="K415" s="28">
        <v>33873</v>
      </c>
      <c r="Q415" s="10">
        <v>6.34</v>
      </c>
      <c r="T415" s="10">
        <v>2.7100000000000004</v>
      </c>
      <c r="U415" s="10">
        <v>0.13124407405559158</v>
      </c>
      <c r="V415" s="10">
        <v>5.5955564698621688E-2</v>
      </c>
      <c r="W415" s="10">
        <v>9.6128751631143969E-2</v>
      </c>
      <c r="X415" s="24">
        <v>1.6368998140584116E-2</v>
      </c>
      <c r="AB415" s="24">
        <v>7.640850861833845E-2</v>
      </c>
      <c r="AC415" s="10">
        <v>4.9643189574930191E-2</v>
      </c>
      <c r="AH415" s="22">
        <v>15</v>
      </c>
      <c r="AK415" s="22" t="s">
        <v>160</v>
      </c>
      <c r="AQ415" s="22">
        <v>310</v>
      </c>
      <c r="AR415" s="22" t="s">
        <v>160</v>
      </c>
      <c r="AT415" s="22">
        <v>5</v>
      </c>
    </row>
    <row r="416" spans="1:46">
      <c r="A416" s="10" t="s">
        <v>79</v>
      </c>
      <c r="B416" s="29">
        <v>6880153</v>
      </c>
      <c r="C416" s="29">
        <v>1538412</v>
      </c>
      <c r="H416" s="23">
        <v>1992</v>
      </c>
      <c r="I416" s="23">
        <v>10</v>
      </c>
      <c r="J416" s="23">
        <v>11</v>
      </c>
      <c r="K416" s="28">
        <v>33888</v>
      </c>
      <c r="Q416" s="10">
        <v>6.42</v>
      </c>
      <c r="T416" s="10">
        <v>2.31</v>
      </c>
      <c r="U416" s="10">
        <v>0.12725185887519336</v>
      </c>
      <c r="V416" s="10">
        <v>5.7601316601522318E-2</v>
      </c>
      <c r="W416" s="10">
        <v>0.10134841235319704</v>
      </c>
      <c r="X416" s="24">
        <v>1.0230623837865074E-2</v>
      </c>
      <c r="AB416" s="24">
        <v>7.6824903760672719E-2</v>
      </c>
      <c r="AC416" s="10">
        <v>4.6540490226497047E-2</v>
      </c>
      <c r="AH416" s="22">
        <v>16</v>
      </c>
      <c r="AK416" s="22" t="s">
        <v>160</v>
      </c>
      <c r="AQ416" s="22">
        <v>350</v>
      </c>
      <c r="AR416" s="22" t="s">
        <v>160</v>
      </c>
      <c r="AT416" s="22">
        <v>1</v>
      </c>
    </row>
    <row r="417" spans="1:46">
      <c r="A417" s="10" t="s">
        <v>79</v>
      </c>
      <c r="B417" s="29">
        <v>6880153</v>
      </c>
      <c r="C417" s="29">
        <v>1538412</v>
      </c>
      <c r="H417" s="23">
        <v>1992</v>
      </c>
      <c r="I417" s="23">
        <v>10</v>
      </c>
      <c r="J417" s="23">
        <v>25</v>
      </c>
      <c r="K417" s="28">
        <v>33902</v>
      </c>
      <c r="Q417" s="10">
        <v>6.4</v>
      </c>
      <c r="T417" s="10">
        <v>2.4500000000000002</v>
      </c>
      <c r="U417" s="10">
        <v>0.12625380508009379</v>
      </c>
      <c r="V417" s="10">
        <v>5.7601316601522318E-2</v>
      </c>
      <c r="W417" s="10">
        <v>0.10221835580687257</v>
      </c>
      <c r="X417" s="24">
        <v>8.4402646662386852E-3</v>
      </c>
      <c r="AB417" s="24">
        <v>7.7865891616508406E-2</v>
      </c>
      <c r="AC417" s="10">
        <v>3.9770964375370206E-2</v>
      </c>
      <c r="AH417" s="22">
        <v>27</v>
      </c>
      <c r="AK417" s="22">
        <v>25</v>
      </c>
      <c r="AQ417" s="22">
        <v>380</v>
      </c>
      <c r="AR417" s="22" t="s">
        <v>160</v>
      </c>
      <c r="AT417" s="22">
        <v>6</v>
      </c>
    </row>
    <row r="418" spans="1:46">
      <c r="A418" s="10" t="s">
        <v>79</v>
      </c>
      <c r="B418" s="29">
        <v>6880153</v>
      </c>
      <c r="C418" s="29">
        <v>1538412</v>
      </c>
      <c r="H418" s="23">
        <v>1992</v>
      </c>
      <c r="I418" s="23">
        <v>11</v>
      </c>
      <c r="J418" s="23">
        <v>8</v>
      </c>
      <c r="K418" s="28">
        <v>33916</v>
      </c>
      <c r="Q418" s="10">
        <v>6.42</v>
      </c>
      <c r="T418" s="10">
        <v>2.5100000000000002</v>
      </c>
      <c r="U418" s="10">
        <v>0.12924796646539247</v>
      </c>
      <c r="V418" s="10">
        <v>5.7601316601522318E-2</v>
      </c>
      <c r="W418" s="10">
        <v>9.6563723357981746E-2</v>
      </c>
      <c r="X418" s="24">
        <v>7.4172022824521774E-3</v>
      </c>
      <c r="AB418" s="24">
        <v>8.0156064899346888E-2</v>
      </c>
      <c r="AC418" s="10">
        <v>3.9488900798239919E-2</v>
      </c>
      <c r="AH418" s="22">
        <v>43</v>
      </c>
      <c r="AK418" s="22">
        <v>34</v>
      </c>
      <c r="AQ418" s="22">
        <v>300</v>
      </c>
      <c r="AR418" s="22" t="s">
        <v>160</v>
      </c>
      <c r="AT418" s="22">
        <v>3</v>
      </c>
    </row>
    <row r="419" spans="1:46">
      <c r="A419" s="10" t="s">
        <v>79</v>
      </c>
      <c r="B419" s="29">
        <v>6880153</v>
      </c>
      <c r="C419" s="29">
        <v>1538412</v>
      </c>
      <c r="H419" s="23">
        <v>1992</v>
      </c>
      <c r="I419" s="23">
        <v>11</v>
      </c>
      <c r="J419" s="23">
        <v>22</v>
      </c>
      <c r="K419" s="28">
        <v>33930</v>
      </c>
      <c r="Q419" s="10">
        <v>6.34</v>
      </c>
      <c r="T419" s="10">
        <v>2.58</v>
      </c>
      <c r="U419" s="10">
        <v>0.1287489395678427</v>
      </c>
      <c r="V419" s="10">
        <v>5.7601316601522318E-2</v>
      </c>
      <c r="W419" s="10">
        <v>9.7868638538494993E-2</v>
      </c>
      <c r="X419" s="24">
        <v>6.9056710905589245E-3</v>
      </c>
      <c r="AB419" s="24">
        <v>8.2654435753352504E-2</v>
      </c>
      <c r="AC419" s="10">
        <v>3.9206837221109639E-2</v>
      </c>
      <c r="AH419" s="22">
        <v>24</v>
      </c>
      <c r="AK419" s="22">
        <v>35</v>
      </c>
      <c r="AQ419" s="22">
        <v>320</v>
      </c>
      <c r="AR419" s="22" t="s">
        <v>160</v>
      </c>
      <c r="AT419" s="22" t="s">
        <v>160</v>
      </c>
    </row>
    <row r="420" spans="1:46">
      <c r="A420" s="10" t="s">
        <v>79</v>
      </c>
      <c r="B420" s="29">
        <v>6880153</v>
      </c>
      <c r="C420" s="29">
        <v>1538412</v>
      </c>
      <c r="H420" s="23">
        <v>1992</v>
      </c>
      <c r="I420" s="23">
        <v>12</v>
      </c>
      <c r="J420" s="23">
        <v>5</v>
      </c>
      <c r="K420" s="28">
        <v>33943</v>
      </c>
      <c r="Q420" s="10">
        <v>5.95</v>
      </c>
      <c r="T420" s="10">
        <v>2.1100000000000003</v>
      </c>
      <c r="U420" s="10">
        <v>0.11577424023154846</v>
      </c>
      <c r="V420" s="10">
        <v>5.0195433038469447E-2</v>
      </c>
      <c r="W420" s="10">
        <v>8.4819486733362329E-2</v>
      </c>
      <c r="X420" s="24">
        <v>8.4402646662386852E-3</v>
      </c>
      <c r="AB420" s="24">
        <v>8.6401992034360928E-2</v>
      </c>
      <c r="AC420" s="10">
        <v>3.4975883564155361E-2</v>
      </c>
      <c r="AH420" s="22">
        <v>29</v>
      </c>
      <c r="AK420" s="22">
        <v>41</v>
      </c>
      <c r="AQ420" s="22">
        <v>320</v>
      </c>
      <c r="AR420" s="22" t="s">
        <v>160</v>
      </c>
      <c r="AT420" s="22">
        <v>5</v>
      </c>
    </row>
    <row r="421" spans="1:46">
      <c r="A421" s="10" t="s">
        <v>79</v>
      </c>
      <c r="B421" s="29">
        <v>6880153</v>
      </c>
      <c r="C421" s="29">
        <v>1538412</v>
      </c>
      <c r="H421" s="23">
        <v>1993</v>
      </c>
      <c r="I421" s="23">
        <v>1</v>
      </c>
      <c r="J421" s="23">
        <v>2</v>
      </c>
      <c r="K421" s="28">
        <v>33971</v>
      </c>
      <c r="Q421" s="10">
        <v>6.33</v>
      </c>
      <c r="T421" s="10">
        <v>2.58</v>
      </c>
      <c r="U421" s="10">
        <v>0.1287489395678427</v>
      </c>
      <c r="V421" s="10">
        <v>5.1841184941370091E-2</v>
      </c>
      <c r="W421" s="10">
        <v>9.8303610265332741E-2</v>
      </c>
      <c r="X421" s="24">
        <v>1.0230623837865074E-2</v>
      </c>
      <c r="AB421" s="24">
        <v>8.6401992034360928E-2</v>
      </c>
      <c r="AC421" s="10">
        <v>3.8924773643979352E-2</v>
      </c>
      <c r="AH421" s="22">
        <v>20</v>
      </c>
      <c r="AK421" s="22">
        <v>46</v>
      </c>
      <c r="AQ421" s="22">
        <v>90</v>
      </c>
      <c r="AR421" s="22" t="s">
        <v>160</v>
      </c>
      <c r="AT421" s="22">
        <v>5</v>
      </c>
    </row>
    <row r="422" spans="1:46">
      <c r="A422" s="10" t="s">
        <v>79</v>
      </c>
      <c r="B422" s="29">
        <v>6880153</v>
      </c>
      <c r="C422" s="29">
        <v>1538412</v>
      </c>
      <c r="H422" s="23">
        <v>1993</v>
      </c>
      <c r="I422" s="23">
        <v>1</v>
      </c>
      <c r="J422" s="23">
        <v>16</v>
      </c>
      <c r="K422" s="28">
        <v>33985</v>
      </c>
      <c r="Q422" s="10">
        <v>6.54</v>
      </c>
      <c r="T422" s="10">
        <v>2.2600000000000002</v>
      </c>
      <c r="U422" s="10">
        <v>0.1282499126702929</v>
      </c>
      <c r="V422" s="10">
        <v>5.2664060892820407E-2</v>
      </c>
      <c r="W422" s="10">
        <v>9.7868638538494993E-2</v>
      </c>
      <c r="X422" s="24">
        <v>1.0230623837865074E-2</v>
      </c>
      <c r="AB422" s="24">
        <v>8.1821645468683965E-2</v>
      </c>
      <c r="AC422" s="10">
        <v>3.7232392181197643E-2</v>
      </c>
      <c r="AH422" s="22">
        <v>23</v>
      </c>
      <c r="AK422" s="22">
        <v>54</v>
      </c>
      <c r="AQ422" s="22">
        <v>120</v>
      </c>
      <c r="AR422" s="22" t="s">
        <v>160</v>
      </c>
      <c r="AT422" s="22">
        <v>6</v>
      </c>
    </row>
    <row r="423" spans="1:46">
      <c r="A423" s="10" t="s">
        <v>79</v>
      </c>
      <c r="B423" s="29">
        <v>6880153</v>
      </c>
      <c r="C423" s="29">
        <v>1538412</v>
      </c>
      <c r="H423" s="23">
        <v>1993</v>
      </c>
      <c r="I423" s="23">
        <v>3</v>
      </c>
      <c r="J423" s="23">
        <v>7</v>
      </c>
      <c r="K423" s="28">
        <v>34035</v>
      </c>
      <c r="Q423" s="10">
        <v>6.53</v>
      </c>
      <c r="T423" s="10">
        <v>2.7100000000000004</v>
      </c>
      <c r="U423" s="10">
        <v>0.13373920854334048</v>
      </c>
      <c r="V423" s="10">
        <v>5.5955564698621688E-2</v>
      </c>
      <c r="W423" s="10">
        <v>0.1048281861678991</v>
      </c>
      <c r="X423" s="24">
        <v>1.0486389433811699E-2</v>
      </c>
      <c r="AB423" s="24">
        <v>8.20298430398511E-2</v>
      </c>
      <c r="AC423" s="10">
        <v>3.6386201449806789E-2</v>
      </c>
      <c r="AH423" s="22">
        <v>30</v>
      </c>
      <c r="AK423" s="22">
        <v>70</v>
      </c>
      <c r="AQ423" s="22">
        <v>180</v>
      </c>
      <c r="AR423" s="22" t="s">
        <v>160</v>
      </c>
      <c r="AT423" s="22">
        <v>6</v>
      </c>
    </row>
    <row r="424" spans="1:46">
      <c r="A424" s="10" t="s">
        <v>79</v>
      </c>
      <c r="B424" s="29">
        <v>6880153</v>
      </c>
      <c r="C424" s="29">
        <v>1538412</v>
      </c>
      <c r="H424" s="23">
        <v>1993</v>
      </c>
      <c r="I424" s="23">
        <v>4</v>
      </c>
      <c r="J424" s="23">
        <v>3</v>
      </c>
      <c r="K424" s="28">
        <v>34062</v>
      </c>
      <c r="Q424" s="10">
        <v>6.69</v>
      </c>
      <c r="T424" s="10">
        <v>2.52</v>
      </c>
      <c r="U424" s="10">
        <v>0.13723239682618893</v>
      </c>
      <c r="V424" s="10">
        <v>5.7601316601522318E-2</v>
      </c>
      <c r="W424" s="10">
        <v>0.10308829926054806</v>
      </c>
      <c r="X424" s="24">
        <v>1.3299810989224595E-2</v>
      </c>
      <c r="AB424" s="24">
        <v>8.20298430398511E-2</v>
      </c>
      <c r="AC424" s="10">
        <v>3.6104137872676502E-2</v>
      </c>
      <c r="AH424" s="22">
        <v>28</v>
      </c>
      <c r="AK424" s="22">
        <v>75</v>
      </c>
      <c r="AQ424" s="22">
        <v>240</v>
      </c>
      <c r="AR424" s="22" t="s">
        <v>160</v>
      </c>
      <c r="AT424" s="22">
        <v>7</v>
      </c>
    </row>
    <row r="425" spans="1:46">
      <c r="A425" s="10" t="s">
        <v>79</v>
      </c>
      <c r="B425" s="29">
        <v>6880153</v>
      </c>
      <c r="C425" s="29">
        <v>1538412</v>
      </c>
      <c r="H425" s="23">
        <v>1993</v>
      </c>
      <c r="I425" s="23">
        <v>5</v>
      </c>
      <c r="J425" s="23">
        <v>2</v>
      </c>
      <c r="K425" s="28">
        <v>34091</v>
      </c>
      <c r="Q425" s="10">
        <v>6.13</v>
      </c>
      <c r="T425" s="10">
        <v>2.33</v>
      </c>
      <c r="U425" s="10">
        <v>0.11427715953889914</v>
      </c>
      <c r="V425" s="10">
        <v>4.2789549475416584E-2</v>
      </c>
      <c r="W425" s="10">
        <v>8.3079599826011305E-2</v>
      </c>
      <c r="X425" s="24">
        <v>1.7392060524370624E-2</v>
      </c>
      <c r="AB425" s="24">
        <v>8.5985596892026658E-2</v>
      </c>
      <c r="AC425" s="10">
        <v>2.7642230558767945E-2</v>
      </c>
      <c r="AH425" s="22">
        <v>26</v>
      </c>
      <c r="AK425" s="22">
        <v>48</v>
      </c>
      <c r="AQ425" s="22">
        <v>300</v>
      </c>
      <c r="AR425" s="22" t="s">
        <v>160</v>
      </c>
      <c r="AT425" s="22">
        <v>6</v>
      </c>
    </row>
    <row r="426" spans="1:46">
      <c r="A426" s="10" t="s">
        <v>79</v>
      </c>
      <c r="B426" s="29">
        <v>6880153</v>
      </c>
      <c r="C426" s="29">
        <v>1538412</v>
      </c>
      <c r="H426" s="23">
        <v>1993</v>
      </c>
      <c r="I426" s="23">
        <v>5</v>
      </c>
      <c r="J426" s="23">
        <v>22</v>
      </c>
      <c r="K426" s="28">
        <v>34111</v>
      </c>
      <c r="Q426" s="10">
        <v>6.61</v>
      </c>
      <c r="T426" s="10">
        <v>2.12</v>
      </c>
      <c r="U426" s="10">
        <v>0.11876840161684714</v>
      </c>
      <c r="V426" s="10">
        <v>4.7726805184118488E-2</v>
      </c>
      <c r="W426" s="10">
        <v>9.6998695084819495E-2</v>
      </c>
      <c r="X426" s="24">
        <v>1.0997920625704953E-2</v>
      </c>
      <c r="AB426" s="24">
        <v>8.7651177461363736E-2</v>
      </c>
      <c r="AC426" s="10">
        <v>2.84884212901588E-2</v>
      </c>
      <c r="AH426" s="22">
        <v>34</v>
      </c>
      <c r="AK426" s="22">
        <v>12</v>
      </c>
      <c r="AQ426" s="22">
        <v>390</v>
      </c>
      <c r="AR426" s="22" t="s">
        <v>160</v>
      </c>
      <c r="AT426" s="22">
        <v>1</v>
      </c>
    </row>
    <row r="427" spans="1:46">
      <c r="A427" s="10" t="s">
        <v>79</v>
      </c>
      <c r="B427" s="29">
        <v>6880153</v>
      </c>
      <c r="C427" s="29">
        <v>1538412</v>
      </c>
      <c r="H427" s="23">
        <v>1993</v>
      </c>
      <c r="I427" s="23">
        <v>6</v>
      </c>
      <c r="J427" s="23">
        <v>6</v>
      </c>
      <c r="K427" s="28">
        <v>34126</v>
      </c>
      <c r="Q427" s="10">
        <v>6.1</v>
      </c>
      <c r="T427" s="10">
        <v>2.25</v>
      </c>
      <c r="U427" s="10">
        <v>0.12974699336294226</v>
      </c>
      <c r="V427" s="10">
        <v>5.0195433038469447E-2</v>
      </c>
      <c r="W427" s="10">
        <v>9.4388864723792959E-2</v>
      </c>
      <c r="X427" s="24">
        <v>1.2788279797331341E-2</v>
      </c>
      <c r="AB427" s="24">
        <v>8.1821645468683965E-2</v>
      </c>
      <c r="AC427" s="10">
        <v>2.5949849095986237E-2</v>
      </c>
      <c r="AH427" s="22">
        <v>19</v>
      </c>
      <c r="AK427" s="22" t="s">
        <v>160</v>
      </c>
      <c r="AQ427" s="22">
        <v>380</v>
      </c>
      <c r="AR427" s="22" t="s">
        <v>160</v>
      </c>
      <c r="AT427" s="22" t="s">
        <v>160</v>
      </c>
    </row>
    <row r="428" spans="1:46">
      <c r="A428" s="10" t="s">
        <v>79</v>
      </c>
      <c r="B428" s="29">
        <v>6880153</v>
      </c>
      <c r="C428" s="29">
        <v>1538412</v>
      </c>
      <c r="H428" s="23">
        <v>1993</v>
      </c>
      <c r="I428" s="23">
        <v>6</v>
      </c>
      <c r="J428" s="23">
        <v>19</v>
      </c>
      <c r="K428" s="28">
        <v>34139</v>
      </c>
      <c r="Q428" s="10">
        <v>6.46</v>
      </c>
      <c r="T428" s="10">
        <v>2.5500000000000003</v>
      </c>
      <c r="U428" s="10">
        <v>0.12525575128499425</v>
      </c>
      <c r="V428" s="10">
        <v>5.0195433038469447E-2</v>
      </c>
      <c r="W428" s="10">
        <v>9.569377990430622E-2</v>
      </c>
      <c r="X428" s="24">
        <v>9.2075614540785659E-3</v>
      </c>
      <c r="AB428" s="24">
        <v>7.7657694045341258E-2</v>
      </c>
      <c r="AC428" s="10">
        <v>3.0180802752940515E-2</v>
      </c>
      <c r="AH428" s="22">
        <v>18</v>
      </c>
      <c r="AK428" s="22" t="s">
        <v>160</v>
      </c>
      <c r="AQ428" s="22">
        <v>110</v>
      </c>
      <c r="AR428" s="22" t="s">
        <v>160</v>
      </c>
      <c r="AT428" s="22" t="s">
        <v>160</v>
      </c>
    </row>
    <row r="429" spans="1:46">
      <c r="A429" s="10" t="s">
        <v>79</v>
      </c>
      <c r="B429" s="29">
        <v>6880153</v>
      </c>
      <c r="C429" s="29">
        <v>1538412</v>
      </c>
      <c r="H429" s="23">
        <v>1993</v>
      </c>
      <c r="I429" s="23">
        <v>7</v>
      </c>
      <c r="J429" s="23">
        <v>4</v>
      </c>
      <c r="K429" s="28">
        <v>34154</v>
      </c>
      <c r="Q429" s="10">
        <v>6.58</v>
      </c>
      <c r="T429" s="10">
        <v>2.6100000000000003</v>
      </c>
      <c r="U429" s="10">
        <v>0.13623434303108936</v>
      </c>
      <c r="V429" s="10">
        <v>5.2664060892820407E-2</v>
      </c>
      <c r="W429" s="10">
        <v>9.3518921270117433E-2</v>
      </c>
      <c r="X429" s="24">
        <v>7.6729678783988044E-3</v>
      </c>
      <c r="AB429" s="24">
        <v>8.0156064899346888E-2</v>
      </c>
      <c r="AC429" s="10">
        <v>3.1026993484331373E-2</v>
      </c>
      <c r="AH429" s="22">
        <v>9</v>
      </c>
      <c r="AK429" s="22">
        <v>6</v>
      </c>
      <c r="AQ429" s="22">
        <v>160</v>
      </c>
      <c r="AR429" s="22" t="s">
        <v>160</v>
      </c>
      <c r="AT429" s="22" t="s">
        <v>160</v>
      </c>
    </row>
    <row r="430" spans="1:46">
      <c r="A430" s="10" t="s">
        <v>79</v>
      </c>
      <c r="B430" s="29">
        <v>6880153</v>
      </c>
      <c r="C430" s="29">
        <v>1538412</v>
      </c>
      <c r="H430" s="23">
        <v>1993</v>
      </c>
      <c r="I430" s="23">
        <v>7</v>
      </c>
      <c r="J430" s="23">
        <v>22</v>
      </c>
      <c r="K430" s="28">
        <v>34172</v>
      </c>
      <c r="Q430" s="10">
        <v>5.96</v>
      </c>
      <c r="T430" s="10">
        <v>2.5300000000000002</v>
      </c>
      <c r="U430" s="10">
        <v>0.14322071959678626</v>
      </c>
      <c r="V430" s="10">
        <v>5.3486936844270729E-2</v>
      </c>
      <c r="W430" s="10">
        <v>9.1779034362766423E-2</v>
      </c>
      <c r="X430" s="24">
        <v>8.951795858131939E-3</v>
      </c>
      <c r="AB430" s="24">
        <v>6.1210085923137619E-2</v>
      </c>
      <c r="AC430" s="10">
        <v>2.84884212901588E-2</v>
      </c>
      <c r="AH430" s="22">
        <v>5</v>
      </c>
      <c r="AK430" s="22">
        <v>21</v>
      </c>
      <c r="AQ430" s="22">
        <v>240</v>
      </c>
      <c r="AR430" s="22" t="s">
        <v>160</v>
      </c>
      <c r="AT430" s="22">
        <v>2</v>
      </c>
    </row>
    <row r="431" spans="1:46">
      <c r="A431" s="10" t="s">
        <v>79</v>
      </c>
      <c r="B431" s="29">
        <v>6880153</v>
      </c>
      <c r="C431" s="29">
        <v>1538412</v>
      </c>
      <c r="H431" s="23">
        <v>1993</v>
      </c>
      <c r="I431" s="23">
        <v>7</v>
      </c>
      <c r="J431" s="23">
        <v>31</v>
      </c>
      <c r="K431" s="28">
        <v>34181</v>
      </c>
      <c r="Q431" s="10">
        <v>5.77</v>
      </c>
      <c r="T431" s="10">
        <v>2.58</v>
      </c>
      <c r="U431" s="10">
        <v>0.16567692998652625</v>
      </c>
      <c r="V431" s="10">
        <v>5.7601316601522318E-2</v>
      </c>
      <c r="W431" s="10">
        <v>8.9604175728577651E-2</v>
      </c>
      <c r="X431" s="24">
        <v>7.6729678783988044E-3</v>
      </c>
      <c r="AB431" s="24">
        <v>7.6824903760672719E-2</v>
      </c>
      <c r="AC431" s="10">
        <v>2.5949849095986237E-2</v>
      </c>
      <c r="AH431" s="22">
        <v>14</v>
      </c>
      <c r="AK431" s="22">
        <v>16</v>
      </c>
      <c r="AQ431" s="22">
        <v>510</v>
      </c>
      <c r="AR431" s="22" t="s">
        <v>160</v>
      </c>
      <c r="AT431" s="22">
        <v>4</v>
      </c>
    </row>
    <row r="432" spans="1:46">
      <c r="A432" s="10" t="s">
        <v>79</v>
      </c>
      <c r="B432" s="29">
        <v>6880153</v>
      </c>
      <c r="C432" s="29">
        <v>1538412</v>
      </c>
      <c r="H432" s="23">
        <v>1993</v>
      </c>
      <c r="I432" s="23">
        <v>8</v>
      </c>
      <c r="J432" s="23">
        <v>15</v>
      </c>
      <c r="K432" s="28">
        <v>34196</v>
      </c>
      <c r="Q432" s="10">
        <v>5.75</v>
      </c>
      <c r="T432" s="10">
        <v>2.15</v>
      </c>
      <c r="U432" s="10">
        <v>0.14022655821148758</v>
      </c>
      <c r="V432" s="10">
        <v>5.1018308989919769E-2</v>
      </c>
      <c r="W432" s="10">
        <v>9.1344062635928674E-2</v>
      </c>
      <c r="X432" s="24">
        <v>7.4172022824521774E-3</v>
      </c>
      <c r="AB432" s="24">
        <v>7.7241298903006989E-2</v>
      </c>
      <c r="AC432" s="10">
        <v>2.8206357713028516E-2</v>
      </c>
      <c r="AH432" s="22">
        <v>11</v>
      </c>
      <c r="AK432" s="22" t="s">
        <v>160</v>
      </c>
      <c r="AQ432" s="22">
        <v>390</v>
      </c>
      <c r="AR432" s="22" t="s">
        <v>160</v>
      </c>
      <c r="AT432" s="22">
        <v>9</v>
      </c>
    </row>
    <row r="433" spans="1:46">
      <c r="A433" s="10" t="s">
        <v>79</v>
      </c>
      <c r="B433" s="29">
        <v>6880153</v>
      </c>
      <c r="C433" s="29">
        <v>1538412</v>
      </c>
      <c r="H433" s="23">
        <v>1993</v>
      </c>
      <c r="I433" s="23">
        <v>8</v>
      </c>
      <c r="J433" s="23">
        <v>29</v>
      </c>
      <c r="K433" s="28">
        <v>34210</v>
      </c>
      <c r="Q433" s="10">
        <v>6.38</v>
      </c>
      <c r="T433" s="10">
        <v>2.23</v>
      </c>
      <c r="U433" s="10">
        <v>0.1282499126702929</v>
      </c>
      <c r="V433" s="10">
        <v>5.1018308989919769E-2</v>
      </c>
      <c r="W433" s="10">
        <v>9.8738581992170504E-2</v>
      </c>
      <c r="X433" s="24">
        <v>1.0486389433811699E-2</v>
      </c>
      <c r="AB433" s="24">
        <v>7.1828162052661501E-2</v>
      </c>
      <c r="AC433" s="10">
        <v>2.6796039827377088E-2</v>
      </c>
      <c r="AH433" s="22">
        <v>11</v>
      </c>
      <c r="AK433" s="22" t="s">
        <v>160</v>
      </c>
      <c r="AQ433" s="22">
        <v>200</v>
      </c>
      <c r="AR433" s="22" t="s">
        <v>160</v>
      </c>
      <c r="AT433" s="22" t="s">
        <v>160</v>
      </c>
    </row>
    <row r="434" spans="1:46">
      <c r="A434" s="10" t="s">
        <v>79</v>
      </c>
      <c r="B434" s="29">
        <v>6880153</v>
      </c>
      <c r="C434" s="29">
        <v>1538412</v>
      </c>
      <c r="H434" s="23">
        <v>1993</v>
      </c>
      <c r="I434" s="23">
        <v>9</v>
      </c>
      <c r="J434" s="23">
        <v>11</v>
      </c>
      <c r="K434" s="28">
        <v>34223</v>
      </c>
      <c r="Q434" s="10">
        <v>6.41</v>
      </c>
      <c r="T434" s="10">
        <v>2.4500000000000002</v>
      </c>
      <c r="U434" s="10">
        <v>0.13523628923598982</v>
      </c>
      <c r="V434" s="10">
        <v>5.5132688747171366E-2</v>
      </c>
      <c r="W434" s="10">
        <v>0.10613310134841235</v>
      </c>
      <c r="X434" s="24">
        <v>1.1509451817598207E-2</v>
      </c>
      <c r="AB434" s="24">
        <v>7.4534730477834238E-2</v>
      </c>
      <c r="AC434" s="10">
        <v>2.9616675598679944E-2</v>
      </c>
      <c r="AH434" s="22">
        <v>13</v>
      </c>
      <c r="AK434" s="22">
        <v>6</v>
      </c>
      <c r="AQ434" s="22">
        <v>260</v>
      </c>
      <c r="AR434" s="22" t="s">
        <v>160</v>
      </c>
      <c r="AT434" s="22">
        <v>4</v>
      </c>
    </row>
    <row r="435" spans="1:46">
      <c r="A435" s="10" t="s">
        <v>79</v>
      </c>
      <c r="B435" s="29">
        <v>6880153</v>
      </c>
      <c r="C435" s="29">
        <v>1538412</v>
      </c>
      <c r="H435" s="23">
        <v>1993</v>
      </c>
      <c r="I435" s="23">
        <v>9</v>
      </c>
      <c r="J435" s="23">
        <v>26</v>
      </c>
      <c r="K435" s="28">
        <v>34238</v>
      </c>
      <c r="Q435" s="10">
        <v>6.5</v>
      </c>
      <c r="T435" s="10">
        <v>2.7300000000000004</v>
      </c>
      <c r="U435" s="10">
        <v>0.14821098857228404</v>
      </c>
      <c r="V435" s="10">
        <v>5.9247068504422955E-2</v>
      </c>
      <c r="W435" s="10">
        <v>0.1048281861678991</v>
      </c>
      <c r="X435" s="24">
        <v>1.8159357312210505E-2</v>
      </c>
      <c r="AB435" s="24">
        <v>6.9537988769823006E-2</v>
      </c>
      <c r="AC435" s="10">
        <v>3.5822074295546215E-2</v>
      </c>
      <c r="AH435" s="22">
        <v>10</v>
      </c>
      <c r="AK435" s="22" t="s">
        <v>160</v>
      </c>
      <c r="AQ435" s="22">
        <v>90</v>
      </c>
      <c r="AR435" s="22" t="s">
        <v>160</v>
      </c>
      <c r="AT435" s="22" t="s">
        <v>160</v>
      </c>
    </row>
    <row r="436" spans="1:46">
      <c r="A436" s="10" t="s">
        <v>79</v>
      </c>
      <c r="B436" s="29">
        <v>6880153</v>
      </c>
      <c r="C436" s="29">
        <v>1538412</v>
      </c>
      <c r="H436" s="23">
        <v>1993</v>
      </c>
      <c r="I436" s="23">
        <v>10</v>
      </c>
      <c r="J436" s="23">
        <v>10</v>
      </c>
      <c r="K436" s="28">
        <v>34252</v>
      </c>
      <c r="Q436" s="10">
        <v>6.16</v>
      </c>
      <c r="T436" s="10">
        <v>2.6</v>
      </c>
      <c r="U436" s="10">
        <v>0.15519736513798091</v>
      </c>
      <c r="V436" s="10">
        <v>5.9247068504422955E-2</v>
      </c>
      <c r="W436" s="10">
        <v>0.10004349717268377</v>
      </c>
      <c r="X436" s="24">
        <v>1.2532514201384714E-2</v>
      </c>
      <c r="AB436" s="24">
        <v>7.9323274614678349E-2</v>
      </c>
      <c r="AC436" s="10">
        <v>3.7232392181197643E-2</v>
      </c>
      <c r="AH436" s="22">
        <v>1</v>
      </c>
      <c r="AK436" s="22">
        <v>17</v>
      </c>
      <c r="AQ436" s="22">
        <v>320</v>
      </c>
      <c r="AR436" s="22" t="s">
        <v>160</v>
      </c>
      <c r="AT436" s="22">
        <v>3</v>
      </c>
    </row>
    <row r="437" spans="1:46">
      <c r="A437" s="10" t="s">
        <v>79</v>
      </c>
      <c r="B437" s="29">
        <v>6880153</v>
      </c>
      <c r="C437" s="29">
        <v>1538412</v>
      </c>
      <c r="H437" s="23">
        <v>1993</v>
      </c>
      <c r="I437" s="23">
        <v>11</v>
      </c>
      <c r="J437" s="23">
        <v>1</v>
      </c>
      <c r="K437" s="28">
        <v>34274</v>
      </c>
      <c r="Q437" s="10">
        <v>5.96</v>
      </c>
      <c r="T437" s="10">
        <v>2.25</v>
      </c>
      <c r="U437" s="10">
        <v>0.13174310095314137</v>
      </c>
      <c r="V437" s="10">
        <v>5.3486936844270729E-2</v>
      </c>
      <c r="W437" s="10">
        <v>0.10047846889952153</v>
      </c>
      <c r="X437" s="24">
        <v>1.0486389433811699E-2</v>
      </c>
      <c r="AB437" s="24">
        <v>8.20298430398511E-2</v>
      </c>
      <c r="AC437" s="10">
        <v>2.7078103404507375E-2</v>
      </c>
      <c r="AH437" s="22">
        <v>2</v>
      </c>
      <c r="AK437" s="22">
        <v>24</v>
      </c>
      <c r="AQ437" s="22">
        <v>130</v>
      </c>
      <c r="AR437" s="22" t="s">
        <v>160</v>
      </c>
      <c r="AT437" s="22" t="s">
        <v>160</v>
      </c>
    </row>
    <row r="438" spans="1:46">
      <c r="A438" s="10" t="s">
        <v>79</v>
      </c>
      <c r="B438" s="29">
        <v>6880153</v>
      </c>
      <c r="C438" s="29">
        <v>1538412</v>
      </c>
      <c r="H438" s="23">
        <v>1993</v>
      </c>
      <c r="I438" s="23">
        <v>11</v>
      </c>
      <c r="J438" s="23">
        <v>20</v>
      </c>
      <c r="K438" s="28">
        <v>34293</v>
      </c>
      <c r="Q438" s="10">
        <v>6.36</v>
      </c>
      <c r="T438" s="10">
        <v>2.64</v>
      </c>
      <c r="U438" s="10">
        <v>0.13274115474824091</v>
      </c>
      <c r="V438" s="10">
        <v>5.2664060892820407E-2</v>
      </c>
      <c r="W438" s="10">
        <v>9.6128751631143969E-2</v>
      </c>
      <c r="X438" s="24">
        <v>4.8595463229859099E-3</v>
      </c>
      <c r="AB438" s="24">
        <v>8.536100417852524E-2</v>
      </c>
      <c r="AC438" s="10">
        <v>2.7360166981637658E-2</v>
      </c>
      <c r="AH438" s="22">
        <v>1</v>
      </c>
      <c r="AK438" s="22">
        <v>30</v>
      </c>
      <c r="AQ438" s="22">
        <v>200</v>
      </c>
      <c r="AR438" s="22" t="s">
        <v>160</v>
      </c>
      <c r="AT438" s="22" t="s">
        <v>160</v>
      </c>
    </row>
    <row r="439" spans="1:46">
      <c r="A439" s="10" t="s">
        <v>79</v>
      </c>
      <c r="B439" s="29">
        <v>6880153</v>
      </c>
      <c r="C439" s="29">
        <v>1538412</v>
      </c>
      <c r="H439" s="23">
        <v>1994</v>
      </c>
      <c r="I439" s="23">
        <v>1</v>
      </c>
      <c r="J439" s="23">
        <v>7</v>
      </c>
      <c r="K439" s="28">
        <v>34341</v>
      </c>
      <c r="Q439" s="10">
        <v>6.61</v>
      </c>
      <c r="T439" s="10">
        <v>2.37</v>
      </c>
      <c r="U439" s="10">
        <v>0.1217625630021458</v>
      </c>
      <c r="V439" s="10">
        <v>5.1018308989919769E-2</v>
      </c>
      <c r="W439" s="10">
        <v>9.2214006089604186E-2</v>
      </c>
      <c r="X439" s="24">
        <v>5.3710775148791629E-3</v>
      </c>
      <c r="AB439" s="24">
        <v>7.5992113476004181E-2</v>
      </c>
      <c r="AC439" s="10">
        <v>2.7642230558767945E-2</v>
      </c>
      <c r="AH439" s="22">
        <v>1</v>
      </c>
      <c r="AK439" s="22">
        <v>52</v>
      </c>
      <c r="AQ439" s="22">
        <v>250</v>
      </c>
      <c r="AR439" s="22" t="s">
        <v>160</v>
      </c>
      <c r="AT439" s="22">
        <v>8</v>
      </c>
    </row>
    <row r="440" spans="1:46">
      <c r="A440" s="10" t="s">
        <v>79</v>
      </c>
      <c r="B440" s="29">
        <v>6880153</v>
      </c>
      <c r="C440" s="29">
        <v>1538412</v>
      </c>
      <c r="H440" s="23">
        <v>1994</v>
      </c>
      <c r="I440" s="23">
        <v>2</v>
      </c>
      <c r="J440" s="23">
        <v>26</v>
      </c>
      <c r="K440" s="28">
        <v>34391</v>
      </c>
      <c r="Q440" s="10">
        <v>6.61</v>
      </c>
      <c r="T440" s="10">
        <v>2.8100000000000005</v>
      </c>
      <c r="U440" s="10">
        <v>0.13423823544089025</v>
      </c>
      <c r="V440" s="10">
        <v>5.7601316601522318E-2</v>
      </c>
      <c r="W440" s="10">
        <v>0.10004349717268377</v>
      </c>
      <c r="X440" s="24">
        <v>6.3941398986656706E-3</v>
      </c>
      <c r="AB440" s="24">
        <v>6.5374037346480313E-2</v>
      </c>
      <c r="AC440" s="10">
        <v>2.5103658364595383E-2</v>
      </c>
      <c r="AH440" s="22">
        <v>7</v>
      </c>
      <c r="AK440" s="22">
        <v>54</v>
      </c>
      <c r="AQ440" s="22">
        <v>110</v>
      </c>
      <c r="AR440" s="22" t="s">
        <v>160</v>
      </c>
      <c r="AT440" s="22">
        <v>6</v>
      </c>
    </row>
    <row r="441" spans="1:46">
      <c r="A441" s="10" t="s">
        <v>79</v>
      </c>
      <c r="B441" s="29">
        <v>6880153</v>
      </c>
      <c r="C441" s="29">
        <v>1538412</v>
      </c>
      <c r="H441" s="23">
        <v>1994</v>
      </c>
      <c r="I441" s="23">
        <v>3</v>
      </c>
      <c r="J441" s="23">
        <v>21</v>
      </c>
      <c r="K441" s="28">
        <v>34414</v>
      </c>
      <c r="Q441" s="10">
        <v>6.56</v>
      </c>
      <c r="T441" s="10">
        <v>2.8000000000000003</v>
      </c>
      <c r="U441" s="10">
        <v>0.13673336992863916</v>
      </c>
      <c r="V441" s="10">
        <v>5.842419255297264E-2</v>
      </c>
      <c r="W441" s="10">
        <v>0.10395824271422358</v>
      </c>
      <c r="X441" s="24">
        <v>6.3941398986656706E-3</v>
      </c>
      <c r="AB441" s="24">
        <v>6.8913396056321602E-2</v>
      </c>
      <c r="AC441" s="10">
        <v>2.5949849095986237E-2</v>
      </c>
      <c r="AH441" s="22" t="s">
        <v>160</v>
      </c>
      <c r="AK441" s="22">
        <v>57</v>
      </c>
      <c r="AQ441" s="22">
        <v>150</v>
      </c>
      <c r="AR441" s="22">
        <v>1</v>
      </c>
      <c r="AT441" s="22">
        <v>6</v>
      </c>
    </row>
    <row r="442" spans="1:46">
      <c r="A442" s="10" t="s">
        <v>79</v>
      </c>
      <c r="B442" s="29">
        <v>6880153</v>
      </c>
      <c r="C442" s="29">
        <v>1538412</v>
      </c>
      <c r="H442" s="23">
        <v>1994</v>
      </c>
      <c r="I442" s="23">
        <v>4</v>
      </c>
      <c r="J442" s="23">
        <v>23</v>
      </c>
      <c r="K442" s="28">
        <v>34447</v>
      </c>
      <c r="Q442" s="10">
        <v>5.4</v>
      </c>
      <c r="T442" s="10">
        <v>1.87</v>
      </c>
      <c r="U442" s="10">
        <v>0.11028494435850092</v>
      </c>
      <c r="V442" s="10">
        <v>4.1143797572515947E-2</v>
      </c>
      <c r="W442" s="10">
        <v>5.3066550674206174E-2</v>
      </c>
      <c r="X442" s="24">
        <v>1.611323254463749E-2</v>
      </c>
      <c r="AB442" s="24">
        <v>6.8913396056321602E-2</v>
      </c>
      <c r="AC442" s="10">
        <v>1.9462386821989676E-2</v>
      </c>
      <c r="AH442" s="22">
        <v>24</v>
      </c>
      <c r="AK442" s="22">
        <v>55</v>
      </c>
      <c r="AQ442" s="22">
        <v>490</v>
      </c>
      <c r="AR442" s="22">
        <v>7</v>
      </c>
      <c r="AT442" s="22">
        <v>8</v>
      </c>
    </row>
    <row r="443" spans="1:46">
      <c r="A443" s="10" t="s">
        <v>79</v>
      </c>
      <c r="B443" s="29">
        <v>6880153</v>
      </c>
      <c r="C443" s="29">
        <v>1538412</v>
      </c>
      <c r="H443" s="23">
        <v>1994</v>
      </c>
      <c r="I443" s="23">
        <v>5</v>
      </c>
      <c r="J443" s="23">
        <v>15</v>
      </c>
      <c r="K443" s="28">
        <v>34469</v>
      </c>
      <c r="Q443" s="10">
        <v>6</v>
      </c>
      <c r="T443" s="10">
        <v>2.27</v>
      </c>
      <c r="U443" s="10">
        <v>0.11028494435850092</v>
      </c>
      <c r="V443" s="10">
        <v>4.4435301378317221E-2</v>
      </c>
      <c r="W443" s="10">
        <v>7.8294910830796011E-2</v>
      </c>
      <c r="X443" s="24">
        <v>7.4172022824521774E-3</v>
      </c>
      <c r="AB443" s="24">
        <v>8.1405250326349696E-2</v>
      </c>
      <c r="AC443" s="10">
        <v>2.5667785518855953E-2</v>
      </c>
      <c r="AH443" s="22">
        <v>8</v>
      </c>
      <c r="AK443" s="22" t="s">
        <v>160</v>
      </c>
      <c r="AQ443" s="22">
        <v>180</v>
      </c>
      <c r="AR443" s="22">
        <v>7</v>
      </c>
      <c r="AT443" s="22">
        <v>8</v>
      </c>
    </row>
    <row r="444" spans="1:46">
      <c r="A444" s="10" t="s">
        <v>79</v>
      </c>
      <c r="B444" s="29">
        <v>6880153</v>
      </c>
      <c r="C444" s="29">
        <v>1538412</v>
      </c>
      <c r="H444" s="23">
        <v>1994</v>
      </c>
      <c r="I444" s="23">
        <v>6</v>
      </c>
      <c r="J444" s="23">
        <v>5</v>
      </c>
      <c r="K444" s="28">
        <v>34490</v>
      </c>
      <c r="Q444" s="10">
        <v>6.64</v>
      </c>
      <c r="T444" s="10">
        <v>2.3800000000000003</v>
      </c>
      <c r="U444" s="10">
        <v>0.12625380508009379</v>
      </c>
      <c r="V444" s="10">
        <v>5.0195433038469447E-2</v>
      </c>
      <c r="W444" s="10">
        <v>8.8734232274902139E-2</v>
      </c>
      <c r="X444" s="24">
        <v>6.1383743027190437E-3</v>
      </c>
      <c r="AB444" s="24">
        <v>7.578391590483706E-2</v>
      </c>
      <c r="AC444" s="10">
        <v>2.3129213324683384E-2</v>
      </c>
      <c r="AH444" s="22" t="s">
        <v>160</v>
      </c>
      <c r="AK444" s="22" t="s">
        <v>160</v>
      </c>
      <c r="AQ444" s="22">
        <v>230</v>
      </c>
      <c r="AR444" s="22" t="s">
        <v>160</v>
      </c>
      <c r="AT444" s="22">
        <v>5</v>
      </c>
    </row>
    <row r="445" spans="1:46">
      <c r="A445" s="10" t="s">
        <v>79</v>
      </c>
      <c r="B445" s="29">
        <v>6880153</v>
      </c>
      <c r="C445" s="29">
        <v>1538412</v>
      </c>
      <c r="H445" s="23">
        <v>1994</v>
      </c>
      <c r="I445" s="23">
        <v>6</v>
      </c>
      <c r="J445" s="23">
        <v>19</v>
      </c>
      <c r="K445" s="28">
        <v>34504</v>
      </c>
      <c r="Q445" s="10">
        <v>6.43</v>
      </c>
      <c r="T445" s="10">
        <v>2.2800000000000002</v>
      </c>
      <c r="U445" s="10">
        <v>0.11976645541194669</v>
      </c>
      <c r="V445" s="10">
        <v>5.2664060892820407E-2</v>
      </c>
      <c r="W445" s="10">
        <v>9.1344062635928674E-2</v>
      </c>
      <c r="X445" s="24">
        <v>7.6729678783988044E-3</v>
      </c>
      <c r="AB445" s="24">
        <v>8.2238040611018234E-2</v>
      </c>
      <c r="AC445" s="10">
        <v>2.2283022593292529E-2</v>
      </c>
      <c r="AH445" s="22">
        <v>6</v>
      </c>
      <c r="AK445" s="22" t="s">
        <v>160</v>
      </c>
      <c r="AQ445" s="22">
        <v>80</v>
      </c>
      <c r="AR445" s="22" t="s">
        <v>160</v>
      </c>
      <c r="AT445" s="22">
        <v>5</v>
      </c>
    </row>
    <row r="446" spans="1:46">
      <c r="A446" s="10" t="s">
        <v>79</v>
      </c>
      <c r="B446" s="29">
        <v>6880153</v>
      </c>
      <c r="C446" s="29">
        <v>1538412</v>
      </c>
      <c r="H446" s="23">
        <v>1994</v>
      </c>
      <c r="I446" s="23">
        <v>7</v>
      </c>
      <c r="J446" s="23">
        <v>2</v>
      </c>
      <c r="K446" s="28">
        <v>34517</v>
      </c>
      <c r="Q446" s="10">
        <v>6.78</v>
      </c>
      <c r="T446" s="10">
        <v>3</v>
      </c>
      <c r="U446" s="10">
        <v>0.12775088577274316</v>
      </c>
      <c r="V446" s="10">
        <v>5.4309812795721051E-2</v>
      </c>
      <c r="W446" s="10">
        <v>9.395389299695521E-2</v>
      </c>
      <c r="X446" s="24">
        <v>3.5807183432527757E-3</v>
      </c>
      <c r="AB446" s="24">
        <v>8.1197052755182547E-2</v>
      </c>
      <c r="AC446" s="10">
        <v>2.1436831861901672E-2</v>
      </c>
      <c r="AH446" s="22">
        <v>2</v>
      </c>
      <c r="AK446" s="22" t="s">
        <v>160</v>
      </c>
      <c r="AQ446" s="22">
        <v>190</v>
      </c>
      <c r="AR446" s="22">
        <v>2</v>
      </c>
      <c r="AT446" s="22">
        <v>4</v>
      </c>
    </row>
    <row r="447" spans="1:46">
      <c r="A447" s="10" t="s">
        <v>79</v>
      </c>
      <c r="B447" s="29">
        <v>6880153</v>
      </c>
      <c r="C447" s="29">
        <v>1538412</v>
      </c>
      <c r="H447" s="23">
        <v>1994</v>
      </c>
      <c r="I447" s="23">
        <v>8</v>
      </c>
      <c r="J447" s="23">
        <v>1</v>
      </c>
      <c r="K447" s="28">
        <v>34547</v>
      </c>
      <c r="Q447" s="10">
        <v>6.98</v>
      </c>
      <c r="T447" s="10">
        <v>3.5700000000000003</v>
      </c>
      <c r="U447" s="10">
        <v>0.15619541893308048</v>
      </c>
      <c r="V447" s="10">
        <v>7.0767331824727428E-2</v>
      </c>
      <c r="W447" s="10">
        <v>9.960852544584603E-2</v>
      </c>
      <c r="X447" s="24">
        <v>1.3299810989224595E-2</v>
      </c>
      <c r="AB447" s="24">
        <v>6.5582234917647447E-2</v>
      </c>
      <c r="AC447" s="10">
        <v>4.0053027952500493E-2</v>
      </c>
      <c r="AH447" s="22">
        <v>104</v>
      </c>
      <c r="AK447" s="22">
        <v>27</v>
      </c>
      <c r="AQ447" s="22">
        <v>620</v>
      </c>
      <c r="AR447" s="22">
        <v>6</v>
      </c>
      <c r="AT447" s="22">
        <v>18</v>
      </c>
    </row>
    <row r="448" spans="1:46">
      <c r="A448" s="10" t="s">
        <v>79</v>
      </c>
      <c r="B448" s="29">
        <v>6880153</v>
      </c>
      <c r="C448" s="29">
        <v>1538412</v>
      </c>
      <c r="H448" s="23">
        <v>1994</v>
      </c>
      <c r="I448" s="23">
        <v>8</v>
      </c>
      <c r="J448" s="23">
        <v>27</v>
      </c>
      <c r="K448" s="28">
        <v>34573</v>
      </c>
      <c r="Q448" s="10">
        <v>6.62</v>
      </c>
      <c r="T448" s="10">
        <v>2.92</v>
      </c>
      <c r="U448" s="10">
        <v>0.15020709616248312</v>
      </c>
      <c r="V448" s="10">
        <v>6.0892820407323599E-2</v>
      </c>
      <c r="W448" s="10">
        <v>9.2648977816441921E-2</v>
      </c>
      <c r="X448" s="24">
        <v>7.9287334743454313E-3</v>
      </c>
      <c r="AB448" s="24">
        <v>9.5979080308049136E-2</v>
      </c>
      <c r="AC448" s="10">
        <v>3.3847629255634219E-2</v>
      </c>
      <c r="AH448" s="22" t="s">
        <v>160</v>
      </c>
      <c r="AK448" s="22" t="s">
        <v>160</v>
      </c>
      <c r="AQ448" s="22">
        <v>440</v>
      </c>
      <c r="AR448" s="22">
        <v>6</v>
      </c>
      <c r="AT448" s="22">
        <v>14</v>
      </c>
    </row>
    <row r="449" spans="1:43">
      <c r="A449" s="10" t="s">
        <v>79</v>
      </c>
      <c r="B449" s="29">
        <v>6880153</v>
      </c>
      <c r="C449" s="29">
        <v>1538412</v>
      </c>
      <c r="H449" s="23">
        <v>1994</v>
      </c>
      <c r="I449" s="23">
        <v>9</v>
      </c>
      <c r="J449" s="23">
        <v>10</v>
      </c>
      <c r="K449" s="28">
        <v>34587</v>
      </c>
      <c r="Q449" s="10">
        <v>6.42</v>
      </c>
      <c r="T449" s="10">
        <v>3.09</v>
      </c>
      <c r="U449" s="10">
        <v>0.14970806926493338</v>
      </c>
      <c r="V449" s="10">
        <v>6.6652952067475832E-2</v>
      </c>
      <c r="W449" s="10">
        <v>8.4819486733362329E-2</v>
      </c>
      <c r="X449" s="24">
        <v>1.4578638968957728E-2</v>
      </c>
      <c r="AB449" s="24">
        <v>8.7755276246947303E-2</v>
      </c>
      <c r="AC449" s="10">
        <v>3.9376075367387804E-2</v>
      </c>
      <c r="AH449" s="22" t="s">
        <v>160</v>
      </c>
      <c r="AK449" s="22">
        <v>22</v>
      </c>
      <c r="AQ449" s="22">
        <v>230</v>
      </c>
    </row>
    <row r="450" spans="1:43">
      <c r="A450" s="10" t="s">
        <v>79</v>
      </c>
      <c r="B450" s="29">
        <v>6880153</v>
      </c>
      <c r="C450" s="29">
        <v>1538412</v>
      </c>
      <c r="H450" s="23">
        <v>1994</v>
      </c>
      <c r="I450" s="23">
        <v>9</v>
      </c>
      <c r="J450" s="23">
        <v>25</v>
      </c>
      <c r="K450" s="28">
        <v>34602</v>
      </c>
      <c r="Q450" s="10">
        <v>6.14</v>
      </c>
      <c r="T450" s="10">
        <v>2.4000000000000004</v>
      </c>
      <c r="U450" s="10">
        <v>0.13274115474824091</v>
      </c>
      <c r="V450" s="10">
        <v>6.0892820407323599E-2</v>
      </c>
      <c r="W450" s="10">
        <v>7.7859939103958234E-2</v>
      </c>
      <c r="X450" s="24">
        <v>9.7190926459718198E-3</v>
      </c>
      <c r="AB450" s="24">
        <v>0.12662576278385135</v>
      </c>
      <c r="AC450" s="10">
        <v>3.5455391645276842E-2</v>
      </c>
      <c r="AH450" s="22" t="s">
        <v>160</v>
      </c>
      <c r="AK450" s="22">
        <v>23</v>
      </c>
      <c r="AQ450" s="22">
        <v>200</v>
      </c>
    </row>
    <row r="451" spans="1:43">
      <c r="A451" s="10" t="s">
        <v>79</v>
      </c>
      <c r="B451" s="29">
        <v>6880153</v>
      </c>
      <c r="C451" s="29">
        <v>1538412</v>
      </c>
      <c r="H451" s="23">
        <v>1994</v>
      </c>
      <c r="I451" s="23">
        <v>10</v>
      </c>
      <c r="J451" s="23">
        <v>10</v>
      </c>
      <c r="K451" s="28">
        <v>34617</v>
      </c>
      <c r="Q451" s="10">
        <v>6.28</v>
      </c>
      <c r="T451" s="10">
        <v>2.85</v>
      </c>
      <c r="U451" s="10">
        <v>0.13224212785069114</v>
      </c>
      <c r="V451" s="10">
        <v>5.5955564698621688E-2</v>
      </c>
      <c r="W451" s="10">
        <v>7.7859939103958234E-2</v>
      </c>
      <c r="X451" s="24">
        <v>1.3044045393277968E-2</v>
      </c>
      <c r="AB451" s="24">
        <v>0.11290554284393718</v>
      </c>
      <c r="AC451" s="10">
        <v>3.1421882492313771E-2</v>
      </c>
      <c r="AH451" s="22" t="s">
        <v>160</v>
      </c>
      <c r="AK451" s="22">
        <v>19</v>
      </c>
      <c r="AQ451" s="22">
        <v>170</v>
      </c>
    </row>
    <row r="452" spans="1:43">
      <c r="A452" s="10" t="s">
        <v>79</v>
      </c>
      <c r="B452" s="29">
        <v>6880153</v>
      </c>
      <c r="C452" s="29">
        <v>1538412</v>
      </c>
      <c r="H452" s="23">
        <v>1994</v>
      </c>
      <c r="I452" s="23">
        <v>10</v>
      </c>
      <c r="J452" s="23">
        <v>23</v>
      </c>
      <c r="K452" s="28">
        <v>34630</v>
      </c>
      <c r="Q452" s="10">
        <v>5.92</v>
      </c>
      <c r="T452" s="10">
        <v>2.6300000000000003</v>
      </c>
      <c r="U452" s="10">
        <v>0.13373920854334048</v>
      </c>
      <c r="V452" s="10">
        <v>5.4309812795721051E-2</v>
      </c>
      <c r="W452" s="10">
        <v>7.3510221835580689E-2</v>
      </c>
      <c r="X452" s="24">
        <v>1.2788279797331341E-2</v>
      </c>
      <c r="AB452" s="24">
        <v>0.10391140776951695</v>
      </c>
      <c r="AC452" s="10">
        <v>3.7232392181197643E-2</v>
      </c>
      <c r="AH452" s="22" t="s">
        <v>160</v>
      </c>
      <c r="AK452" s="22">
        <v>17</v>
      </c>
      <c r="AQ452" s="22">
        <v>200</v>
      </c>
    </row>
    <row r="453" spans="1:43">
      <c r="A453" s="10" t="s">
        <v>79</v>
      </c>
      <c r="B453" s="29">
        <v>6880153</v>
      </c>
      <c r="C453" s="29">
        <v>1538412</v>
      </c>
      <c r="H453" s="23">
        <v>1994</v>
      </c>
      <c r="I453" s="23">
        <v>11</v>
      </c>
      <c r="J453" s="23">
        <v>5</v>
      </c>
      <c r="K453" s="28">
        <v>34643</v>
      </c>
      <c r="Q453" s="10">
        <v>5.74</v>
      </c>
      <c r="T453" s="10">
        <v>2.2800000000000002</v>
      </c>
      <c r="U453" s="10">
        <v>0.11427715953889914</v>
      </c>
      <c r="V453" s="10">
        <v>4.4435301378317221E-2</v>
      </c>
      <c r="W453" s="10">
        <v>6.3940843845150058E-2</v>
      </c>
      <c r="X453" s="24">
        <v>9.2075614540785659E-3</v>
      </c>
      <c r="AB453" s="24">
        <v>9.0253647100952919E-2</v>
      </c>
      <c r="AC453" s="10">
        <v>2.8601246721010918E-2</v>
      </c>
      <c r="AH453" s="22" t="s">
        <v>160</v>
      </c>
      <c r="AK453" s="22">
        <v>27</v>
      </c>
      <c r="AQ453" s="22">
        <v>260</v>
      </c>
    </row>
    <row r="454" spans="1:43">
      <c r="A454" s="10" t="s">
        <v>79</v>
      </c>
      <c r="B454" s="29">
        <v>6880153</v>
      </c>
      <c r="C454" s="29">
        <v>1538412</v>
      </c>
      <c r="H454" s="23">
        <v>1994</v>
      </c>
      <c r="I454" s="23">
        <v>12</v>
      </c>
      <c r="J454" s="23">
        <v>4</v>
      </c>
      <c r="K454" s="28">
        <v>34672</v>
      </c>
      <c r="Q454" s="10">
        <v>5.73</v>
      </c>
      <c r="T454" s="10">
        <v>2.5500000000000003</v>
      </c>
      <c r="U454" s="10">
        <v>0.11427715953889914</v>
      </c>
      <c r="V454" s="10">
        <v>4.6081053281217858E-2</v>
      </c>
      <c r="W454" s="10">
        <v>7.6120052196607224E-2</v>
      </c>
      <c r="X454" s="24">
        <v>7.4172022824521774E-3</v>
      </c>
      <c r="AB454" s="24">
        <v>9.6062359336515968E-2</v>
      </c>
      <c r="AC454" s="10">
        <v>2.9447437452401772E-2</v>
      </c>
      <c r="AH454" s="22" t="s">
        <v>160</v>
      </c>
      <c r="AK454" s="22">
        <v>32</v>
      </c>
      <c r="AQ454" s="22">
        <v>280</v>
      </c>
    </row>
    <row r="455" spans="1:43">
      <c r="A455" s="10" t="s">
        <v>79</v>
      </c>
      <c r="B455" s="29">
        <v>6880153</v>
      </c>
      <c r="C455" s="29">
        <v>1538412</v>
      </c>
      <c r="H455" s="23">
        <v>1995</v>
      </c>
      <c r="I455" s="23">
        <v>1</v>
      </c>
      <c r="J455" s="23">
        <v>14</v>
      </c>
      <c r="K455" s="28">
        <v>34713</v>
      </c>
      <c r="Q455" s="10">
        <v>6.3</v>
      </c>
      <c r="T455" s="10">
        <v>2.3199999999999998</v>
      </c>
      <c r="U455" s="10">
        <v>7.9844303607964462E-2</v>
      </c>
      <c r="V455" s="10">
        <v>3.373791400946307E-2</v>
      </c>
      <c r="W455" s="10">
        <v>5.2631578947368418E-2</v>
      </c>
      <c r="X455" s="24">
        <v>6.1383743027190437E-3</v>
      </c>
      <c r="AB455" s="24">
        <v>9.2439721598207847E-2</v>
      </c>
      <c r="AC455" s="10">
        <v>2.6655008038811948E-2</v>
      </c>
      <c r="AH455" s="22" t="s">
        <v>160</v>
      </c>
      <c r="AK455" s="22">
        <v>50</v>
      </c>
      <c r="AQ455" s="22">
        <v>180</v>
      </c>
    </row>
    <row r="456" spans="1:43">
      <c r="A456" s="10" t="s">
        <v>79</v>
      </c>
      <c r="B456" s="29">
        <v>6880153</v>
      </c>
      <c r="C456" s="29">
        <v>1538412</v>
      </c>
      <c r="H456" s="23">
        <v>1995</v>
      </c>
      <c r="I456" s="23">
        <v>2</v>
      </c>
      <c r="J456" s="23">
        <v>12</v>
      </c>
      <c r="K456" s="28">
        <v>34742</v>
      </c>
      <c r="Q456" s="10">
        <v>6.11</v>
      </c>
      <c r="T456" s="10">
        <v>2.4300000000000002</v>
      </c>
      <c r="U456" s="10">
        <v>0.12325964369479515</v>
      </c>
      <c r="V456" s="10">
        <v>5.1018308989919769E-2</v>
      </c>
      <c r="W456" s="10">
        <v>7.872988255763376E-2</v>
      </c>
      <c r="X456" s="24">
        <v>8.6960302621853121E-3</v>
      </c>
      <c r="AB456" s="24">
        <v>9.6582853264433818E-2</v>
      </c>
      <c r="AC456" s="10">
        <v>4.1209488618734663E-2</v>
      </c>
      <c r="AH456" s="22" t="s">
        <v>160</v>
      </c>
      <c r="AK456" s="22">
        <v>45</v>
      </c>
      <c r="AQ456" s="22">
        <v>150</v>
      </c>
    </row>
    <row r="457" spans="1:43">
      <c r="A457" s="10" t="s">
        <v>79</v>
      </c>
      <c r="B457" s="29">
        <v>6880153</v>
      </c>
      <c r="C457" s="29">
        <v>1538412</v>
      </c>
      <c r="H457" s="23">
        <v>1995</v>
      </c>
      <c r="I457" s="23">
        <v>3</v>
      </c>
      <c r="J457" s="23">
        <v>13</v>
      </c>
      <c r="K457" s="28">
        <v>34771</v>
      </c>
      <c r="Q457" s="10">
        <v>6.61</v>
      </c>
      <c r="T457" s="10">
        <v>2.4500000000000002</v>
      </c>
      <c r="U457" s="10">
        <v>0.13274115474824091</v>
      </c>
      <c r="V457" s="10">
        <v>5.5132688747171366E-2</v>
      </c>
      <c r="W457" s="10">
        <v>9.0909090909090898E-2</v>
      </c>
      <c r="X457" s="24">
        <v>1.0486389433811699E-2</v>
      </c>
      <c r="AB457" s="24">
        <v>0.12931151145190739</v>
      </c>
      <c r="AC457" s="10">
        <v>5.4466476743858065E-2</v>
      </c>
      <c r="AH457" s="22" t="s">
        <v>160</v>
      </c>
      <c r="AK457" s="22">
        <v>53</v>
      </c>
      <c r="AQ457" s="22">
        <v>1630</v>
      </c>
    </row>
    <row r="458" spans="1:43">
      <c r="A458" s="10" t="s">
        <v>79</v>
      </c>
      <c r="B458" s="29">
        <v>6880153</v>
      </c>
      <c r="C458" s="29">
        <v>1538412</v>
      </c>
      <c r="H458" s="23">
        <v>1995</v>
      </c>
      <c r="I458" s="23">
        <v>4</v>
      </c>
      <c r="J458" s="23">
        <v>10</v>
      </c>
      <c r="K458" s="28">
        <v>34799</v>
      </c>
      <c r="Q458" s="10">
        <v>6.27</v>
      </c>
      <c r="T458" s="10">
        <v>2.42</v>
      </c>
      <c r="U458" s="10">
        <v>0.12076450920704625</v>
      </c>
      <c r="V458" s="10">
        <v>5.1018308989919769E-2</v>
      </c>
      <c r="W458" s="10">
        <v>7.5685080469769475E-2</v>
      </c>
      <c r="X458" s="24">
        <v>1.0230623837865074E-2</v>
      </c>
      <c r="AB458" s="24">
        <v>8.236295915371851E-2</v>
      </c>
      <c r="AC458" s="10">
        <v>2.3636927763517897E-2</v>
      </c>
      <c r="AH458" s="22" t="s">
        <v>160</v>
      </c>
      <c r="AK458" s="22">
        <v>39</v>
      </c>
      <c r="AQ458" s="22">
        <v>130</v>
      </c>
    </row>
    <row r="459" spans="1:43">
      <c r="A459" s="10" t="s">
        <v>79</v>
      </c>
      <c r="B459" s="29">
        <v>6880153</v>
      </c>
      <c r="C459" s="29">
        <v>1538412</v>
      </c>
      <c r="H459" s="23">
        <v>1995</v>
      </c>
      <c r="I459" s="23">
        <v>5</v>
      </c>
      <c r="J459" s="23">
        <v>6</v>
      </c>
      <c r="K459" s="28">
        <v>34825</v>
      </c>
      <c r="Q459" s="10">
        <v>5.0599999999999996</v>
      </c>
      <c r="T459" s="10">
        <v>1.97</v>
      </c>
      <c r="U459" s="10">
        <v>7.1360846349618243E-2</v>
      </c>
      <c r="V459" s="10">
        <v>2.5509154494959885E-2</v>
      </c>
      <c r="W459" s="10">
        <v>2.9143105698129623E-2</v>
      </c>
      <c r="X459" s="24">
        <v>1.3299810989224595E-2</v>
      </c>
      <c r="AB459" s="24">
        <v>7.0287500026024685E-2</v>
      </c>
      <c r="AC459" s="10">
        <v>3.8360646489718785E-2</v>
      </c>
      <c r="AH459" s="22" t="s">
        <v>160</v>
      </c>
      <c r="AK459" s="22">
        <v>30</v>
      </c>
      <c r="AQ459" s="22">
        <v>210</v>
      </c>
    </row>
    <row r="460" spans="1:43">
      <c r="A460" s="10" t="s">
        <v>79</v>
      </c>
      <c r="B460" s="29">
        <v>6880153</v>
      </c>
      <c r="C460" s="29">
        <v>1538412</v>
      </c>
      <c r="H460" s="23">
        <v>1995</v>
      </c>
      <c r="I460" s="23">
        <v>6</v>
      </c>
      <c r="J460" s="23">
        <v>4</v>
      </c>
      <c r="K460" s="28">
        <v>34854</v>
      </c>
      <c r="Q460" s="10">
        <v>5.9</v>
      </c>
      <c r="T460" s="10">
        <v>1.99</v>
      </c>
      <c r="U460" s="10">
        <v>0.10729078297320224</v>
      </c>
      <c r="V460" s="10">
        <v>3.7029417815264351E-2</v>
      </c>
      <c r="W460" s="10">
        <v>6.1765985210961293E-2</v>
      </c>
      <c r="X460" s="24">
        <v>1.0997920625704953E-2</v>
      </c>
      <c r="AB460" s="24">
        <v>7.1703243509961212E-2</v>
      </c>
      <c r="AC460" s="10">
        <v>2.4765182072039035E-2</v>
      </c>
      <c r="AH460" s="22" t="s">
        <v>160</v>
      </c>
      <c r="AK460" s="22">
        <v>3</v>
      </c>
      <c r="AQ460" s="22">
        <v>160</v>
      </c>
    </row>
    <row r="461" spans="1:43">
      <c r="A461" s="10" t="s">
        <v>79</v>
      </c>
      <c r="B461" s="29">
        <v>6880153</v>
      </c>
      <c r="C461" s="29">
        <v>1538412</v>
      </c>
      <c r="H461" s="23">
        <v>1995</v>
      </c>
      <c r="I461" s="23">
        <v>6</v>
      </c>
      <c r="J461" s="23">
        <v>18</v>
      </c>
      <c r="K461" s="28">
        <v>34868</v>
      </c>
      <c r="Q461" s="10">
        <v>6.13</v>
      </c>
      <c r="T461" s="10">
        <v>1.9000000000000001</v>
      </c>
      <c r="U461" s="10">
        <v>0.10679175607565247</v>
      </c>
      <c r="V461" s="10">
        <v>4.1143797572515947E-2</v>
      </c>
      <c r="W461" s="10">
        <v>6.6985645933014357E-2</v>
      </c>
      <c r="X461" s="24">
        <v>8.4402646662386852E-3</v>
      </c>
      <c r="AB461" s="24">
        <v>7.134930763897708E-2</v>
      </c>
      <c r="AC461" s="10">
        <v>0.1862747863368403</v>
      </c>
      <c r="AH461" s="22" t="s">
        <v>160</v>
      </c>
      <c r="AK461" s="22">
        <v>3</v>
      </c>
      <c r="AQ461" s="22">
        <v>210</v>
      </c>
    </row>
    <row r="462" spans="1:43">
      <c r="A462" s="10" t="s">
        <v>79</v>
      </c>
      <c r="B462" s="29">
        <v>6880153</v>
      </c>
      <c r="C462" s="29">
        <v>1538412</v>
      </c>
      <c r="H462" s="23">
        <v>1995</v>
      </c>
      <c r="I462" s="23">
        <v>7</v>
      </c>
      <c r="J462" s="23">
        <v>3</v>
      </c>
      <c r="K462" s="28">
        <v>34883</v>
      </c>
      <c r="Q462" s="10">
        <v>6.71</v>
      </c>
      <c r="T462" s="10">
        <v>2.06</v>
      </c>
      <c r="U462" s="10">
        <v>0.10479564848545336</v>
      </c>
      <c r="V462" s="10">
        <v>4.3612425426866899E-2</v>
      </c>
      <c r="W462" s="10">
        <v>7.0900391474554153E-2</v>
      </c>
      <c r="X462" s="24">
        <v>7.6729678783988044E-3</v>
      </c>
      <c r="AB462" s="24">
        <v>8.0905576155548567E-2</v>
      </c>
      <c r="AC462" s="10">
        <v>3.1309057061461656E-2</v>
      </c>
      <c r="AH462" s="22" t="s">
        <v>160</v>
      </c>
      <c r="AK462" s="22" t="s">
        <v>160</v>
      </c>
      <c r="AQ462" s="22">
        <v>0</v>
      </c>
    </row>
    <row r="463" spans="1:43">
      <c r="A463" s="10" t="s">
        <v>79</v>
      </c>
      <c r="B463" s="29">
        <v>6880153</v>
      </c>
      <c r="C463" s="29">
        <v>1538412</v>
      </c>
      <c r="H463" s="23">
        <v>1995</v>
      </c>
      <c r="I463" s="23">
        <v>7</v>
      </c>
      <c r="J463" s="23">
        <v>16</v>
      </c>
      <c r="K463" s="28">
        <v>34896</v>
      </c>
      <c r="Q463" s="10">
        <v>6.7</v>
      </c>
      <c r="T463" s="10">
        <v>2.4500000000000002</v>
      </c>
      <c r="U463" s="10">
        <v>0.11178202505115026</v>
      </c>
      <c r="V463" s="10">
        <v>4.7726805184118488E-2</v>
      </c>
      <c r="W463" s="10">
        <v>7.7424967377120485E-2</v>
      </c>
      <c r="X463" s="24">
        <v>7.6729678783988044E-3</v>
      </c>
      <c r="AB463" s="24">
        <v>7.9781309271246034E-2</v>
      </c>
      <c r="AC463" s="10">
        <v>2.8826897582715144E-2</v>
      </c>
      <c r="AH463" s="22" t="s">
        <v>160</v>
      </c>
      <c r="AK463" s="22" t="s">
        <v>160</v>
      </c>
      <c r="AQ463" s="22">
        <v>130</v>
      </c>
    </row>
    <row r="464" spans="1:43">
      <c r="A464" s="10" t="s">
        <v>79</v>
      </c>
      <c r="B464" s="29">
        <v>6880153</v>
      </c>
      <c r="C464" s="29">
        <v>1538412</v>
      </c>
      <c r="H464" s="23">
        <v>1995</v>
      </c>
      <c r="I464" s="23">
        <v>7</v>
      </c>
      <c r="J464" s="23">
        <v>29</v>
      </c>
      <c r="K464" s="28">
        <v>34909</v>
      </c>
      <c r="Q464" s="10">
        <v>7.01</v>
      </c>
      <c r="T464" s="10">
        <v>2.54</v>
      </c>
      <c r="U464" s="10">
        <v>0.12525575128499425</v>
      </c>
      <c r="V464" s="10">
        <v>5.2664060892820407E-2</v>
      </c>
      <c r="W464" s="10">
        <v>8.0904741191822546E-2</v>
      </c>
      <c r="X464" s="24">
        <v>8.1844990702920582E-3</v>
      </c>
      <c r="AB464" s="24">
        <v>8.2966732110103192E-2</v>
      </c>
      <c r="AC464" s="10">
        <v>4.1858234846134316E-2</v>
      </c>
      <c r="AH464" s="22">
        <v>24</v>
      </c>
      <c r="AK464" s="22">
        <v>3</v>
      </c>
      <c r="AQ464" s="22">
        <v>120</v>
      </c>
    </row>
    <row r="465" spans="1:43">
      <c r="A465" s="10" t="s">
        <v>79</v>
      </c>
      <c r="B465" s="29">
        <v>6880153</v>
      </c>
      <c r="C465" s="29">
        <v>1538412</v>
      </c>
      <c r="H465" s="23">
        <v>1995</v>
      </c>
      <c r="I465" s="23">
        <v>8</v>
      </c>
      <c r="J465" s="23">
        <v>11</v>
      </c>
      <c r="K465" s="28">
        <v>34922</v>
      </c>
      <c r="Q465" s="10">
        <v>6.74</v>
      </c>
      <c r="T465" s="10">
        <v>2.42</v>
      </c>
      <c r="U465" s="10">
        <v>0.11826937471929737</v>
      </c>
      <c r="V465" s="10">
        <v>5.1841184941370091E-2</v>
      </c>
      <c r="W465" s="10">
        <v>7.7859939103958234E-2</v>
      </c>
      <c r="X465" s="24">
        <v>7.4172022824521774E-3</v>
      </c>
      <c r="AB465" s="24">
        <v>7.8532123844243226E-2</v>
      </c>
      <c r="AC465" s="10">
        <v>6.2053986968662746E-2</v>
      </c>
      <c r="AH465" s="22" t="s">
        <v>160</v>
      </c>
      <c r="AK465" s="22" t="s">
        <v>160</v>
      </c>
      <c r="AQ465" s="22">
        <v>0</v>
      </c>
    </row>
    <row r="466" spans="1:43">
      <c r="A466" s="10" t="s">
        <v>79</v>
      </c>
      <c r="B466" s="29">
        <v>6880153</v>
      </c>
      <c r="C466" s="29">
        <v>1538412</v>
      </c>
      <c r="H466" s="23">
        <v>1995</v>
      </c>
      <c r="I466" s="23">
        <v>8</v>
      </c>
      <c r="J466" s="23">
        <v>26</v>
      </c>
      <c r="K466" s="28">
        <v>34937</v>
      </c>
      <c r="Q466" s="10">
        <v>6.54</v>
      </c>
      <c r="T466" s="10">
        <v>2.4300000000000002</v>
      </c>
      <c r="U466" s="10">
        <v>0.12924796646539247</v>
      </c>
      <c r="V466" s="10">
        <v>5.5955564698621688E-2</v>
      </c>
      <c r="W466" s="10">
        <v>7.307525010874294E-2</v>
      </c>
      <c r="X466" s="24">
        <v>1.0230623837865074E-2</v>
      </c>
      <c r="AB466" s="24">
        <v>7.0662255654125539E-2</v>
      </c>
      <c r="AC466" s="10">
        <v>3.0857755338053197E-2</v>
      </c>
      <c r="AH466" s="22" t="s">
        <v>160</v>
      </c>
      <c r="AK466" s="22" t="s">
        <v>160</v>
      </c>
      <c r="AQ466" s="22">
        <v>140</v>
      </c>
    </row>
    <row r="467" spans="1:43">
      <c r="A467" s="10" t="s">
        <v>79</v>
      </c>
      <c r="B467" s="29">
        <v>6880153</v>
      </c>
      <c r="C467" s="29">
        <v>1538412</v>
      </c>
      <c r="H467" s="23">
        <v>1995</v>
      </c>
      <c r="I467" s="23">
        <v>9</v>
      </c>
      <c r="J467" s="23">
        <v>10</v>
      </c>
      <c r="K467" s="28">
        <v>34952</v>
      </c>
      <c r="Q467" s="10">
        <v>6.53</v>
      </c>
      <c r="T467" s="10">
        <v>2.72</v>
      </c>
      <c r="U467" s="10">
        <v>0.16118568790857826</v>
      </c>
      <c r="V467" s="10">
        <v>6.1715696358773914E-2</v>
      </c>
      <c r="W467" s="10">
        <v>7.6120052196607224E-2</v>
      </c>
      <c r="X467" s="24">
        <v>1.0742155029758326E-2</v>
      </c>
      <c r="AB467" s="24">
        <v>7.9864588299712894E-2</v>
      </c>
      <c r="AC467" s="10">
        <v>3.0603898118635939E-2</v>
      </c>
      <c r="AH467" s="22" t="s">
        <v>160</v>
      </c>
      <c r="AK467" s="22" t="s">
        <v>160</v>
      </c>
      <c r="AQ467" s="22">
        <v>280</v>
      </c>
    </row>
    <row r="468" spans="1:43">
      <c r="A468" s="10" t="s">
        <v>79</v>
      </c>
      <c r="B468" s="29">
        <v>6880153</v>
      </c>
      <c r="C468" s="29">
        <v>1538412</v>
      </c>
      <c r="H468" s="23">
        <v>1995</v>
      </c>
      <c r="I468" s="23">
        <v>9</v>
      </c>
      <c r="J468" s="23">
        <v>23</v>
      </c>
      <c r="K468" s="28">
        <v>34965</v>
      </c>
      <c r="Q468" s="10">
        <v>6.88</v>
      </c>
      <c r="T468" s="10">
        <v>2.6300000000000003</v>
      </c>
      <c r="U468" s="10">
        <v>0.1287489395678427</v>
      </c>
      <c r="V468" s="10">
        <v>5.3486936844270729E-2</v>
      </c>
      <c r="W468" s="10">
        <v>8.1339712918660295E-2</v>
      </c>
      <c r="X468" s="24">
        <v>9.4633270500251929E-3</v>
      </c>
      <c r="AB468" s="24">
        <v>7.2723411608680164E-2</v>
      </c>
      <c r="AC468" s="10">
        <v>3.7627281189180045E-2</v>
      </c>
      <c r="AH468" s="22" t="s">
        <v>160</v>
      </c>
      <c r="AK468" s="22">
        <v>4</v>
      </c>
      <c r="AQ468" s="22">
        <v>290</v>
      </c>
    </row>
    <row r="469" spans="1:43">
      <c r="A469" s="10" t="s">
        <v>79</v>
      </c>
      <c r="B469" s="29">
        <v>6880153</v>
      </c>
      <c r="C469" s="29">
        <v>1538412</v>
      </c>
      <c r="H469" s="23">
        <v>1995</v>
      </c>
      <c r="I469" s="23">
        <v>10</v>
      </c>
      <c r="J469" s="23">
        <v>7</v>
      </c>
      <c r="K469" s="28">
        <v>34979</v>
      </c>
      <c r="Q469" s="10">
        <v>6.46</v>
      </c>
      <c r="T469" s="10">
        <v>2.9000000000000004</v>
      </c>
      <c r="U469" s="10">
        <v>0.17665552173262139</v>
      </c>
      <c r="V469" s="10">
        <v>6.9944455873277106E-2</v>
      </c>
      <c r="W469" s="10">
        <v>7.3510221835580689E-2</v>
      </c>
      <c r="X469" s="24">
        <v>1.0997920625704953E-2</v>
      </c>
      <c r="AB469" s="24">
        <v>0.11513325685542553</v>
      </c>
      <c r="AC469" s="10">
        <v>9.9004315572730081E-2</v>
      </c>
      <c r="AH469" s="22" t="s">
        <v>160</v>
      </c>
      <c r="AK469" s="22">
        <v>1</v>
      </c>
      <c r="AQ469" s="22">
        <v>440</v>
      </c>
    </row>
    <row r="470" spans="1:43">
      <c r="A470" s="10" t="s">
        <v>79</v>
      </c>
      <c r="B470" s="29">
        <v>6880153</v>
      </c>
      <c r="C470" s="29">
        <v>1538412</v>
      </c>
      <c r="H470" s="23">
        <v>1995</v>
      </c>
      <c r="I470" s="23">
        <v>10</v>
      </c>
      <c r="J470" s="23">
        <v>21</v>
      </c>
      <c r="K470" s="28">
        <v>34993</v>
      </c>
      <c r="Q470" s="10">
        <v>6.93</v>
      </c>
      <c r="T470" s="10">
        <v>2.75</v>
      </c>
      <c r="U470" s="10">
        <v>0.14471780028943559</v>
      </c>
      <c r="V470" s="10">
        <v>5.7601316601522318E-2</v>
      </c>
      <c r="W470" s="10">
        <v>8.003479773814702E-2</v>
      </c>
      <c r="X470" s="24">
        <v>1.0486389433811699E-2</v>
      </c>
      <c r="AB470" s="24">
        <v>9.7374004034868913E-2</v>
      </c>
      <c r="AC470" s="10">
        <v>0.12103348094660538</v>
      </c>
      <c r="AH470" s="22" t="s">
        <v>160</v>
      </c>
      <c r="AK470" s="22">
        <v>4</v>
      </c>
      <c r="AQ470" s="22">
        <v>210</v>
      </c>
    </row>
    <row r="471" spans="1:43">
      <c r="A471" s="10" t="s">
        <v>79</v>
      </c>
      <c r="B471" s="29">
        <v>6880153</v>
      </c>
      <c r="C471" s="29">
        <v>1538412</v>
      </c>
      <c r="H471" s="23">
        <v>1995</v>
      </c>
      <c r="I471" s="23">
        <v>11</v>
      </c>
      <c r="J471" s="23">
        <v>11</v>
      </c>
      <c r="K471" s="28">
        <v>35014</v>
      </c>
      <c r="Q471" s="10">
        <v>6.66</v>
      </c>
      <c r="T471" s="10">
        <v>2.66</v>
      </c>
      <c r="U471" s="10">
        <v>0.12375867059234492</v>
      </c>
      <c r="V471" s="10">
        <v>5.2664060892820407E-2</v>
      </c>
      <c r="W471" s="10">
        <v>7.9164854284471509E-2</v>
      </c>
      <c r="X471" s="24">
        <v>7.4172022824521774E-3</v>
      </c>
      <c r="AB471" s="24">
        <v>9.7207445977935208E-2</v>
      </c>
      <c r="AC471" s="10">
        <v>2.2085578089301328E-2</v>
      </c>
      <c r="AH471" s="22" t="s">
        <v>160</v>
      </c>
      <c r="AK471" s="22">
        <v>26</v>
      </c>
      <c r="AQ471" s="22">
        <v>100</v>
      </c>
    </row>
    <row r="472" spans="1:43">
      <c r="A472" s="10" t="s">
        <v>79</v>
      </c>
      <c r="B472" s="29">
        <v>6880153</v>
      </c>
      <c r="C472" s="29">
        <v>1538412</v>
      </c>
      <c r="H472" s="23">
        <v>1996</v>
      </c>
      <c r="I472" s="23">
        <v>5</v>
      </c>
      <c r="J472" s="23">
        <v>12</v>
      </c>
      <c r="K472" s="28">
        <v>35197</v>
      </c>
      <c r="Q472" s="10">
        <v>6.12</v>
      </c>
      <c r="T472" s="10">
        <v>2.5100000000000002</v>
      </c>
      <c r="U472" s="10">
        <v>0.1107839712560507</v>
      </c>
      <c r="V472" s="10">
        <v>4.3612425426866899E-2</v>
      </c>
      <c r="W472" s="10">
        <v>5.9591126576772513E-2</v>
      </c>
      <c r="X472" s="24">
        <v>1.611323254463749E-2</v>
      </c>
      <c r="AB472" s="24">
        <v>8.2154761582551375E-2</v>
      </c>
      <c r="AC472" s="10">
        <v>3.0180802752940515E-2</v>
      </c>
      <c r="AH472" s="22">
        <v>25</v>
      </c>
      <c r="AK472" s="22">
        <v>48</v>
      </c>
      <c r="AQ472" s="22">
        <v>210</v>
      </c>
    </row>
    <row r="473" spans="1:43">
      <c r="A473" s="10" t="s">
        <v>79</v>
      </c>
      <c r="B473" s="29">
        <v>6880153</v>
      </c>
      <c r="C473" s="29">
        <v>1538412</v>
      </c>
      <c r="H473" s="23">
        <v>1996</v>
      </c>
      <c r="I473" s="23">
        <v>5</v>
      </c>
      <c r="J473" s="23">
        <v>27</v>
      </c>
      <c r="K473" s="28">
        <v>35212</v>
      </c>
      <c r="Q473" s="10">
        <v>6.07</v>
      </c>
      <c r="T473" s="10">
        <v>2.4700000000000002</v>
      </c>
      <c r="U473" s="10">
        <v>0.1282499126702929</v>
      </c>
      <c r="V473" s="10">
        <v>4.7726805184118488E-2</v>
      </c>
      <c r="W473" s="10">
        <v>6.3940843845150058E-2</v>
      </c>
      <c r="X473" s="24">
        <v>1.2532514201384714E-2</v>
      </c>
      <c r="AB473" s="24">
        <v>8.3424766766670891E-2</v>
      </c>
      <c r="AC473" s="10">
        <v>2.3749753194370012E-2</v>
      </c>
      <c r="AH473" s="22" t="s">
        <v>152</v>
      </c>
      <c r="AK473" s="22">
        <v>11</v>
      </c>
      <c r="AQ473" s="22">
        <v>250</v>
      </c>
    </row>
    <row r="474" spans="1:43">
      <c r="A474" s="10" t="s">
        <v>79</v>
      </c>
      <c r="B474" s="29">
        <v>6880153</v>
      </c>
      <c r="C474" s="29">
        <v>1538412</v>
      </c>
      <c r="H474" s="23">
        <v>1996</v>
      </c>
      <c r="I474" s="23">
        <v>6</v>
      </c>
      <c r="J474" s="23">
        <v>9</v>
      </c>
      <c r="K474" s="28">
        <v>35225</v>
      </c>
      <c r="Q474" s="10">
        <v>6.4</v>
      </c>
      <c r="T474" s="10">
        <v>2.31</v>
      </c>
      <c r="U474" s="10">
        <v>0.10429662158790358</v>
      </c>
      <c r="V474" s="10">
        <v>4.1966673523966262E-2</v>
      </c>
      <c r="W474" s="10">
        <v>6.9595476294040892E-2</v>
      </c>
      <c r="X474" s="24">
        <v>8.6960302621853121E-3</v>
      </c>
      <c r="AB474" s="24">
        <v>9.381382556791093E-2</v>
      </c>
      <c r="AC474" s="10">
        <v>2.6993484331368289E-2</v>
      </c>
      <c r="AH474" s="22" t="s">
        <v>152</v>
      </c>
      <c r="AK474" s="22" t="s">
        <v>160</v>
      </c>
      <c r="AQ474" s="22">
        <v>130</v>
      </c>
    </row>
    <row r="475" spans="1:43">
      <c r="A475" s="10" t="s">
        <v>79</v>
      </c>
      <c r="B475" s="29">
        <v>6880153</v>
      </c>
      <c r="C475" s="29">
        <v>1538412</v>
      </c>
      <c r="H475" s="23">
        <v>1996</v>
      </c>
      <c r="I475" s="23">
        <v>6</v>
      </c>
      <c r="J475" s="23">
        <v>22</v>
      </c>
      <c r="K475" s="28">
        <v>35238</v>
      </c>
      <c r="Q475" s="10">
        <v>5.6</v>
      </c>
      <c r="T475" s="10">
        <v>2.8000000000000003</v>
      </c>
      <c r="U475" s="10">
        <v>0.16867109137182493</v>
      </c>
      <c r="V475" s="10">
        <v>6.1715696358773914E-2</v>
      </c>
      <c r="W475" s="10">
        <v>6.1331013484123523E-2</v>
      </c>
      <c r="X475" s="24">
        <v>7.4172022824521774E-3</v>
      </c>
      <c r="AB475" s="24">
        <v>9.2564640140908108E-2</v>
      </c>
      <c r="AC475" s="10">
        <v>2.8093532282176401E-2</v>
      </c>
      <c r="AH475" s="22" t="s">
        <v>152</v>
      </c>
      <c r="AK475" s="22">
        <v>13</v>
      </c>
      <c r="AQ475" s="22">
        <v>570</v>
      </c>
    </row>
    <row r="476" spans="1:43">
      <c r="A476" s="10" t="s">
        <v>79</v>
      </c>
      <c r="B476" s="29">
        <v>6880153</v>
      </c>
      <c r="C476" s="29">
        <v>1538412</v>
      </c>
      <c r="H476" s="23">
        <v>1996</v>
      </c>
      <c r="I476" s="23">
        <v>7</v>
      </c>
      <c r="J476" s="23">
        <v>8</v>
      </c>
      <c r="K476" s="28">
        <v>35254</v>
      </c>
      <c r="Q476" s="10">
        <v>6.14</v>
      </c>
      <c r="T476" s="10">
        <v>2.27</v>
      </c>
      <c r="U476" s="10">
        <v>0.11876840161684714</v>
      </c>
      <c r="V476" s="10">
        <v>4.5258177329767543E-2</v>
      </c>
      <c r="W476" s="10">
        <v>6.6550674206176594E-2</v>
      </c>
      <c r="X476" s="24">
        <v>4.0922495351460291E-3</v>
      </c>
      <c r="AB476" s="24">
        <v>8.5381823935641962E-2</v>
      </c>
      <c r="AC476" s="10">
        <v>2.016754576481539E-2</v>
      </c>
      <c r="AH476" s="22">
        <v>43</v>
      </c>
      <c r="AK476" s="22" t="s">
        <v>160</v>
      </c>
      <c r="AQ476" s="22">
        <v>290</v>
      </c>
    </row>
    <row r="477" spans="1:43">
      <c r="A477" s="10" t="s">
        <v>79</v>
      </c>
      <c r="B477" s="29">
        <v>6880153</v>
      </c>
      <c r="C477" s="29">
        <v>1538412</v>
      </c>
      <c r="H477" s="23">
        <v>1996</v>
      </c>
      <c r="I477" s="23">
        <v>7</v>
      </c>
      <c r="J477" s="23">
        <v>27</v>
      </c>
      <c r="K477" s="28">
        <v>35273</v>
      </c>
      <c r="Q477" s="10">
        <v>6.32</v>
      </c>
      <c r="T477" s="10">
        <v>2.3000000000000003</v>
      </c>
      <c r="U477" s="10">
        <v>0.11876840161684714</v>
      </c>
      <c r="V477" s="10">
        <v>4.854968113556881E-2</v>
      </c>
      <c r="W477" s="10">
        <v>6.9595476294040892E-2</v>
      </c>
      <c r="X477" s="24">
        <v>5.1153119189325368E-3</v>
      </c>
      <c r="AB477" s="24">
        <v>7.6804084003556011E-2</v>
      </c>
      <c r="AC477" s="10">
        <v>1.9067497814007281E-2</v>
      </c>
      <c r="AH477" s="22" t="s">
        <v>152</v>
      </c>
      <c r="AK477" s="22" t="s">
        <v>160</v>
      </c>
      <c r="AQ477" s="22">
        <v>130</v>
      </c>
    </row>
    <row r="478" spans="1:43">
      <c r="A478" s="10" t="s">
        <v>79</v>
      </c>
      <c r="B478" s="29">
        <v>6880153</v>
      </c>
      <c r="C478" s="29">
        <v>1538412</v>
      </c>
      <c r="H478" s="23">
        <v>1996</v>
      </c>
      <c r="I478" s="23">
        <v>8</v>
      </c>
      <c r="J478" s="23">
        <v>11</v>
      </c>
      <c r="K478" s="28">
        <v>35288</v>
      </c>
      <c r="Q478" s="10">
        <v>6.4</v>
      </c>
      <c r="T478" s="10">
        <v>2.37</v>
      </c>
      <c r="U478" s="10">
        <v>9.9306352612405807E-2</v>
      </c>
      <c r="V478" s="10">
        <v>4.2789549475416584E-2</v>
      </c>
      <c r="W478" s="10">
        <v>7.5250108742931698E-2</v>
      </c>
      <c r="X478" s="24">
        <v>5.3710775148791629E-3</v>
      </c>
      <c r="AB478" s="24">
        <v>0.12781248893950403</v>
      </c>
      <c r="AC478" s="10">
        <v>3.00679773220884E-2</v>
      </c>
      <c r="AH478" s="22">
        <v>40</v>
      </c>
      <c r="AK478" s="22">
        <v>1</v>
      </c>
      <c r="AQ478" s="22">
        <v>50</v>
      </c>
    </row>
    <row r="479" spans="1:43">
      <c r="A479" s="10" t="s">
        <v>79</v>
      </c>
      <c r="B479" s="29">
        <v>6880153</v>
      </c>
      <c r="C479" s="29">
        <v>1538412</v>
      </c>
      <c r="H479" s="23">
        <v>1996</v>
      </c>
      <c r="I479" s="23">
        <v>9</v>
      </c>
      <c r="J479" s="23">
        <v>8</v>
      </c>
      <c r="K479" s="28">
        <v>35316</v>
      </c>
      <c r="Q479" s="10">
        <v>6.53</v>
      </c>
      <c r="T479" s="10">
        <v>2.37</v>
      </c>
      <c r="U479" s="10">
        <v>0.10379759469035381</v>
      </c>
      <c r="V479" s="10">
        <v>4.4435301378317221E-2</v>
      </c>
      <c r="W479" s="10">
        <v>7.3510221835580689E-2</v>
      </c>
      <c r="X479" s="24">
        <v>5.8826087067724176E-3</v>
      </c>
      <c r="AB479" s="24">
        <v>6.7997326743186218E-2</v>
      </c>
      <c r="AC479" s="10">
        <v>1.9744450399119959E-2</v>
      </c>
      <c r="AH479" s="22">
        <v>44</v>
      </c>
      <c r="AK479" s="22">
        <v>6</v>
      </c>
      <c r="AQ479" s="22">
        <v>50</v>
      </c>
    </row>
    <row r="480" spans="1:43">
      <c r="A480" s="10" t="s">
        <v>79</v>
      </c>
      <c r="B480" s="29">
        <v>6880153</v>
      </c>
      <c r="C480" s="29">
        <v>1538412</v>
      </c>
      <c r="H480" s="23">
        <v>1996</v>
      </c>
      <c r="I480" s="23">
        <v>9</v>
      </c>
      <c r="J480" s="23">
        <v>22</v>
      </c>
      <c r="K480" s="28">
        <v>35330</v>
      </c>
      <c r="Q480" s="10">
        <v>6.65</v>
      </c>
      <c r="T480" s="10">
        <v>2.2800000000000002</v>
      </c>
      <c r="U480" s="10">
        <v>9.9805379509955577E-2</v>
      </c>
      <c r="V480" s="10">
        <v>4.3612425426866899E-2</v>
      </c>
      <c r="W480" s="10">
        <v>7.7424967377120485E-2</v>
      </c>
      <c r="X480" s="24">
        <v>7.1614366865055514E-3</v>
      </c>
      <c r="AB480" s="24">
        <v>8.6360352520127484E-2</v>
      </c>
      <c r="AC480" s="10">
        <v>2.0477815699658702E-2</v>
      </c>
      <c r="AH480" s="22" t="s">
        <v>152</v>
      </c>
      <c r="AK480" s="22" t="s">
        <v>160</v>
      </c>
      <c r="AQ480" s="22">
        <v>120</v>
      </c>
    </row>
    <row r="481" spans="1:43">
      <c r="A481" s="10" t="s">
        <v>79</v>
      </c>
      <c r="B481" s="29">
        <v>6880153</v>
      </c>
      <c r="C481" s="29">
        <v>1538412</v>
      </c>
      <c r="H481" s="23">
        <v>1996</v>
      </c>
      <c r="I481" s="23">
        <v>10</v>
      </c>
      <c r="J481" s="23">
        <v>4</v>
      </c>
      <c r="K481" s="28">
        <v>35342</v>
      </c>
      <c r="Q481" s="10">
        <v>6.33</v>
      </c>
      <c r="T481" s="10">
        <v>2.8200000000000003</v>
      </c>
      <c r="U481" s="10">
        <v>0.15719347272818004</v>
      </c>
      <c r="V481" s="10">
        <v>6.5007200164575188E-2</v>
      </c>
      <c r="W481" s="10">
        <v>7.2205306655067414E-2</v>
      </c>
      <c r="X481" s="24">
        <v>1.1509451817598207E-2</v>
      </c>
      <c r="AB481" s="24">
        <v>7.5971293718887473E-2</v>
      </c>
      <c r="AC481" s="10">
        <v>2.9729501029532059E-2</v>
      </c>
      <c r="AH481" s="22">
        <v>41</v>
      </c>
      <c r="AK481" s="22">
        <v>16</v>
      </c>
      <c r="AQ481" s="22">
        <v>170</v>
      </c>
    </row>
    <row r="482" spans="1:43">
      <c r="A482" s="10" t="s">
        <v>79</v>
      </c>
      <c r="B482" s="29">
        <v>6880153</v>
      </c>
      <c r="C482" s="29">
        <v>1538412</v>
      </c>
      <c r="H482" s="23">
        <v>1996</v>
      </c>
      <c r="I482" s="23">
        <v>10</v>
      </c>
      <c r="J482" s="23">
        <v>21</v>
      </c>
      <c r="K482" s="28">
        <v>35359</v>
      </c>
      <c r="Q482" s="10">
        <v>6.42</v>
      </c>
      <c r="T482" s="10">
        <v>2.5700000000000003</v>
      </c>
      <c r="U482" s="10">
        <v>0.13823045062128847</v>
      </c>
      <c r="V482" s="10">
        <v>5.6778440650071996E-2</v>
      </c>
      <c r="W482" s="10">
        <v>7.0465419747716404E-2</v>
      </c>
      <c r="X482" s="24">
        <v>8.1844990702920582E-3</v>
      </c>
      <c r="AB482" s="24">
        <v>9.4126121924661618E-2</v>
      </c>
      <c r="AC482" s="10">
        <v>3.4073280117338449E-2</v>
      </c>
      <c r="AH482" s="22">
        <v>35</v>
      </c>
      <c r="AK482" s="22">
        <v>24</v>
      </c>
      <c r="AQ482" s="22">
        <v>210</v>
      </c>
    </row>
    <row r="483" spans="1:43">
      <c r="A483" s="10" t="s">
        <v>79</v>
      </c>
      <c r="B483" s="29">
        <v>6880153</v>
      </c>
      <c r="C483" s="29">
        <v>1538412</v>
      </c>
      <c r="H483" s="23">
        <v>1996</v>
      </c>
      <c r="I483" s="23">
        <v>11</v>
      </c>
      <c r="J483" s="23">
        <v>3</v>
      </c>
      <c r="K483" s="28">
        <v>35372</v>
      </c>
      <c r="Q483" s="10">
        <v>6.17</v>
      </c>
      <c r="T483" s="10">
        <v>2.4800000000000004</v>
      </c>
      <c r="U483" s="10">
        <v>0.13623434303108936</v>
      </c>
      <c r="V483" s="10">
        <v>5.4309812795721051E-2</v>
      </c>
      <c r="W483" s="10">
        <v>6.6550674206176594E-2</v>
      </c>
      <c r="X483" s="24">
        <v>6.1383743027190437E-3</v>
      </c>
      <c r="AB483" s="24">
        <v>9.187758815605658E-2</v>
      </c>
      <c r="AC483" s="10">
        <v>3.3480946605364853E-2</v>
      </c>
      <c r="AH483" s="22">
        <v>16</v>
      </c>
      <c r="AK483" s="22">
        <v>16</v>
      </c>
      <c r="AQ483" s="22">
        <v>250</v>
      </c>
    </row>
    <row r="484" spans="1:43">
      <c r="A484" s="10" t="s">
        <v>79</v>
      </c>
      <c r="B484" s="29">
        <v>6880153</v>
      </c>
      <c r="C484" s="29">
        <v>1538412</v>
      </c>
      <c r="H484" s="23">
        <v>1996</v>
      </c>
      <c r="I484" s="23">
        <v>11</v>
      </c>
      <c r="J484" s="23">
        <v>17</v>
      </c>
      <c r="K484" s="28">
        <v>35386</v>
      </c>
      <c r="Q484" s="10">
        <v>6.58</v>
      </c>
      <c r="T484" s="10">
        <v>2.2800000000000002</v>
      </c>
      <c r="U484" s="10">
        <v>0.10928689056340135</v>
      </c>
      <c r="V484" s="10">
        <v>4.6081053281217858E-2</v>
      </c>
      <c r="W484" s="10">
        <v>6.9595476294040892E-2</v>
      </c>
      <c r="X484" s="24">
        <v>7.4172022824521774E-3</v>
      </c>
      <c r="AB484" s="24">
        <v>7.1848981809778209E-2</v>
      </c>
      <c r="AC484" s="10">
        <v>3.4129692832764506E-2</v>
      </c>
      <c r="AH484" s="22">
        <v>22</v>
      </c>
      <c r="AK484" s="22">
        <v>43</v>
      </c>
      <c r="AQ484" s="22">
        <v>70</v>
      </c>
    </row>
    <row r="485" spans="1:43">
      <c r="A485" s="10" t="s">
        <v>79</v>
      </c>
      <c r="B485" s="29">
        <v>6880153</v>
      </c>
      <c r="C485" s="29">
        <v>1538412</v>
      </c>
      <c r="H485" s="23">
        <v>1996</v>
      </c>
      <c r="I485" s="23">
        <v>12</v>
      </c>
      <c r="J485" s="23">
        <v>14</v>
      </c>
      <c r="K485" s="28">
        <v>35413</v>
      </c>
      <c r="Q485" s="10">
        <v>6.66</v>
      </c>
      <c r="T485" s="10">
        <v>2.39</v>
      </c>
      <c r="U485" s="10">
        <v>0.1222615898996956</v>
      </c>
      <c r="V485" s="10">
        <v>5.0195433038469447E-2</v>
      </c>
      <c r="W485" s="10">
        <v>7.2640278381905177E-2</v>
      </c>
      <c r="X485" s="24">
        <v>7.4172022824521774E-3</v>
      </c>
      <c r="AB485" s="24">
        <v>9.1440373256605589E-2</v>
      </c>
      <c r="AC485" s="10">
        <v>0.12379770400248216</v>
      </c>
      <c r="AH485" s="22">
        <v>30</v>
      </c>
      <c r="AK485" s="22">
        <v>76</v>
      </c>
      <c r="AQ485" s="22">
        <v>120</v>
      </c>
    </row>
    <row r="486" spans="1:43">
      <c r="A486" s="10" t="s">
        <v>79</v>
      </c>
      <c r="B486" s="29">
        <v>6880153</v>
      </c>
      <c r="C486" s="29">
        <v>1538412</v>
      </c>
      <c r="H486" s="23">
        <v>1997</v>
      </c>
      <c r="I486" s="23">
        <v>1</v>
      </c>
      <c r="J486" s="23">
        <v>12</v>
      </c>
      <c r="K486" s="28">
        <v>35442</v>
      </c>
      <c r="Q486" s="10">
        <v>6.6</v>
      </c>
      <c r="T486" s="10">
        <v>2.44</v>
      </c>
      <c r="U486" s="10">
        <v>0.1222615898996956</v>
      </c>
      <c r="V486" s="10">
        <v>5.0195433038469447E-2</v>
      </c>
      <c r="W486" s="10">
        <v>7.2640278381905177E-2</v>
      </c>
      <c r="X486" s="24">
        <v>7.4172022824521774E-3</v>
      </c>
      <c r="AB486" s="24">
        <v>9.5000551723563587E-2</v>
      </c>
      <c r="AC486" s="10">
        <v>3.7288804896623701E-2</v>
      </c>
      <c r="AH486" s="22">
        <v>75</v>
      </c>
      <c r="AK486" s="22">
        <v>17</v>
      </c>
      <c r="AQ486" s="22">
        <v>100</v>
      </c>
    </row>
    <row r="487" spans="1:43">
      <c r="A487" s="10" t="s">
        <v>79</v>
      </c>
      <c r="B487" s="29">
        <v>6880153</v>
      </c>
      <c r="C487" s="29">
        <v>1538412</v>
      </c>
      <c r="H487" s="23">
        <v>1997</v>
      </c>
      <c r="I487" s="23">
        <v>2</v>
      </c>
      <c r="J487" s="23">
        <v>9</v>
      </c>
      <c r="K487" s="28">
        <v>35470</v>
      </c>
      <c r="Q487" s="10">
        <v>5.92</v>
      </c>
      <c r="T487" s="10">
        <v>2.5300000000000002</v>
      </c>
      <c r="U487" s="10">
        <v>0.1222615898996956</v>
      </c>
      <c r="V487" s="10">
        <v>5.0195433038469447E-2</v>
      </c>
      <c r="W487" s="10">
        <v>7.2640278381905177E-2</v>
      </c>
      <c r="X487" s="24">
        <v>7.4172022824521774E-3</v>
      </c>
      <c r="AB487" s="24">
        <v>9.2377262326857695E-2</v>
      </c>
      <c r="AC487" s="10">
        <v>5.0884269314303447E-2</v>
      </c>
      <c r="AH487" s="22">
        <v>76</v>
      </c>
      <c r="AK487" s="22" t="s">
        <v>160</v>
      </c>
      <c r="AQ487" s="22">
        <v>80</v>
      </c>
    </row>
    <row r="488" spans="1:43">
      <c r="A488" s="10" t="s">
        <v>79</v>
      </c>
      <c r="B488" s="29">
        <v>6880153</v>
      </c>
      <c r="C488" s="29">
        <v>1538412</v>
      </c>
      <c r="H488" s="23">
        <v>1997</v>
      </c>
      <c r="I488" s="23">
        <v>3</v>
      </c>
      <c r="J488" s="23">
        <v>15</v>
      </c>
      <c r="K488" s="28">
        <v>35504</v>
      </c>
      <c r="Q488" s="10">
        <v>6.32</v>
      </c>
      <c r="T488" s="10">
        <v>2.5300000000000002</v>
      </c>
      <c r="U488" s="10">
        <v>0.12974699336294226</v>
      </c>
      <c r="V488" s="10">
        <v>4.7726805184118488E-2</v>
      </c>
      <c r="W488" s="10">
        <v>7.6555023923444973E-2</v>
      </c>
      <c r="X488" s="24">
        <v>5.8826087067724176E-3</v>
      </c>
      <c r="AB488" s="24">
        <v>0.12991528440829209</v>
      </c>
      <c r="AC488" s="10">
        <v>2.5470341014864752E-2</v>
      </c>
      <c r="AH488" s="22">
        <v>20</v>
      </c>
      <c r="AK488" s="22">
        <v>40</v>
      </c>
      <c r="AQ488" s="22">
        <v>200</v>
      </c>
    </row>
    <row r="489" spans="1:43">
      <c r="A489" s="10" t="s">
        <v>79</v>
      </c>
      <c r="B489" s="29">
        <v>6880153</v>
      </c>
      <c r="C489" s="29">
        <v>1538412</v>
      </c>
      <c r="H489" s="23">
        <v>1997</v>
      </c>
      <c r="I489" s="23">
        <v>4</v>
      </c>
      <c r="J489" s="23">
        <v>7</v>
      </c>
      <c r="K489" s="28">
        <v>35527</v>
      </c>
      <c r="Q489" s="10">
        <v>6.36</v>
      </c>
      <c r="T489" s="10">
        <v>2.5300000000000002</v>
      </c>
      <c r="U489" s="10">
        <v>0.1307450471580418</v>
      </c>
      <c r="V489" s="10">
        <v>5.1018308989919769E-2</v>
      </c>
      <c r="W489" s="10">
        <v>7.0465419747716404E-2</v>
      </c>
      <c r="X489" s="24">
        <v>6.1383743027190437E-3</v>
      </c>
      <c r="AB489" s="24">
        <v>8.5881498106443091E-2</v>
      </c>
      <c r="AC489" s="10">
        <v>2.0929117423067158E-2</v>
      </c>
      <c r="AH489" s="22" t="s">
        <v>152</v>
      </c>
      <c r="AK489" s="22">
        <v>46</v>
      </c>
      <c r="AQ489" s="22">
        <v>170</v>
      </c>
    </row>
    <row r="490" spans="1:43">
      <c r="A490" s="10" t="s">
        <v>79</v>
      </c>
      <c r="B490" s="29">
        <v>6880153</v>
      </c>
      <c r="C490" s="29">
        <v>1538412</v>
      </c>
      <c r="H490" s="23">
        <v>1997</v>
      </c>
      <c r="I490" s="23">
        <v>4</v>
      </c>
      <c r="J490" s="23">
        <v>26</v>
      </c>
      <c r="K490" s="28">
        <v>35546</v>
      </c>
      <c r="Q490" s="10">
        <v>6.12</v>
      </c>
      <c r="T490" s="10">
        <v>2.5300000000000002</v>
      </c>
      <c r="U490" s="10">
        <v>0.13174310095314137</v>
      </c>
      <c r="V490" s="10">
        <v>4.6081053281217858E-2</v>
      </c>
      <c r="W490" s="10">
        <v>7.0030448020878655E-2</v>
      </c>
      <c r="X490" s="24">
        <v>6.1383743027190437E-3</v>
      </c>
      <c r="AB490" s="24">
        <v>8.9941350744202217E-2</v>
      </c>
      <c r="AC490" s="10">
        <v>2.2029165373875271E-2</v>
      </c>
      <c r="AH490" s="22" t="s">
        <v>152</v>
      </c>
      <c r="AK490" s="22">
        <v>19</v>
      </c>
      <c r="AQ490" s="22">
        <v>410</v>
      </c>
    </row>
    <row r="491" spans="1:43">
      <c r="A491" s="10" t="s">
        <v>79</v>
      </c>
      <c r="B491" s="29">
        <v>6880153</v>
      </c>
      <c r="C491" s="29">
        <v>1538412</v>
      </c>
      <c r="H491" s="23">
        <v>1997</v>
      </c>
      <c r="I491" s="23">
        <v>5</v>
      </c>
      <c r="J491" s="23">
        <v>8</v>
      </c>
      <c r="K491" s="28">
        <v>35558</v>
      </c>
      <c r="Q491" s="10">
        <v>5.47</v>
      </c>
      <c r="T491" s="10">
        <v>2.5700000000000003</v>
      </c>
      <c r="U491" s="10">
        <v>0.11577424023154846</v>
      </c>
      <c r="V491" s="10">
        <v>3.8675169718164988E-2</v>
      </c>
      <c r="W491" s="10">
        <v>4.784688995215311E-2</v>
      </c>
      <c r="X491" s="24">
        <v>8.1844990702920582E-3</v>
      </c>
      <c r="AB491" s="24">
        <v>7.016258148332441E-2</v>
      </c>
      <c r="AC491" s="10">
        <v>1.9575212252841791E-2</v>
      </c>
      <c r="AH491" s="22" t="s">
        <v>152</v>
      </c>
      <c r="AK491" s="22">
        <v>23</v>
      </c>
      <c r="AQ491" s="22">
        <v>250</v>
      </c>
    </row>
    <row r="492" spans="1:43">
      <c r="A492" s="10" t="s">
        <v>79</v>
      </c>
      <c r="B492" s="29">
        <v>6880153</v>
      </c>
      <c r="C492" s="29">
        <v>1538412</v>
      </c>
      <c r="H492" s="23">
        <v>1997</v>
      </c>
      <c r="I492" s="23">
        <v>5</v>
      </c>
      <c r="J492" s="23">
        <v>25</v>
      </c>
      <c r="K492" s="28">
        <v>35575</v>
      </c>
      <c r="Q492" s="10">
        <v>6.09</v>
      </c>
      <c r="T492" s="10">
        <v>2.5700000000000003</v>
      </c>
      <c r="U492" s="10">
        <v>9.9805379509955577E-2</v>
      </c>
      <c r="V492" s="10">
        <v>3.7029417815264351E-2</v>
      </c>
      <c r="W492" s="10">
        <v>6.307090039147456E-2</v>
      </c>
      <c r="X492" s="24">
        <v>5.3710775148791629E-3</v>
      </c>
      <c r="AB492" s="24">
        <v>8.4569853408090145E-2</v>
      </c>
      <c r="AC492" s="10">
        <v>2.3665134121230925E-2</v>
      </c>
      <c r="AH492" s="22" t="s">
        <v>152</v>
      </c>
      <c r="AK492" s="22">
        <v>1</v>
      </c>
      <c r="AQ492" s="22">
        <v>240</v>
      </c>
    </row>
    <row r="493" spans="1:43">
      <c r="A493" s="10" t="s">
        <v>79</v>
      </c>
      <c r="B493" s="29">
        <v>6880153</v>
      </c>
      <c r="C493" s="29">
        <v>1538412</v>
      </c>
      <c r="H493" s="23">
        <v>1997</v>
      </c>
      <c r="I493" s="23">
        <v>6</v>
      </c>
      <c r="J493" s="23">
        <v>7</v>
      </c>
      <c r="K493" s="28">
        <v>35588</v>
      </c>
      <c r="Q493" s="10">
        <v>6.45</v>
      </c>
      <c r="T493" s="10">
        <v>2.5700000000000003</v>
      </c>
      <c r="U493" s="10">
        <v>9.5314137432007576E-2</v>
      </c>
      <c r="V493" s="10">
        <v>3.5383665912363714E-2</v>
      </c>
      <c r="W493" s="10">
        <v>7.6989995650282736E-2</v>
      </c>
      <c r="X493" s="24">
        <v>7.6729678783988044E-3</v>
      </c>
      <c r="AB493" s="24">
        <v>8.3216569195503756E-2</v>
      </c>
      <c r="AC493" s="10">
        <v>2.2141990804727386E-2</v>
      </c>
      <c r="AH493" s="22" t="s">
        <v>152</v>
      </c>
      <c r="AK493" s="22" t="s">
        <v>160</v>
      </c>
      <c r="AQ493" s="22">
        <v>350</v>
      </c>
    </row>
    <row r="494" spans="1:43">
      <c r="A494" s="10" t="s">
        <v>79</v>
      </c>
      <c r="B494" s="29">
        <v>6880153</v>
      </c>
      <c r="C494" s="29">
        <v>1538412</v>
      </c>
      <c r="H494" s="23">
        <v>1997</v>
      </c>
      <c r="I494" s="23">
        <v>6</v>
      </c>
      <c r="J494" s="23">
        <v>21</v>
      </c>
      <c r="K494" s="28">
        <v>35602</v>
      </c>
      <c r="Q494" s="10">
        <v>6.32</v>
      </c>
      <c r="T494" s="10">
        <v>2.5700000000000003</v>
      </c>
      <c r="U494" s="10">
        <v>0.13573531613353959</v>
      </c>
      <c r="V494" s="10">
        <v>4.3612425426866899E-2</v>
      </c>
      <c r="W494" s="10">
        <v>0.10787298825576337</v>
      </c>
      <c r="X494" s="24">
        <v>6.1383743027190437E-3</v>
      </c>
      <c r="AB494" s="24">
        <v>8.9066920945300235E-2</v>
      </c>
      <c r="AC494" s="10">
        <v>8.8793614080613786E-2</v>
      </c>
      <c r="AH494" s="22" t="s">
        <v>152</v>
      </c>
      <c r="AK494" s="22">
        <v>1</v>
      </c>
      <c r="AQ494" s="22">
        <v>210</v>
      </c>
    </row>
    <row r="495" spans="1:43">
      <c r="A495" s="10" t="s">
        <v>79</v>
      </c>
      <c r="B495" s="29">
        <v>6880153</v>
      </c>
      <c r="C495" s="29">
        <v>1538412</v>
      </c>
      <c r="H495" s="23">
        <v>1997</v>
      </c>
      <c r="I495" s="23">
        <v>9</v>
      </c>
      <c r="J495" s="23">
        <v>19</v>
      </c>
      <c r="K495" s="28">
        <v>35692</v>
      </c>
      <c r="Q495" s="10">
        <v>6.37</v>
      </c>
      <c r="T495" s="10">
        <v>2.5700000000000003</v>
      </c>
      <c r="U495" s="10">
        <v>0.14022655821148758</v>
      </c>
      <c r="V495" s="10">
        <v>5.842419255297264E-2</v>
      </c>
      <c r="W495" s="10">
        <v>7.872988255763376E-2</v>
      </c>
      <c r="X495" s="24">
        <v>6.6499054946122975E-3</v>
      </c>
      <c r="AB495" s="24">
        <v>8.8067572603698005E-2</v>
      </c>
      <c r="AC495" s="10">
        <v>3.5116915352720511E-2</v>
      </c>
      <c r="AH495" s="22" t="s">
        <v>152</v>
      </c>
      <c r="AK495" s="22" t="s">
        <v>160</v>
      </c>
      <c r="AQ495" s="22">
        <v>140</v>
      </c>
    </row>
    <row r="496" spans="1:43">
      <c r="A496" s="10" t="s">
        <v>79</v>
      </c>
      <c r="B496" s="29">
        <v>6880153</v>
      </c>
      <c r="C496" s="29">
        <v>1538412</v>
      </c>
      <c r="H496" s="23">
        <v>1997</v>
      </c>
      <c r="I496" s="23">
        <v>10</v>
      </c>
      <c r="J496" s="23">
        <v>18</v>
      </c>
      <c r="K496" s="28">
        <v>35721</v>
      </c>
      <c r="Q496" s="10">
        <v>6.06</v>
      </c>
      <c r="T496" s="10">
        <v>2.66</v>
      </c>
      <c r="U496" s="10">
        <v>0.13324018164579068</v>
      </c>
      <c r="V496" s="10">
        <v>5.3486936844270729E-2</v>
      </c>
      <c r="W496" s="10">
        <v>8.2209656372335793E-2</v>
      </c>
      <c r="X496" s="24">
        <v>1.1765217413544835E-2</v>
      </c>
      <c r="AB496" s="24">
        <v>0.11290554284393718</v>
      </c>
      <c r="AC496" s="10">
        <v>4.0137647025639579E-2</v>
      </c>
      <c r="AH496" s="22" t="s">
        <v>152</v>
      </c>
      <c r="AK496" s="22">
        <v>4</v>
      </c>
      <c r="AQ496" s="22">
        <v>50</v>
      </c>
    </row>
    <row r="497" spans="1:43">
      <c r="A497" s="10" t="s">
        <v>79</v>
      </c>
      <c r="B497" s="29">
        <v>6880153</v>
      </c>
      <c r="C497" s="29">
        <v>1538412</v>
      </c>
      <c r="H497" s="23">
        <v>1997</v>
      </c>
      <c r="I497" s="23">
        <v>11</v>
      </c>
      <c r="J497" s="23">
        <v>23</v>
      </c>
      <c r="K497" s="28">
        <v>35757</v>
      </c>
      <c r="Q497" s="10">
        <v>5.75</v>
      </c>
      <c r="T497" s="10">
        <v>2.41</v>
      </c>
      <c r="U497" s="10">
        <v>0.1287489395678427</v>
      </c>
      <c r="V497" s="10">
        <v>4.854968113556881E-2</v>
      </c>
      <c r="W497" s="10">
        <v>7.2640278381905177E-2</v>
      </c>
      <c r="X497" s="24">
        <v>5.3710775148791629E-3</v>
      </c>
      <c r="AB497" s="24">
        <v>0.10853339384942735</v>
      </c>
      <c r="AC497" s="10">
        <v>6.4902829097678624E-2</v>
      </c>
      <c r="AH497" s="22" t="s">
        <v>152</v>
      </c>
      <c r="AK497" s="22">
        <v>2</v>
      </c>
      <c r="AQ497" s="22">
        <v>50</v>
      </c>
    </row>
    <row r="498" spans="1:43">
      <c r="A498" s="10" t="s">
        <v>79</v>
      </c>
      <c r="B498" s="29">
        <v>6880153</v>
      </c>
      <c r="C498" s="29">
        <v>1538412</v>
      </c>
      <c r="H498" s="23">
        <v>1997</v>
      </c>
      <c r="I498" s="23">
        <v>12</v>
      </c>
      <c r="J498" s="23">
        <v>20</v>
      </c>
      <c r="K498" s="28">
        <v>35784</v>
      </c>
      <c r="Q498" s="10">
        <v>5.92</v>
      </c>
      <c r="T498" s="10">
        <v>2.33</v>
      </c>
      <c r="U498" s="10">
        <v>0.11677229402664802</v>
      </c>
      <c r="V498" s="10">
        <v>4.2789549475416584E-2</v>
      </c>
      <c r="W498" s="10">
        <v>7.1770334928229665E-2</v>
      </c>
      <c r="X498" s="24">
        <v>5.3710775148791629E-3</v>
      </c>
      <c r="AB498" s="24">
        <v>0.10103828128741049</v>
      </c>
      <c r="AC498" s="10">
        <v>2.7811468705046118E-2</v>
      </c>
      <c r="AH498" s="22" t="s">
        <v>152</v>
      </c>
      <c r="AK498" s="22">
        <v>33</v>
      </c>
      <c r="AQ498" s="22">
        <v>100</v>
      </c>
    </row>
    <row r="499" spans="1:43">
      <c r="A499" s="10" t="s">
        <v>79</v>
      </c>
      <c r="B499" s="29">
        <v>6880153</v>
      </c>
      <c r="C499" s="29">
        <v>1538412</v>
      </c>
      <c r="H499" s="23">
        <v>1998</v>
      </c>
      <c r="I499" s="23">
        <v>1</v>
      </c>
      <c r="J499" s="23">
        <v>25</v>
      </c>
      <c r="K499" s="28">
        <v>35820</v>
      </c>
      <c r="Q499" s="10">
        <v>6.41</v>
      </c>
      <c r="T499" s="10">
        <v>2.4600000000000004</v>
      </c>
      <c r="U499" s="10">
        <v>0.12076450920704625</v>
      </c>
      <c r="V499" s="10">
        <v>4.6081053281217858E-2</v>
      </c>
      <c r="W499" s="10">
        <v>7.9599826011309271E-2</v>
      </c>
      <c r="X499" s="24">
        <v>5.8826087067724176E-3</v>
      </c>
      <c r="AB499" s="24">
        <v>9.4001203381961343E-2</v>
      </c>
      <c r="AC499" s="10">
        <v>2.7303754266211601E-2</v>
      </c>
      <c r="AH499" s="22">
        <v>15</v>
      </c>
      <c r="AK499" s="22">
        <v>34</v>
      </c>
      <c r="AQ499" s="22">
        <v>120</v>
      </c>
    </row>
    <row r="500" spans="1:43">
      <c r="A500" s="10" t="s">
        <v>79</v>
      </c>
      <c r="B500" s="29">
        <v>6880153</v>
      </c>
      <c r="C500" s="29">
        <v>1538412</v>
      </c>
      <c r="H500" s="23">
        <v>1998</v>
      </c>
      <c r="I500" s="23">
        <v>2</v>
      </c>
      <c r="J500" s="23">
        <v>28</v>
      </c>
      <c r="K500" s="28">
        <v>35854</v>
      </c>
      <c r="Q500" s="10">
        <v>6.02</v>
      </c>
      <c r="T500" s="10">
        <v>2.3000000000000003</v>
      </c>
      <c r="U500" s="10">
        <v>0.12675283197764359</v>
      </c>
      <c r="V500" s="10">
        <v>4.9372557087019132E-2</v>
      </c>
      <c r="W500" s="10">
        <v>6.7855589386689869E-2</v>
      </c>
      <c r="X500" s="24">
        <v>5.1153119189325368E-3</v>
      </c>
      <c r="AB500" s="24">
        <v>0.13853466385461147</v>
      </c>
      <c r="AC500" s="10">
        <v>3.3960454686486334E-2</v>
      </c>
      <c r="AH500" s="22">
        <v>60</v>
      </c>
      <c r="AK500" s="22">
        <v>60</v>
      </c>
      <c r="AQ500" s="22">
        <v>170</v>
      </c>
    </row>
    <row r="501" spans="1:43">
      <c r="A501" s="10" t="s">
        <v>79</v>
      </c>
      <c r="B501" s="29">
        <v>6880153</v>
      </c>
      <c r="C501" s="29">
        <v>1538412</v>
      </c>
      <c r="H501" s="23">
        <v>1998</v>
      </c>
      <c r="I501" s="23">
        <v>3</v>
      </c>
      <c r="J501" s="23">
        <v>22</v>
      </c>
      <c r="K501" s="28">
        <v>35876</v>
      </c>
      <c r="Q501" s="10">
        <v>6.29</v>
      </c>
      <c r="T501" s="10">
        <v>2.3199999999999998</v>
      </c>
      <c r="U501" s="10">
        <v>0.1282499126702929</v>
      </c>
      <c r="V501" s="10">
        <v>4.7726805184118488E-2</v>
      </c>
      <c r="W501" s="10">
        <v>8.2209656372335793E-2</v>
      </c>
      <c r="X501" s="24">
        <v>6.6499054946122975E-3</v>
      </c>
      <c r="AB501" s="24">
        <v>0.13940909365351342</v>
      </c>
      <c r="AC501" s="10">
        <v>3.080134262262714E-2</v>
      </c>
      <c r="AH501" s="22" t="s">
        <v>152</v>
      </c>
      <c r="AK501" s="22">
        <v>40</v>
      </c>
      <c r="AQ501" s="22">
        <v>130</v>
      </c>
    </row>
    <row r="502" spans="1:43">
      <c r="A502" s="10" t="s">
        <v>79</v>
      </c>
      <c r="B502" s="29">
        <v>6880153</v>
      </c>
      <c r="C502" s="29">
        <v>1538412</v>
      </c>
      <c r="H502" s="23">
        <v>1998</v>
      </c>
      <c r="I502" s="23">
        <v>4</v>
      </c>
      <c r="J502" s="23">
        <v>12</v>
      </c>
      <c r="K502" s="28">
        <v>35897</v>
      </c>
      <c r="Q502" s="10">
        <v>6.13</v>
      </c>
      <c r="T502" s="10">
        <v>2.33</v>
      </c>
      <c r="U502" s="10">
        <v>0.11976645541194669</v>
      </c>
      <c r="V502" s="10">
        <v>4.6081053281217858E-2</v>
      </c>
      <c r="W502" s="10">
        <v>7.0030448020878655E-2</v>
      </c>
      <c r="X502" s="24">
        <v>6.1383743027190437E-3</v>
      </c>
      <c r="AB502" s="24">
        <v>0.15106815763887299</v>
      </c>
      <c r="AC502" s="10">
        <v>3.0885961695766229E-2</v>
      </c>
      <c r="AH502" s="22" t="s">
        <v>152</v>
      </c>
      <c r="AK502" s="22">
        <v>50</v>
      </c>
      <c r="AQ502" s="22">
        <v>130</v>
      </c>
    </row>
    <row r="503" spans="1:43">
      <c r="A503" s="10" t="s">
        <v>79</v>
      </c>
      <c r="B503" s="29">
        <v>6880153</v>
      </c>
      <c r="C503" s="29">
        <v>1538412</v>
      </c>
      <c r="H503" s="23">
        <v>1998</v>
      </c>
      <c r="I503" s="23">
        <v>5</v>
      </c>
      <c r="J503" s="23">
        <v>10</v>
      </c>
      <c r="K503" s="28">
        <v>35925</v>
      </c>
      <c r="Q503" s="10">
        <v>5.43</v>
      </c>
      <c r="T503" s="10">
        <v>2.0300000000000002</v>
      </c>
      <c r="U503" s="10">
        <v>0.11627326712909826</v>
      </c>
      <c r="V503" s="10">
        <v>3.6206541863814029E-2</v>
      </c>
      <c r="W503" s="10">
        <v>5.8721183123097001E-2</v>
      </c>
      <c r="X503" s="24">
        <v>7.9287334743454313E-3</v>
      </c>
      <c r="AB503" s="24">
        <v>8.0593279798797865E-2</v>
      </c>
      <c r="AC503" s="10">
        <v>2.4483118494908751E-2</v>
      </c>
      <c r="AH503" s="22" t="s">
        <v>152</v>
      </c>
      <c r="AK503" s="22">
        <v>40</v>
      </c>
      <c r="AQ503" s="22">
        <v>230</v>
      </c>
    </row>
    <row r="504" spans="1:43">
      <c r="A504" s="10" t="s">
        <v>79</v>
      </c>
      <c r="B504" s="29">
        <v>6880153</v>
      </c>
      <c r="C504" s="29">
        <v>1538412</v>
      </c>
      <c r="H504" s="23">
        <v>1998</v>
      </c>
      <c r="I504" s="23">
        <v>5</v>
      </c>
      <c r="J504" s="23">
        <v>23</v>
      </c>
      <c r="K504" s="28">
        <v>35938</v>
      </c>
      <c r="Q504" s="10">
        <v>5.56</v>
      </c>
      <c r="T504" s="10">
        <v>2.0500000000000003</v>
      </c>
      <c r="U504" s="10">
        <v>0.10579370228055292</v>
      </c>
      <c r="V504" s="10">
        <v>3.7852293766714673E-2</v>
      </c>
      <c r="W504" s="10">
        <v>6.872553284036538E-2</v>
      </c>
      <c r="X504" s="24">
        <v>8.1844990702920582E-3</v>
      </c>
      <c r="AB504" s="24">
        <v>0.13122692910664505</v>
      </c>
      <c r="AC504" s="10">
        <v>3.1703946069444058E-2</v>
      </c>
      <c r="AH504" s="22">
        <v>70</v>
      </c>
      <c r="AK504" s="22">
        <v>10</v>
      </c>
      <c r="AQ504" s="22">
        <v>100</v>
      </c>
    </row>
    <row r="505" spans="1:43">
      <c r="A505" s="10" t="s">
        <v>79</v>
      </c>
      <c r="B505" s="29">
        <v>6880153</v>
      </c>
      <c r="C505" s="29">
        <v>1538412</v>
      </c>
      <c r="H505" s="23">
        <v>1998</v>
      </c>
      <c r="I505" s="23">
        <v>6</v>
      </c>
      <c r="J505" s="23">
        <v>6</v>
      </c>
      <c r="K505" s="28">
        <v>35952</v>
      </c>
      <c r="Q505" s="10">
        <v>5.42</v>
      </c>
      <c r="T505" s="10">
        <v>2.27</v>
      </c>
      <c r="U505" s="10">
        <v>0.14821098857228404</v>
      </c>
      <c r="V505" s="10">
        <v>5.1841184941370091E-2</v>
      </c>
      <c r="W505" s="10">
        <v>6.5680730752501096E-2</v>
      </c>
      <c r="X505" s="24">
        <v>7.1614366865055514E-3</v>
      </c>
      <c r="AB505" s="24">
        <v>7.8282286758842662E-2</v>
      </c>
      <c r="AC505" s="10">
        <v>3.70913603926325E-2</v>
      </c>
      <c r="AH505" s="22" t="s">
        <v>152</v>
      </c>
      <c r="AK505" s="22">
        <v>10</v>
      </c>
      <c r="AQ505" s="22">
        <v>270</v>
      </c>
    </row>
    <row r="506" spans="1:43">
      <c r="A506" s="10" t="s">
        <v>79</v>
      </c>
      <c r="B506" s="29">
        <v>6880153</v>
      </c>
      <c r="C506" s="29">
        <v>1538412</v>
      </c>
      <c r="H506" s="23">
        <v>1998</v>
      </c>
      <c r="I506" s="23">
        <v>6</v>
      </c>
      <c r="J506" s="23">
        <v>21</v>
      </c>
      <c r="K506" s="28">
        <v>35967</v>
      </c>
      <c r="Q506" s="10">
        <v>5.62</v>
      </c>
      <c r="T506" s="10">
        <v>2.17</v>
      </c>
      <c r="U506" s="10">
        <v>0.1287489395678427</v>
      </c>
      <c r="V506" s="10">
        <v>4.1143797572515947E-2</v>
      </c>
      <c r="W506" s="10">
        <v>7.307525010874294E-2</v>
      </c>
      <c r="X506" s="24">
        <v>4.0922495351460291E-3</v>
      </c>
      <c r="AB506" s="24">
        <v>7.8657042386943515E-2</v>
      </c>
      <c r="AC506" s="10">
        <v>2.3580515048091839E-2</v>
      </c>
      <c r="AH506" s="22" t="s">
        <v>152</v>
      </c>
      <c r="AK506" s="22">
        <v>10</v>
      </c>
      <c r="AQ506" s="22">
        <v>210</v>
      </c>
    </row>
    <row r="507" spans="1:43">
      <c r="A507" s="10" t="s">
        <v>79</v>
      </c>
      <c r="B507" s="29">
        <v>6880153</v>
      </c>
      <c r="C507" s="29">
        <v>1538412</v>
      </c>
      <c r="H507" s="23">
        <v>1998</v>
      </c>
      <c r="I507" s="23">
        <v>7</v>
      </c>
      <c r="J507" s="23">
        <v>6</v>
      </c>
      <c r="K507" s="28">
        <v>35982</v>
      </c>
      <c r="Q507" s="10">
        <v>5.57</v>
      </c>
      <c r="T507" s="10">
        <v>1.9500000000000002</v>
      </c>
      <c r="U507" s="10">
        <v>0.11477618643644891</v>
      </c>
      <c r="V507" s="10">
        <v>3.8675169718164988E-2</v>
      </c>
      <c r="W507" s="10">
        <v>7.2640278381905177E-2</v>
      </c>
      <c r="X507" s="24">
        <v>3.5807183432527757E-3</v>
      </c>
      <c r="AB507" s="24">
        <v>7.016258148332441E-2</v>
      </c>
      <c r="AC507" s="10">
        <v>1.9264942317998478E-2</v>
      </c>
      <c r="AH507" s="22" t="s">
        <v>152</v>
      </c>
      <c r="AK507" s="22">
        <v>10</v>
      </c>
      <c r="AQ507" s="22">
        <v>180</v>
      </c>
    </row>
    <row r="508" spans="1:43">
      <c r="A508" s="10" t="s">
        <v>79</v>
      </c>
      <c r="B508" s="29">
        <v>6880153</v>
      </c>
      <c r="C508" s="29">
        <v>1538412</v>
      </c>
      <c r="H508" s="23">
        <v>1998</v>
      </c>
      <c r="I508" s="23">
        <v>8</v>
      </c>
      <c r="J508" s="23">
        <v>1</v>
      </c>
      <c r="K508" s="28">
        <v>36008</v>
      </c>
      <c r="Q508" s="10">
        <v>5.43</v>
      </c>
      <c r="T508" s="10">
        <v>1.99</v>
      </c>
      <c r="U508" s="10">
        <v>0.14571585408453513</v>
      </c>
      <c r="V508" s="10">
        <v>4.5258177329767543E-2</v>
      </c>
      <c r="W508" s="10">
        <v>6.4810787298825584E-2</v>
      </c>
      <c r="X508" s="24">
        <v>3.3249527473061488E-3</v>
      </c>
      <c r="AB508" s="24">
        <v>5.9877621467667952E-2</v>
      </c>
      <c r="AC508" s="10">
        <v>1.8982878740868191E-2</v>
      </c>
      <c r="AH508" s="22" t="s">
        <v>152</v>
      </c>
      <c r="AK508" s="22">
        <v>10</v>
      </c>
      <c r="AQ508" s="22">
        <v>330</v>
      </c>
    </row>
    <row r="509" spans="1:43">
      <c r="A509" s="10" t="s">
        <v>79</v>
      </c>
      <c r="B509" s="29">
        <v>6880153</v>
      </c>
      <c r="C509" s="29">
        <v>1538412</v>
      </c>
      <c r="H509" s="23">
        <v>1998</v>
      </c>
      <c r="I509" s="23">
        <v>8</v>
      </c>
      <c r="J509" s="23">
        <v>16</v>
      </c>
      <c r="K509" s="28">
        <v>36023</v>
      </c>
      <c r="Q509" s="10">
        <v>5.25</v>
      </c>
      <c r="T509" s="10">
        <v>2.3600000000000003</v>
      </c>
      <c r="U509" s="10">
        <v>0.18813314037626627</v>
      </c>
      <c r="V509" s="10">
        <v>5.842419255297264E-2</v>
      </c>
      <c r="W509" s="10">
        <v>6.3505872118312309E-2</v>
      </c>
      <c r="X509" s="24">
        <v>3.5807183432527757E-3</v>
      </c>
      <c r="AB509" s="24">
        <v>4.5970023713703359E-2</v>
      </c>
      <c r="AC509" s="10">
        <v>1.8446957944320653E-2</v>
      </c>
      <c r="AH509" s="22">
        <v>30</v>
      </c>
      <c r="AK509" s="22">
        <v>10</v>
      </c>
      <c r="AQ509" s="22">
        <v>480</v>
      </c>
    </row>
    <row r="510" spans="1:43">
      <c r="A510" s="10" t="s">
        <v>79</v>
      </c>
      <c r="B510" s="29">
        <v>6880153</v>
      </c>
      <c r="C510" s="29">
        <v>1538412</v>
      </c>
      <c r="H510" s="23">
        <v>1998</v>
      </c>
      <c r="I510" s="23">
        <v>8</v>
      </c>
      <c r="J510" s="23">
        <v>30</v>
      </c>
      <c r="K510" s="28">
        <v>36037</v>
      </c>
      <c r="Q510" s="10">
        <v>5.86</v>
      </c>
      <c r="T510" s="10">
        <v>1.9600000000000002</v>
      </c>
      <c r="U510" s="10">
        <v>0.12425769748989471</v>
      </c>
      <c r="V510" s="10">
        <v>4.0320921621065625E-2</v>
      </c>
      <c r="W510" s="10">
        <v>7.2205306655067414E-2</v>
      </c>
      <c r="X510" s="24">
        <v>9.4633270500251929E-3</v>
      </c>
      <c r="AB510" s="24">
        <v>6.0314836367118936E-2</v>
      </c>
      <c r="AC510" s="10">
        <v>1.7036640058669224E-2</v>
      </c>
      <c r="AH510" s="22" t="s">
        <v>152</v>
      </c>
      <c r="AK510" s="22">
        <v>10</v>
      </c>
      <c r="AQ510" s="22">
        <v>230</v>
      </c>
    </row>
    <row r="511" spans="1:43">
      <c r="A511" s="10" t="s">
        <v>79</v>
      </c>
      <c r="B511" s="29">
        <v>6880153</v>
      </c>
      <c r="C511" s="29">
        <v>1538412</v>
      </c>
      <c r="H511" s="23">
        <v>1998</v>
      </c>
      <c r="I511" s="23">
        <v>9</v>
      </c>
      <c r="J511" s="23">
        <v>12</v>
      </c>
      <c r="K511" s="28">
        <v>36050</v>
      </c>
      <c r="Q511" s="10">
        <v>6.03</v>
      </c>
      <c r="T511" s="10">
        <v>2.16</v>
      </c>
      <c r="U511" s="10">
        <v>0.12325964369479515</v>
      </c>
      <c r="V511" s="10">
        <v>4.854968113556881E-2</v>
      </c>
      <c r="W511" s="10">
        <v>8.0904741191822546E-2</v>
      </c>
      <c r="X511" s="24">
        <v>7.9287334743454313E-3</v>
      </c>
      <c r="AB511" s="24">
        <v>6.22510737789733E-2</v>
      </c>
      <c r="AC511" s="10">
        <v>2.1352212788762589E-2</v>
      </c>
      <c r="AH511" s="22">
        <v>40</v>
      </c>
      <c r="AK511" s="22">
        <v>10</v>
      </c>
      <c r="AQ511" s="22">
        <v>130</v>
      </c>
    </row>
    <row r="512" spans="1:43">
      <c r="A512" s="10" t="s">
        <v>79</v>
      </c>
      <c r="B512" s="29">
        <v>6880153</v>
      </c>
      <c r="C512" s="29">
        <v>1538412</v>
      </c>
      <c r="H512" s="23">
        <v>1998</v>
      </c>
      <c r="I512" s="23">
        <v>9</v>
      </c>
      <c r="J512" s="23">
        <v>26</v>
      </c>
      <c r="K512" s="28">
        <v>36064</v>
      </c>
      <c r="Q512" s="10">
        <v>5.99</v>
      </c>
      <c r="T512" s="10">
        <v>2.52</v>
      </c>
      <c r="U512" s="10">
        <v>0.12725185887519336</v>
      </c>
      <c r="V512" s="10">
        <v>4.9372557087019132E-2</v>
      </c>
      <c r="W512" s="10">
        <v>8.003479773814702E-2</v>
      </c>
      <c r="X512" s="24">
        <v>1.4578638968957728E-2</v>
      </c>
      <c r="AB512" s="24">
        <v>0.12381509557309504</v>
      </c>
      <c r="AC512" s="10">
        <v>3.9827377090796263E-2</v>
      </c>
      <c r="AH512" s="22">
        <v>70</v>
      </c>
      <c r="AK512" s="22">
        <v>10</v>
      </c>
      <c r="AQ512" s="22">
        <v>150</v>
      </c>
    </row>
    <row r="513" spans="1:43">
      <c r="A513" s="10" t="s">
        <v>79</v>
      </c>
      <c r="B513" s="29">
        <v>6880153</v>
      </c>
      <c r="C513" s="29">
        <v>1538412</v>
      </c>
      <c r="H513" s="23">
        <v>1998</v>
      </c>
      <c r="I513" s="23">
        <v>10</v>
      </c>
      <c r="J513" s="23">
        <v>11</v>
      </c>
      <c r="K513" s="28">
        <v>36079</v>
      </c>
      <c r="Q513" s="10">
        <v>6.28</v>
      </c>
      <c r="T513" s="10">
        <v>2.2399999999999998</v>
      </c>
      <c r="U513" s="10">
        <v>0.13174310095314137</v>
      </c>
      <c r="V513" s="10">
        <v>4.7726805184118488E-2</v>
      </c>
      <c r="W513" s="10">
        <v>8.0904741191822546E-2</v>
      </c>
      <c r="X513" s="24">
        <v>8.4402646662386852E-3</v>
      </c>
      <c r="AB513" s="24">
        <v>8.6943305719395472E-2</v>
      </c>
      <c r="AC513" s="10">
        <v>4.6343045722505853E-2</v>
      </c>
      <c r="AH513" s="22" t="s">
        <v>152</v>
      </c>
      <c r="AK513" s="22">
        <v>20</v>
      </c>
      <c r="AQ513" s="22">
        <v>130</v>
      </c>
    </row>
    <row r="514" spans="1:43">
      <c r="A514" s="10" t="s">
        <v>79</v>
      </c>
      <c r="B514" s="29">
        <v>6880153</v>
      </c>
      <c r="C514" s="29">
        <v>1538412</v>
      </c>
      <c r="H514" s="23">
        <v>1998</v>
      </c>
      <c r="I514" s="23">
        <v>10</v>
      </c>
      <c r="J514" s="23">
        <v>24</v>
      </c>
      <c r="K514" s="28">
        <v>36092</v>
      </c>
      <c r="Q514" s="10">
        <v>5.58</v>
      </c>
      <c r="T514" s="10">
        <v>2.23</v>
      </c>
      <c r="U514" s="10">
        <v>0.15170417685513249</v>
      </c>
      <c r="V514" s="10">
        <v>5.1018308989919769E-2</v>
      </c>
      <c r="W514" s="10">
        <v>6.307090039147456E-2</v>
      </c>
      <c r="X514" s="24">
        <v>8.6960302621853121E-3</v>
      </c>
      <c r="AB514" s="24">
        <v>5.9315488025516699E-2</v>
      </c>
      <c r="AC514" s="10">
        <v>2.4201054917778467E-2</v>
      </c>
      <c r="AH514" s="22" t="s">
        <v>152</v>
      </c>
      <c r="AK514" s="22">
        <v>80</v>
      </c>
      <c r="AQ514" s="22">
        <v>370</v>
      </c>
    </row>
    <row r="515" spans="1:43">
      <c r="A515" s="10" t="s">
        <v>79</v>
      </c>
      <c r="B515" s="29">
        <v>6880153</v>
      </c>
      <c r="C515" s="29">
        <v>1538412</v>
      </c>
      <c r="H515" s="23">
        <v>1998</v>
      </c>
      <c r="I515" s="23">
        <v>11</v>
      </c>
      <c r="J515" s="23">
        <v>7</v>
      </c>
      <c r="K515" s="28">
        <v>36106</v>
      </c>
      <c r="Q515" s="10">
        <v>6.31</v>
      </c>
      <c r="T515" s="10">
        <v>2.15</v>
      </c>
      <c r="U515" s="10">
        <v>0.10878786366585159</v>
      </c>
      <c r="V515" s="10">
        <v>4.0320921621065625E-2</v>
      </c>
      <c r="W515" s="10">
        <v>7.2205306655067414E-2</v>
      </c>
      <c r="X515" s="24">
        <v>6.6499054946122975E-3</v>
      </c>
      <c r="AB515" s="24">
        <v>0.10384894849816682</v>
      </c>
      <c r="AC515" s="10">
        <v>2.7670436916480974E-2</v>
      </c>
      <c r="AH515" s="22">
        <v>80</v>
      </c>
      <c r="AK515" s="22">
        <v>40</v>
      </c>
      <c r="AQ515" s="22">
        <v>150</v>
      </c>
    </row>
    <row r="516" spans="1:43">
      <c r="A516" s="10" t="s">
        <v>79</v>
      </c>
      <c r="B516" s="29">
        <v>6880153</v>
      </c>
      <c r="C516" s="29">
        <v>1538412</v>
      </c>
      <c r="H516" s="23">
        <v>1998</v>
      </c>
      <c r="I516" s="23">
        <v>11</v>
      </c>
      <c r="J516" s="23">
        <v>28</v>
      </c>
      <c r="K516" s="28">
        <v>36127</v>
      </c>
      <c r="Q516" s="10">
        <v>6.51</v>
      </c>
      <c r="T516" s="10">
        <v>2.09</v>
      </c>
      <c r="U516" s="10">
        <v>0.11228105194870003</v>
      </c>
      <c r="V516" s="10">
        <v>4.3612425426866899E-2</v>
      </c>
      <c r="W516" s="10">
        <v>7.6555023923444973E-2</v>
      </c>
      <c r="X516" s="24">
        <v>6.9056710905589245E-3</v>
      </c>
      <c r="Y516" s="10">
        <v>9.2799999999999994E-2</v>
      </c>
      <c r="AB516" s="24">
        <v>0.1007259849306598</v>
      </c>
      <c r="AC516" s="10">
        <v>2.1549657292753786E-2</v>
      </c>
      <c r="AH516" s="22" t="s">
        <v>152</v>
      </c>
      <c r="AK516" s="22">
        <v>40</v>
      </c>
      <c r="AQ516" s="22">
        <v>130</v>
      </c>
    </row>
    <row r="517" spans="1:43">
      <c r="A517" s="10" t="s">
        <v>79</v>
      </c>
      <c r="B517" s="29">
        <v>6880153</v>
      </c>
      <c r="C517" s="29">
        <v>1538412</v>
      </c>
      <c r="H517" s="23">
        <v>1998</v>
      </c>
      <c r="I517" s="23">
        <v>12</v>
      </c>
      <c r="J517" s="23">
        <v>12</v>
      </c>
      <c r="K517" s="28">
        <v>36141</v>
      </c>
      <c r="Q517" s="10">
        <v>6.44</v>
      </c>
      <c r="T517" s="10">
        <v>2.17</v>
      </c>
      <c r="U517" s="10">
        <v>0.10778980987075203</v>
      </c>
      <c r="V517" s="10">
        <v>4.2789549475416584E-2</v>
      </c>
      <c r="W517" s="10">
        <v>7.7859939103958234E-2</v>
      </c>
      <c r="X517" s="24">
        <v>6.3941398986656706E-3</v>
      </c>
      <c r="Y517" s="10">
        <v>8.2400000000000001E-2</v>
      </c>
      <c r="AB517" s="24">
        <v>7.4097515578383261E-2</v>
      </c>
      <c r="AC517" s="10">
        <v>1.9688037683693902E-2</v>
      </c>
      <c r="AH517" s="22" t="s">
        <v>152</v>
      </c>
      <c r="AK517" s="22">
        <v>50</v>
      </c>
      <c r="AQ517" s="22">
        <v>120</v>
      </c>
    </row>
    <row r="518" spans="1:43">
      <c r="A518" s="10" t="s">
        <v>79</v>
      </c>
      <c r="B518" s="29">
        <v>6880153</v>
      </c>
      <c r="C518" s="29">
        <v>1538412</v>
      </c>
      <c r="H518" s="23">
        <v>1999</v>
      </c>
      <c r="I518" s="23">
        <v>1</v>
      </c>
      <c r="J518" s="23">
        <v>24</v>
      </c>
      <c r="K518" s="28">
        <v>36184</v>
      </c>
      <c r="Q518" s="10">
        <v>6.39</v>
      </c>
      <c r="T518" s="10">
        <v>2.5300000000000002</v>
      </c>
      <c r="U518" s="10">
        <v>0.11677229402664802</v>
      </c>
      <c r="V518" s="10">
        <v>4.9372557087019132E-2</v>
      </c>
      <c r="W518" s="10">
        <v>8.5254458460200078E-2</v>
      </c>
      <c r="X518" s="24">
        <v>8.4402646662386852E-3</v>
      </c>
      <c r="Y518" s="10">
        <v>0.11</v>
      </c>
      <c r="AB518" s="24">
        <v>9.0690862000403896E-2</v>
      </c>
      <c r="AC518" s="10">
        <v>7.076975150198854E-2</v>
      </c>
      <c r="AH518" s="22" t="s">
        <v>152</v>
      </c>
      <c r="AK518" s="22">
        <v>60</v>
      </c>
      <c r="AQ518" s="22">
        <v>80</v>
      </c>
    </row>
    <row r="519" spans="1:43">
      <c r="A519" s="10" t="s">
        <v>79</v>
      </c>
      <c r="B519" s="29">
        <v>6880153</v>
      </c>
      <c r="C519" s="29">
        <v>1538412</v>
      </c>
      <c r="H519" s="23">
        <v>1999</v>
      </c>
      <c r="I519" s="23">
        <v>2</v>
      </c>
      <c r="J519" s="23">
        <v>20</v>
      </c>
      <c r="K519" s="28">
        <v>36211</v>
      </c>
      <c r="Q519" s="10">
        <v>6.44</v>
      </c>
      <c r="T519" s="10">
        <v>2.5500000000000003</v>
      </c>
      <c r="U519" s="10">
        <v>0.1217625630021458</v>
      </c>
      <c r="V519" s="10">
        <v>4.9372557087019132E-2</v>
      </c>
      <c r="W519" s="10">
        <v>8.9169204001739888E-2</v>
      </c>
      <c r="X519" s="24">
        <v>9.7190926459718198E-3</v>
      </c>
      <c r="Y519" s="10">
        <v>0.1012</v>
      </c>
      <c r="AB519" s="24">
        <v>7.4035056307033123E-2</v>
      </c>
      <c r="AC519" s="10">
        <v>2.0929117423067158E-2</v>
      </c>
      <c r="AH519" s="22">
        <v>40</v>
      </c>
      <c r="AK519" s="22">
        <v>70</v>
      </c>
      <c r="AQ519" s="22">
        <v>130</v>
      </c>
    </row>
    <row r="520" spans="1:43">
      <c r="A520" s="10" t="s">
        <v>79</v>
      </c>
      <c r="B520" s="29">
        <v>6880153</v>
      </c>
      <c r="C520" s="29">
        <v>1538412</v>
      </c>
      <c r="H520" s="23">
        <v>1999</v>
      </c>
      <c r="I520" s="23">
        <v>3</v>
      </c>
      <c r="J520" s="23">
        <v>20</v>
      </c>
      <c r="K520" s="28">
        <v>36239</v>
      </c>
      <c r="Q520" s="10">
        <v>6.41</v>
      </c>
      <c r="T520" s="10">
        <v>2.39</v>
      </c>
      <c r="U520" s="10">
        <v>0.11527521333399869</v>
      </c>
      <c r="V520" s="10">
        <v>5.5955564698621688E-2</v>
      </c>
      <c r="W520" s="10">
        <v>8.2644628099173542E-2</v>
      </c>
      <c r="X520" s="24">
        <v>4.348015131092656E-3</v>
      </c>
      <c r="Y520" s="10">
        <v>0.1036</v>
      </c>
      <c r="AB520" s="24">
        <v>8.0843116884198429E-2</v>
      </c>
      <c r="AC520" s="10">
        <v>2.3918991340648184E-2</v>
      </c>
      <c r="AH520" s="22">
        <v>60</v>
      </c>
      <c r="AK520" s="22">
        <v>100</v>
      </c>
      <c r="AQ520" s="22">
        <v>170</v>
      </c>
    </row>
    <row r="521" spans="1:43">
      <c r="A521" s="10" t="s">
        <v>79</v>
      </c>
      <c r="B521" s="29">
        <v>6880153</v>
      </c>
      <c r="C521" s="29">
        <v>1538412</v>
      </c>
      <c r="H521" s="23">
        <v>1999</v>
      </c>
      <c r="I521" s="23">
        <v>4</v>
      </c>
      <c r="J521" s="23">
        <v>17</v>
      </c>
      <c r="K521" s="28">
        <v>36267</v>
      </c>
      <c r="Q521" s="10">
        <v>5.99</v>
      </c>
      <c r="T521" s="10">
        <v>1.9800000000000002</v>
      </c>
      <c r="U521" s="10">
        <v>0.10030440640750535</v>
      </c>
      <c r="V521" s="10">
        <v>4.3612425426866899E-2</v>
      </c>
      <c r="W521" s="10">
        <v>5.7851239669421489E-2</v>
      </c>
      <c r="X521" s="24">
        <v>1.202098300949146E-2</v>
      </c>
      <c r="AB521" s="24">
        <v>7.9219175829094782E-2</v>
      </c>
      <c r="AC521" s="10">
        <v>2.109835556934533E-2</v>
      </c>
      <c r="AH521" s="22" t="s">
        <v>152</v>
      </c>
      <c r="AK521" s="22">
        <v>102</v>
      </c>
      <c r="AQ521" s="22">
        <v>430</v>
      </c>
    </row>
    <row r="522" spans="1:43">
      <c r="A522" s="10" t="s">
        <v>79</v>
      </c>
      <c r="B522" s="29">
        <v>6880153</v>
      </c>
      <c r="C522" s="29">
        <v>1538412</v>
      </c>
      <c r="H522" s="23">
        <v>1999</v>
      </c>
      <c r="I522" s="23">
        <v>5</v>
      </c>
      <c r="J522" s="23">
        <v>2</v>
      </c>
      <c r="K522" s="28">
        <v>36282</v>
      </c>
      <c r="Q522" s="10">
        <v>5.77</v>
      </c>
      <c r="T522" s="10">
        <v>2.0500000000000003</v>
      </c>
      <c r="U522" s="10">
        <v>8.8826787763860465E-2</v>
      </c>
      <c r="V522" s="10">
        <v>3.5383665912363714E-2</v>
      </c>
      <c r="W522" s="10">
        <v>5.9156154849934757E-2</v>
      </c>
      <c r="X522" s="24">
        <v>1.2532514201384714E-2</v>
      </c>
      <c r="Y522" s="10">
        <v>1.9199999999999998E-2</v>
      </c>
      <c r="AB522" s="24">
        <v>6.7122896944284249E-2</v>
      </c>
      <c r="AC522" s="10">
        <v>2.9870532818097196E-2</v>
      </c>
      <c r="AH522" s="22">
        <v>46</v>
      </c>
      <c r="AK522" s="22">
        <v>72</v>
      </c>
      <c r="AQ522" s="22">
        <v>560</v>
      </c>
    </row>
    <row r="523" spans="1:43">
      <c r="A523" s="10" t="s">
        <v>79</v>
      </c>
      <c r="B523" s="29">
        <v>6880153</v>
      </c>
      <c r="C523" s="29">
        <v>1538412</v>
      </c>
      <c r="H523" s="23">
        <v>1999</v>
      </c>
      <c r="I523" s="23">
        <v>5</v>
      </c>
      <c r="J523" s="23">
        <v>15</v>
      </c>
      <c r="K523" s="28">
        <v>36295</v>
      </c>
      <c r="Q523" s="10">
        <v>6.05</v>
      </c>
      <c r="T523" s="10">
        <v>1.97</v>
      </c>
      <c r="U523" s="10">
        <v>9.3318029841808467E-2</v>
      </c>
      <c r="V523" s="10">
        <v>4.0320921621065625E-2</v>
      </c>
      <c r="W523" s="10">
        <v>5.7416267942583733E-2</v>
      </c>
      <c r="X523" s="24">
        <v>7.4172022824521774E-3</v>
      </c>
      <c r="Y523" s="10">
        <v>4.2799999999999998E-2</v>
      </c>
      <c r="AB523" s="24">
        <v>7.4035056307033123E-2</v>
      </c>
      <c r="AC523" s="10">
        <v>1.9067497814007281E-2</v>
      </c>
      <c r="AH523" s="22" t="s">
        <v>152</v>
      </c>
      <c r="AK523" s="22">
        <v>30</v>
      </c>
      <c r="AQ523" s="22">
        <v>280</v>
      </c>
    </row>
    <row r="524" spans="1:43">
      <c r="A524" s="10" t="s">
        <v>79</v>
      </c>
      <c r="B524" s="29">
        <v>6880153</v>
      </c>
      <c r="C524" s="29">
        <v>1538412</v>
      </c>
      <c r="H524" s="23">
        <v>1999</v>
      </c>
      <c r="I524" s="23">
        <v>5</v>
      </c>
      <c r="J524" s="23">
        <v>29</v>
      </c>
      <c r="K524" s="28">
        <v>36309</v>
      </c>
      <c r="Q524" s="10">
        <v>5.98</v>
      </c>
      <c r="T524" s="10">
        <v>2.19</v>
      </c>
      <c r="U524" s="10">
        <v>0.11677229402664802</v>
      </c>
      <c r="V524" s="10">
        <v>4.6903929232668173E-2</v>
      </c>
      <c r="W524" s="10">
        <v>6.3505872118312309E-2</v>
      </c>
      <c r="X524" s="24">
        <v>6.1383743027190437E-3</v>
      </c>
      <c r="Y524" s="10">
        <v>4.5999999999999999E-2</v>
      </c>
      <c r="AB524" s="24">
        <v>6.7185356215634387E-2</v>
      </c>
      <c r="AC524" s="10">
        <v>1.9716244041406931E-2</v>
      </c>
      <c r="AH524" s="22">
        <v>10</v>
      </c>
      <c r="AK524" s="22">
        <v>31</v>
      </c>
      <c r="AQ524" s="22">
        <v>390</v>
      </c>
    </row>
    <row r="525" spans="1:43">
      <c r="A525" s="10" t="s">
        <v>79</v>
      </c>
      <c r="B525" s="29">
        <v>6880153</v>
      </c>
      <c r="C525" s="29">
        <v>1538412</v>
      </c>
      <c r="H525" s="23">
        <v>1999</v>
      </c>
      <c r="I525" s="23">
        <v>6</v>
      </c>
      <c r="J525" s="23">
        <v>12</v>
      </c>
      <c r="K525" s="28">
        <v>36323</v>
      </c>
      <c r="Q525" s="10">
        <v>5.98</v>
      </c>
      <c r="T525" s="10">
        <v>2.1100000000000003</v>
      </c>
      <c r="U525" s="10">
        <v>0.11377813264134935</v>
      </c>
      <c r="V525" s="10">
        <v>4.7726805184118488E-2</v>
      </c>
      <c r="W525" s="10">
        <v>6.1331013484123523E-2</v>
      </c>
      <c r="X525" s="24" t="s">
        <v>161</v>
      </c>
      <c r="Y525" s="10">
        <v>4.3200000000000002E-2</v>
      </c>
      <c r="AB525" s="24">
        <v>6.4499607547578344E-2</v>
      </c>
      <c r="AC525" s="10">
        <v>1.8813640594590023E-2</v>
      </c>
      <c r="AH525" s="22" t="s">
        <v>152</v>
      </c>
      <c r="AK525" s="22">
        <v>28</v>
      </c>
      <c r="AQ525" s="22">
        <v>370</v>
      </c>
    </row>
    <row r="526" spans="1:43">
      <c r="A526" s="10" t="s">
        <v>79</v>
      </c>
      <c r="B526" s="29">
        <v>6880153</v>
      </c>
      <c r="C526" s="29">
        <v>1538412</v>
      </c>
      <c r="H526" s="23">
        <v>1999</v>
      </c>
      <c r="I526" s="23">
        <v>6</v>
      </c>
      <c r="J526" s="23">
        <v>27</v>
      </c>
      <c r="K526" s="28">
        <v>36338</v>
      </c>
      <c r="Q526" s="10">
        <v>6.67</v>
      </c>
      <c r="T526" s="10">
        <v>2.3000000000000003</v>
      </c>
      <c r="U526" s="10">
        <v>9.9306352612405807E-2</v>
      </c>
      <c r="V526" s="10">
        <v>4.6081053281217858E-2</v>
      </c>
      <c r="W526" s="10">
        <v>7.2205306655067414E-2</v>
      </c>
      <c r="X526" s="24">
        <v>1.2788279797331341E-2</v>
      </c>
      <c r="Y526" s="10">
        <v>9.1200000000000003E-2</v>
      </c>
      <c r="AB526" s="24">
        <v>7.5159323191335642E-2</v>
      </c>
      <c r="AC526" s="10">
        <v>1.7177671847234365E-2</v>
      </c>
      <c r="AH526" s="22" t="s">
        <v>152</v>
      </c>
      <c r="AK526" s="22">
        <v>16</v>
      </c>
      <c r="AQ526" s="22">
        <v>260</v>
      </c>
    </row>
    <row r="527" spans="1:43">
      <c r="A527" s="10" t="s">
        <v>79</v>
      </c>
      <c r="B527" s="29">
        <v>6880153</v>
      </c>
      <c r="C527" s="29">
        <v>1538412</v>
      </c>
      <c r="H527" s="23">
        <v>1999</v>
      </c>
      <c r="I527" s="23">
        <v>8</v>
      </c>
      <c r="J527" s="23">
        <v>6</v>
      </c>
      <c r="K527" s="28">
        <v>36378</v>
      </c>
      <c r="Q527" s="10">
        <v>6.56</v>
      </c>
      <c r="T527" s="10">
        <v>2.31</v>
      </c>
      <c r="U527" s="10">
        <v>0.11727132092419781</v>
      </c>
      <c r="V527" s="10">
        <v>4.854968113556881E-2</v>
      </c>
      <c r="W527" s="10">
        <v>8.1339712918660295E-2</v>
      </c>
      <c r="X527" s="24">
        <v>7.1614366865055514E-3</v>
      </c>
      <c r="Y527" s="10">
        <v>0.1148</v>
      </c>
      <c r="AB527" s="24">
        <v>4.6407238613154336E-2</v>
      </c>
      <c r="AC527" s="10">
        <v>2.0082926691676301E-2</v>
      </c>
      <c r="AH527" s="22" t="s">
        <v>152</v>
      </c>
      <c r="AK527" s="22">
        <v>31</v>
      </c>
      <c r="AQ527" s="22">
        <v>310</v>
      </c>
    </row>
    <row r="528" spans="1:43">
      <c r="A528" s="10" t="s">
        <v>79</v>
      </c>
      <c r="B528" s="29">
        <v>6880153</v>
      </c>
      <c r="C528" s="29">
        <v>1538412</v>
      </c>
      <c r="H528" s="23">
        <v>1999</v>
      </c>
      <c r="I528" s="23">
        <v>9</v>
      </c>
      <c r="J528" s="23">
        <v>4</v>
      </c>
      <c r="K528" s="28">
        <v>36407</v>
      </c>
      <c r="Q528" s="10">
        <v>6.38</v>
      </c>
      <c r="T528" s="10">
        <v>3.1300000000000003</v>
      </c>
      <c r="U528" s="10">
        <v>0.14571585408453513</v>
      </c>
      <c r="V528" s="10">
        <v>6.0069944455873277E-2</v>
      </c>
      <c r="W528" s="10">
        <v>9.3083949543279684E-2</v>
      </c>
      <c r="X528" s="24">
        <v>2.7111153170342444E-2</v>
      </c>
      <c r="Y528" s="10">
        <v>0.14680000000000001</v>
      </c>
      <c r="AB528" s="24">
        <v>5.2778084290868665E-2</v>
      </c>
      <c r="AC528" s="10">
        <v>4.1322314049586778E-2</v>
      </c>
      <c r="AH528" s="22">
        <v>51</v>
      </c>
      <c r="AK528" s="22">
        <v>14</v>
      </c>
      <c r="AQ528" s="22">
        <v>610</v>
      </c>
    </row>
    <row r="529" spans="1:43">
      <c r="A529" s="10" t="s">
        <v>79</v>
      </c>
      <c r="B529" s="29">
        <v>6880153</v>
      </c>
      <c r="C529" s="29">
        <v>1538412</v>
      </c>
      <c r="H529" s="23">
        <v>1999</v>
      </c>
      <c r="I529" s="23">
        <v>9</v>
      </c>
      <c r="J529" s="23">
        <v>18</v>
      </c>
      <c r="K529" s="28">
        <v>36421</v>
      </c>
      <c r="Q529" s="10">
        <v>5.54</v>
      </c>
      <c r="T529" s="10">
        <v>2.52</v>
      </c>
      <c r="U529" s="10">
        <v>0.13723239682618893</v>
      </c>
      <c r="V529" s="10">
        <v>5.842419255297264E-2</v>
      </c>
      <c r="W529" s="10">
        <v>8.4819486733362329E-2</v>
      </c>
      <c r="X529" s="24">
        <v>1.7647826120317251E-2</v>
      </c>
      <c r="Y529" s="10">
        <v>0.13439999999999999</v>
      </c>
      <c r="AB529" s="24">
        <v>4.8468394567708968E-2</v>
      </c>
      <c r="AC529" s="10">
        <v>3.774010662003216E-2</v>
      </c>
      <c r="AH529" s="22">
        <v>11</v>
      </c>
      <c r="AK529" s="22" t="s">
        <v>160</v>
      </c>
      <c r="AQ529" s="22">
        <v>420</v>
      </c>
    </row>
    <row r="530" spans="1:43">
      <c r="A530" s="10" t="s">
        <v>79</v>
      </c>
      <c r="B530" s="29">
        <v>6880153</v>
      </c>
      <c r="C530" s="29">
        <v>1538412</v>
      </c>
      <c r="H530" s="23">
        <v>1999</v>
      </c>
      <c r="I530" s="23">
        <v>10</v>
      </c>
      <c r="J530" s="23">
        <v>2</v>
      </c>
      <c r="K530" s="28">
        <v>36435</v>
      </c>
      <c r="Q530" s="10">
        <v>6.36</v>
      </c>
      <c r="T530" s="10">
        <v>2.59</v>
      </c>
      <c r="U530" s="10">
        <v>0.14571585408453513</v>
      </c>
      <c r="V530" s="10">
        <v>6.418432421312488E-2</v>
      </c>
      <c r="W530" s="10">
        <v>8.0904741191822546E-2</v>
      </c>
      <c r="X530" s="24">
        <v>1.688052933247737E-2</v>
      </c>
      <c r="Y530" s="10">
        <v>9.3200000000000005E-2</v>
      </c>
      <c r="AB530" s="24">
        <v>6.2813207221124559E-2</v>
      </c>
      <c r="AH530" s="22">
        <v>10</v>
      </c>
      <c r="AK530" s="22" t="s">
        <v>160</v>
      </c>
      <c r="AQ530" s="22">
        <v>460</v>
      </c>
    </row>
    <row r="531" spans="1:43">
      <c r="A531" s="10" t="s">
        <v>79</v>
      </c>
      <c r="B531" s="29">
        <v>6880153</v>
      </c>
      <c r="C531" s="29">
        <v>1538412</v>
      </c>
      <c r="H531" s="23">
        <v>1999</v>
      </c>
      <c r="I531" s="23">
        <v>10</v>
      </c>
      <c r="J531" s="23">
        <v>16</v>
      </c>
      <c r="K531" s="28">
        <v>36449</v>
      </c>
      <c r="Q531" s="10">
        <v>5.92</v>
      </c>
      <c r="T531" s="10">
        <v>2.3800000000000003</v>
      </c>
      <c r="U531" s="10">
        <v>0.13373920854334048</v>
      </c>
      <c r="V531" s="10">
        <v>5.2664060892820407E-2</v>
      </c>
      <c r="W531" s="10">
        <v>7.6120052196607224E-2</v>
      </c>
      <c r="X531" s="24">
        <v>7.6729678783988044E-3</v>
      </c>
      <c r="Y531" s="10">
        <v>4.0800000000000003E-2</v>
      </c>
      <c r="AB531" s="24">
        <v>0.10822109749267665</v>
      </c>
      <c r="AH531" s="22" t="s">
        <v>152</v>
      </c>
      <c r="AK531" s="22">
        <v>37</v>
      </c>
      <c r="AQ531" s="22">
        <v>440</v>
      </c>
    </row>
    <row r="532" spans="1:43">
      <c r="A532" s="10" t="s">
        <v>79</v>
      </c>
      <c r="B532" s="29">
        <v>6880153</v>
      </c>
      <c r="C532" s="29">
        <v>1538412</v>
      </c>
      <c r="H532" s="23">
        <v>1999</v>
      </c>
      <c r="I532" s="23">
        <v>10</v>
      </c>
      <c r="J532" s="23">
        <v>30</v>
      </c>
      <c r="K532" s="28">
        <v>36463</v>
      </c>
      <c r="Q532" s="10">
        <v>6.06</v>
      </c>
      <c r="T532" s="10">
        <v>2.4700000000000002</v>
      </c>
      <c r="U532" s="10">
        <v>0.12475672438744448</v>
      </c>
      <c r="V532" s="10">
        <v>5.0195433038469447E-2</v>
      </c>
      <c r="W532" s="10">
        <v>7.7424967377120485E-2</v>
      </c>
      <c r="X532" s="24">
        <v>5.8826087067724176E-3</v>
      </c>
      <c r="Y532" s="10">
        <v>5.6800000000000003E-2</v>
      </c>
      <c r="AB532" s="24">
        <v>0.10347419287006597</v>
      </c>
      <c r="AH532" s="22" t="s">
        <v>152</v>
      </c>
      <c r="AK532" s="22">
        <v>27</v>
      </c>
      <c r="AQ532" s="22">
        <v>390</v>
      </c>
    </row>
    <row r="533" spans="1:43">
      <c r="A533" s="10" t="s">
        <v>79</v>
      </c>
      <c r="B533" s="29">
        <v>6880153</v>
      </c>
      <c r="C533" s="29">
        <v>1538412</v>
      </c>
      <c r="H533" s="23">
        <v>1999</v>
      </c>
      <c r="I533" s="23">
        <v>11</v>
      </c>
      <c r="J533" s="23">
        <v>13</v>
      </c>
      <c r="K533" s="28">
        <v>36477</v>
      </c>
      <c r="Q533" s="10">
        <v>6.12</v>
      </c>
      <c r="T533" s="10">
        <v>2.2000000000000002</v>
      </c>
      <c r="U533" s="10">
        <v>0.1217625630021458</v>
      </c>
      <c r="V533" s="10">
        <v>4.7726805184118488E-2</v>
      </c>
      <c r="W533" s="10">
        <v>7.7859939103958234E-2</v>
      </c>
      <c r="X533" s="24">
        <v>9.2075614540785659E-3</v>
      </c>
      <c r="Y533" s="10">
        <v>6.1600000000000002E-2</v>
      </c>
      <c r="AB533" s="24">
        <v>9.8435811647821309E-2</v>
      </c>
      <c r="AC533" s="10">
        <v>2.5808817307421093E-2</v>
      </c>
      <c r="AH533" s="22" t="s">
        <v>152</v>
      </c>
      <c r="AK533" s="22">
        <v>30</v>
      </c>
      <c r="AQ533" s="22">
        <v>360</v>
      </c>
    </row>
    <row r="534" spans="1:43">
      <c r="A534" s="10" t="s">
        <v>79</v>
      </c>
      <c r="B534" s="29">
        <v>6880153</v>
      </c>
      <c r="C534" s="29">
        <v>1538412</v>
      </c>
      <c r="H534" s="23">
        <v>1999</v>
      </c>
      <c r="I534" s="23">
        <v>11</v>
      </c>
      <c r="J534" s="23">
        <v>27</v>
      </c>
      <c r="K534" s="28">
        <v>36491</v>
      </c>
      <c r="Q534" s="10">
        <v>5.18</v>
      </c>
      <c r="T534" s="10">
        <v>2.3600000000000003</v>
      </c>
      <c r="U534" s="10">
        <v>0.13673336992863916</v>
      </c>
      <c r="V534" s="10">
        <v>5.0195433038469447E-2</v>
      </c>
      <c r="W534" s="10">
        <v>7.6555023923444973E-2</v>
      </c>
      <c r="X534" s="24">
        <v>8.6960302621853121E-3</v>
      </c>
      <c r="Y534" s="10">
        <v>4.8000000000000001E-2</v>
      </c>
      <c r="AB534" s="24">
        <v>9.6562033507317097E-2</v>
      </c>
      <c r="AC534" s="10">
        <v>8.5465263870476399E-2</v>
      </c>
      <c r="AH534" s="22" t="s">
        <v>152</v>
      </c>
      <c r="AK534" s="22">
        <v>39</v>
      </c>
      <c r="AQ534" s="22">
        <v>390</v>
      </c>
    </row>
    <row r="535" spans="1:43">
      <c r="A535" s="10" t="s">
        <v>79</v>
      </c>
      <c r="B535" s="29">
        <v>6880153</v>
      </c>
      <c r="C535" s="29">
        <v>1538412</v>
      </c>
      <c r="H535" s="23">
        <v>2000</v>
      </c>
      <c r="I535" s="23">
        <v>5</v>
      </c>
      <c r="J535" s="23">
        <v>20</v>
      </c>
      <c r="K535" s="28">
        <v>36666</v>
      </c>
      <c r="Q535" s="10">
        <v>5.58</v>
      </c>
      <c r="T535" s="10">
        <v>2.02</v>
      </c>
      <c r="U535" s="10">
        <v>9.4316083636908021E-2</v>
      </c>
      <c r="V535" s="10">
        <v>4.0320921621065625E-2</v>
      </c>
      <c r="W535" s="10">
        <v>6.3505872118312309E-2</v>
      </c>
      <c r="X535" s="24">
        <v>4.8595463229859099E-3</v>
      </c>
      <c r="Y535" s="10">
        <v>0.21279999999999999</v>
      </c>
      <c r="AB535" s="24">
        <v>7.9843768542596172E-2</v>
      </c>
      <c r="AC535" s="10">
        <v>1.6585338335260765E-2</v>
      </c>
      <c r="AH535" s="22" t="s">
        <v>152</v>
      </c>
      <c r="AK535" s="22">
        <v>8</v>
      </c>
      <c r="AQ535" s="22">
        <v>120</v>
      </c>
    </row>
    <row r="536" spans="1:43">
      <c r="A536" s="10" t="s">
        <v>79</v>
      </c>
      <c r="B536" s="29">
        <v>6880153</v>
      </c>
      <c r="C536" s="29">
        <v>1538412</v>
      </c>
      <c r="H536" s="23">
        <v>2000</v>
      </c>
      <c r="I536" s="23">
        <v>6</v>
      </c>
      <c r="J536" s="23">
        <v>14</v>
      </c>
      <c r="K536" s="28">
        <v>36691</v>
      </c>
      <c r="Q536" s="10">
        <v>5.91</v>
      </c>
      <c r="T536" s="10">
        <v>2.0300000000000002</v>
      </c>
      <c r="U536" s="10">
        <v>9.1321922251609358E-2</v>
      </c>
      <c r="V536" s="10">
        <v>4.0320921621065625E-2</v>
      </c>
      <c r="W536" s="10">
        <v>6.6985645933014357E-2</v>
      </c>
      <c r="X536" s="24">
        <v>3.0691871513595218E-3</v>
      </c>
      <c r="Y536" s="10">
        <v>6.4399999999999999E-2</v>
      </c>
      <c r="AB536" s="24">
        <v>7.9843768542596172E-2</v>
      </c>
      <c r="AC536" s="10">
        <v>1.5880179392435054E-2</v>
      </c>
      <c r="AH536" s="22">
        <v>30</v>
      </c>
      <c r="AK536" s="22">
        <v>5</v>
      </c>
      <c r="AQ536" s="22">
        <v>35</v>
      </c>
    </row>
    <row r="537" spans="1:43">
      <c r="A537" s="10" t="s">
        <v>79</v>
      </c>
      <c r="B537" s="29">
        <v>6880153</v>
      </c>
      <c r="C537" s="29">
        <v>1538412</v>
      </c>
      <c r="H537" s="23">
        <v>2000</v>
      </c>
      <c r="I537" s="23">
        <v>7</v>
      </c>
      <c r="J537" s="23">
        <v>14</v>
      </c>
      <c r="K537" s="28">
        <v>36721</v>
      </c>
      <c r="Q537" s="10">
        <v>5.16</v>
      </c>
      <c r="T537" s="10">
        <v>2.44</v>
      </c>
      <c r="U537" s="10">
        <v>0.19212535555666449</v>
      </c>
      <c r="V537" s="10">
        <v>6.1715696358773914E-2</v>
      </c>
      <c r="W537" s="10">
        <v>5.7416267942583733E-2</v>
      </c>
      <c r="X537" s="24">
        <v>1.7903591716263878E-3</v>
      </c>
      <c r="Y537" s="10">
        <v>4.4000000000000003E-3</v>
      </c>
      <c r="AB537" s="24">
        <v>4.6282320070454054E-2</v>
      </c>
      <c r="AC537" s="10">
        <v>1.1621019377767747E-2</v>
      </c>
      <c r="AH537" s="22">
        <v>19</v>
      </c>
      <c r="AK537" s="22">
        <v>11</v>
      </c>
      <c r="AQ537" s="22">
        <v>640</v>
      </c>
    </row>
    <row r="538" spans="1:43">
      <c r="A538" s="10" t="s">
        <v>79</v>
      </c>
      <c r="B538" s="29">
        <v>6880153</v>
      </c>
      <c r="C538" s="29">
        <v>1538412</v>
      </c>
      <c r="H538" s="23">
        <v>2000</v>
      </c>
      <c r="I538" s="23">
        <v>8</v>
      </c>
      <c r="J538" s="23">
        <v>12</v>
      </c>
      <c r="K538" s="28">
        <v>36750</v>
      </c>
      <c r="Q538" s="10">
        <v>5.64</v>
      </c>
      <c r="T538" s="10">
        <v>2.15</v>
      </c>
      <c r="U538" s="10">
        <v>0.12325964369479515</v>
      </c>
      <c r="V538" s="10">
        <v>4.5258177329767543E-2</v>
      </c>
      <c r="W538" s="10">
        <v>7.0030448020878655E-2</v>
      </c>
      <c r="X538" s="24">
        <v>9.2075614540785659E-3</v>
      </c>
      <c r="Y538" s="10">
        <v>4.6800000000000001E-2</v>
      </c>
      <c r="AB538" s="24">
        <v>5.0279713436863042E-2</v>
      </c>
      <c r="AC538" s="10">
        <v>2.090091106535413E-2</v>
      </c>
      <c r="AH538" s="22">
        <v>83</v>
      </c>
      <c r="AK538" s="22">
        <v>12</v>
      </c>
      <c r="AQ538" s="22">
        <v>430</v>
      </c>
    </row>
    <row r="539" spans="1:43">
      <c r="A539" s="10" t="s">
        <v>79</v>
      </c>
      <c r="B539" s="29">
        <v>6880153</v>
      </c>
      <c r="C539" s="29">
        <v>1538412</v>
      </c>
      <c r="H539" s="23">
        <v>2000</v>
      </c>
      <c r="I539" s="23">
        <v>9</v>
      </c>
      <c r="J539" s="23">
        <v>10</v>
      </c>
      <c r="K539" s="28">
        <v>36779</v>
      </c>
      <c r="Q539" s="10">
        <v>6.02</v>
      </c>
      <c r="T539" s="10">
        <v>2.3600000000000003</v>
      </c>
      <c r="U539" s="10">
        <v>0.11377813264134935</v>
      </c>
      <c r="V539" s="10">
        <v>4.7726805184118488E-2</v>
      </c>
      <c r="W539" s="10">
        <v>8.2209656372335793E-2</v>
      </c>
      <c r="X539" s="24">
        <v>1.0742155029758326E-2</v>
      </c>
      <c r="Y539" s="10">
        <v>0.10199999999999999</v>
      </c>
      <c r="AB539" s="24">
        <v>5.2403328662767819E-2</v>
      </c>
      <c r="AC539" s="10">
        <v>1.5880179392435054E-2</v>
      </c>
      <c r="AH539" s="22" t="s">
        <v>152</v>
      </c>
      <c r="AK539" s="22">
        <v>5</v>
      </c>
      <c r="AQ539" s="22">
        <v>5</v>
      </c>
    </row>
    <row r="540" spans="1:43">
      <c r="A540" s="10" t="s">
        <v>79</v>
      </c>
      <c r="B540" s="29">
        <v>6880153</v>
      </c>
      <c r="C540" s="29">
        <v>1538412</v>
      </c>
      <c r="H540" s="23">
        <v>2000</v>
      </c>
      <c r="I540" s="23">
        <v>10</v>
      </c>
      <c r="J540" s="23">
        <v>9</v>
      </c>
      <c r="K540" s="28">
        <v>36808</v>
      </c>
      <c r="Q540" s="10">
        <v>6.01</v>
      </c>
      <c r="T540" s="10">
        <v>2.7</v>
      </c>
      <c r="U540" s="10">
        <v>0.12026548230949648</v>
      </c>
      <c r="V540" s="10">
        <v>5.1018308989919769E-2</v>
      </c>
      <c r="W540" s="10">
        <v>8.2209656372335793E-2</v>
      </c>
      <c r="X540" s="24">
        <v>2.353043482708967E-2</v>
      </c>
      <c r="Y540" s="10">
        <v>0.10199999999999999</v>
      </c>
      <c r="AB540" s="24">
        <v>6.6435844959432694E-2</v>
      </c>
      <c r="AC540" s="10">
        <v>3.4722026344738109E-2</v>
      </c>
      <c r="AH540" s="22">
        <v>20</v>
      </c>
      <c r="AK540" s="22" t="s">
        <v>160</v>
      </c>
      <c r="AQ540" s="22">
        <v>200</v>
      </c>
    </row>
    <row r="541" spans="1:43">
      <c r="A541" s="10" t="s">
        <v>79</v>
      </c>
      <c r="B541" s="29">
        <v>6880153</v>
      </c>
      <c r="C541" s="29">
        <v>1538412</v>
      </c>
      <c r="H541" s="23">
        <v>2000</v>
      </c>
      <c r="I541" s="23">
        <v>11</v>
      </c>
      <c r="J541" s="23">
        <v>9</v>
      </c>
      <c r="K541" s="28">
        <v>36839</v>
      </c>
      <c r="Q541" s="10">
        <v>4.93</v>
      </c>
      <c r="T541" s="10">
        <v>2.0500000000000003</v>
      </c>
      <c r="U541" s="10">
        <v>0.11178202505115026</v>
      </c>
      <c r="V541" s="10">
        <v>3.209216210656244E-2</v>
      </c>
      <c r="W541" s="10">
        <v>4.6976946498477605E-2</v>
      </c>
      <c r="X541" s="24">
        <v>5.6268431108257898E-3</v>
      </c>
      <c r="Y541" s="10">
        <v>0</v>
      </c>
      <c r="AB541" s="24">
        <v>6.6123548602682006E-2</v>
      </c>
      <c r="AC541" s="10">
        <v>2.109835556934533E-2</v>
      </c>
      <c r="AH541" s="22">
        <v>30</v>
      </c>
      <c r="AK541" s="22">
        <v>20</v>
      </c>
      <c r="AQ541" s="22">
        <v>400</v>
      </c>
    </row>
    <row r="542" spans="1:43">
      <c r="A542" s="10" t="s">
        <v>79</v>
      </c>
      <c r="B542" s="29">
        <v>6880153</v>
      </c>
      <c r="C542" s="29">
        <v>1538412</v>
      </c>
      <c r="H542" s="23">
        <v>2001</v>
      </c>
      <c r="I542" s="23">
        <v>3</v>
      </c>
      <c r="J542" s="23">
        <v>31</v>
      </c>
      <c r="K542" s="28">
        <v>36981</v>
      </c>
      <c r="Q542" s="10">
        <v>6.14</v>
      </c>
      <c r="T542" s="10">
        <v>2.2600000000000002</v>
      </c>
      <c r="U542" s="10">
        <v>0.10778980987075203</v>
      </c>
      <c r="V542" s="10">
        <v>4.0320921621065625E-2</v>
      </c>
      <c r="W542" s="10">
        <v>7.7424967377120485E-2</v>
      </c>
      <c r="X542" s="24">
        <v>6.9056710905589245E-3</v>
      </c>
      <c r="Y542" s="10">
        <v>8.6400000000000005E-2</v>
      </c>
      <c r="AB542" s="24">
        <v>7.4597189749184389E-2</v>
      </c>
      <c r="AC542" s="10">
        <v>2.2029165373875271E-2</v>
      </c>
      <c r="AH542" s="22">
        <v>20</v>
      </c>
      <c r="AK542" s="22">
        <v>70</v>
      </c>
      <c r="AQ542" s="22">
        <v>180</v>
      </c>
    </row>
    <row r="543" spans="1:43">
      <c r="A543" s="10" t="s">
        <v>79</v>
      </c>
      <c r="B543" s="29">
        <v>6880153</v>
      </c>
      <c r="C543" s="29">
        <v>1538412</v>
      </c>
      <c r="H543" s="23">
        <v>2001</v>
      </c>
      <c r="I543" s="23">
        <v>4</v>
      </c>
      <c r="J543" s="23">
        <v>30</v>
      </c>
      <c r="K543" s="28">
        <v>37011</v>
      </c>
      <c r="Q543" s="10">
        <v>5.27</v>
      </c>
      <c r="T543" s="10">
        <v>1.6500000000000001</v>
      </c>
      <c r="U543" s="10">
        <v>8.982484155896002E-2</v>
      </c>
      <c r="V543" s="10">
        <v>2.3863402592059244E-2</v>
      </c>
      <c r="W543" s="10">
        <v>4.1322314049586771E-2</v>
      </c>
      <c r="X543" s="24">
        <v>7.9287334743454313E-3</v>
      </c>
      <c r="Y543" s="10">
        <v>0</v>
      </c>
      <c r="AB543" s="24">
        <v>5.6817117171511076E-2</v>
      </c>
      <c r="AC543" s="10">
        <v>1.2467210109158605E-2</v>
      </c>
      <c r="AH543" s="22" t="s">
        <v>152</v>
      </c>
      <c r="AK543" s="22">
        <v>70</v>
      </c>
      <c r="AQ543" s="22">
        <v>350</v>
      </c>
    </row>
    <row r="544" spans="1:43">
      <c r="A544" s="10" t="s">
        <v>79</v>
      </c>
      <c r="B544" s="29">
        <v>6880153</v>
      </c>
      <c r="C544" s="29">
        <v>1538412</v>
      </c>
      <c r="H544" s="23">
        <v>2001</v>
      </c>
      <c r="I544" s="23">
        <v>6</v>
      </c>
      <c r="J544" s="23">
        <v>3</v>
      </c>
      <c r="K544" s="28">
        <v>37045</v>
      </c>
      <c r="Q544" s="10">
        <v>5.93</v>
      </c>
      <c r="T544" s="10">
        <v>2.06</v>
      </c>
      <c r="U544" s="10">
        <v>0.10629272917810269</v>
      </c>
      <c r="V544" s="10">
        <v>3.6206541863814029E-2</v>
      </c>
      <c r="W544" s="10">
        <v>6.307090039147456E-2</v>
      </c>
      <c r="X544" s="24">
        <v>5.1153119189325368E-3</v>
      </c>
      <c r="Y544" s="10">
        <v>5.3199999999999997E-2</v>
      </c>
      <c r="AB544" s="24">
        <v>6.8726018242271189E-2</v>
      </c>
      <c r="AC544" s="10">
        <v>1.3003130905706147E-2</v>
      </c>
      <c r="AH544" s="22" t="s">
        <v>152</v>
      </c>
      <c r="AK544" s="22">
        <v>10</v>
      </c>
      <c r="AQ544" s="22">
        <v>100</v>
      </c>
    </row>
    <row r="545" spans="1:43">
      <c r="A545" s="10" t="s">
        <v>79</v>
      </c>
      <c r="B545" s="29">
        <v>6880153</v>
      </c>
      <c r="C545" s="29">
        <v>1538412</v>
      </c>
      <c r="H545" s="23">
        <v>2001</v>
      </c>
      <c r="I545" s="23">
        <v>6</v>
      </c>
      <c r="J545" s="23">
        <v>23</v>
      </c>
      <c r="K545" s="28">
        <v>37065</v>
      </c>
      <c r="Q545" s="10">
        <v>5.82</v>
      </c>
      <c r="T545" s="10">
        <v>2.2100000000000004</v>
      </c>
      <c r="U545" s="10">
        <v>0.1107839712560507</v>
      </c>
      <c r="V545" s="10">
        <v>4.1143797572515947E-2</v>
      </c>
      <c r="W545" s="10">
        <v>7.5685080469769475E-2</v>
      </c>
      <c r="X545" s="24">
        <v>1.0230623837865073E-3</v>
      </c>
      <c r="Y545" s="10">
        <v>7.7600000000000002E-2</v>
      </c>
      <c r="AB545" s="24">
        <v>7.1848981809778209E-2</v>
      </c>
      <c r="AC545" s="10">
        <v>1.2721067328575862E-2</v>
      </c>
      <c r="AH545" s="22" t="s">
        <v>152</v>
      </c>
      <c r="AK545" s="22">
        <v>10</v>
      </c>
      <c r="AQ545" s="22">
        <v>130</v>
      </c>
    </row>
    <row r="546" spans="1:43">
      <c r="A546" s="10" t="s">
        <v>79</v>
      </c>
      <c r="B546" s="29">
        <v>6880153</v>
      </c>
      <c r="C546" s="29">
        <v>1538412</v>
      </c>
      <c r="H546" s="23">
        <v>2001</v>
      </c>
      <c r="I546" s="23">
        <v>8</v>
      </c>
      <c r="J546" s="23">
        <v>12</v>
      </c>
      <c r="K546" s="28">
        <v>37115</v>
      </c>
      <c r="Q546" s="10">
        <v>5.9</v>
      </c>
      <c r="T546" s="10">
        <v>2.5500000000000003</v>
      </c>
      <c r="U546" s="10">
        <v>0.1781526024252707</v>
      </c>
      <c r="V546" s="10">
        <v>6.0069944455873277E-2</v>
      </c>
      <c r="W546" s="10">
        <v>6.6115702479338845E-2</v>
      </c>
      <c r="X546" s="24">
        <v>4.0922495351460291E-3</v>
      </c>
      <c r="Y546" s="10">
        <v>6.3200000000000006E-2</v>
      </c>
      <c r="AB546" s="24">
        <v>4.9842498537412065E-2</v>
      </c>
      <c r="AC546" s="10">
        <v>1.7628973570642824E-2</v>
      </c>
      <c r="AH546" s="22" t="s">
        <v>152</v>
      </c>
      <c r="AK546" s="22">
        <v>10</v>
      </c>
      <c r="AQ546" s="22">
        <v>250</v>
      </c>
    </row>
    <row r="547" spans="1:43">
      <c r="A547" s="10" t="s">
        <v>79</v>
      </c>
      <c r="B547" s="29">
        <v>6880153</v>
      </c>
      <c r="C547" s="29">
        <v>1538412</v>
      </c>
      <c r="H547" s="23">
        <v>2001</v>
      </c>
      <c r="I547" s="23">
        <v>9</v>
      </c>
      <c r="J547" s="23">
        <v>8</v>
      </c>
      <c r="K547" s="28">
        <v>37142</v>
      </c>
      <c r="Q547" s="10">
        <v>5.52</v>
      </c>
      <c r="T547" s="10">
        <v>2.5500000000000003</v>
      </c>
      <c r="U547" s="10">
        <v>0.12475672438744448</v>
      </c>
      <c r="V547" s="10">
        <v>3.8675169718164988E-2</v>
      </c>
      <c r="W547" s="10">
        <v>0.10613310134841235</v>
      </c>
      <c r="X547" s="24">
        <v>5.1153119189325368E-3</v>
      </c>
      <c r="Y547" s="10">
        <v>4.1599999999999998E-2</v>
      </c>
      <c r="AB547" s="24">
        <v>7.7282938417240432E-2</v>
      </c>
      <c r="AC547" s="10">
        <v>2.0082926691676301E-2</v>
      </c>
      <c r="AH547" s="22" t="s">
        <v>152</v>
      </c>
      <c r="AK547" s="22" t="s">
        <v>160</v>
      </c>
      <c r="AQ547" s="22">
        <v>240</v>
      </c>
    </row>
    <row r="548" spans="1:43">
      <c r="A548" s="10" t="s">
        <v>79</v>
      </c>
      <c r="B548" s="29">
        <v>6880153</v>
      </c>
      <c r="C548" s="29">
        <v>1538412</v>
      </c>
      <c r="H548" s="23">
        <v>2001</v>
      </c>
      <c r="I548" s="23">
        <v>10</v>
      </c>
      <c r="J548" s="23">
        <v>6</v>
      </c>
      <c r="K548" s="28">
        <v>37170</v>
      </c>
      <c r="Q548" s="10">
        <v>5.77</v>
      </c>
      <c r="T548" s="10">
        <v>2.1800000000000002</v>
      </c>
      <c r="U548" s="10">
        <v>0.11228105194870003</v>
      </c>
      <c r="V548" s="10">
        <v>3.7029417815264351E-2</v>
      </c>
      <c r="W548" s="10">
        <v>7.5250108742931698E-2</v>
      </c>
      <c r="X548" s="24">
        <v>6.1383743027190437E-3</v>
      </c>
      <c r="Y548" s="10">
        <v>3.7199999999999997E-2</v>
      </c>
      <c r="AB548" s="24">
        <v>6.4374689004878069E-2</v>
      </c>
      <c r="AC548" s="10">
        <v>2.4060023129213324E-2</v>
      </c>
      <c r="AH548" s="22" t="s">
        <v>152</v>
      </c>
      <c r="AK548" s="22" t="s">
        <v>160</v>
      </c>
      <c r="AQ548" s="22">
        <v>190</v>
      </c>
    </row>
    <row r="549" spans="1:43">
      <c r="A549" s="10" t="s">
        <v>79</v>
      </c>
      <c r="B549" s="29">
        <v>6880153</v>
      </c>
      <c r="C549" s="29">
        <v>1538412</v>
      </c>
      <c r="H549" s="23">
        <v>2001</v>
      </c>
      <c r="I549" s="23">
        <v>10</v>
      </c>
      <c r="J549" s="23">
        <v>27</v>
      </c>
      <c r="K549" s="28">
        <v>37191</v>
      </c>
      <c r="Q549" s="10">
        <v>5.78</v>
      </c>
      <c r="T549" s="10">
        <v>2.09</v>
      </c>
      <c r="U549" s="10">
        <v>0.10479564848545336</v>
      </c>
      <c r="V549" s="10">
        <v>3.7029417815264351E-2</v>
      </c>
      <c r="W549" s="10">
        <v>7.0030448020878655E-2</v>
      </c>
      <c r="X549" s="24">
        <v>4.8595463229859099E-3</v>
      </c>
      <c r="Y549" s="10">
        <v>5.16E-2</v>
      </c>
      <c r="AB549" s="24">
        <v>6.4062392648127367E-2</v>
      </c>
      <c r="AC549" s="10">
        <v>1.9123910529433335E-2</v>
      </c>
      <c r="AH549" s="22" t="s">
        <v>152</v>
      </c>
      <c r="AK549" s="22" t="s">
        <v>160</v>
      </c>
      <c r="AQ549" s="22">
        <v>210</v>
      </c>
    </row>
    <row r="550" spans="1:43">
      <c r="A550" s="10" t="s">
        <v>79</v>
      </c>
      <c r="B550" s="29">
        <v>6880153</v>
      </c>
      <c r="C550" s="29">
        <v>1538412</v>
      </c>
      <c r="H550" s="23">
        <v>2002</v>
      </c>
      <c r="I550" s="23">
        <v>4</v>
      </c>
      <c r="J550" s="23">
        <v>20</v>
      </c>
      <c r="K550" s="28">
        <v>37366</v>
      </c>
      <c r="Q550" s="10">
        <v>5.63</v>
      </c>
      <c r="T550" s="10">
        <v>1.9000000000000001</v>
      </c>
      <c r="U550" s="10">
        <v>0.11028494435850092</v>
      </c>
      <c r="V550" s="10">
        <v>3.7852293766714673E-2</v>
      </c>
      <c r="W550" s="10">
        <v>5.2631578947368418E-2</v>
      </c>
      <c r="X550" s="24">
        <v>5.6268431108257898E-3</v>
      </c>
      <c r="Y550" s="10">
        <v>2.64E-2</v>
      </c>
      <c r="AB550" s="24">
        <v>6.1376643980071324E-2</v>
      </c>
      <c r="AC550" s="10">
        <v>9.0824471835951829E-3</v>
      </c>
      <c r="AH550" s="22" t="s">
        <v>152</v>
      </c>
      <c r="AK550" s="22">
        <v>90</v>
      </c>
      <c r="AQ550" s="22">
        <v>350</v>
      </c>
    </row>
    <row r="551" spans="1:43">
      <c r="A551" s="10" t="s">
        <v>79</v>
      </c>
      <c r="B551" s="29">
        <v>6880153</v>
      </c>
      <c r="C551" s="29">
        <v>1538412</v>
      </c>
      <c r="H551" s="23">
        <v>2002</v>
      </c>
      <c r="I551" s="23">
        <v>5</v>
      </c>
      <c r="J551" s="23">
        <v>18</v>
      </c>
      <c r="K551" s="28">
        <v>37394</v>
      </c>
      <c r="Q551" s="10">
        <v>5.85</v>
      </c>
      <c r="T551" s="10">
        <v>2.1</v>
      </c>
      <c r="U551" s="10">
        <v>0.10279954089525425</v>
      </c>
      <c r="V551" s="10">
        <v>3.9498045669615303E-2</v>
      </c>
      <c r="W551" s="10">
        <v>6.872553284036538E-2</v>
      </c>
      <c r="X551" s="24">
        <v>5.6268431108257898E-3</v>
      </c>
      <c r="Y551" s="10">
        <v>8.7999999999999995E-2</v>
      </c>
      <c r="AB551" s="24">
        <v>7.6470967889688601E-2</v>
      </c>
      <c r="AC551" s="10">
        <v>1.0859447719515979E-2</v>
      </c>
      <c r="AH551" s="22" t="s">
        <v>152</v>
      </c>
      <c r="AK551" s="22">
        <v>20</v>
      </c>
      <c r="AQ551" s="22">
        <v>130</v>
      </c>
    </row>
    <row r="552" spans="1:43">
      <c r="A552" s="10" t="s">
        <v>79</v>
      </c>
      <c r="B552" s="29">
        <v>6880153</v>
      </c>
      <c r="C552" s="29">
        <v>1538412</v>
      </c>
      <c r="H552" s="23">
        <v>2002</v>
      </c>
      <c r="I552" s="23">
        <v>6</v>
      </c>
      <c r="J552" s="23">
        <v>15</v>
      </c>
      <c r="K552" s="28">
        <v>37422</v>
      </c>
      <c r="Q552" s="10">
        <v>6.35</v>
      </c>
      <c r="T552" s="10">
        <v>2.2600000000000002</v>
      </c>
      <c r="U552" s="10">
        <v>0.10729078297320224</v>
      </c>
      <c r="V552" s="10">
        <v>4.4435301378317221E-2</v>
      </c>
      <c r="W552" s="10">
        <v>8.5254458460200078E-2</v>
      </c>
      <c r="X552" s="24">
        <v>5.3710775148791629E-3</v>
      </c>
      <c r="Y552" s="10">
        <v>0</v>
      </c>
      <c r="AB552" s="24">
        <v>6.4686985361628771E-2</v>
      </c>
      <c r="AC552" s="10">
        <v>1.0605590500098723E-2</v>
      </c>
      <c r="AH552" s="22" t="s">
        <v>152</v>
      </c>
      <c r="AK552" s="22">
        <v>40</v>
      </c>
      <c r="AQ552" s="22">
        <v>180</v>
      </c>
    </row>
    <row r="553" spans="1:43">
      <c r="A553" s="10" t="s">
        <v>79</v>
      </c>
      <c r="B553" s="29">
        <v>6880153</v>
      </c>
      <c r="C553" s="29">
        <v>1538412</v>
      </c>
      <c r="H553" s="23">
        <v>2002</v>
      </c>
      <c r="I553" s="23">
        <v>8</v>
      </c>
      <c r="J553" s="23">
        <v>17</v>
      </c>
      <c r="K553" s="28">
        <v>37485</v>
      </c>
      <c r="Q553" s="10">
        <v>6.21</v>
      </c>
      <c r="T553" s="10">
        <v>2.6100000000000003</v>
      </c>
      <c r="U553" s="10">
        <v>0.1107839712560507</v>
      </c>
      <c r="V553" s="10">
        <v>4.6081053281217858E-2</v>
      </c>
      <c r="W553" s="10">
        <v>9.0039147455415386E-2</v>
      </c>
      <c r="X553" s="24">
        <v>8.1844990702920582E-3</v>
      </c>
      <c r="Y553" s="10">
        <v>0.14360000000000001</v>
      </c>
      <c r="AB553" s="24">
        <v>6.4999281718379473E-2</v>
      </c>
      <c r="AC553" s="10">
        <v>1.4018559783375174E-2</v>
      </c>
      <c r="AH553" s="22" t="s">
        <v>152</v>
      </c>
      <c r="AK553" s="22" t="s">
        <v>160</v>
      </c>
      <c r="AQ553" s="22">
        <v>170</v>
      </c>
    </row>
    <row r="554" spans="1:43">
      <c r="A554" s="10" t="s">
        <v>79</v>
      </c>
      <c r="B554" s="29">
        <v>6880153</v>
      </c>
      <c r="C554" s="29">
        <v>1538412</v>
      </c>
      <c r="H554" s="23">
        <v>2003</v>
      </c>
      <c r="I554" s="23">
        <v>4</v>
      </c>
      <c r="J554" s="23">
        <v>27</v>
      </c>
      <c r="K554" s="28">
        <v>37738</v>
      </c>
      <c r="Q554" s="10">
        <v>5.7</v>
      </c>
      <c r="T554" s="10">
        <v>2.1</v>
      </c>
      <c r="U554" s="10">
        <v>0.10329856779280401</v>
      </c>
      <c r="V554" s="10">
        <v>3.7029417815264351E-2</v>
      </c>
      <c r="W554" s="10">
        <v>6.0896041757285774E-2</v>
      </c>
      <c r="X554" s="24">
        <v>9.2075614540785659E-3</v>
      </c>
      <c r="Y554" s="10">
        <v>7.6E-3</v>
      </c>
      <c r="AB554" s="24">
        <v>8.9316758030700813E-2</v>
      </c>
      <c r="AC554" s="10">
        <v>1.6867401912391052E-2</v>
      </c>
      <c r="AH554" s="22" t="s">
        <v>152</v>
      </c>
      <c r="AK554" s="22">
        <v>10</v>
      </c>
      <c r="AQ554" s="22">
        <v>330</v>
      </c>
    </row>
    <row r="555" spans="1:43">
      <c r="A555" s="10" t="s">
        <v>79</v>
      </c>
      <c r="B555" s="29">
        <v>6880153</v>
      </c>
      <c r="C555" s="29">
        <v>1538412</v>
      </c>
      <c r="H555" s="23">
        <v>2003</v>
      </c>
      <c r="I555" s="23">
        <v>5</v>
      </c>
      <c r="J555" s="23">
        <v>28</v>
      </c>
      <c r="K555" s="28">
        <v>37769</v>
      </c>
      <c r="Q555" s="10">
        <v>5.76</v>
      </c>
      <c r="T555" s="10">
        <v>2.2100000000000004</v>
      </c>
      <c r="U555" s="10">
        <v>9.0323868456509804E-2</v>
      </c>
      <c r="V555" s="10">
        <v>3.2915038058012755E-2</v>
      </c>
      <c r="W555" s="10">
        <v>7.9599826011309271E-2</v>
      </c>
      <c r="X555" s="24">
        <v>6.6499054946122975E-3</v>
      </c>
      <c r="Y555" s="10">
        <v>3.7999999999999999E-2</v>
      </c>
      <c r="AB555" s="24">
        <v>9.1440373256605589E-2</v>
      </c>
      <c r="AC555" s="10">
        <v>1.9039291456294252E-2</v>
      </c>
      <c r="AH555" s="22" t="s">
        <v>152</v>
      </c>
      <c r="AK555" s="22" t="s">
        <v>160</v>
      </c>
      <c r="AQ555" s="22">
        <v>350</v>
      </c>
    </row>
    <row r="556" spans="1:43">
      <c r="A556" s="10" t="s">
        <v>79</v>
      </c>
      <c r="B556" s="29">
        <v>6880153</v>
      </c>
      <c r="C556" s="29">
        <v>1538412</v>
      </c>
      <c r="H556" s="23">
        <v>2003</v>
      </c>
      <c r="I556" s="23">
        <v>6</v>
      </c>
      <c r="J556" s="23">
        <v>28</v>
      </c>
      <c r="K556" s="28">
        <v>37800</v>
      </c>
      <c r="Q556" s="10">
        <v>6.12</v>
      </c>
      <c r="T556" s="10">
        <v>2.09</v>
      </c>
      <c r="U556" s="10">
        <v>8.4335545685912464E-2</v>
      </c>
      <c r="V556" s="10">
        <v>2.9623534252211477E-2</v>
      </c>
      <c r="W556" s="10">
        <v>7.872988255763376E-2</v>
      </c>
      <c r="X556" s="24">
        <v>4.0922495351460291E-3</v>
      </c>
      <c r="Y556" s="10">
        <v>5.4800000000000001E-2</v>
      </c>
      <c r="AB556" s="24">
        <v>7.7033101331839868E-2</v>
      </c>
      <c r="AC556" s="10">
        <v>2.0364990268806588E-2</v>
      </c>
      <c r="AH556" s="22" t="s">
        <v>152</v>
      </c>
      <c r="AK556" s="22">
        <v>10</v>
      </c>
      <c r="AQ556" s="22">
        <v>250</v>
      </c>
    </row>
    <row r="557" spans="1:43">
      <c r="A557" s="10" t="s">
        <v>79</v>
      </c>
      <c r="B557" s="29">
        <v>6880153</v>
      </c>
      <c r="C557" s="29">
        <v>1538412</v>
      </c>
      <c r="H557" s="23">
        <v>2003</v>
      </c>
      <c r="I557" s="23">
        <v>8</v>
      </c>
      <c r="J557" s="23">
        <v>11</v>
      </c>
      <c r="K557" s="28">
        <v>37844</v>
      </c>
      <c r="Q557" s="10">
        <v>6.18</v>
      </c>
      <c r="T557" s="10">
        <v>2.4600000000000004</v>
      </c>
      <c r="U557" s="10">
        <v>0.10080343330505513</v>
      </c>
      <c r="V557" s="10">
        <v>3.7029417815264351E-2</v>
      </c>
      <c r="W557" s="10">
        <v>8.5254458460200078E-2</v>
      </c>
      <c r="X557" s="24">
        <v>6.6499054946122975E-3</v>
      </c>
      <c r="Y557" s="10">
        <v>0.104</v>
      </c>
      <c r="AB557" s="24">
        <v>5.8066302598513884E-2</v>
      </c>
      <c r="AC557" s="10">
        <v>2.20573717315883E-2</v>
      </c>
      <c r="AH557" s="22">
        <v>20</v>
      </c>
      <c r="AK557" s="22">
        <v>20</v>
      </c>
      <c r="AQ557" s="22">
        <v>260</v>
      </c>
    </row>
    <row r="558" spans="1:43">
      <c r="A558" s="10" t="s">
        <v>79</v>
      </c>
      <c r="B558" s="29">
        <v>6880153</v>
      </c>
      <c r="C558" s="29">
        <v>1538412</v>
      </c>
      <c r="H558" s="23">
        <v>2003</v>
      </c>
      <c r="I558" s="23">
        <v>8</v>
      </c>
      <c r="J558" s="23">
        <v>28</v>
      </c>
      <c r="K558" s="28">
        <v>37861</v>
      </c>
      <c r="Q558" s="10">
        <v>5.58</v>
      </c>
      <c r="T558" s="10">
        <v>2.31</v>
      </c>
      <c r="U558" s="10">
        <v>0.11876840161684714</v>
      </c>
      <c r="V558" s="10">
        <v>4.1143797572515947E-2</v>
      </c>
      <c r="W558" s="10">
        <v>6.6550674206176594E-2</v>
      </c>
      <c r="X558" s="24">
        <v>5.3710775148791629E-3</v>
      </c>
      <c r="Y558" s="10">
        <v>2.12E-2</v>
      </c>
      <c r="AB558" s="24">
        <v>6.4437148276228207E-2</v>
      </c>
      <c r="AC558" s="10">
        <v>2.0223958480241448E-2</v>
      </c>
      <c r="AH558" s="22">
        <v>40</v>
      </c>
      <c r="AK558" s="22" t="s">
        <v>160</v>
      </c>
      <c r="AQ558" s="22">
        <v>410</v>
      </c>
    </row>
    <row r="559" spans="1:43">
      <c r="A559" s="10" t="s">
        <v>79</v>
      </c>
      <c r="B559" s="29">
        <v>6880153</v>
      </c>
      <c r="C559" s="29">
        <v>1538412</v>
      </c>
      <c r="H559" s="23">
        <v>2003</v>
      </c>
      <c r="I559" s="23">
        <v>9</v>
      </c>
      <c r="J559" s="23">
        <v>25</v>
      </c>
      <c r="K559" s="28">
        <v>37889</v>
      </c>
      <c r="Q559" s="10">
        <v>6.29</v>
      </c>
      <c r="T559" s="10">
        <v>2.4800000000000004</v>
      </c>
      <c r="U559" s="10">
        <v>9.4815110534457792E-2</v>
      </c>
      <c r="V559" s="10">
        <v>3.8675169718164988E-2</v>
      </c>
      <c r="W559" s="10">
        <v>8.7864288821226613E-2</v>
      </c>
      <c r="X559" s="24">
        <v>1.2276748605438087E-2</v>
      </c>
      <c r="Y559" s="10">
        <v>0.104</v>
      </c>
      <c r="AB559" s="24">
        <v>6.7372734029684814E-2</v>
      </c>
      <c r="AC559" s="10">
        <v>2.7275547908498576E-2</v>
      </c>
      <c r="AH559" s="22" t="s">
        <v>152</v>
      </c>
      <c r="AK559" s="22" t="s">
        <v>160</v>
      </c>
      <c r="AQ559" s="22">
        <v>180</v>
      </c>
    </row>
    <row r="560" spans="1:43">
      <c r="A560" s="10" t="s">
        <v>79</v>
      </c>
      <c r="B560" s="29">
        <v>6880153</v>
      </c>
      <c r="C560" s="29">
        <v>1538412</v>
      </c>
      <c r="H560" s="23">
        <v>2003</v>
      </c>
      <c r="I560" s="23">
        <v>10</v>
      </c>
      <c r="J560" s="23">
        <v>23</v>
      </c>
      <c r="K560" s="28">
        <v>37917</v>
      </c>
      <c r="Q560" s="10">
        <v>6.26</v>
      </c>
      <c r="T560" s="10">
        <v>2.4000000000000004</v>
      </c>
      <c r="U560" s="10">
        <v>9.3318029841808467E-2</v>
      </c>
      <c r="V560" s="10">
        <v>3.7029417815264351E-2</v>
      </c>
      <c r="W560" s="10">
        <v>8.0904741191822546E-2</v>
      </c>
      <c r="X560" s="24">
        <v>6.6499054946122975E-3</v>
      </c>
      <c r="Y560" s="10">
        <v>7.5200000000000003E-2</v>
      </c>
      <c r="AB560" s="24">
        <v>8.5465102964108822E-2</v>
      </c>
      <c r="AC560" s="10">
        <v>2.5865230022847151E-2</v>
      </c>
      <c r="AH560" s="22" t="s">
        <v>152</v>
      </c>
      <c r="AK560" s="22" t="s">
        <v>160</v>
      </c>
      <c r="AQ560" s="22">
        <v>210</v>
      </c>
    </row>
    <row r="561" spans="1:43">
      <c r="A561" s="10" t="s">
        <v>79</v>
      </c>
      <c r="B561" s="29">
        <v>6880153</v>
      </c>
      <c r="C561" s="29">
        <v>1538412</v>
      </c>
      <c r="H561" s="23">
        <v>2004</v>
      </c>
      <c r="I561" s="23">
        <v>5</v>
      </c>
      <c r="J561" s="23">
        <v>6</v>
      </c>
      <c r="K561" s="28">
        <v>38113</v>
      </c>
      <c r="Q561" s="10">
        <v>5.79</v>
      </c>
      <c r="T561" s="10">
        <v>2.09</v>
      </c>
      <c r="U561" s="10">
        <v>0.11727132092419781</v>
      </c>
      <c r="V561" s="10">
        <v>4.6081053281217858E-2</v>
      </c>
      <c r="W561" s="10">
        <v>7.6120052196607224E-2</v>
      </c>
      <c r="X561" s="24">
        <v>1.125368622165158E-2</v>
      </c>
      <c r="Y561" s="10">
        <v>3.6799999999999999E-2</v>
      </c>
      <c r="AB561" s="24">
        <v>7.7282938417240432E-2</v>
      </c>
      <c r="AC561" s="10">
        <v>3.3227089385947588E-2</v>
      </c>
      <c r="AH561" s="22">
        <v>260</v>
      </c>
      <c r="AK561" s="22">
        <v>20</v>
      </c>
      <c r="AQ561" s="22">
        <v>720</v>
      </c>
    </row>
    <row r="562" spans="1:43">
      <c r="A562" s="10" t="s">
        <v>79</v>
      </c>
      <c r="B562" s="29">
        <v>6880153</v>
      </c>
      <c r="C562" s="29">
        <v>1538412</v>
      </c>
      <c r="H562" s="23">
        <v>2004</v>
      </c>
      <c r="I562" s="23">
        <v>6</v>
      </c>
      <c r="J562" s="23">
        <v>7</v>
      </c>
      <c r="K562" s="28">
        <v>38145</v>
      </c>
      <c r="Q562" s="10">
        <v>6.22</v>
      </c>
      <c r="T562" s="10">
        <v>2.3199999999999998</v>
      </c>
      <c r="U562" s="10">
        <v>9.5813164329557346E-2</v>
      </c>
      <c r="V562" s="10">
        <v>4.2789549475416584E-2</v>
      </c>
      <c r="W562" s="10">
        <v>8.2209656372335793E-2</v>
      </c>
      <c r="X562" s="24">
        <v>8.1844990702920582E-3</v>
      </c>
      <c r="Y562" s="10">
        <v>8.72E-2</v>
      </c>
      <c r="AB562" s="24">
        <v>7.9781309271246034E-2</v>
      </c>
      <c r="AC562" s="10">
        <v>2.5131864722308411E-2</v>
      </c>
      <c r="AH562" s="22" t="s">
        <v>152</v>
      </c>
      <c r="AK562" s="22" t="s">
        <v>160</v>
      </c>
      <c r="AQ562" s="22">
        <v>190</v>
      </c>
    </row>
    <row r="563" spans="1:43">
      <c r="A563" s="10" t="s">
        <v>79</v>
      </c>
      <c r="B563" s="29">
        <v>6880153</v>
      </c>
      <c r="C563" s="29">
        <v>1538412</v>
      </c>
      <c r="H563" s="23">
        <v>2004</v>
      </c>
      <c r="I563" s="23">
        <v>7</v>
      </c>
      <c r="J563" s="23">
        <v>2</v>
      </c>
      <c r="K563" s="28">
        <v>38170</v>
      </c>
      <c r="Q563" s="10">
        <v>6.07</v>
      </c>
      <c r="T563" s="10">
        <v>2.5300000000000002</v>
      </c>
      <c r="U563" s="10">
        <v>0.10479564848545336</v>
      </c>
      <c r="V563" s="10">
        <v>4.6903929232668173E-2</v>
      </c>
      <c r="W563" s="10">
        <v>8.003479773814702E-2</v>
      </c>
      <c r="X563" s="24">
        <v>8.6960302621853121E-3</v>
      </c>
      <c r="Y563" s="10">
        <v>9.5200000000000007E-2</v>
      </c>
      <c r="AB563" s="24">
        <v>6.5561415160530739E-2</v>
      </c>
      <c r="AC563" s="10">
        <v>4.1858234846134316E-2</v>
      </c>
      <c r="AH563" s="22" t="s">
        <v>152</v>
      </c>
      <c r="AK563" s="22">
        <v>10</v>
      </c>
      <c r="AQ563" s="22">
        <v>280</v>
      </c>
    </row>
    <row r="564" spans="1:43">
      <c r="A564" s="10" t="s">
        <v>79</v>
      </c>
      <c r="B564" s="29">
        <v>6880153</v>
      </c>
      <c r="C564" s="29">
        <v>1538412</v>
      </c>
      <c r="H564" s="23">
        <v>2004</v>
      </c>
      <c r="I564" s="23">
        <v>8</v>
      </c>
      <c r="J564" s="23">
        <v>29</v>
      </c>
      <c r="K564" s="28">
        <v>38228</v>
      </c>
      <c r="Q564" s="10">
        <v>6.1</v>
      </c>
      <c r="T564" s="10">
        <v>2.4800000000000004</v>
      </c>
      <c r="U564" s="10">
        <v>0.11228105194870003</v>
      </c>
      <c r="V564" s="10">
        <v>5.1841184941370091E-2</v>
      </c>
      <c r="W564" s="10">
        <v>8.438451500652458E-2</v>
      </c>
      <c r="X564" s="24">
        <v>9.7190926459718198E-3</v>
      </c>
      <c r="Y564" s="10">
        <v>0.1196</v>
      </c>
      <c r="AB564" s="24">
        <v>4.7593964768807007E-2</v>
      </c>
      <c r="AC564" s="10">
        <v>2.6852452542803149E-2</v>
      </c>
      <c r="AH564" s="22" t="s">
        <v>152</v>
      </c>
      <c r="AK564" s="22" t="s">
        <v>160</v>
      </c>
      <c r="AQ564" s="22">
        <v>280</v>
      </c>
    </row>
    <row r="565" spans="1:43">
      <c r="A565" s="10" t="s">
        <v>79</v>
      </c>
      <c r="B565" s="29">
        <v>6880153</v>
      </c>
      <c r="C565" s="29">
        <v>1538412</v>
      </c>
      <c r="H565" s="23">
        <v>2004</v>
      </c>
      <c r="I565" s="23">
        <v>9</v>
      </c>
      <c r="J565" s="23">
        <v>29</v>
      </c>
      <c r="K565" s="28">
        <v>38259</v>
      </c>
      <c r="Q565" s="10">
        <v>5.84</v>
      </c>
      <c r="T565" s="10">
        <v>2.6100000000000003</v>
      </c>
      <c r="U565" s="10">
        <v>0.13523628923598982</v>
      </c>
      <c r="V565" s="10">
        <v>6.0892820407323599E-2</v>
      </c>
      <c r="W565" s="10">
        <v>7.5685080469769475E-2</v>
      </c>
      <c r="X565" s="24">
        <v>8.6960302621853121E-3</v>
      </c>
      <c r="Y565" s="10">
        <v>6.08E-2</v>
      </c>
      <c r="AB565" s="24">
        <v>6.8913396056321602E-2</v>
      </c>
      <c r="AC565" s="10">
        <v>2.4652356641186923E-2</v>
      </c>
      <c r="AH565" s="22" t="s">
        <v>152</v>
      </c>
      <c r="AK565" s="22" t="s">
        <v>160</v>
      </c>
      <c r="AQ565" s="22">
        <v>470</v>
      </c>
    </row>
    <row r="566" spans="1:43">
      <c r="A566" s="10" t="s">
        <v>79</v>
      </c>
      <c r="B566" s="29">
        <v>6880153</v>
      </c>
      <c r="C566" s="29">
        <v>1538412</v>
      </c>
      <c r="H566" s="23">
        <v>2004</v>
      </c>
      <c r="I566" s="23">
        <v>10</v>
      </c>
      <c r="J566" s="23">
        <v>31</v>
      </c>
      <c r="K566" s="28">
        <v>38291</v>
      </c>
      <c r="Q566" s="10">
        <v>5.9</v>
      </c>
      <c r="T566" s="10">
        <v>2.64</v>
      </c>
      <c r="U566" s="10">
        <v>0.13324018164579068</v>
      </c>
      <c r="V566" s="10">
        <v>5.4309812795721051E-2</v>
      </c>
      <c r="W566" s="10">
        <v>8.6124401913875603E-2</v>
      </c>
      <c r="X566" s="24">
        <v>7.1614366865055514E-3</v>
      </c>
      <c r="Y566" s="10">
        <v>3.7999999999999999E-2</v>
      </c>
      <c r="AB566" s="24">
        <v>9.1815128884706429E-2</v>
      </c>
      <c r="AC566" s="10">
        <v>3.0180802752940515E-2</v>
      </c>
      <c r="AH566" s="22" t="s">
        <v>152</v>
      </c>
      <c r="AK566" s="22">
        <v>10</v>
      </c>
      <c r="AQ566" s="22">
        <v>380</v>
      </c>
    </row>
    <row r="567" spans="1:43">
      <c r="A567" s="10" t="s">
        <v>79</v>
      </c>
      <c r="B567" s="29">
        <v>6880153</v>
      </c>
      <c r="C567" s="29">
        <v>1538412</v>
      </c>
      <c r="H567" s="23">
        <v>2005</v>
      </c>
      <c r="I567" s="23">
        <v>4</v>
      </c>
      <c r="J567" s="23">
        <v>30</v>
      </c>
      <c r="K567" s="28">
        <v>38472</v>
      </c>
      <c r="Q567" s="10">
        <v>5.98</v>
      </c>
      <c r="T567" s="10">
        <v>2.2399999999999998</v>
      </c>
      <c r="U567" s="10">
        <v>0.11926742851439692</v>
      </c>
      <c r="V567" s="10">
        <v>4.6081053281217858E-2</v>
      </c>
      <c r="W567" s="10">
        <v>8.0904741191822546E-2</v>
      </c>
      <c r="X567" s="24">
        <v>6.9056710905589245E-3</v>
      </c>
      <c r="Y567" s="10">
        <v>4.7600000000000003E-2</v>
      </c>
      <c r="AB567" s="24">
        <v>7.8615402872710086E-2</v>
      </c>
      <c r="AC567" s="10">
        <v>2.8544834005584857E-2</v>
      </c>
      <c r="AH567" s="22" t="s">
        <v>152</v>
      </c>
      <c r="AK567" s="22">
        <v>10</v>
      </c>
      <c r="AQ567" s="22">
        <v>270</v>
      </c>
    </row>
    <row r="568" spans="1:43">
      <c r="A568" s="10" t="s">
        <v>79</v>
      </c>
      <c r="B568" s="29">
        <v>6880153</v>
      </c>
      <c r="C568" s="29">
        <v>1538412</v>
      </c>
      <c r="H568" s="23">
        <v>2005</v>
      </c>
      <c r="I568" s="23">
        <v>5</v>
      </c>
      <c r="J568" s="23">
        <v>29</v>
      </c>
      <c r="K568" s="28">
        <v>38501</v>
      </c>
      <c r="Q568" s="10">
        <v>5.84</v>
      </c>
      <c r="T568" s="10">
        <v>1.9300000000000002</v>
      </c>
      <c r="U568" s="10">
        <v>0.11028494435850092</v>
      </c>
      <c r="V568" s="10">
        <v>4.2789549475416584E-2</v>
      </c>
      <c r="W568" s="10">
        <v>8.2644628099173542E-2</v>
      </c>
      <c r="X568" s="24">
        <v>5.6268431108257898E-3</v>
      </c>
      <c r="Y568" s="10">
        <v>3.7199999999999997E-2</v>
      </c>
      <c r="AB568" s="24">
        <v>7.2369475737696046E-2</v>
      </c>
      <c r="AC568" s="10">
        <v>2.9249992948410571E-2</v>
      </c>
      <c r="AH568" s="22" t="s">
        <v>152</v>
      </c>
      <c r="AK568" s="22" t="s">
        <v>160</v>
      </c>
      <c r="AQ568" s="22">
        <v>320</v>
      </c>
    </row>
    <row r="569" spans="1:43">
      <c r="A569" s="10" t="s">
        <v>79</v>
      </c>
      <c r="B569" s="29">
        <v>6880153</v>
      </c>
      <c r="C569" s="29">
        <v>1538412</v>
      </c>
      <c r="H569" s="23">
        <v>2005</v>
      </c>
      <c r="I569" s="23">
        <v>6</v>
      </c>
      <c r="J569" s="23">
        <v>29</v>
      </c>
      <c r="K569" s="28">
        <v>38532</v>
      </c>
      <c r="Q569" s="10">
        <v>6.14</v>
      </c>
      <c r="T569" s="10">
        <v>1.7300000000000002</v>
      </c>
      <c r="U569" s="10">
        <v>0.10579370228055292</v>
      </c>
      <c r="V569" s="10">
        <v>4.3612425426866899E-2</v>
      </c>
      <c r="W569" s="10">
        <v>9.1779034362766423E-2</v>
      </c>
      <c r="X569" s="24">
        <v>6.1383743027190437E-3</v>
      </c>
      <c r="Y569" s="10">
        <v>8.0799999999999997E-2</v>
      </c>
      <c r="AB569" s="24">
        <v>6.7289455001217954E-2</v>
      </c>
      <c r="AC569" s="10">
        <v>3.1478295207739829E-2</v>
      </c>
      <c r="AH569" s="22" t="s">
        <v>152</v>
      </c>
      <c r="AK569" s="22" t="s">
        <v>160</v>
      </c>
      <c r="AQ569" s="22">
        <v>150</v>
      </c>
    </row>
    <row r="570" spans="1:43">
      <c r="A570" s="10" t="s">
        <v>79</v>
      </c>
      <c r="B570" s="29">
        <v>6880153</v>
      </c>
      <c r="C570" s="29">
        <v>1538412</v>
      </c>
      <c r="H570" s="23">
        <v>2005</v>
      </c>
      <c r="I570" s="23">
        <v>8</v>
      </c>
      <c r="J570" s="23">
        <v>2</v>
      </c>
      <c r="K570" s="28">
        <v>38566</v>
      </c>
      <c r="Q570" s="10">
        <v>6.03</v>
      </c>
      <c r="T570" s="10">
        <v>2.34</v>
      </c>
      <c r="U570" s="10">
        <v>0.11327910574379958</v>
      </c>
      <c r="V570" s="10">
        <v>5.0195433038469447E-2</v>
      </c>
      <c r="W570" s="10">
        <v>8.1774684645498044E-2</v>
      </c>
      <c r="X570" s="24">
        <v>9.7190926459718198E-3</v>
      </c>
      <c r="Y570" s="10">
        <v>9.4E-2</v>
      </c>
      <c r="AB570" s="24">
        <v>5.525563538775756E-2</v>
      </c>
      <c r="AC570" s="10">
        <v>3.5737455222407129E-2</v>
      </c>
      <c r="AH570" s="22">
        <v>40</v>
      </c>
      <c r="AK570" s="22">
        <v>10</v>
      </c>
      <c r="AQ570" s="22">
        <v>370</v>
      </c>
    </row>
    <row r="571" spans="1:43">
      <c r="A571" s="10" t="s">
        <v>79</v>
      </c>
      <c r="B571" s="29">
        <v>6880153</v>
      </c>
      <c r="C571" s="29">
        <v>1538412</v>
      </c>
      <c r="H571" s="23">
        <v>2005</v>
      </c>
      <c r="I571" s="23">
        <v>8</v>
      </c>
      <c r="J571" s="23">
        <v>28</v>
      </c>
      <c r="K571" s="28">
        <v>38592</v>
      </c>
      <c r="Q571" s="10">
        <v>5.65</v>
      </c>
      <c r="T571" s="10">
        <v>2.1</v>
      </c>
      <c r="U571" s="10">
        <v>0.13473726233844005</v>
      </c>
      <c r="V571" s="10">
        <v>4.854968113556881E-2</v>
      </c>
      <c r="W571" s="10">
        <v>7.7859939103958234E-2</v>
      </c>
      <c r="X571" s="24">
        <v>4.603780727039283E-3</v>
      </c>
      <c r="Y571" s="10">
        <v>3.44E-2</v>
      </c>
      <c r="AB571" s="24">
        <v>5.837859895526458E-2</v>
      </c>
      <c r="AC571" s="10">
        <v>2.6542182607959833E-2</v>
      </c>
      <c r="AH571" s="22" t="s">
        <v>152</v>
      </c>
      <c r="AK571" s="22" t="s">
        <v>160</v>
      </c>
      <c r="AQ571" s="22">
        <v>400</v>
      </c>
    </row>
    <row r="572" spans="1:43">
      <c r="A572" s="10" t="s">
        <v>79</v>
      </c>
      <c r="B572" s="29">
        <v>6880153</v>
      </c>
      <c r="C572" s="29">
        <v>1538412</v>
      </c>
      <c r="H572" s="23">
        <v>2005</v>
      </c>
      <c r="I572" s="23">
        <v>9</v>
      </c>
      <c r="J572" s="23">
        <v>25</v>
      </c>
      <c r="K572" s="28">
        <v>38620</v>
      </c>
      <c r="Q572" s="10">
        <v>6.09</v>
      </c>
      <c r="T572" s="10">
        <v>2.4900000000000002</v>
      </c>
      <c r="U572" s="10">
        <v>0.11926742851439692</v>
      </c>
      <c r="V572" s="10">
        <v>5.5132688747171366E-2</v>
      </c>
      <c r="W572" s="10">
        <v>9.3518921270117433E-2</v>
      </c>
      <c r="X572" s="24">
        <v>1.3299810989224595E-2</v>
      </c>
      <c r="Y572" s="10">
        <v>0.11840000000000001</v>
      </c>
      <c r="AB572" s="24">
        <v>6.0273196852885513E-2</v>
      </c>
      <c r="AC572" s="10">
        <v>3.3480946605364853E-2</v>
      </c>
      <c r="AH572" s="22" t="s">
        <v>152</v>
      </c>
      <c r="AK572" s="22" t="s">
        <v>160</v>
      </c>
      <c r="AQ572" s="22">
        <v>170</v>
      </c>
    </row>
    <row r="573" spans="1:43">
      <c r="A573" s="10" t="s">
        <v>79</v>
      </c>
      <c r="B573" s="29">
        <v>6880153</v>
      </c>
      <c r="C573" s="29">
        <v>1538412</v>
      </c>
      <c r="H573" s="23">
        <v>2005</v>
      </c>
      <c r="I573" s="23">
        <v>10</v>
      </c>
      <c r="J573" s="23">
        <v>28</v>
      </c>
      <c r="K573" s="28">
        <v>38653</v>
      </c>
      <c r="Q573" s="10">
        <v>6</v>
      </c>
      <c r="T573" s="10">
        <v>3.23</v>
      </c>
      <c r="U573" s="10">
        <v>0.10479564848545336</v>
      </c>
      <c r="V573" s="10">
        <v>5.5132688747171366E-2</v>
      </c>
      <c r="W573" s="10">
        <v>8.6994345367551115E-2</v>
      </c>
      <c r="X573" s="24">
        <v>1.125368622165158E-2</v>
      </c>
      <c r="Y573" s="10">
        <v>0.1008</v>
      </c>
      <c r="AB573" s="24">
        <v>6.8705198485154467E-2</v>
      </c>
      <c r="AC573" s="10">
        <v>3.5455391645276842E-2</v>
      </c>
      <c r="AH573" s="22" t="s">
        <v>152</v>
      </c>
      <c r="AK573" s="22">
        <v>20</v>
      </c>
      <c r="AQ573" s="22">
        <v>230</v>
      </c>
    </row>
    <row r="574" spans="1:43">
      <c r="A574" s="10" t="s">
        <v>79</v>
      </c>
      <c r="B574" s="29">
        <v>6880153</v>
      </c>
      <c r="C574" s="29">
        <v>1538412</v>
      </c>
      <c r="H574" s="23">
        <v>2006</v>
      </c>
      <c r="I574" s="23">
        <v>5</v>
      </c>
      <c r="J574" s="23">
        <v>9</v>
      </c>
      <c r="K574" s="28">
        <v>38846</v>
      </c>
      <c r="Q574" s="10">
        <v>5.8</v>
      </c>
      <c r="T574" s="10">
        <v>1.9500000000000002</v>
      </c>
      <c r="U574" s="10">
        <v>0.12026548230949648</v>
      </c>
      <c r="V574" s="10">
        <v>4.4435301378317221E-2</v>
      </c>
      <c r="W574" s="10">
        <v>6.4375815571987821E-2</v>
      </c>
      <c r="X574" s="24">
        <v>8.6960302621853121E-3</v>
      </c>
      <c r="Y574" s="10">
        <v>1.52E-2</v>
      </c>
      <c r="AB574" s="24">
        <v>7.0287500026024685E-2</v>
      </c>
      <c r="AC574" s="10">
        <v>2.1803514512171045E-2</v>
      </c>
      <c r="AH574" s="22" t="s">
        <v>152</v>
      </c>
      <c r="AK574" s="22">
        <v>40</v>
      </c>
      <c r="AQ574" s="22">
        <v>520</v>
      </c>
    </row>
    <row r="575" spans="1:43">
      <c r="A575" s="10" t="s">
        <v>79</v>
      </c>
      <c r="B575" s="29">
        <v>6880153</v>
      </c>
      <c r="C575" s="29">
        <v>1538412</v>
      </c>
      <c r="H575" s="23">
        <v>2006</v>
      </c>
      <c r="I575" s="23">
        <v>6</v>
      </c>
      <c r="J575" s="23">
        <v>5</v>
      </c>
      <c r="K575" s="28">
        <v>38873</v>
      </c>
      <c r="Q575" s="10">
        <v>5.97</v>
      </c>
      <c r="T575" s="10">
        <v>1.82</v>
      </c>
      <c r="U575" s="10">
        <v>0.1082888367683018</v>
      </c>
      <c r="V575" s="10">
        <v>4.2789549475416584E-2</v>
      </c>
      <c r="W575" s="10">
        <v>6.5680730752501096E-2</v>
      </c>
      <c r="X575" s="24">
        <v>6.1383743027190437E-3</v>
      </c>
      <c r="Y575" s="10">
        <v>3.2000000000000001E-2</v>
      </c>
      <c r="AB575" s="24">
        <v>6.4228950705061072E-2</v>
      </c>
      <c r="AC575" s="10">
        <v>2.1606070008179847E-2</v>
      </c>
      <c r="AH575" s="22" t="s">
        <v>152</v>
      </c>
      <c r="AK575" s="22" t="s">
        <v>160</v>
      </c>
      <c r="AQ575" s="22">
        <v>470</v>
      </c>
    </row>
    <row r="576" spans="1:43">
      <c r="A576" s="10" t="s">
        <v>79</v>
      </c>
      <c r="B576" s="29">
        <v>6880153</v>
      </c>
      <c r="C576" s="29">
        <v>1538412</v>
      </c>
      <c r="H576" s="23">
        <v>2006</v>
      </c>
      <c r="I576" s="23">
        <v>7</v>
      </c>
      <c r="J576" s="23">
        <v>5</v>
      </c>
      <c r="K576" s="28">
        <v>38903</v>
      </c>
      <c r="Q576" s="10">
        <v>6.06</v>
      </c>
      <c r="T576" s="10">
        <v>2.2800000000000002</v>
      </c>
      <c r="U576" s="10">
        <v>0.10080343330505513</v>
      </c>
      <c r="V576" s="10">
        <v>4.7726805184118488E-2</v>
      </c>
      <c r="W576" s="10">
        <v>7.8294910830796011E-2</v>
      </c>
      <c r="X576" s="24">
        <v>4.603780727039283E-3</v>
      </c>
      <c r="Y576" s="10">
        <v>8.4400000000000003E-2</v>
      </c>
      <c r="AB576" s="24">
        <v>6.1980416936456013E-2</v>
      </c>
      <c r="AC576" s="10">
        <v>2.7134516119933432E-2</v>
      </c>
      <c r="AH576" s="22" t="s">
        <v>152</v>
      </c>
      <c r="AK576" s="22" t="s">
        <v>160</v>
      </c>
      <c r="AQ576" s="22">
        <v>330</v>
      </c>
    </row>
    <row r="577" spans="1:43">
      <c r="A577" s="10" t="s">
        <v>79</v>
      </c>
      <c r="B577" s="29">
        <v>6880153</v>
      </c>
      <c r="C577" s="29">
        <v>1538412</v>
      </c>
      <c r="H577" s="23">
        <v>2006</v>
      </c>
      <c r="I577" s="23">
        <v>8</v>
      </c>
      <c r="J577" s="23">
        <v>31</v>
      </c>
      <c r="K577" s="28">
        <v>38960</v>
      </c>
      <c r="Q577" s="10">
        <v>5.44</v>
      </c>
      <c r="T577" s="10">
        <v>2.37</v>
      </c>
      <c r="U577" s="10">
        <v>0.15070612306003292</v>
      </c>
      <c r="V577" s="10">
        <v>5.1018308989919769E-2</v>
      </c>
      <c r="W577" s="10">
        <v>7.6555023923444973E-2</v>
      </c>
      <c r="X577" s="24">
        <v>5.6268431108257898E-3</v>
      </c>
      <c r="Y577" s="10">
        <v>0</v>
      </c>
      <c r="AB577" s="24">
        <v>7.5263421976919223E-2</v>
      </c>
      <c r="AC577" s="10">
        <v>2.2959975178405211E-2</v>
      </c>
      <c r="AH577" s="22" t="s">
        <v>152</v>
      </c>
      <c r="AK577" s="22" t="s">
        <v>160</v>
      </c>
      <c r="AQ577" s="22">
        <v>650</v>
      </c>
    </row>
    <row r="578" spans="1:43">
      <c r="A578" s="10" t="s">
        <v>79</v>
      </c>
      <c r="B578" s="29">
        <v>6880153</v>
      </c>
      <c r="C578" s="29">
        <v>1538412</v>
      </c>
      <c r="H578" s="23">
        <v>2006</v>
      </c>
      <c r="I578" s="23">
        <v>10</v>
      </c>
      <c r="J578" s="23">
        <v>3</v>
      </c>
      <c r="K578" s="28">
        <v>38993</v>
      </c>
      <c r="Q578" s="10">
        <v>6.14</v>
      </c>
      <c r="T578" s="10">
        <v>2.4000000000000004</v>
      </c>
      <c r="U578" s="10">
        <v>0.12775088577274316</v>
      </c>
      <c r="V578" s="10">
        <v>5.5955564698621688E-2</v>
      </c>
      <c r="W578" s="10">
        <v>7.43801652892562E-2</v>
      </c>
      <c r="X578" s="24">
        <v>1.125368622165158E-2</v>
      </c>
      <c r="Y578" s="10">
        <v>0.06</v>
      </c>
      <c r="AB578" s="24">
        <v>6.4853543418562476E-2</v>
      </c>
      <c r="AC578" s="10">
        <v>3.1534707923165879E-2</v>
      </c>
      <c r="AH578" s="22" t="s">
        <v>152</v>
      </c>
      <c r="AK578" s="22" t="s">
        <v>160</v>
      </c>
      <c r="AQ578" s="22">
        <v>500</v>
      </c>
    </row>
    <row r="579" spans="1:43">
      <c r="A579" s="10" t="s">
        <v>79</v>
      </c>
      <c r="B579" s="29">
        <v>6880153</v>
      </c>
      <c r="C579" s="29">
        <v>1538412</v>
      </c>
      <c r="H579" s="23">
        <v>2006</v>
      </c>
      <c r="I579" s="23">
        <v>10</v>
      </c>
      <c r="J579" s="23">
        <v>28</v>
      </c>
      <c r="K579" s="28">
        <v>39018</v>
      </c>
      <c r="Q579" s="10">
        <v>5.38</v>
      </c>
      <c r="T579" s="10">
        <v>2.23</v>
      </c>
      <c r="U579" s="10">
        <v>0.12425769748989471</v>
      </c>
      <c r="V579" s="10">
        <v>4.2789549475416584E-2</v>
      </c>
      <c r="W579" s="10">
        <v>6.0461070030448018E-2</v>
      </c>
      <c r="X579" s="24">
        <v>4.8595463229859099E-3</v>
      </c>
      <c r="Y579" s="10">
        <v>0</v>
      </c>
      <c r="AB579" s="24">
        <v>6.4999281718379473E-2</v>
      </c>
      <c r="AC579" s="10">
        <v>3.0350040899218687E-2</v>
      </c>
      <c r="AH579" s="22" t="s">
        <v>152</v>
      </c>
      <c r="AK579" s="22" t="s">
        <v>160</v>
      </c>
      <c r="AQ579" s="22">
        <v>1360</v>
      </c>
    </row>
    <row r="580" spans="1:43">
      <c r="A580" s="10" t="s">
        <v>79</v>
      </c>
      <c r="B580" s="29">
        <v>6880153</v>
      </c>
      <c r="C580" s="29">
        <v>1538412</v>
      </c>
      <c r="H580" s="23">
        <v>2007</v>
      </c>
      <c r="I580" s="23">
        <v>4</v>
      </c>
      <c r="J580" s="23">
        <v>28</v>
      </c>
      <c r="K580" s="28">
        <v>39200</v>
      </c>
      <c r="Q580" s="10">
        <v>6.19</v>
      </c>
      <c r="T580" s="10">
        <v>1.9800000000000002</v>
      </c>
      <c r="U580" s="10">
        <v>0.10878786366585159</v>
      </c>
      <c r="V580" s="10">
        <v>4.1966673523966262E-2</v>
      </c>
      <c r="W580" s="10">
        <v>7.307525010874294E-2</v>
      </c>
      <c r="X580" s="24">
        <v>3.3249527473061488E-3</v>
      </c>
      <c r="Y580" s="10">
        <v>1.72E-2</v>
      </c>
      <c r="AB580" s="24">
        <v>6.8413721885520487E-2</v>
      </c>
      <c r="AC580" s="10">
        <v>2.6119087242264406E-2</v>
      </c>
      <c r="AH580" s="22">
        <v>10</v>
      </c>
      <c r="AK580" s="22">
        <v>40</v>
      </c>
      <c r="AQ580" s="22">
        <v>460</v>
      </c>
    </row>
    <row r="581" spans="1:43">
      <c r="A581" s="10" t="s">
        <v>79</v>
      </c>
      <c r="B581" s="29">
        <v>6880153</v>
      </c>
      <c r="C581" s="29">
        <v>1538412</v>
      </c>
      <c r="H581" s="23">
        <v>2007</v>
      </c>
      <c r="I581" s="23">
        <v>5</v>
      </c>
      <c r="J581" s="23">
        <v>30</v>
      </c>
      <c r="K581" s="28">
        <v>39232</v>
      </c>
      <c r="Q581" s="10">
        <v>6.62</v>
      </c>
      <c r="T581" s="10">
        <v>2.4300000000000002</v>
      </c>
      <c r="U581" s="10">
        <v>0.10778980987075203</v>
      </c>
      <c r="V581" s="10">
        <v>4.5258177329767543E-2</v>
      </c>
      <c r="W581" s="10">
        <v>0.10526315789473684</v>
      </c>
      <c r="X581" s="24">
        <v>7.1614366865055514E-3</v>
      </c>
      <c r="Y581" s="10">
        <v>9.5600000000000004E-2</v>
      </c>
      <c r="AB581" s="24">
        <v>6.9683727069640003E-2</v>
      </c>
      <c r="AC581" s="10">
        <v>3.150650156545285E-2</v>
      </c>
      <c r="AH581" s="22">
        <v>20</v>
      </c>
      <c r="AK581" s="22" t="s">
        <v>160</v>
      </c>
      <c r="AQ581" s="22">
        <v>210</v>
      </c>
    </row>
    <row r="582" spans="1:43">
      <c r="A582" s="10" t="s">
        <v>79</v>
      </c>
      <c r="B582" s="29">
        <v>6880153</v>
      </c>
      <c r="C582" s="29">
        <v>1538412</v>
      </c>
      <c r="H582" s="23">
        <v>2007</v>
      </c>
      <c r="I582" s="23">
        <v>6</v>
      </c>
      <c r="J582" s="23">
        <v>28</v>
      </c>
      <c r="K582" s="28">
        <v>39261</v>
      </c>
      <c r="Q582" s="10">
        <v>6.58</v>
      </c>
      <c r="T582" s="10">
        <v>2.29</v>
      </c>
      <c r="U582" s="10">
        <v>0.10579370228055292</v>
      </c>
      <c r="V582" s="10">
        <v>4.5258177329767543E-2</v>
      </c>
      <c r="W582" s="10">
        <v>9.6563723357981746E-2</v>
      </c>
      <c r="X582" s="24">
        <v>7.1614366865055514E-3</v>
      </c>
      <c r="Y582" s="10">
        <v>0.10920000000000001</v>
      </c>
      <c r="AB582" s="24">
        <v>6.1480742765654892E-2</v>
      </c>
      <c r="AC582" s="10">
        <v>3.1760358784870109E-2</v>
      </c>
      <c r="AH582" s="22">
        <v>10</v>
      </c>
      <c r="AK582" s="22">
        <v>10</v>
      </c>
      <c r="AQ582" s="22">
        <v>250</v>
      </c>
    </row>
    <row r="583" spans="1:43">
      <c r="A583" s="10" t="s">
        <v>79</v>
      </c>
      <c r="B583" s="29">
        <v>6880153</v>
      </c>
      <c r="C583" s="29">
        <v>1538412</v>
      </c>
      <c r="H583" s="23">
        <v>2007</v>
      </c>
      <c r="I583" s="23">
        <v>7</v>
      </c>
      <c r="J583" s="23">
        <v>28</v>
      </c>
      <c r="K583" s="28">
        <v>39291</v>
      </c>
      <c r="Q583" s="10">
        <v>6.59</v>
      </c>
      <c r="T583" s="10">
        <v>2.25</v>
      </c>
      <c r="U583" s="10">
        <v>0.11477618643644891</v>
      </c>
      <c r="V583" s="10">
        <v>4.2789549475416584E-2</v>
      </c>
      <c r="W583" s="10">
        <v>0.10526315789473684</v>
      </c>
      <c r="X583" s="24">
        <v>1.0230623837865074E-2</v>
      </c>
      <c r="Y583" s="10">
        <v>0.11559999999999999</v>
      </c>
      <c r="AB583" s="24">
        <v>4.6094942256403634E-2</v>
      </c>
      <c r="AC583" s="10">
        <v>2.8996135728993316E-2</v>
      </c>
      <c r="AH583" s="22">
        <v>80</v>
      </c>
      <c r="AK583" s="22">
        <v>20</v>
      </c>
      <c r="AQ583" s="22">
        <v>400</v>
      </c>
    </row>
    <row r="584" spans="1:43">
      <c r="A584" s="10" t="s">
        <v>79</v>
      </c>
      <c r="B584" s="29">
        <v>6880153</v>
      </c>
      <c r="C584" s="29">
        <v>1538412</v>
      </c>
      <c r="H584" s="23">
        <v>2007</v>
      </c>
      <c r="I584" s="23">
        <v>8</v>
      </c>
      <c r="J584" s="23">
        <v>28</v>
      </c>
      <c r="K584" s="28">
        <v>39322</v>
      </c>
      <c r="Q584" s="10">
        <v>6.51</v>
      </c>
      <c r="T584" s="10">
        <v>2.2000000000000002</v>
      </c>
      <c r="U584" s="10">
        <v>0.10579370228055292</v>
      </c>
      <c r="V584" s="10">
        <v>4.9372557087019132E-2</v>
      </c>
      <c r="W584" s="10">
        <v>7.7424967377120485E-2</v>
      </c>
      <c r="X584" s="24">
        <v>1.7392060524370624E-2</v>
      </c>
      <c r="Y584" s="10">
        <v>8.4000000000000005E-2</v>
      </c>
      <c r="AB584" s="24">
        <v>5.4214647531921893E-2</v>
      </c>
      <c r="AC584" s="10">
        <v>3.5963106084111358E-2</v>
      </c>
      <c r="AH584" s="22" t="s">
        <v>152</v>
      </c>
      <c r="AK584" s="22">
        <v>10</v>
      </c>
      <c r="AQ584" s="22">
        <v>360</v>
      </c>
    </row>
    <row r="585" spans="1:43">
      <c r="A585" s="10" t="s">
        <v>79</v>
      </c>
      <c r="B585" s="29">
        <v>6880153</v>
      </c>
      <c r="C585" s="29">
        <v>1538412</v>
      </c>
      <c r="H585" s="23">
        <v>2007</v>
      </c>
      <c r="I585" s="23">
        <v>10</v>
      </c>
      <c r="J585" s="23">
        <v>28</v>
      </c>
      <c r="K585" s="28">
        <v>39383</v>
      </c>
      <c r="Q585" s="10">
        <v>6.45</v>
      </c>
      <c r="T585" s="10">
        <v>2.6500000000000004</v>
      </c>
      <c r="U585" s="10">
        <v>0.13573531613353959</v>
      </c>
      <c r="V585" s="10">
        <v>5.6778440650071996E-2</v>
      </c>
      <c r="W585" s="10">
        <v>9.395389299695521E-2</v>
      </c>
      <c r="X585" s="24">
        <v>2.6343856382502563E-2</v>
      </c>
      <c r="Y585" s="10">
        <v>0.1532</v>
      </c>
      <c r="AB585" s="24">
        <v>5.2861363319335518E-2</v>
      </c>
      <c r="AC585" s="10">
        <v>4.0250472456491694E-2</v>
      </c>
      <c r="AH585" s="22" t="s">
        <v>152</v>
      </c>
      <c r="AK585" s="22">
        <v>30</v>
      </c>
      <c r="AQ585" s="22">
        <v>270</v>
      </c>
    </row>
    <row r="586" spans="1:43">
      <c r="A586" s="10" t="s">
        <v>79</v>
      </c>
      <c r="B586" s="29">
        <v>6880153</v>
      </c>
      <c r="C586" s="29">
        <v>1538412</v>
      </c>
      <c r="H586" s="23">
        <v>2008</v>
      </c>
      <c r="I586" s="23">
        <v>5</v>
      </c>
      <c r="J586" s="23">
        <v>12</v>
      </c>
      <c r="K586" s="28">
        <v>39580</v>
      </c>
      <c r="Q586" s="10">
        <v>6.05</v>
      </c>
      <c r="T586" s="10">
        <v>2.04</v>
      </c>
      <c r="U586" s="10">
        <v>0.11577424023154846</v>
      </c>
      <c r="V586" s="10">
        <v>4.1143797572515947E-2</v>
      </c>
      <c r="W586" s="10">
        <v>8.4819486733362329E-2</v>
      </c>
      <c r="X586" s="24">
        <v>6.6499054946122975E-3</v>
      </c>
      <c r="Y586" s="10">
        <v>3.6400000000000009E-2</v>
      </c>
      <c r="AB586" s="24">
        <v>7.3115655864626636E-2</v>
      </c>
      <c r="AC586" s="10">
        <v>2.9036327502316425E-2</v>
      </c>
    </row>
    <row r="587" spans="1:43">
      <c r="A587" s="10" t="s">
        <v>79</v>
      </c>
      <c r="B587" s="29">
        <v>6880153</v>
      </c>
      <c r="C587" s="29">
        <v>1538412</v>
      </c>
      <c r="H587" s="23">
        <v>2008</v>
      </c>
      <c r="I587" s="23">
        <v>6</v>
      </c>
      <c r="J587" s="23">
        <v>18</v>
      </c>
      <c r="K587" s="28">
        <v>39617</v>
      </c>
      <c r="Q587" s="10">
        <v>6.62</v>
      </c>
      <c r="T587" s="10">
        <v>2.33</v>
      </c>
      <c r="U587" s="10">
        <v>0.11477618643644891</v>
      </c>
      <c r="V587" s="10">
        <v>5.1018308989919769E-2</v>
      </c>
      <c r="W587" s="10">
        <v>9.2648977816441921E-2</v>
      </c>
      <c r="X587" s="24">
        <v>7.1614366865055514E-3</v>
      </c>
      <c r="Y587" s="10">
        <v>9.9199999999999997E-2</v>
      </c>
      <c r="AB587" s="24">
        <v>6.6674306398494226E-2</v>
      </c>
      <c r="AC587" s="10">
        <v>3.3599784849230964E-2</v>
      </c>
    </row>
    <row r="588" spans="1:43">
      <c r="A588" s="10" t="s">
        <v>79</v>
      </c>
      <c r="B588" s="29">
        <v>6880153</v>
      </c>
      <c r="C588" s="29">
        <v>1538412</v>
      </c>
      <c r="H588" s="23">
        <v>2008</v>
      </c>
      <c r="I588" s="23">
        <v>7</v>
      </c>
      <c r="J588" s="23">
        <v>8</v>
      </c>
      <c r="K588" s="28">
        <v>39637</v>
      </c>
      <c r="Q588" s="10">
        <v>6.33</v>
      </c>
      <c r="T588" s="10">
        <v>2.33</v>
      </c>
      <c r="U588" s="10">
        <v>0.10579370228055292</v>
      </c>
      <c r="V588" s="10">
        <v>4.6903929232668173E-2</v>
      </c>
      <c r="W588" s="10">
        <v>8.3514571552849068E-2</v>
      </c>
      <c r="X588" s="24">
        <v>6.9056710905589245E-3</v>
      </c>
      <c r="Y588" s="10">
        <v>0.10920000000000001</v>
      </c>
      <c r="AB588" s="24">
        <v>5.4011744860039027E-2</v>
      </c>
      <c r="AC588" s="10">
        <v>3.3270891568019344E-2</v>
      </c>
    </row>
    <row r="589" spans="1:43">
      <c r="A589" s="10" t="s">
        <v>79</v>
      </c>
      <c r="B589" s="29">
        <v>6880153</v>
      </c>
      <c r="C589" s="29">
        <v>1538412</v>
      </c>
      <c r="H589" s="23">
        <v>2008</v>
      </c>
      <c r="I589" s="23">
        <v>8</v>
      </c>
      <c r="J589" s="23">
        <v>20</v>
      </c>
      <c r="K589" s="28">
        <v>39680</v>
      </c>
      <c r="Q589" s="10">
        <v>5.96</v>
      </c>
      <c r="T589" s="10">
        <v>2.4300000000000002</v>
      </c>
      <c r="U589" s="10">
        <v>0.18563800588851739</v>
      </c>
      <c r="V589" s="10">
        <v>7.323595967907838E-2</v>
      </c>
      <c r="W589" s="10">
        <v>6.872553284036538E-2</v>
      </c>
      <c r="X589" s="24">
        <v>4.348015131092656E-3</v>
      </c>
      <c r="Y589" s="10">
        <v>5.6799999999999996E-2</v>
      </c>
      <c r="AB589" s="24">
        <v>3.4933987057149597E-2</v>
      </c>
      <c r="AC589" s="10">
        <v>2.9883827534070338E-2</v>
      </c>
    </row>
    <row r="590" spans="1:43">
      <c r="A590" s="10" t="s">
        <v>79</v>
      </c>
      <c r="B590" s="29">
        <v>6880153</v>
      </c>
      <c r="C590" s="29">
        <v>1538412</v>
      </c>
      <c r="H590" s="23">
        <v>2008</v>
      </c>
      <c r="I590" s="23">
        <v>9</v>
      </c>
      <c r="J590" s="23">
        <v>24</v>
      </c>
      <c r="K590" s="28">
        <v>39715</v>
      </c>
      <c r="Q590" s="10">
        <v>6.65</v>
      </c>
      <c r="T590" s="10">
        <v>2.5100000000000002</v>
      </c>
      <c r="U590" s="10">
        <v>0.11876840161684714</v>
      </c>
      <c r="V590" s="10">
        <v>5.842419255297264E-2</v>
      </c>
      <c r="W590" s="10">
        <v>8.5689430187037841E-2</v>
      </c>
      <c r="X590" s="24">
        <v>9.7190926459718198E-3</v>
      </c>
      <c r="Y590" s="10">
        <v>0.11599999999999999</v>
      </c>
      <c r="AB590" s="24">
        <v>5.8439600236144043E-2</v>
      </c>
      <c r="AC590" s="10">
        <v>3.3043044446305361E-2</v>
      </c>
    </row>
    <row r="591" spans="1:43">
      <c r="A591" s="10" t="s">
        <v>79</v>
      </c>
      <c r="B591" s="29">
        <v>6880153</v>
      </c>
      <c r="C591" s="29">
        <v>1538412</v>
      </c>
      <c r="H591" s="23">
        <v>2008</v>
      </c>
      <c r="I591" s="23">
        <v>10</v>
      </c>
      <c r="J591" s="23">
        <v>16</v>
      </c>
      <c r="K591" s="28">
        <v>39737</v>
      </c>
      <c r="Q591" s="10">
        <v>6.18</v>
      </c>
      <c r="T591" s="10">
        <v>2.2399999999999998</v>
      </c>
      <c r="U591" s="10">
        <v>0.11727132092419781</v>
      </c>
      <c r="V591" s="10">
        <v>4.9372557087019132E-2</v>
      </c>
      <c r="W591" s="10">
        <v>7.5250108742931698E-2</v>
      </c>
      <c r="X591" s="24">
        <v>6.9056710905589245E-3</v>
      </c>
      <c r="Y591" s="10">
        <v>0.05</v>
      </c>
      <c r="AB591" s="24">
        <v>7.4375991344311512E-2</v>
      </c>
      <c r="AC591" s="10">
        <v>3.3501698992626811E-2</v>
      </c>
    </row>
    <row r="592" spans="1:43">
      <c r="A592" s="10" t="s">
        <v>79</v>
      </c>
      <c r="B592" s="29">
        <v>6880153</v>
      </c>
      <c r="C592" s="29">
        <v>1538412</v>
      </c>
      <c r="H592" s="23">
        <v>2008</v>
      </c>
      <c r="I592" s="23">
        <v>11</v>
      </c>
      <c r="J592" s="23">
        <v>10</v>
      </c>
      <c r="K592" s="28">
        <v>39762</v>
      </c>
      <c r="Q592" s="10">
        <v>6.1</v>
      </c>
      <c r="T592" s="10">
        <v>2.2200000000000002</v>
      </c>
      <c r="U592" s="10">
        <v>0.11577424023154846</v>
      </c>
      <c r="V592" s="10">
        <v>4.9372557087019132E-2</v>
      </c>
      <c r="W592" s="10">
        <v>7.7424967377120485E-2</v>
      </c>
      <c r="X592" s="24">
        <v>6.1383743027190437E-3</v>
      </c>
      <c r="Y592" s="10">
        <v>6.7199999999999996E-2</v>
      </c>
      <c r="AB592" s="24">
        <v>6.7005094664733048E-2</v>
      </c>
      <c r="AC592" s="10">
        <v>3.4463978302456282E-2</v>
      </c>
    </row>
    <row r="593" spans="2:11">
      <c r="B593" s="29"/>
      <c r="C593" s="29"/>
      <c r="K593" s="28"/>
    </row>
  </sheetData>
  <phoneticPr fontId="0" type="noConversion"/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CE867"/>
  <sheetViews>
    <sheetView workbookViewId="0">
      <selection activeCell="H10" sqref="H10"/>
    </sheetView>
  </sheetViews>
  <sheetFormatPr baseColWidth="10" defaultColWidth="9.140625" defaultRowHeight="15"/>
  <cols>
    <col min="1" max="1" width="22.5703125" style="7" customWidth="1"/>
    <col min="2" max="3" width="9.85546875" style="7" customWidth="1"/>
    <col min="4" max="10" width="9.140625" style="7"/>
    <col min="11" max="11" width="10.42578125" style="7" bestFit="1" customWidth="1"/>
    <col min="12" max="12" width="9.140625" style="7"/>
    <col min="13" max="13" width="10.42578125" style="7" bestFit="1" customWidth="1"/>
    <col min="14" max="14" width="8.85546875" style="7" bestFit="1" customWidth="1"/>
    <col min="15" max="15" width="11.140625" style="7" bestFit="1" customWidth="1"/>
    <col min="16" max="17" width="9.140625" style="7"/>
    <col min="18" max="18" width="16.42578125" style="7" bestFit="1" customWidth="1"/>
    <col min="19" max="19" width="16.7109375" style="7" bestFit="1" customWidth="1"/>
    <col min="20" max="20" width="14" style="7" bestFit="1" customWidth="1"/>
    <col min="21" max="25" width="9.140625" style="7"/>
    <col min="26" max="26" width="14" style="7" bestFit="1" customWidth="1"/>
    <col min="27" max="27" width="17.5703125" style="7" bestFit="1" customWidth="1"/>
    <col min="28" max="28" width="11.140625" style="7" bestFit="1" customWidth="1"/>
    <col min="29" max="29" width="9.140625" style="7"/>
    <col min="30" max="30" width="11.85546875" style="7" bestFit="1" customWidth="1"/>
    <col min="31" max="33" width="9.140625" style="7"/>
    <col min="34" max="34" width="10.85546875" style="7" bestFit="1" customWidth="1"/>
    <col min="35" max="35" width="11" style="7" bestFit="1" customWidth="1"/>
    <col min="36" max="36" width="16" style="7" bestFit="1" customWidth="1"/>
    <col min="37" max="37" width="11" style="7" bestFit="1" customWidth="1"/>
    <col min="38" max="38" width="12.28515625" style="7" bestFit="1" customWidth="1"/>
    <col min="39" max="39" width="10.85546875" style="7" bestFit="1" customWidth="1"/>
    <col min="40" max="40" width="13.140625" style="7" bestFit="1" customWidth="1"/>
    <col min="41" max="41" width="14.7109375" style="7" bestFit="1" customWidth="1"/>
    <col min="42" max="42" width="14.85546875" style="7" bestFit="1" customWidth="1"/>
    <col min="43" max="43" width="10.28515625" style="7" bestFit="1" customWidth="1"/>
    <col min="44" max="44" width="10.42578125" style="7" bestFit="1" customWidth="1"/>
    <col min="45" max="45" width="10.5703125" style="7" bestFit="1" customWidth="1"/>
    <col min="46" max="46" width="9.7109375" style="7" bestFit="1" customWidth="1"/>
    <col min="47" max="47" width="19.28515625" style="7" bestFit="1" customWidth="1"/>
    <col min="48" max="48" width="17.85546875" style="7" bestFit="1" customWidth="1"/>
    <col min="49" max="49" width="9.140625" style="7"/>
    <col min="50" max="50" width="11.140625" style="7" bestFit="1" customWidth="1"/>
    <col min="51" max="60" width="9.140625" style="7"/>
    <col min="61" max="61" width="10.7109375" style="7" bestFit="1" customWidth="1"/>
    <col min="62" max="62" width="14.140625" style="7" bestFit="1" customWidth="1"/>
    <col min="63" max="16384" width="9.140625" style="7"/>
  </cols>
  <sheetData>
    <row r="1" spans="1:83" s="10" customFormat="1">
      <c r="A1" s="10" t="s">
        <v>0</v>
      </c>
      <c r="B1" s="10" t="s">
        <v>3016</v>
      </c>
      <c r="C1" s="10" t="s">
        <v>3017</v>
      </c>
      <c r="D1" s="10" t="s">
        <v>1</v>
      </c>
      <c r="E1" s="10" t="s">
        <v>2</v>
      </c>
      <c r="F1" s="10" t="s">
        <v>3</v>
      </c>
      <c r="G1" s="10" t="s">
        <v>4</v>
      </c>
      <c r="H1" s="10" t="s">
        <v>5</v>
      </c>
      <c r="I1" s="10" t="s">
        <v>6</v>
      </c>
      <c r="J1" s="10" t="s">
        <v>7</v>
      </c>
      <c r="K1" s="10" t="s">
        <v>167</v>
      </c>
      <c r="L1" s="10" t="s">
        <v>8</v>
      </c>
      <c r="M1" s="10" t="s">
        <v>9</v>
      </c>
      <c r="N1" s="10" t="s">
        <v>10</v>
      </c>
      <c r="O1" s="10" t="s">
        <v>11</v>
      </c>
      <c r="P1" s="10" t="s">
        <v>12</v>
      </c>
      <c r="Q1" s="10" t="s">
        <v>13</v>
      </c>
      <c r="R1" s="10" t="s">
        <v>14</v>
      </c>
      <c r="S1" s="10" t="s">
        <v>15</v>
      </c>
      <c r="T1" s="10" t="s">
        <v>16</v>
      </c>
      <c r="U1" s="10" t="s">
        <v>17</v>
      </c>
      <c r="V1" s="10" t="s">
        <v>18</v>
      </c>
      <c r="W1" s="10" t="s">
        <v>19</v>
      </c>
      <c r="X1" s="10" t="s">
        <v>20</v>
      </c>
      <c r="Y1" s="10" t="s">
        <v>21</v>
      </c>
      <c r="Z1" s="10" t="s">
        <v>22</v>
      </c>
      <c r="AA1" s="10" t="s">
        <v>23</v>
      </c>
      <c r="AB1" s="10" t="s">
        <v>24</v>
      </c>
      <c r="AC1" s="10" t="s">
        <v>25</v>
      </c>
      <c r="AD1" s="10" t="s">
        <v>26</v>
      </c>
      <c r="AE1" s="10" t="s">
        <v>27</v>
      </c>
      <c r="AF1" s="10" t="s">
        <v>28</v>
      </c>
      <c r="AG1" s="10" t="s">
        <v>29</v>
      </c>
      <c r="AH1" s="10" t="s">
        <v>30</v>
      </c>
      <c r="AI1" s="10" t="s">
        <v>31</v>
      </c>
      <c r="AJ1" s="10" t="s">
        <v>32</v>
      </c>
      <c r="AK1" s="10" t="s">
        <v>33</v>
      </c>
      <c r="AL1" s="10" t="s">
        <v>34</v>
      </c>
      <c r="AM1" s="10" t="s">
        <v>35</v>
      </c>
      <c r="AN1" s="10" t="s">
        <v>36</v>
      </c>
      <c r="AO1" s="10" t="s">
        <v>37</v>
      </c>
      <c r="AP1" s="10" t="s">
        <v>38</v>
      </c>
      <c r="AQ1" s="10" t="s">
        <v>39</v>
      </c>
      <c r="AR1" s="10" t="s">
        <v>40</v>
      </c>
      <c r="AS1" s="10" t="s">
        <v>41</v>
      </c>
      <c r="AT1" s="10" t="s">
        <v>42</v>
      </c>
      <c r="AU1" s="10" t="s">
        <v>43</v>
      </c>
      <c r="AV1" s="10" t="s">
        <v>44</v>
      </c>
      <c r="AW1" s="10" t="s">
        <v>45</v>
      </c>
      <c r="AX1" s="10" t="s">
        <v>46</v>
      </c>
      <c r="AY1" s="10" t="s">
        <v>47</v>
      </c>
      <c r="AZ1" s="10" t="s">
        <v>48</v>
      </c>
      <c r="BA1" s="10" t="s">
        <v>49</v>
      </c>
      <c r="BB1" s="10" t="s">
        <v>50</v>
      </c>
      <c r="BC1" s="10" t="s">
        <v>144</v>
      </c>
      <c r="BD1" s="10" t="s">
        <v>51</v>
      </c>
      <c r="BE1" s="10" t="s">
        <v>52</v>
      </c>
      <c r="BF1" s="10" t="s">
        <v>53</v>
      </c>
      <c r="BG1" s="10" t="s">
        <v>54</v>
      </c>
      <c r="BH1" s="10" t="s">
        <v>55</v>
      </c>
      <c r="BI1" s="10" t="s">
        <v>56</v>
      </c>
      <c r="BJ1" s="10" t="s">
        <v>57</v>
      </c>
      <c r="BK1" s="10" t="s">
        <v>58</v>
      </c>
      <c r="BL1" s="10" t="s">
        <v>59</v>
      </c>
      <c r="BM1" s="10" t="s">
        <v>60</v>
      </c>
      <c r="BN1" s="10" t="s">
        <v>61</v>
      </c>
      <c r="BO1" s="11" t="s">
        <v>62</v>
      </c>
      <c r="BP1" s="10" t="s">
        <v>63</v>
      </c>
      <c r="BQ1" s="10" t="s">
        <v>64</v>
      </c>
      <c r="BR1" s="10" t="s">
        <v>65</v>
      </c>
      <c r="BS1" s="10" t="s">
        <v>66</v>
      </c>
      <c r="BT1" s="10" t="s">
        <v>67</v>
      </c>
      <c r="BU1" s="10" t="s">
        <v>68</v>
      </c>
      <c r="BV1" s="10" t="s">
        <v>69</v>
      </c>
      <c r="BW1" s="10" t="s">
        <v>70</v>
      </c>
      <c r="BX1" s="12" t="s">
        <v>71</v>
      </c>
      <c r="BY1" s="10" t="s">
        <v>72</v>
      </c>
      <c r="BZ1" s="11" t="s">
        <v>73</v>
      </c>
      <c r="CA1" s="11" t="s">
        <v>74</v>
      </c>
      <c r="CB1" s="11" t="s">
        <v>75</v>
      </c>
      <c r="CC1" s="10" t="s">
        <v>76</v>
      </c>
      <c r="CD1" s="10" t="s">
        <v>77</v>
      </c>
      <c r="CE1" s="10" t="s">
        <v>78</v>
      </c>
    </row>
    <row r="2" spans="1:83">
      <c r="A2" s="7" t="s">
        <v>81</v>
      </c>
      <c r="B2" s="29">
        <v>6512460</v>
      </c>
      <c r="C2" s="29">
        <v>1531556</v>
      </c>
      <c r="H2" s="7">
        <v>1983</v>
      </c>
      <c r="I2" s="7">
        <v>5</v>
      </c>
      <c r="J2" s="7">
        <v>17</v>
      </c>
      <c r="K2" s="27">
        <v>30453</v>
      </c>
      <c r="Q2" s="7">
        <v>6.3</v>
      </c>
      <c r="T2" s="7">
        <v>4.12</v>
      </c>
      <c r="U2" s="14">
        <v>0.16417164000000001</v>
      </c>
      <c r="V2" s="14">
        <v>6.9121559999999999E-2</v>
      </c>
      <c r="W2" s="14">
        <v>0.10439321</v>
      </c>
      <c r="X2" s="14">
        <v>2.5065219999999999E-2</v>
      </c>
      <c r="Y2" s="14">
        <v>3.9333945199999998</v>
      </c>
      <c r="AB2" s="7">
        <v>0.20820756000000001</v>
      </c>
      <c r="AC2" s="7">
        <v>8.7439710000000004E-2</v>
      </c>
      <c r="AK2" s="7">
        <v>60</v>
      </c>
    </row>
    <row r="3" spans="1:83">
      <c r="A3" s="7" t="s">
        <v>81</v>
      </c>
      <c r="B3" s="29">
        <v>6512460</v>
      </c>
      <c r="C3" s="29">
        <v>1531556</v>
      </c>
      <c r="H3" s="7">
        <v>1983</v>
      </c>
      <c r="I3" s="7">
        <v>5</v>
      </c>
      <c r="J3" s="7">
        <v>31</v>
      </c>
      <c r="K3" s="27">
        <v>30467</v>
      </c>
      <c r="Q3" s="7">
        <v>6.1</v>
      </c>
      <c r="T3" s="7">
        <v>4.13</v>
      </c>
      <c r="U3" s="14">
        <v>0.17914172</v>
      </c>
      <c r="V3" s="14">
        <v>7.8996079999999996E-2</v>
      </c>
      <c r="W3" s="14">
        <v>0.11309265</v>
      </c>
      <c r="X3" s="14">
        <v>1.1765309999999999E-2</v>
      </c>
      <c r="Y3" s="14">
        <v>6.0639832199999999</v>
      </c>
      <c r="AB3" s="7">
        <v>0.19779716</v>
      </c>
      <c r="AC3" s="7">
        <v>8.7439710000000004E-2</v>
      </c>
      <c r="AK3" s="7">
        <v>20</v>
      </c>
    </row>
    <row r="4" spans="1:83">
      <c r="A4" s="7" t="s">
        <v>81</v>
      </c>
      <c r="B4" s="29">
        <v>6512460</v>
      </c>
      <c r="C4" s="29">
        <v>1531556</v>
      </c>
      <c r="H4" s="7">
        <v>1983</v>
      </c>
      <c r="I4" s="7">
        <v>6</v>
      </c>
      <c r="J4" s="7">
        <v>13</v>
      </c>
      <c r="K4" s="27">
        <v>30480</v>
      </c>
      <c r="Q4" s="7">
        <v>6.5</v>
      </c>
      <c r="T4" s="7">
        <v>4.21</v>
      </c>
      <c r="U4" s="14">
        <v>0.19311376</v>
      </c>
      <c r="V4" s="14">
        <v>7.8996079999999996E-2</v>
      </c>
      <c r="W4" s="14">
        <v>0.11309265</v>
      </c>
      <c r="X4" s="14">
        <v>1.0998010000000001E-2</v>
      </c>
      <c r="Y4" s="14">
        <v>8.0306804799999991</v>
      </c>
      <c r="AB4" s="7">
        <v>0.17697640000000001</v>
      </c>
      <c r="AC4" s="7">
        <v>9.5901620000000007E-2</v>
      </c>
      <c r="AK4" s="7">
        <v>40</v>
      </c>
    </row>
    <row r="5" spans="1:83">
      <c r="A5" s="7" t="s">
        <v>81</v>
      </c>
      <c r="B5" s="29">
        <v>6512460</v>
      </c>
      <c r="C5" s="29">
        <v>1531556</v>
      </c>
      <c r="H5" s="7">
        <v>1983</v>
      </c>
      <c r="I5" s="7">
        <v>9</v>
      </c>
      <c r="J5" s="7">
        <v>12</v>
      </c>
      <c r="K5" s="27">
        <v>30571</v>
      </c>
      <c r="Q5" s="7">
        <v>5.9</v>
      </c>
      <c r="T5" s="7">
        <v>9.9</v>
      </c>
      <c r="U5" s="14">
        <v>0.50898204000000002</v>
      </c>
      <c r="V5" s="14">
        <v>0.18926148000000001</v>
      </c>
      <c r="W5" s="14">
        <v>0.15658981999999999</v>
      </c>
      <c r="X5" s="14">
        <v>2.199601E-2</v>
      </c>
      <c r="Y5" s="14">
        <v>1.9666972599999999</v>
      </c>
      <c r="AB5" s="7">
        <v>0.66626412000000002</v>
      </c>
      <c r="AC5" s="7">
        <v>0.14385242000000001</v>
      </c>
      <c r="AK5" s="7">
        <v>930</v>
      </c>
    </row>
    <row r="6" spans="1:83">
      <c r="A6" s="7" t="s">
        <v>81</v>
      </c>
      <c r="B6" s="29">
        <v>6512460</v>
      </c>
      <c r="C6" s="29">
        <v>1531556</v>
      </c>
      <c r="H6" s="7">
        <v>1983</v>
      </c>
      <c r="I6" s="7">
        <v>9</v>
      </c>
      <c r="J6" s="7">
        <v>19</v>
      </c>
      <c r="K6" s="27">
        <v>30578</v>
      </c>
      <c r="Q6" s="7">
        <v>5.6</v>
      </c>
      <c r="T6" s="7">
        <v>7.03</v>
      </c>
      <c r="U6" s="14">
        <v>0.30439119999999997</v>
      </c>
      <c r="V6" s="14">
        <v>0.13988892</v>
      </c>
      <c r="W6" s="14">
        <v>0.14354067000000001</v>
      </c>
      <c r="X6" s="14">
        <v>1.611336E-2</v>
      </c>
      <c r="Y6" s="14">
        <v>0.98334862999999995</v>
      </c>
      <c r="AB6" s="7">
        <v>0.43723583999999999</v>
      </c>
      <c r="AC6" s="7">
        <v>0.11564607</v>
      </c>
      <c r="AK6" s="7">
        <v>60</v>
      </c>
    </row>
    <row r="7" spans="1:83">
      <c r="A7" s="7" t="s">
        <v>81</v>
      </c>
      <c r="B7" s="29">
        <v>6512460</v>
      </c>
      <c r="C7" s="29">
        <v>1531556</v>
      </c>
      <c r="H7" s="7">
        <v>1983</v>
      </c>
      <c r="I7" s="7">
        <v>9</v>
      </c>
      <c r="J7" s="7">
        <v>26</v>
      </c>
      <c r="K7" s="27">
        <v>30585</v>
      </c>
      <c r="Q7" s="7">
        <v>5.5</v>
      </c>
      <c r="T7" s="7">
        <v>5.75</v>
      </c>
      <c r="U7" s="14">
        <v>0.24351296</v>
      </c>
      <c r="V7" s="14">
        <v>0.11520264</v>
      </c>
      <c r="W7" s="14">
        <v>0.12179208</v>
      </c>
      <c r="X7" s="14">
        <v>1.457875E-2</v>
      </c>
      <c r="Y7" s="14">
        <v>0.98334862999999995</v>
      </c>
      <c r="AB7" s="7">
        <v>0.33729619999999999</v>
      </c>
      <c r="AC7" s="7">
        <v>0.1100048</v>
      </c>
      <c r="AK7" s="7">
        <v>160</v>
      </c>
    </row>
    <row r="8" spans="1:83">
      <c r="A8" s="7" t="s">
        <v>81</v>
      </c>
      <c r="B8" s="29">
        <v>6512460</v>
      </c>
      <c r="C8" s="29">
        <v>1531556</v>
      </c>
      <c r="H8" s="7">
        <v>1983</v>
      </c>
      <c r="I8" s="7">
        <v>10</v>
      </c>
      <c r="J8" s="7">
        <v>3</v>
      </c>
      <c r="K8" s="27">
        <v>30592</v>
      </c>
      <c r="Q8" s="7">
        <v>5.7</v>
      </c>
      <c r="T8" s="7">
        <v>5.4</v>
      </c>
      <c r="U8" s="14">
        <v>0.20808383999999999</v>
      </c>
      <c r="V8" s="14">
        <v>0.10697387999999999</v>
      </c>
      <c r="W8" s="14">
        <v>0.12179208</v>
      </c>
      <c r="X8" s="14">
        <v>1.202108E-2</v>
      </c>
      <c r="Y8" s="14">
        <v>0.98334862999999995</v>
      </c>
      <c r="AB8" s="7">
        <v>0.30814715999999998</v>
      </c>
      <c r="AC8" s="7">
        <v>9.8722249999999998E-2</v>
      </c>
      <c r="AK8" s="7">
        <v>230</v>
      </c>
    </row>
    <row r="9" spans="1:83">
      <c r="A9" s="7" t="s">
        <v>81</v>
      </c>
      <c r="B9" s="29">
        <v>6512460</v>
      </c>
      <c r="C9" s="29">
        <v>1531556</v>
      </c>
      <c r="H9" s="7">
        <v>1983</v>
      </c>
      <c r="I9" s="7">
        <v>10</v>
      </c>
      <c r="J9" s="7">
        <v>11</v>
      </c>
      <c r="K9" s="27">
        <v>30600</v>
      </c>
      <c r="Q9" s="7">
        <v>5.8</v>
      </c>
      <c r="T9" s="7">
        <v>5.3</v>
      </c>
      <c r="U9" s="14">
        <v>0.20059879999999999</v>
      </c>
      <c r="V9" s="14">
        <v>9.8745120000000006E-2</v>
      </c>
      <c r="W9" s="14">
        <v>0.12179208</v>
      </c>
      <c r="X9" s="14">
        <v>1.8415259999999999E-2</v>
      </c>
      <c r="Y9" s="14">
        <v>1.9666972599999999</v>
      </c>
      <c r="AB9" s="7">
        <v>0.27691603999999997</v>
      </c>
      <c r="AC9" s="7">
        <v>0.1100048</v>
      </c>
      <c r="AK9" s="7">
        <v>140</v>
      </c>
    </row>
    <row r="10" spans="1:83">
      <c r="A10" s="7" t="s">
        <v>81</v>
      </c>
      <c r="B10" s="29">
        <v>6512460</v>
      </c>
      <c r="C10" s="29">
        <v>1531556</v>
      </c>
      <c r="H10" s="7">
        <v>1983</v>
      </c>
      <c r="I10" s="7">
        <v>10</v>
      </c>
      <c r="J10" s="7">
        <v>17</v>
      </c>
      <c r="K10" s="27">
        <v>30606</v>
      </c>
      <c r="Q10" s="7">
        <v>5.8</v>
      </c>
      <c r="T10" s="7">
        <v>5.04</v>
      </c>
      <c r="U10" s="14">
        <v>0.19261476</v>
      </c>
      <c r="V10" s="14">
        <v>9.8745120000000006E-2</v>
      </c>
      <c r="W10" s="14">
        <v>0.12179208</v>
      </c>
      <c r="X10" s="14">
        <v>1.5857590000000001E-2</v>
      </c>
      <c r="Y10" s="14">
        <v>1.9666972599999999</v>
      </c>
      <c r="AB10" s="7">
        <v>0.26650563999999999</v>
      </c>
      <c r="AC10" s="7">
        <v>0.10718416</v>
      </c>
      <c r="AK10" s="7">
        <v>110</v>
      </c>
    </row>
    <row r="11" spans="1:83">
      <c r="A11" s="7" t="s">
        <v>81</v>
      </c>
      <c r="B11" s="29">
        <v>6512460</v>
      </c>
      <c r="C11" s="29">
        <v>1531556</v>
      </c>
      <c r="H11" s="7">
        <v>1983</v>
      </c>
      <c r="I11" s="7">
        <v>10</v>
      </c>
      <c r="J11" s="7">
        <v>24</v>
      </c>
      <c r="K11" s="27">
        <v>30613</v>
      </c>
      <c r="Q11" s="7">
        <v>5.9</v>
      </c>
      <c r="T11" s="7">
        <v>4.9000000000000004</v>
      </c>
      <c r="U11" s="14">
        <v>0.18413172</v>
      </c>
      <c r="V11" s="14">
        <v>9.0516360000000004E-2</v>
      </c>
      <c r="W11" s="14">
        <v>0.11744237</v>
      </c>
      <c r="X11" s="14">
        <v>1.5857590000000001E-2</v>
      </c>
      <c r="Y11" s="14">
        <v>1.9666972599999999</v>
      </c>
      <c r="AB11" s="7">
        <v>0.25609527999999998</v>
      </c>
      <c r="AC11" s="7">
        <v>0.10436352</v>
      </c>
      <c r="AK11" s="7">
        <v>180</v>
      </c>
    </row>
    <row r="12" spans="1:83">
      <c r="A12" s="7" t="s">
        <v>81</v>
      </c>
      <c r="B12" s="29">
        <v>6512460</v>
      </c>
      <c r="C12" s="29">
        <v>1531556</v>
      </c>
      <c r="H12" s="7">
        <v>1983</v>
      </c>
      <c r="I12" s="7">
        <v>10</v>
      </c>
      <c r="J12" s="7">
        <v>31</v>
      </c>
      <c r="K12" s="27">
        <v>30620</v>
      </c>
      <c r="Q12" s="7">
        <v>6</v>
      </c>
      <c r="T12" s="7">
        <v>5.0999999999999996</v>
      </c>
      <c r="U12" s="14">
        <v>0.19261476</v>
      </c>
      <c r="V12" s="14">
        <v>9.0516360000000004E-2</v>
      </c>
      <c r="W12" s="14">
        <v>0.1261418</v>
      </c>
      <c r="X12" s="14">
        <v>1.943833E-2</v>
      </c>
      <c r="Y12" s="14">
        <v>2.9500458900000002</v>
      </c>
      <c r="AB12" s="7">
        <v>0.24776696000000001</v>
      </c>
      <c r="AC12" s="7">
        <v>0.11846669999999999</v>
      </c>
      <c r="AK12" s="7">
        <v>770</v>
      </c>
    </row>
    <row r="13" spans="1:83">
      <c r="A13" s="7" t="s">
        <v>81</v>
      </c>
      <c r="B13" s="29">
        <v>6512460</v>
      </c>
      <c r="C13" s="29">
        <v>1531556</v>
      </c>
      <c r="H13" s="7">
        <v>1983</v>
      </c>
      <c r="I13" s="7">
        <v>11</v>
      </c>
      <c r="J13" s="7">
        <v>8</v>
      </c>
      <c r="K13" s="27">
        <v>30628</v>
      </c>
      <c r="Q13" s="7">
        <v>6.1</v>
      </c>
      <c r="T13" s="7">
        <v>5.01</v>
      </c>
      <c r="U13" s="14">
        <v>0.19411175999999999</v>
      </c>
      <c r="V13" s="14">
        <v>8.2287600000000002E-2</v>
      </c>
      <c r="W13" s="14">
        <v>0.1261418</v>
      </c>
      <c r="X13" s="14">
        <v>1.790373E-2</v>
      </c>
      <c r="Y13" s="14">
        <v>3.9333945199999998</v>
      </c>
      <c r="AB13" s="7">
        <v>0.22902828</v>
      </c>
      <c r="AC13" s="7">
        <v>0.11564607</v>
      </c>
      <c r="AK13" s="7">
        <v>280</v>
      </c>
    </row>
    <row r="14" spans="1:83">
      <c r="A14" s="7" t="s">
        <v>81</v>
      </c>
      <c r="B14" s="29">
        <v>6512460</v>
      </c>
      <c r="C14" s="29">
        <v>1531556</v>
      </c>
      <c r="H14" s="7">
        <v>1983</v>
      </c>
      <c r="I14" s="7">
        <v>11</v>
      </c>
      <c r="J14" s="7">
        <v>14</v>
      </c>
      <c r="K14" s="27">
        <v>30634</v>
      </c>
      <c r="Q14" s="7">
        <v>6.2</v>
      </c>
      <c r="T14" s="7">
        <v>5.12</v>
      </c>
      <c r="U14" s="14">
        <v>0.19411175999999999</v>
      </c>
      <c r="V14" s="14">
        <v>9.0516360000000004E-2</v>
      </c>
      <c r="W14" s="14">
        <v>0.1261418</v>
      </c>
      <c r="X14" s="14">
        <v>1.7392189999999998E-2</v>
      </c>
      <c r="Y14" s="14">
        <v>5.0806345899999998</v>
      </c>
      <c r="AB14" s="7">
        <v>0.23527451999999999</v>
      </c>
      <c r="AC14" s="7">
        <v>0.11282543</v>
      </c>
      <c r="AK14" s="7">
        <v>420</v>
      </c>
    </row>
    <row r="15" spans="1:83">
      <c r="A15" s="7" t="s">
        <v>81</v>
      </c>
      <c r="B15" s="29">
        <v>6512460</v>
      </c>
      <c r="C15" s="29">
        <v>1531556</v>
      </c>
      <c r="H15" s="7">
        <v>1983</v>
      </c>
      <c r="I15" s="7">
        <v>11</v>
      </c>
      <c r="J15" s="7">
        <v>21</v>
      </c>
      <c r="K15" s="27">
        <v>30641</v>
      </c>
      <c r="Q15" s="7">
        <v>6.1</v>
      </c>
      <c r="T15" s="7">
        <v>5.22</v>
      </c>
      <c r="U15" s="14">
        <v>0.1971058</v>
      </c>
      <c r="V15" s="14">
        <v>9.0516360000000004E-2</v>
      </c>
      <c r="W15" s="14">
        <v>0.13484124</v>
      </c>
      <c r="X15" s="14">
        <v>1.790373E-2</v>
      </c>
      <c r="Y15" s="14">
        <v>3.9333945199999998</v>
      </c>
      <c r="AB15" s="7">
        <v>0.24568487999999999</v>
      </c>
      <c r="AC15" s="7">
        <v>0.11564607</v>
      </c>
      <c r="AK15" s="7">
        <v>560</v>
      </c>
    </row>
    <row r="16" spans="1:83">
      <c r="A16" s="7" t="s">
        <v>81</v>
      </c>
      <c r="B16" s="29">
        <v>6512460</v>
      </c>
      <c r="C16" s="29">
        <v>1531556</v>
      </c>
      <c r="H16" s="7">
        <v>1983</v>
      </c>
      <c r="I16" s="7">
        <v>12</v>
      </c>
      <c r="J16" s="7">
        <v>1</v>
      </c>
      <c r="K16" s="27">
        <v>30651</v>
      </c>
      <c r="Q16" s="7">
        <v>6.2</v>
      </c>
      <c r="U16" s="14">
        <v>0.24101796</v>
      </c>
      <c r="V16" s="14">
        <v>0.10697387999999999</v>
      </c>
      <c r="W16" s="14">
        <v>0.14789039000000001</v>
      </c>
      <c r="X16" s="14">
        <v>1.8415259999999999E-2</v>
      </c>
      <c r="Y16" s="14">
        <v>9.0140291099999992</v>
      </c>
      <c r="AB16" s="7">
        <v>0.27066980000000002</v>
      </c>
      <c r="AC16" s="7">
        <v>0.11846669999999999</v>
      </c>
      <c r="AK16" s="7">
        <v>730</v>
      </c>
    </row>
    <row r="17" spans="1:37">
      <c r="A17" s="7" t="s">
        <v>81</v>
      </c>
      <c r="B17" s="29">
        <v>6512460</v>
      </c>
      <c r="C17" s="29">
        <v>1531556</v>
      </c>
      <c r="H17" s="7">
        <v>1983</v>
      </c>
      <c r="I17" s="7">
        <v>12</v>
      </c>
      <c r="J17" s="7">
        <v>3</v>
      </c>
      <c r="K17" s="27">
        <v>30653</v>
      </c>
      <c r="Q17" s="7">
        <v>6.7</v>
      </c>
      <c r="T17" s="7">
        <v>5.1100000000000003</v>
      </c>
      <c r="U17" s="14">
        <v>0.17914172</v>
      </c>
      <c r="V17" s="14">
        <v>9.0516360000000004E-2</v>
      </c>
      <c r="W17" s="14">
        <v>0.12179208</v>
      </c>
      <c r="X17" s="14">
        <v>1.8159499999999999E-2</v>
      </c>
      <c r="Y17" s="14">
        <v>2.9500458900000002</v>
      </c>
      <c r="AB17" s="7">
        <v>0.26858771999999997</v>
      </c>
      <c r="AC17" s="7">
        <v>0.10436352</v>
      </c>
      <c r="AK17" s="7">
        <v>740</v>
      </c>
    </row>
    <row r="18" spans="1:37">
      <c r="A18" s="7" t="s">
        <v>81</v>
      </c>
      <c r="B18" s="29">
        <v>6512460</v>
      </c>
      <c r="C18" s="29">
        <v>1531556</v>
      </c>
      <c r="H18" s="7">
        <v>1983</v>
      </c>
      <c r="I18" s="7">
        <v>12</v>
      </c>
      <c r="J18" s="7">
        <v>5</v>
      </c>
      <c r="K18" s="27">
        <v>30655</v>
      </c>
      <c r="Q18" s="7">
        <v>6.2</v>
      </c>
      <c r="T18" s="7">
        <v>5.35</v>
      </c>
      <c r="U18" s="14">
        <v>0.1991018</v>
      </c>
      <c r="V18" s="14">
        <v>9.0516360000000004E-2</v>
      </c>
      <c r="W18" s="14">
        <v>0.13919095000000001</v>
      </c>
      <c r="X18" s="14">
        <v>1.9949870000000001E-2</v>
      </c>
      <c r="Y18" s="14">
        <v>5.0806345899999998</v>
      </c>
      <c r="AB18" s="7">
        <v>0.27066980000000002</v>
      </c>
      <c r="AC18" s="7">
        <v>0.11564607</v>
      </c>
      <c r="AK18" s="7">
        <v>680</v>
      </c>
    </row>
    <row r="19" spans="1:37">
      <c r="A19" s="7" t="s">
        <v>81</v>
      </c>
      <c r="B19" s="29">
        <v>6512460</v>
      </c>
      <c r="C19" s="29">
        <v>1531556</v>
      </c>
      <c r="H19" s="7">
        <v>1983</v>
      </c>
      <c r="I19" s="7">
        <v>12</v>
      </c>
      <c r="J19" s="7">
        <v>27</v>
      </c>
      <c r="K19" s="27">
        <v>30677</v>
      </c>
      <c r="Q19" s="7">
        <v>5.7</v>
      </c>
      <c r="T19" s="7">
        <v>5.38</v>
      </c>
      <c r="U19" s="14">
        <v>0.19061876</v>
      </c>
      <c r="V19" s="14">
        <v>9.0516360000000004E-2</v>
      </c>
      <c r="W19" s="14">
        <v>0.13049152</v>
      </c>
      <c r="X19" s="14">
        <v>1.790373E-2</v>
      </c>
      <c r="Y19" s="14">
        <v>0.98334862999999995</v>
      </c>
      <c r="AB19" s="7">
        <v>0.27483395999999999</v>
      </c>
      <c r="AC19" s="7">
        <v>0.12128733999999999</v>
      </c>
      <c r="AK19" s="7">
        <v>390</v>
      </c>
    </row>
    <row r="20" spans="1:37">
      <c r="A20" s="7" t="s">
        <v>81</v>
      </c>
      <c r="B20" s="29">
        <v>6512460</v>
      </c>
      <c r="C20" s="29">
        <v>1531556</v>
      </c>
      <c r="H20" s="7">
        <v>1984</v>
      </c>
      <c r="I20" s="7">
        <v>1</v>
      </c>
      <c r="J20" s="7">
        <v>11</v>
      </c>
      <c r="K20" s="27">
        <v>30692</v>
      </c>
      <c r="Q20" s="7">
        <v>5.6</v>
      </c>
      <c r="T20" s="7">
        <v>5.19</v>
      </c>
      <c r="U20" s="14">
        <v>0.18413172</v>
      </c>
      <c r="V20" s="14">
        <v>8.2287600000000002E-2</v>
      </c>
      <c r="W20" s="14">
        <v>0.1261418</v>
      </c>
      <c r="X20" s="14">
        <v>1.7392189999999998E-2</v>
      </c>
      <c r="Y20" s="14">
        <v>1.9666972599999999</v>
      </c>
      <c r="AB20" s="7">
        <v>0.25817736000000002</v>
      </c>
      <c r="AC20" s="7">
        <v>0.11846669999999999</v>
      </c>
      <c r="AK20" s="7">
        <v>480</v>
      </c>
    </row>
    <row r="21" spans="1:37">
      <c r="A21" s="7" t="s">
        <v>81</v>
      </c>
      <c r="B21" s="29">
        <v>6512460</v>
      </c>
      <c r="C21" s="29">
        <v>1531556</v>
      </c>
      <c r="H21" s="7">
        <v>1984</v>
      </c>
      <c r="I21" s="7">
        <v>2</v>
      </c>
      <c r="J21" s="7">
        <v>17</v>
      </c>
      <c r="K21" s="27">
        <v>30729</v>
      </c>
      <c r="Q21" s="7">
        <v>5.9</v>
      </c>
      <c r="T21" s="7">
        <v>5.26</v>
      </c>
      <c r="U21" s="14">
        <v>0.17864272</v>
      </c>
      <c r="V21" s="14">
        <v>9.0516360000000004E-2</v>
      </c>
      <c r="W21" s="14">
        <v>0.13919095000000001</v>
      </c>
      <c r="X21" s="14">
        <v>2.199601E-2</v>
      </c>
      <c r="Y21" s="14">
        <v>2.9500458900000002</v>
      </c>
      <c r="AB21" s="7">
        <v>0.24152076</v>
      </c>
      <c r="AC21" s="7">
        <v>0.14103178999999999</v>
      </c>
      <c r="AK21" s="7">
        <v>520</v>
      </c>
    </row>
    <row r="22" spans="1:37">
      <c r="A22" s="7" t="s">
        <v>81</v>
      </c>
      <c r="B22" s="29">
        <v>6512460</v>
      </c>
      <c r="C22" s="29">
        <v>1531556</v>
      </c>
      <c r="H22" s="7">
        <v>1984</v>
      </c>
      <c r="I22" s="7">
        <v>2</v>
      </c>
      <c r="J22" s="7">
        <v>21</v>
      </c>
      <c r="K22" s="27">
        <v>30733</v>
      </c>
      <c r="Q22" s="7">
        <v>5.8</v>
      </c>
      <c r="T22" s="7">
        <v>4.97</v>
      </c>
      <c r="U22" s="14">
        <v>0.17914172</v>
      </c>
      <c r="V22" s="14">
        <v>8.2287600000000002E-2</v>
      </c>
      <c r="W22" s="14">
        <v>0.12179208</v>
      </c>
      <c r="X22" s="14">
        <v>1.790373E-2</v>
      </c>
      <c r="Y22" s="14">
        <v>2.9500458900000002</v>
      </c>
      <c r="AB22" s="7">
        <v>0.24152076</v>
      </c>
      <c r="AC22" s="7">
        <v>0.10718416</v>
      </c>
      <c r="AK22" s="7">
        <v>550</v>
      </c>
    </row>
    <row r="23" spans="1:37">
      <c r="A23" s="7" t="s">
        <v>81</v>
      </c>
      <c r="B23" s="29">
        <v>6512460</v>
      </c>
      <c r="C23" s="29">
        <v>1531556</v>
      </c>
      <c r="H23" s="7">
        <v>1984</v>
      </c>
      <c r="I23" s="7">
        <v>2</v>
      </c>
      <c r="J23" s="7">
        <v>28</v>
      </c>
      <c r="K23" s="27">
        <v>30740</v>
      </c>
      <c r="Q23" s="7">
        <v>5.8</v>
      </c>
      <c r="T23" s="7">
        <v>4.8</v>
      </c>
      <c r="U23" s="14">
        <v>0.18413172</v>
      </c>
      <c r="V23" s="14">
        <v>9.0516360000000004E-2</v>
      </c>
      <c r="W23" s="14">
        <v>0.13049152</v>
      </c>
      <c r="X23" s="14">
        <v>1.8671030000000002E-2</v>
      </c>
      <c r="Y23" s="14">
        <v>3.9333945199999998</v>
      </c>
      <c r="AB23" s="7">
        <v>0.26234151999999999</v>
      </c>
      <c r="AC23" s="7">
        <v>0.10718416</v>
      </c>
      <c r="AK23" s="7">
        <v>560</v>
      </c>
    </row>
    <row r="24" spans="1:37">
      <c r="A24" s="7" t="s">
        <v>81</v>
      </c>
      <c r="B24" s="29">
        <v>6512460</v>
      </c>
      <c r="C24" s="29">
        <v>1531556</v>
      </c>
      <c r="H24" s="7">
        <v>1984</v>
      </c>
      <c r="I24" s="7">
        <v>3</v>
      </c>
      <c r="J24" s="7">
        <v>2</v>
      </c>
      <c r="K24" s="27">
        <v>30743</v>
      </c>
      <c r="Q24" s="7">
        <v>5.9</v>
      </c>
      <c r="T24" s="7">
        <v>4.92</v>
      </c>
      <c r="U24" s="14">
        <v>0.17764472000000001</v>
      </c>
      <c r="V24" s="14">
        <v>9.0516360000000004E-2</v>
      </c>
      <c r="W24" s="14">
        <v>0.1261418</v>
      </c>
      <c r="X24" s="14">
        <v>1.8671030000000002E-2</v>
      </c>
      <c r="Y24" s="14">
        <v>2.9500458900000002</v>
      </c>
      <c r="AB24" s="7">
        <v>0.24568487999999999</v>
      </c>
      <c r="AC24" s="7">
        <v>0.10718416</v>
      </c>
      <c r="AK24" s="7">
        <v>680</v>
      </c>
    </row>
    <row r="25" spans="1:37">
      <c r="A25" s="7" t="s">
        <v>81</v>
      </c>
      <c r="B25" s="29">
        <v>6512460</v>
      </c>
      <c r="C25" s="29">
        <v>1531556</v>
      </c>
      <c r="H25" s="7">
        <v>1984</v>
      </c>
      <c r="I25" s="7">
        <v>3</v>
      </c>
      <c r="J25" s="7">
        <v>5</v>
      </c>
      <c r="K25" s="27">
        <v>30746</v>
      </c>
      <c r="Q25" s="7">
        <v>6</v>
      </c>
      <c r="T25" s="7">
        <v>4.9000000000000004</v>
      </c>
      <c r="U25" s="14">
        <v>0.17764472000000001</v>
      </c>
      <c r="V25" s="14">
        <v>8.2287600000000002E-2</v>
      </c>
      <c r="W25" s="14">
        <v>0.12179208</v>
      </c>
      <c r="X25" s="14">
        <v>1.8671030000000002E-2</v>
      </c>
      <c r="Y25" s="14">
        <v>3.9333945199999998</v>
      </c>
      <c r="AB25" s="7">
        <v>0.25401319999999999</v>
      </c>
      <c r="AC25" s="7">
        <v>0.10436352</v>
      </c>
      <c r="AK25" s="7">
        <v>550</v>
      </c>
    </row>
    <row r="26" spans="1:37">
      <c r="A26" s="7" t="s">
        <v>81</v>
      </c>
      <c r="B26" s="29">
        <v>6512460</v>
      </c>
      <c r="C26" s="29">
        <v>1531556</v>
      </c>
      <c r="H26" s="7">
        <v>1984</v>
      </c>
      <c r="I26" s="7">
        <v>3</v>
      </c>
      <c r="J26" s="7">
        <v>7</v>
      </c>
      <c r="K26" s="27">
        <v>30748</v>
      </c>
      <c r="Q26" s="7">
        <v>6</v>
      </c>
      <c r="T26" s="7">
        <v>4.95</v>
      </c>
      <c r="U26" s="14">
        <v>0.17914172</v>
      </c>
      <c r="V26" s="14">
        <v>8.2287600000000002E-2</v>
      </c>
      <c r="W26" s="14">
        <v>0.1261418</v>
      </c>
      <c r="X26" s="14">
        <v>2.199601E-2</v>
      </c>
      <c r="Y26" s="14">
        <v>2.9500458900000002</v>
      </c>
      <c r="AB26" s="7">
        <v>0.23527451999999999</v>
      </c>
      <c r="AC26" s="7">
        <v>0.1100048</v>
      </c>
      <c r="AK26" s="7">
        <v>780</v>
      </c>
    </row>
    <row r="27" spans="1:37">
      <c r="A27" s="7" t="s">
        <v>81</v>
      </c>
      <c r="B27" s="29">
        <v>6512460</v>
      </c>
      <c r="C27" s="29">
        <v>1531556</v>
      </c>
      <c r="H27" s="7">
        <v>1984</v>
      </c>
      <c r="I27" s="7">
        <v>3</v>
      </c>
      <c r="J27" s="7">
        <v>9</v>
      </c>
      <c r="K27" s="27">
        <v>30750</v>
      </c>
      <c r="Q27" s="7">
        <v>6</v>
      </c>
      <c r="T27" s="7">
        <v>4.88</v>
      </c>
      <c r="U27" s="14">
        <v>0.17764472000000001</v>
      </c>
      <c r="V27" s="14">
        <v>8.2287600000000002E-2</v>
      </c>
      <c r="W27" s="14">
        <v>0.12179208</v>
      </c>
      <c r="X27" s="14">
        <v>2.071717E-2</v>
      </c>
      <c r="Y27" s="14">
        <v>3.9333945199999998</v>
      </c>
      <c r="AB27" s="7">
        <v>0.23527451999999999</v>
      </c>
      <c r="AC27" s="7">
        <v>0.10436352</v>
      </c>
      <c r="AK27" s="7">
        <v>600</v>
      </c>
    </row>
    <row r="28" spans="1:37">
      <c r="A28" s="7" t="s">
        <v>81</v>
      </c>
      <c r="B28" s="29">
        <v>6512460</v>
      </c>
      <c r="C28" s="29">
        <v>1531556</v>
      </c>
      <c r="H28" s="7">
        <v>1984</v>
      </c>
      <c r="I28" s="7">
        <v>3</v>
      </c>
      <c r="J28" s="7">
        <v>13</v>
      </c>
      <c r="K28" s="27">
        <v>30754</v>
      </c>
      <c r="Q28" s="7">
        <v>6</v>
      </c>
      <c r="T28" s="7">
        <v>4.8600000000000003</v>
      </c>
      <c r="U28" s="14">
        <v>0.17564872000000001</v>
      </c>
      <c r="V28" s="14">
        <v>8.2287600000000002E-2</v>
      </c>
      <c r="W28" s="14">
        <v>0.1261418</v>
      </c>
      <c r="X28" s="14">
        <v>1.943833E-2</v>
      </c>
      <c r="Y28" s="14">
        <v>3.9333945199999998</v>
      </c>
      <c r="AB28" s="7">
        <v>0.23943867999999999</v>
      </c>
      <c r="AC28" s="7">
        <v>0.1100048</v>
      </c>
      <c r="AK28" s="7">
        <v>500</v>
      </c>
    </row>
    <row r="29" spans="1:37">
      <c r="A29" s="7" t="s">
        <v>81</v>
      </c>
      <c r="B29" s="29">
        <v>6512460</v>
      </c>
      <c r="C29" s="29">
        <v>1531556</v>
      </c>
      <c r="H29" s="7">
        <v>1984</v>
      </c>
      <c r="I29" s="7">
        <v>3</v>
      </c>
      <c r="J29" s="7">
        <v>16</v>
      </c>
      <c r="K29" s="27">
        <v>30757</v>
      </c>
      <c r="Q29" s="7">
        <v>6.1</v>
      </c>
      <c r="T29" s="7">
        <v>4.8600000000000003</v>
      </c>
    </row>
    <row r="30" spans="1:37">
      <c r="A30" s="7" t="s">
        <v>81</v>
      </c>
      <c r="B30" s="29">
        <v>6512460</v>
      </c>
      <c r="C30" s="29">
        <v>1531556</v>
      </c>
      <c r="H30" s="7">
        <v>1984</v>
      </c>
      <c r="I30" s="7">
        <v>3</v>
      </c>
      <c r="J30" s="7">
        <v>20</v>
      </c>
      <c r="K30" s="27">
        <v>30761</v>
      </c>
      <c r="Q30" s="7">
        <v>6.3</v>
      </c>
      <c r="T30" s="7">
        <v>4.9400000000000004</v>
      </c>
      <c r="U30" s="14">
        <v>0.18313372</v>
      </c>
      <c r="V30" s="14">
        <v>9.0516360000000004E-2</v>
      </c>
      <c r="W30" s="14">
        <v>0.1261418</v>
      </c>
      <c r="X30" s="14">
        <v>1.943833E-2</v>
      </c>
      <c r="Y30" s="14">
        <v>3.9333945199999998</v>
      </c>
      <c r="AB30" s="7">
        <v>0.25193112000000001</v>
      </c>
      <c r="AC30" s="7">
        <v>0.11282543</v>
      </c>
      <c r="AK30" s="7">
        <v>530</v>
      </c>
    </row>
    <row r="31" spans="1:37">
      <c r="A31" s="7" t="s">
        <v>81</v>
      </c>
      <c r="B31" s="29">
        <v>6512460</v>
      </c>
      <c r="C31" s="29">
        <v>1531556</v>
      </c>
      <c r="H31" s="7">
        <v>1984</v>
      </c>
      <c r="I31" s="7">
        <v>3</v>
      </c>
      <c r="J31" s="7">
        <v>27</v>
      </c>
      <c r="K31" s="27">
        <v>30768</v>
      </c>
      <c r="Q31" s="7">
        <v>6</v>
      </c>
      <c r="T31" s="7">
        <v>5.1100000000000003</v>
      </c>
      <c r="U31" s="14">
        <v>0.18962076</v>
      </c>
      <c r="V31" s="14">
        <v>9.0516360000000004E-2</v>
      </c>
      <c r="W31" s="14">
        <v>0.1261418</v>
      </c>
      <c r="X31" s="14">
        <v>1.943833E-2</v>
      </c>
      <c r="Y31" s="14">
        <v>3.9333945199999998</v>
      </c>
      <c r="AB31" s="7">
        <v>0.27066980000000002</v>
      </c>
      <c r="AC31" s="7">
        <v>0.1100048</v>
      </c>
      <c r="AK31" s="7">
        <v>560</v>
      </c>
    </row>
    <row r="32" spans="1:37">
      <c r="A32" s="7" t="s">
        <v>81</v>
      </c>
      <c r="B32" s="29">
        <v>6512460</v>
      </c>
      <c r="C32" s="29">
        <v>1531556</v>
      </c>
      <c r="H32" s="7">
        <v>1984</v>
      </c>
      <c r="I32" s="7">
        <v>3</v>
      </c>
      <c r="J32" s="7">
        <v>30</v>
      </c>
      <c r="K32" s="27">
        <v>30771</v>
      </c>
      <c r="Q32" s="7">
        <v>5.9</v>
      </c>
      <c r="T32" s="7">
        <v>5.53</v>
      </c>
    </row>
    <row r="33" spans="1:37">
      <c r="A33" s="7" t="s">
        <v>81</v>
      </c>
      <c r="B33" s="29">
        <v>6512460</v>
      </c>
      <c r="C33" s="29">
        <v>1531556</v>
      </c>
      <c r="H33" s="7">
        <v>1984</v>
      </c>
      <c r="I33" s="7">
        <v>4</v>
      </c>
      <c r="J33" s="7">
        <v>2</v>
      </c>
      <c r="K33" s="27">
        <v>30774</v>
      </c>
      <c r="Q33" s="7">
        <v>6.1</v>
      </c>
      <c r="T33" s="7">
        <v>5.03</v>
      </c>
      <c r="U33" s="14">
        <v>0.18762476</v>
      </c>
      <c r="V33" s="14">
        <v>9.0516360000000004E-2</v>
      </c>
      <c r="W33" s="14">
        <v>0.1261418</v>
      </c>
      <c r="X33" s="14">
        <v>2.1228710000000001E-2</v>
      </c>
      <c r="Y33" s="14">
        <v>3.9333945199999998</v>
      </c>
      <c r="AB33" s="7">
        <v>0.25817736000000002</v>
      </c>
      <c r="AC33" s="7">
        <v>0.10436352</v>
      </c>
      <c r="AK33" s="7">
        <v>860</v>
      </c>
    </row>
    <row r="34" spans="1:37">
      <c r="A34" s="7" t="s">
        <v>81</v>
      </c>
      <c r="B34" s="29">
        <v>6512460</v>
      </c>
      <c r="C34" s="29">
        <v>1531556</v>
      </c>
      <c r="H34" s="7">
        <v>1984</v>
      </c>
      <c r="I34" s="7">
        <v>4</v>
      </c>
      <c r="J34" s="7">
        <v>6</v>
      </c>
      <c r="K34" s="27">
        <v>30778</v>
      </c>
      <c r="Q34" s="7">
        <v>5.9</v>
      </c>
      <c r="T34" s="7">
        <v>5.01</v>
      </c>
    </row>
    <row r="35" spans="1:37">
      <c r="A35" s="7" t="s">
        <v>81</v>
      </c>
      <c r="B35" s="29">
        <v>6512460</v>
      </c>
      <c r="C35" s="29">
        <v>1531556</v>
      </c>
      <c r="H35" s="7">
        <v>1984</v>
      </c>
      <c r="I35" s="7">
        <v>4</v>
      </c>
      <c r="J35" s="7">
        <v>7</v>
      </c>
      <c r="K35" s="27">
        <v>30779</v>
      </c>
      <c r="Q35" s="7">
        <v>5.7</v>
      </c>
      <c r="T35" s="7">
        <v>4.62</v>
      </c>
      <c r="U35" s="14">
        <v>0.16267464000000001</v>
      </c>
      <c r="V35" s="14">
        <v>7.8996079999999996E-2</v>
      </c>
      <c r="W35" s="14">
        <v>0.10874293</v>
      </c>
      <c r="X35" s="14">
        <v>2.3530619999999999E-2</v>
      </c>
      <c r="Y35" s="14">
        <v>0.98334862999999995</v>
      </c>
      <c r="AB35" s="7">
        <v>0.23943867999999999</v>
      </c>
      <c r="AC35" s="7">
        <v>8.7439710000000004E-2</v>
      </c>
      <c r="AK35" s="7">
        <v>860</v>
      </c>
    </row>
    <row r="36" spans="1:37">
      <c r="A36" s="7" t="s">
        <v>81</v>
      </c>
      <c r="B36" s="29">
        <v>6512460</v>
      </c>
      <c r="C36" s="29">
        <v>1531556</v>
      </c>
      <c r="H36" s="7">
        <v>1984</v>
      </c>
      <c r="I36" s="7">
        <v>4</v>
      </c>
      <c r="J36" s="7">
        <v>9</v>
      </c>
      <c r="K36" s="27">
        <v>30781</v>
      </c>
      <c r="Q36" s="7">
        <v>5.5</v>
      </c>
      <c r="T36" s="7">
        <v>4.5199999999999996</v>
      </c>
    </row>
    <row r="37" spans="1:37">
      <c r="A37" s="7" t="s">
        <v>81</v>
      </c>
      <c r="B37" s="29">
        <v>6512460</v>
      </c>
      <c r="C37" s="29">
        <v>1531556</v>
      </c>
      <c r="H37" s="7">
        <v>1984</v>
      </c>
      <c r="I37" s="7">
        <v>4</v>
      </c>
      <c r="J37" s="7">
        <v>11</v>
      </c>
      <c r="K37" s="27">
        <v>30783</v>
      </c>
      <c r="Q37" s="7">
        <v>5.4</v>
      </c>
      <c r="T37" s="7">
        <v>4.57</v>
      </c>
      <c r="U37" s="14">
        <v>0.15419160000000001</v>
      </c>
      <c r="V37" s="14">
        <v>7.8996079999999996E-2</v>
      </c>
      <c r="W37" s="14">
        <v>0.10439321</v>
      </c>
      <c r="X37" s="14">
        <v>2.327485E-2</v>
      </c>
      <c r="AB37" s="7">
        <v>0.21861791999999999</v>
      </c>
      <c r="AC37" s="7">
        <v>9.5901620000000007E-2</v>
      </c>
      <c r="AK37" s="7">
        <v>740</v>
      </c>
    </row>
    <row r="38" spans="1:37">
      <c r="A38" s="7" t="s">
        <v>81</v>
      </c>
      <c r="B38" s="29">
        <v>6512460</v>
      </c>
      <c r="C38" s="29">
        <v>1531556</v>
      </c>
      <c r="H38" s="7">
        <v>1984</v>
      </c>
      <c r="I38" s="7">
        <v>4</v>
      </c>
      <c r="J38" s="7">
        <v>13</v>
      </c>
      <c r="K38" s="27">
        <v>30785</v>
      </c>
      <c r="Q38" s="7">
        <v>5.4</v>
      </c>
      <c r="T38" s="7">
        <v>4.53</v>
      </c>
    </row>
    <row r="39" spans="1:37">
      <c r="A39" s="7" t="s">
        <v>81</v>
      </c>
      <c r="B39" s="29">
        <v>6512460</v>
      </c>
      <c r="C39" s="29">
        <v>1531556</v>
      </c>
      <c r="H39" s="7">
        <v>1984</v>
      </c>
      <c r="I39" s="7">
        <v>4</v>
      </c>
      <c r="J39" s="7">
        <v>16</v>
      </c>
      <c r="K39" s="27">
        <v>30788</v>
      </c>
      <c r="Q39" s="7">
        <v>5.6</v>
      </c>
      <c r="T39" s="7">
        <v>4.8</v>
      </c>
    </row>
    <row r="40" spans="1:37">
      <c r="A40" s="7" t="s">
        <v>81</v>
      </c>
      <c r="B40" s="29">
        <v>6512460</v>
      </c>
      <c r="C40" s="29">
        <v>1531556</v>
      </c>
      <c r="H40" s="7">
        <v>1984</v>
      </c>
      <c r="I40" s="7">
        <v>4</v>
      </c>
      <c r="J40" s="7">
        <v>18</v>
      </c>
      <c r="K40" s="27">
        <v>30790</v>
      </c>
      <c r="Q40" s="7">
        <v>5.5</v>
      </c>
      <c r="T40" s="7">
        <v>4.53</v>
      </c>
      <c r="U40" s="14">
        <v>0.15369260000000001</v>
      </c>
      <c r="V40" s="14">
        <v>7.5704599999999997E-2</v>
      </c>
      <c r="W40" s="14">
        <v>0.10439321</v>
      </c>
      <c r="X40" s="14">
        <v>2.455369E-2</v>
      </c>
      <c r="Y40" s="14">
        <v>0.98334862999999995</v>
      </c>
      <c r="AB40" s="7">
        <v>0.21861791999999999</v>
      </c>
      <c r="AC40" s="7">
        <v>8.7439710000000004E-2</v>
      </c>
      <c r="AK40" s="7">
        <v>890</v>
      </c>
    </row>
    <row r="41" spans="1:37">
      <c r="A41" s="7" t="s">
        <v>81</v>
      </c>
      <c r="B41" s="29">
        <v>6512460</v>
      </c>
      <c r="C41" s="29">
        <v>1531556</v>
      </c>
      <c r="H41" s="7">
        <v>1984</v>
      </c>
      <c r="I41" s="7">
        <v>4</v>
      </c>
      <c r="J41" s="7">
        <v>24</v>
      </c>
      <c r="K41" s="27">
        <v>30796</v>
      </c>
      <c r="Q41" s="7">
        <v>5.8</v>
      </c>
      <c r="T41" s="7">
        <v>4.59</v>
      </c>
      <c r="U41" s="14">
        <v>0.15968064000000001</v>
      </c>
      <c r="V41" s="14">
        <v>7.5704599999999997E-2</v>
      </c>
      <c r="W41" s="14">
        <v>0.10874293</v>
      </c>
      <c r="X41" s="14">
        <v>2.2251779999999999E-2</v>
      </c>
      <c r="Y41" s="14">
        <v>1.5078012300000001</v>
      </c>
      <c r="AB41" s="7">
        <v>0.23527451999999999</v>
      </c>
      <c r="AC41" s="7">
        <v>9.3080979999999994E-2</v>
      </c>
      <c r="AK41" s="7">
        <v>570</v>
      </c>
    </row>
    <row r="42" spans="1:37">
      <c r="A42" s="7" t="s">
        <v>81</v>
      </c>
      <c r="B42" s="29">
        <v>6512460</v>
      </c>
      <c r="C42" s="29">
        <v>1531556</v>
      </c>
      <c r="H42" s="7">
        <v>1984</v>
      </c>
      <c r="I42" s="7">
        <v>5</v>
      </c>
      <c r="J42" s="7">
        <v>4</v>
      </c>
      <c r="K42" s="27">
        <v>30806</v>
      </c>
      <c r="Q42" s="7">
        <v>6</v>
      </c>
      <c r="T42" s="7">
        <v>4.8899999999999997</v>
      </c>
      <c r="U42" s="14">
        <v>0.18013972</v>
      </c>
      <c r="V42" s="14">
        <v>8.2287600000000002E-2</v>
      </c>
      <c r="W42" s="14">
        <v>0.12179208</v>
      </c>
      <c r="X42" s="14">
        <v>2.3019080000000001E-2</v>
      </c>
      <c r="Y42" s="14">
        <v>2.99921332</v>
      </c>
      <c r="AB42" s="7">
        <v>0.2373566</v>
      </c>
      <c r="AC42" s="7">
        <v>9.8722249999999998E-2</v>
      </c>
      <c r="AK42" s="7">
        <v>440</v>
      </c>
    </row>
    <row r="43" spans="1:37">
      <c r="A43" s="7" t="s">
        <v>81</v>
      </c>
      <c r="B43" s="29">
        <v>6512460</v>
      </c>
      <c r="C43" s="29">
        <v>1531556</v>
      </c>
      <c r="H43" s="7">
        <v>1984</v>
      </c>
      <c r="I43" s="7">
        <v>5</v>
      </c>
      <c r="J43" s="7">
        <v>11</v>
      </c>
      <c r="K43" s="27">
        <v>30813</v>
      </c>
      <c r="Q43" s="7">
        <v>5.9</v>
      </c>
      <c r="T43" s="7">
        <v>4.59</v>
      </c>
      <c r="U43" s="14">
        <v>0.16716568000000001</v>
      </c>
      <c r="V43" s="14">
        <v>7.8996079999999996E-2</v>
      </c>
      <c r="W43" s="14">
        <v>0.1261418</v>
      </c>
      <c r="X43" s="14">
        <v>1.8671030000000002E-2</v>
      </c>
      <c r="Y43" s="14">
        <v>3.9333945199999998</v>
      </c>
      <c r="AB43" s="7">
        <v>0.21653584000000001</v>
      </c>
      <c r="AC43" s="7">
        <v>0.10718416</v>
      </c>
      <c r="AK43" s="7">
        <v>220</v>
      </c>
    </row>
    <row r="44" spans="1:37">
      <c r="A44" s="7" t="s">
        <v>81</v>
      </c>
      <c r="B44" s="29">
        <v>6512460</v>
      </c>
      <c r="C44" s="29">
        <v>1531556</v>
      </c>
      <c r="H44" s="7">
        <v>1984</v>
      </c>
      <c r="I44" s="7">
        <v>5</v>
      </c>
      <c r="J44" s="7">
        <v>18</v>
      </c>
      <c r="K44" s="27">
        <v>30820</v>
      </c>
      <c r="Q44" s="7">
        <v>6.2</v>
      </c>
      <c r="T44" s="7">
        <v>4.5999999999999996</v>
      </c>
      <c r="U44" s="14">
        <v>0.17764472000000001</v>
      </c>
      <c r="V44" s="14">
        <v>7.8996079999999996E-2</v>
      </c>
      <c r="W44" s="14">
        <v>0.12179208</v>
      </c>
      <c r="X44" s="14">
        <v>1.8926800000000001E-2</v>
      </c>
      <c r="Y44" s="14">
        <v>5.0806345899999998</v>
      </c>
      <c r="AB44" s="7">
        <v>0.21861791999999999</v>
      </c>
      <c r="AC44" s="7">
        <v>0.10718416</v>
      </c>
      <c r="AK44" s="7">
        <v>110</v>
      </c>
    </row>
    <row r="45" spans="1:37">
      <c r="A45" s="7" t="s">
        <v>81</v>
      </c>
      <c r="B45" s="29">
        <v>6512460</v>
      </c>
      <c r="C45" s="29">
        <v>1531556</v>
      </c>
      <c r="H45" s="7">
        <v>1984</v>
      </c>
      <c r="I45" s="7">
        <v>5</v>
      </c>
      <c r="J45" s="7">
        <v>25</v>
      </c>
      <c r="K45" s="27">
        <v>30827</v>
      </c>
      <c r="Q45" s="7">
        <v>6.4</v>
      </c>
      <c r="T45" s="7">
        <v>4.57</v>
      </c>
      <c r="U45" s="14">
        <v>0.19161676</v>
      </c>
      <c r="V45" s="14">
        <v>8.2287600000000002E-2</v>
      </c>
      <c r="W45" s="14">
        <v>0.12179208</v>
      </c>
      <c r="X45" s="14">
        <v>1.7392189999999998E-2</v>
      </c>
      <c r="Y45" s="14">
        <v>7.04733185</v>
      </c>
      <c r="AB45" s="7">
        <v>0.20820756000000001</v>
      </c>
      <c r="AC45" s="7">
        <v>0.10718416</v>
      </c>
      <c r="AK45" s="7">
        <v>120</v>
      </c>
    </row>
    <row r="46" spans="1:37">
      <c r="A46" s="7" t="s">
        <v>81</v>
      </c>
      <c r="B46" s="29">
        <v>6512460</v>
      </c>
      <c r="C46" s="29">
        <v>1531556</v>
      </c>
      <c r="H46" s="7">
        <v>1984</v>
      </c>
      <c r="I46" s="7">
        <v>5</v>
      </c>
      <c r="J46" s="7">
        <v>28</v>
      </c>
      <c r="K46" s="27">
        <v>30830</v>
      </c>
      <c r="Q46" s="7">
        <v>6.1</v>
      </c>
      <c r="T46" s="7">
        <v>4.9000000000000004</v>
      </c>
      <c r="U46" s="14">
        <v>0.19461075999999999</v>
      </c>
      <c r="V46" s="14">
        <v>8.2287600000000002E-2</v>
      </c>
      <c r="W46" s="14">
        <v>0.12179208</v>
      </c>
      <c r="X46" s="14">
        <v>1.6369120000000001E-2</v>
      </c>
      <c r="Y46" s="14">
        <v>8.0306804799999991</v>
      </c>
      <c r="AB46" s="7">
        <v>0.20612548</v>
      </c>
      <c r="AC46" s="7">
        <v>0.10718416</v>
      </c>
      <c r="AK46" s="7">
        <v>50</v>
      </c>
    </row>
    <row r="47" spans="1:37">
      <c r="A47" s="7" t="s">
        <v>81</v>
      </c>
      <c r="B47" s="29">
        <v>6512460</v>
      </c>
      <c r="C47" s="29">
        <v>1531556</v>
      </c>
      <c r="H47" s="7">
        <v>1984</v>
      </c>
      <c r="I47" s="7">
        <v>6</v>
      </c>
      <c r="J47" s="7">
        <v>8</v>
      </c>
      <c r="K47" s="27">
        <v>30841</v>
      </c>
      <c r="Q47" s="7">
        <v>6.5</v>
      </c>
      <c r="T47" s="7">
        <v>4.68</v>
      </c>
      <c r="U47" s="14">
        <v>0.20459079999999999</v>
      </c>
      <c r="V47" s="14">
        <v>9.0516360000000004E-2</v>
      </c>
      <c r="W47" s="14">
        <v>0.13049152</v>
      </c>
      <c r="X47" s="14">
        <v>1.329991E-2</v>
      </c>
      <c r="Y47" s="14">
        <v>11.964074999999999</v>
      </c>
      <c r="AB47" s="7">
        <v>0.17905847999999999</v>
      </c>
      <c r="AC47" s="7">
        <v>0.10718416</v>
      </c>
      <c r="AK47" s="7">
        <v>190</v>
      </c>
    </row>
    <row r="48" spans="1:37">
      <c r="A48" s="7" t="s">
        <v>81</v>
      </c>
      <c r="B48" s="29">
        <v>6512460</v>
      </c>
      <c r="C48" s="29">
        <v>1531556</v>
      </c>
      <c r="H48" s="7">
        <v>1984</v>
      </c>
      <c r="I48" s="7">
        <v>6</v>
      </c>
      <c r="J48" s="7">
        <v>18</v>
      </c>
      <c r="K48" s="27">
        <v>30851</v>
      </c>
      <c r="Q48" s="7">
        <v>6.6</v>
      </c>
      <c r="T48" s="7">
        <v>4.12</v>
      </c>
      <c r="U48" s="14">
        <v>0.20259479999999999</v>
      </c>
      <c r="V48" s="14">
        <v>8.2287600000000002E-2</v>
      </c>
      <c r="W48" s="14">
        <v>0.12179208</v>
      </c>
      <c r="X48" s="14">
        <v>9.4634000000000003E-3</v>
      </c>
      <c r="Y48" s="14">
        <v>10.9807264</v>
      </c>
      <c r="AB48" s="7">
        <v>0.15615564000000001</v>
      </c>
      <c r="AC48" s="7">
        <v>0.10718416</v>
      </c>
      <c r="AK48" s="7">
        <v>30</v>
      </c>
    </row>
    <row r="49" spans="1:37">
      <c r="A49" s="7" t="s">
        <v>81</v>
      </c>
      <c r="B49" s="29">
        <v>6512460</v>
      </c>
      <c r="C49" s="29">
        <v>1531556</v>
      </c>
      <c r="H49" s="7">
        <v>1984</v>
      </c>
      <c r="I49" s="7">
        <v>6</v>
      </c>
      <c r="J49" s="7">
        <v>25</v>
      </c>
      <c r="K49" s="27">
        <v>30858</v>
      </c>
      <c r="Q49" s="7">
        <v>5.9</v>
      </c>
      <c r="T49" s="7">
        <v>4.22</v>
      </c>
      <c r="U49" s="14">
        <v>0.19361275999999999</v>
      </c>
      <c r="V49" s="14">
        <v>8.2287600000000002E-2</v>
      </c>
      <c r="W49" s="14">
        <v>0.11309265</v>
      </c>
      <c r="X49" s="14">
        <v>6.6499599999999999E-3</v>
      </c>
      <c r="Y49" s="14">
        <v>3.9333945199999998</v>
      </c>
      <c r="AB49" s="7">
        <v>0.20612548</v>
      </c>
      <c r="AC49" s="7">
        <v>0.10718416</v>
      </c>
      <c r="AK49" s="7">
        <v>60</v>
      </c>
    </row>
    <row r="50" spans="1:37">
      <c r="A50" s="7" t="s">
        <v>81</v>
      </c>
      <c r="B50" s="29">
        <v>6512460</v>
      </c>
      <c r="C50" s="29">
        <v>1531556</v>
      </c>
      <c r="H50" s="7">
        <v>1984</v>
      </c>
      <c r="I50" s="7">
        <v>6</v>
      </c>
      <c r="J50" s="7">
        <v>28</v>
      </c>
      <c r="K50" s="27">
        <v>30861</v>
      </c>
      <c r="Q50" s="7">
        <v>6.2</v>
      </c>
      <c r="T50" s="7">
        <v>4.12</v>
      </c>
      <c r="U50" s="14">
        <v>0.18463072</v>
      </c>
      <c r="V50" s="14">
        <v>8.2287600000000002E-2</v>
      </c>
      <c r="W50" s="14">
        <v>0.11309265</v>
      </c>
      <c r="X50" s="14">
        <v>5.8826499999999997E-3</v>
      </c>
      <c r="Y50" s="14">
        <v>5.9000917800000003</v>
      </c>
      <c r="AB50" s="7">
        <v>0.18738679999999999</v>
      </c>
      <c r="AC50" s="7">
        <v>9.5901620000000007E-2</v>
      </c>
      <c r="AK50" s="7">
        <v>50</v>
      </c>
    </row>
    <row r="51" spans="1:37">
      <c r="A51" s="7" t="s">
        <v>81</v>
      </c>
      <c r="B51" s="29">
        <v>6512460</v>
      </c>
      <c r="C51" s="29">
        <v>1531556</v>
      </c>
      <c r="H51" s="7">
        <v>1984</v>
      </c>
      <c r="I51" s="7">
        <v>7</v>
      </c>
      <c r="J51" s="7">
        <v>9</v>
      </c>
      <c r="K51" s="27">
        <v>30872</v>
      </c>
      <c r="Q51" s="7">
        <v>6.4</v>
      </c>
      <c r="T51" s="7">
        <v>4.2</v>
      </c>
      <c r="U51" s="14">
        <v>0.18363272</v>
      </c>
      <c r="V51" s="14">
        <v>8.2287600000000002E-2</v>
      </c>
      <c r="W51" s="14">
        <v>0.11309265</v>
      </c>
      <c r="X51" s="14">
        <v>7.9287899999999998E-3</v>
      </c>
      <c r="Y51" s="14">
        <v>8.0306804799999991</v>
      </c>
      <c r="AB51" s="7">
        <v>0.17697640000000001</v>
      </c>
      <c r="AC51" s="7">
        <v>9.5901620000000007E-2</v>
      </c>
      <c r="AK51" s="7">
        <v>60</v>
      </c>
    </row>
    <row r="52" spans="1:37">
      <c r="A52" s="7" t="s">
        <v>81</v>
      </c>
      <c r="B52" s="29">
        <v>6512460</v>
      </c>
      <c r="C52" s="29">
        <v>1531556</v>
      </c>
      <c r="H52" s="7">
        <v>1984</v>
      </c>
      <c r="I52" s="7">
        <v>7</v>
      </c>
      <c r="J52" s="7">
        <v>16</v>
      </c>
      <c r="K52" s="27">
        <v>30879</v>
      </c>
      <c r="Q52" s="7">
        <v>5.9</v>
      </c>
      <c r="T52" s="7">
        <v>4.04</v>
      </c>
      <c r="U52" s="14">
        <v>0.17465068</v>
      </c>
      <c r="V52" s="14">
        <v>8.2287600000000002E-2</v>
      </c>
      <c r="W52" s="14">
        <v>0.10439321</v>
      </c>
      <c r="X52" s="14">
        <v>8.1845600000000004E-3</v>
      </c>
      <c r="Y52" s="14">
        <v>5.0806345899999998</v>
      </c>
      <c r="AB52" s="7">
        <v>0.15615564000000001</v>
      </c>
      <c r="AC52" s="7">
        <v>0.10718416</v>
      </c>
      <c r="AK52" s="7">
        <v>10</v>
      </c>
    </row>
    <row r="53" spans="1:37">
      <c r="A53" s="7" t="s">
        <v>81</v>
      </c>
      <c r="B53" s="29">
        <v>6512460</v>
      </c>
      <c r="C53" s="29">
        <v>1531556</v>
      </c>
      <c r="H53" s="7">
        <v>1984</v>
      </c>
      <c r="I53" s="7">
        <v>7</v>
      </c>
      <c r="J53" s="7">
        <v>23</v>
      </c>
      <c r="K53" s="27">
        <v>30886</v>
      </c>
      <c r="Q53" s="7">
        <v>6.1</v>
      </c>
      <c r="T53" s="7">
        <v>3.83</v>
      </c>
      <c r="U53" s="14">
        <v>0.17215568000000001</v>
      </c>
      <c r="V53" s="14">
        <v>7.8996079999999996E-2</v>
      </c>
      <c r="W53" s="14">
        <v>0.10439321</v>
      </c>
      <c r="X53" s="14">
        <v>6.3941900000000001E-3</v>
      </c>
      <c r="Y53" s="14">
        <v>4.9986888699999996</v>
      </c>
      <c r="AB53" s="7">
        <v>0.15615564000000001</v>
      </c>
      <c r="AC53" s="7">
        <v>0.11846669999999999</v>
      </c>
      <c r="AK53" s="7">
        <v>10</v>
      </c>
    </row>
    <row r="54" spans="1:37">
      <c r="A54" s="7" t="s">
        <v>81</v>
      </c>
      <c r="B54" s="29">
        <v>6512460</v>
      </c>
      <c r="C54" s="29">
        <v>1531556</v>
      </c>
      <c r="H54" s="7">
        <v>1984</v>
      </c>
      <c r="I54" s="7">
        <v>7</v>
      </c>
      <c r="J54" s="7">
        <v>31</v>
      </c>
      <c r="K54" s="27">
        <v>30894</v>
      </c>
      <c r="Q54" s="7">
        <v>6.3</v>
      </c>
      <c r="T54" s="7">
        <v>3.94</v>
      </c>
      <c r="U54" s="14">
        <v>0.18463072</v>
      </c>
      <c r="V54" s="14">
        <v>8.2287600000000002E-2</v>
      </c>
      <c r="W54" s="14">
        <v>0.11309265</v>
      </c>
      <c r="X54" s="14">
        <v>6.6499599999999999E-3</v>
      </c>
      <c r="Y54" s="14">
        <v>9.0140291099999992</v>
      </c>
      <c r="AB54" s="7">
        <v>0.14574528</v>
      </c>
      <c r="AC54" s="7">
        <v>0.11564607</v>
      </c>
      <c r="AK54" s="7">
        <v>40</v>
      </c>
    </row>
    <row r="55" spans="1:37">
      <c r="A55" s="7" t="s">
        <v>81</v>
      </c>
      <c r="B55" s="29">
        <v>6512460</v>
      </c>
      <c r="C55" s="29">
        <v>1531556</v>
      </c>
      <c r="H55" s="7">
        <v>1984</v>
      </c>
      <c r="I55" s="7">
        <v>8</v>
      </c>
      <c r="J55" s="7">
        <v>13</v>
      </c>
      <c r="K55" s="27">
        <v>30907</v>
      </c>
      <c r="Q55" s="7">
        <v>6.6</v>
      </c>
      <c r="T55" s="7">
        <v>4.55</v>
      </c>
      <c r="U55" s="14">
        <v>0.20958083999999999</v>
      </c>
      <c r="V55" s="14">
        <v>9.0516360000000004E-2</v>
      </c>
      <c r="W55" s="14">
        <v>0.12179208</v>
      </c>
      <c r="X55" s="14">
        <v>1.0998010000000001E-2</v>
      </c>
      <c r="Y55" s="14">
        <v>13.930772299999999</v>
      </c>
      <c r="AB55" s="7">
        <v>0.14782735999999999</v>
      </c>
      <c r="AC55" s="7">
        <v>0.11564607</v>
      </c>
      <c r="AK55" s="7">
        <v>140</v>
      </c>
    </row>
    <row r="56" spans="1:37">
      <c r="A56" s="7" t="s">
        <v>81</v>
      </c>
      <c r="B56" s="29">
        <v>6512460</v>
      </c>
      <c r="C56" s="29">
        <v>1531556</v>
      </c>
      <c r="H56" s="7">
        <v>1984</v>
      </c>
      <c r="I56" s="7">
        <v>8</v>
      </c>
      <c r="J56" s="7">
        <v>20</v>
      </c>
      <c r="K56" s="27">
        <v>30914</v>
      </c>
      <c r="Q56" s="7">
        <v>6.6</v>
      </c>
      <c r="T56" s="7">
        <v>4.68</v>
      </c>
      <c r="U56" s="14">
        <v>0.22405188000000001</v>
      </c>
      <c r="V56" s="14">
        <v>9.0516360000000004E-2</v>
      </c>
      <c r="W56" s="14">
        <v>0.12179208</v>
      </c>
      <c r="X56" s="14">
        <v>1.253261E-2</v>
      </c>
      <c r="Y56" s="14">
        <v>13.930772299999999</v>
      </c>
      <c r="AB56" s="7">
        <v>0.13533492</v>
      </c>
      <c r="AC56" s="7">
        <v>0.11564607</v>
      </c>
      <c r="AK56" s="7">
        <v>190</v>
      </c>
    </row>
    <row r="57" spans="1:37">
      <c r="A57" s="7" t="s">
        <v>81</v>
      </c>
      <c r="B57" s="29">
        <v>6512460</v>
      </c>
      <c r="C57" s="29">
        <v>1531556</v>
      </c>
      <c r="H57" s="7">
        <v>1984</v>
      </c>
      <c r="I57" s="7">
        <v>9</v>
      </c>
      <c r="J57" s="7">
        <v>11</v>
      </c>
      <c r="K57" s="27">
        <v>30936</v>
      </c>
      <c r="Q57" s="7">
        <v>6.5</v>
      </c>
      <c r="T57" s="7">
        <v>5.13</v>
      </c>
      <c r="U57" s="14">
        <v>0.23203592000000001</v>
      </c>
      <c r="V57" s="14">
        <v>9.8745120000000006E-2</v>
      </c>
      <c r="W57" s="14">
        <v>0.13484124</v>
      </c>
      <c r="X57" s="14">
        <v>2.3530619999999999E-2</v>
      </c>
      <c r="Y57" s="14">
        <v>12.9474236</v>
      </c>
      <c r="AB57" s="7">
        <v>0.17697640000000001</v>
      </c>
      <c r="AC57" s="7">
        <v>0.13539051999999999</v>
      </c>
      <c r="AK57" s="7">
        <v>150</v>
      </c>
    </row>
    <row r="58" spans="1:37">
      <c r="A58" s="7" t="s">
        <v>81</v>
      </c>
      <c r="B58" s="29">
        <v>6512460</v>
      </c>
      <c r="C58" s="29">
        <v>1531556</v>
      </c>
      <c r="H58" s="7">
        <v>1984</v>
      </c>
      <c r="I58" s="7">
        <v>9</v>
      </c>
      <c r="J58" s="7">
        <v>19</v>
      </c>
      <c r="K58" s="27">
        <v>30944</v>
      </c>
      <c r="Q58" s="7">
        <v>6.6</v>
      </c>
      <c r="T58" s="7">
        <v>5.08</v>
      </c>
      <c r="U58" s="14">
        <v>0.23303392000000001</v>
      </c>
      <c r="V58" s="14">
        <v>9.0516360000000004E-2</v>
      </c>
      <c r="W58" s="14">
        <v>0.13484124</v>
      </c>
      <c r="X58" s="14">
        <v>1.5601820000000001E-2</v>
      </c>
      <c r="Y58" s="14">
        <v>16.061361000000002</v>
      </c>
      <c r="AB58" s="7">
        <v>0.14574528</v>
      </c>
      <c r="AC58" s="7">
        <v>0.12692861</v>
      </c>
      <c r="AK58" s="7">
        <v>170</v>
      </c>
    </row>
    <row r="59" spans="1:37">
      <c r="A59" s="7" t="s">
        <v>81</v>
      </c>
      <c r="B59" s="29">
        <v>6512460</v>
      </c>
      <c r="C59" s="29">
        <v>1531556</v>
      </c>
      <c r="H59" s="7">
        <v>1984</v>
      </c>
      <c r="I59" s="7">
        <v>9</v>
      </c>
      <c r="J59" s="7">
        <v>24</v>
      </c>
      <c r="K59" s="27">
        <v>30949</v>
      </c>
      <c r="Q59" s="7">
        <v>6.6</v>
      </c>
      <c r="T59" s="7">
        <v>5.36</v>
      </c>
      <c r="U59" s="14">
        <v>0.23103792000000001</v>
      </c>
      <c r="V59" s="14">
        <v>9.0516360000000004E-2</v>
      </c>
      <c r="W59" s="14">
        <v>0.16093953999999999</v>
      </c>
      <c r="X59" s="14">
        <v>2.327485E-2</v>
      </c>
      <c r="Y59" s="14">
        <v>12.9474236</v>
      </c>
      <c r="AB59" s="7">
        <v>0.18530472000000001</v>
      </c>
      <c r="AC59" s="7">
        <v>0.13539051999999999</v>
      </c>
      <c r="AK59" s="7">
        <v>190</v>
      </c>
    </row>
    <row r="60" spans="1:37">
      <c r="A60" s="7" t="s">
        <v>81</v>
      </c>
      <c r="B60" s="29">
        <v>6512460</v>
      </c>
      <c r="C60" s="29">
        <v>1531556</v>
      </c>
      <c r="H60" s="7">
        <v>1984</v>
      </c>
      <c r="I60" s="7">
        <v>10</v>
      </c>
      <c r="J60" s="7">
        <v>3</v>
      </c>
      <c r="K60" s="27">
        <v>30958</v>
      </c>
      <c r="Q60" s="7">
        <v>6.3</v>
      </c>
      <c r="T60" s="7">
        <v>4.97</v>
      </c>
      <c r="U60" s="14">
        <v>0.21307383999999999</v>
      </c>
      <c r="V60" s="14">
        <v>9.0516360000000004E-2</v>
      </c>
      <c r="W60" s="14">
        <v>0.13484124</v>
      </c>
      <c r="X60" s="14">
        <v>2.0972939999999999E-2</v>
      </c>
      <c r="Y60" s="14">
        <v>9.9973777399999992</v>
      </c>
      <c r="AB60" s="7">
        <v>0.19571508000000001</v>
      </c>
      <c r="AC60" s="7">
        <v>0.12692861</v>
      </c>
      <c r="AK60" s="7">
        <v>70</v>
      </c>
    </row>
    <row r="61" spans="1:37">
      <c r="A61" s="7" t="s">
        <v>81</v>
      </c>
      <c r="B61" s="29">
        <v>6512460</v>
      </c>
      <c r="C61" s="29">
        <v>1531556</v>
      </c>
      <c r="H61" s="7">
        <v>1984</v>
      </c>
      <c r="I61" s="7">
        <v>10</v>
      </c>
      <c r="J61" s="7">
        <v>15</v>
      </c>
      <c r="K61" s="27">
        <v>30970</v>
      </c>
      <c r="Q61" s="7">
        <v>6.1</v>
      </c>
      <c r="T61" s="7">
        <v>4.9000000000000004</v>
      </c>
      <c r="U61" s="14">
        <v>0.19161676</v>
      </c>
      <c r="V61" s="14">
        <v>9.0516360000000004E-2</v>
      </c>
      <c r="W61" s="14">
        <v>0.13484124</v>
      </c>
      <c r="X61" s="14">
        <v>2.480945E-2</v>
      </c>
      <c r="Y61" s="14">
        <v>7.04733185</v>
      </c>
      <c r="AB61" s="7">
        <v>0.20820756000000001</v>
      </c>
      <c r="AC61" s="7">
        <v>0.12692861</v>
      </c>
      <c r="AK61" s="7">
        <v>80</v>
      </c>
    </row>
    <row r="62" spans="1:37">
      <c r="A62" s="7" t="s">
        <v>81</v>
      </c>
      <c r="B62" s="29">
        <v>6512460</v>
      </c>
      <c r="C62" s="29">
        <v>1531556</v>
      </c>
      <c r="H62" s="7">
        <v>1984</v>
      </c>
      <c r="I62" s="7">
        <v>10</v>
      </c>
      <c r="J62" s="7">
        <v>23</v>
      </c>
      <c r="K62" s="27">
        <v>30978</v>
      </c>
      <c r="Q62" s="7">
        <v>5.8</v>
      </c>
      <c r="T62" s="7">
        <v>4.8</v>
      </c>
      <c r="U62" s="14">
        <v>0.18163672</v>
      </c>
      <c r="V62" s="14">
        <v>7.8996079999999996E-2</v>
      </c>
      <c r="W62" s="14">
        <v>0.13484124</v>
      </c>
      <c r="X62" s="14">
        <v>2.3530619999999999E-2</v>
      </c>
      <c r="Y62" s="14">
        <v>5.0806345899999998</v>
      </c>
      <c r="AB62" s="7">
        <v>0.19571508000000001</v>
      </c>
      <c r="AC62" s="7">
        <v>0.12692861</v>
      </c>
      <c r="AK62" s="7">
        <v>200</v>
      </c>
    </row>
    <row r="63" spans="1:37">
      <c r="A63" s="7" t="s">
        <v>81</v>
      </c>
      <c r="B63" s="29">
        <v>6512460</v>
      </c>
      <c r="C63" s="29">
        <v>1531556</v>
      </c>
      <c r="H63" s="7">
        <v>1984</v>
      </c>
      <c r="I63" s="7">
        <v>10</v>
      </c>
      <c r="J63" s="7">
        <v>30</v>
      </c>
      <c r="K63" s="27">
        <v>30985</v>
      </c>
      <c r="Q63" s="7">
        <v>5.7</v>
      </c>
      <c r="T63" s="7">
        <v>4.95</v>
      </c>
      <c r="U63" s="14">
        <v>0.18213572</v>
      </c>
      <c r="V63" s="14">
        <v>8.2287600000000002E-2</v>
      </c>
      <c r="W63" s="14">
        <v>0.1261418</v>
      </c>
      <c r="X63" s="14">
        <v>2.2763309999999998E-2</v>
      </c>
      <c r="Y63" s="14">
        <v>2.4583715700000002</v>
      </c>
      <c r="AB63" s="7">
        <v>0.23111035999999999</v>
      </c>
      <c r="AC63" s="7">
        <v>0.11846669999999999</v>
      </c>
      <c r="AK63" s="7">
        <v>330</v>
      </c>
    </row>
    <row r="64" spans="1:37">
      <c r="A64" s="7" t="s">
        <v>81</v>
      </c>
      <c r="B64" s="29">
        <v>6512460</v>
      </c>
      <c r="C64" s="29">
        <v>1531556</v>
      </c>
      <c r="H64" s="7">
        <v>1984</v>
      </c>
      <c r="I64" s="7">
        <v>11</v>
      </c>
      <c r="J64" s="7">
        <v>7</v>
      </c>
      <c r="K64" s="27">
        <v>30993</v>
      </c>
      <c r="Q64" s="7">
        <v>5.9</v>
      </c>
      <c r="T64" s="7">
        <v>4.76</v>
      </c>
      <c r="U64" s="14">
        <v>0.17315368</v>
      </c>
      <c r="V64" s="14">
        <v>7.8996079999999996E-2</v>
      </c>
      <c r="W64" s="14">
        <v>0.13484124</v>
      </c>
      <c r="X64" s="14">
        <v>1.8671030000000002E-2</v>
      </c>
      <c r="Y64" s="14">
        <v>3.1139373300000002</v>
      </c>
      <c r="AB64" s="7">
        <v>0.21861791999999999</v>
      </c>
      <c r="AC64" s="7">
        <v>0.11564607</v>
      </c>
      <c r="AK64" s="7">
        <v>300</v>
      </c>
    </row>
    <row r="65" spans="1:37">
      <c r="A65" s="7" t="s">
        <v>81</v>
      </c>
      <c r="B65" s="29">
        <v>6512460</v>
      </c>
      <c r="C65" s="29">
        <v>1531556</v>
      </c>
      <c r="H65" s="7">
        <v>1984</v>
      </c>
      <c r="I65" s="7">
        <v>11</v>
      </c>
      <c r="J65" s="7">
        <v>9</v>
      </c>
      <c r="K65" s="27">
        <v>30995</v>
      </c>
      <c r="Q65" s="7">
        <v>5.9</v>
      </c>
      <c r="T65" s="7">
        <v>4.8600000000000003</v>
      </c>
      <c r="U65" s="14">
        <v>0.18163672</v>
      </c>
      <c r="V65" s="14">
        <v>8.2287600000000002E-2</v>
      </c>
      <c r="W65" s="14">
        <v>0.13049152</v>
      </c>
      <c r="X65" s="14">
        <v>2.0972939999999999E-2</v>
      </c>
      <c r="Y65" s="14">
        <v>3.2778287700000002</v>
      </c>
      <c r="AB65" s="7">
        <v>0.22902828</v>
      </c>
      <c r="AC65" s="7">
        <v>0.11564607</v>
      </c>
      <c r="AK65" s="7">
        <v>310</v>
      </c>
    </row>
    <row r="66" spans="1:37">
      <c r="A66" s="7" t="s">
        <v>81</v>
      </c>
      <c r="B66" s="29">
        <v>6512460</v>
      </c>
      <c r="C66" s="29">
        <v>1531556</v>
      </c>
      <c r="H66" s="7">
        <v>1984</v>
      </c>
      <c r="I66" s="7">
        <v>11</v>
      </c>
      <c r="J66" s="7">
        <v>14</v>
      </c>
      <c r="K66" s="27">
        <v>31000</v>
      </c>
      <c r="Q66" s="7">
        <v>6</v>
      </c>
      <c r="T66" s="7">
        <v>4.66</v>
      </c>
      <c r="U66" s="14">
        <v>0.16866268000000001</v>
      </c>
      <c r="V66" s="14">
        <v>7.8996079999999996E-2</v>
      </c>
      <c r="W66" s="14">
        <v>0.13049152</v>
      </c>
      <c r="X66" s="14">
        <v>1.8415259999999999E-2</v>
      </c>
      <c r="Y66" s="14">
        <v>3.2778287700000002</v>
      </c>
      <c r="AB66" s="7">
        <v>0.21861791999999999</v>
      </c>
      <c r="AC66" s="7">
        <v>0.1100048</v>
      </c>
      <c r="AK66" s="7">
        <v>310</v>
      </c>
    </row>
    <row r="67" spans="1:37">
      <c r="A67" s="7" t="s">
        <v>81</v>
      </c>
      <c r="B67" s="29">
        <v>6512460</v>
      </c>
      <c r="C67" s="29">
        <v>1531556</v>
      </c>
      <c r="H67" s="7">
        <v>1984</v>
      </c>
      <c r="I67" s="7">
        <v>11</v>
      </c>
      <c r="J67" s="7">
        <v>22</v>
      </c>
      <c r="K67" s="27">
        <v>31008</v>
      </c>
      <c r="Q67" s="7">
        <v>6</v>
      </c>
      <c r="T67" s="7">
        <v>4.75</v>
      </c>
      <c r="U67" s="14">
        <v>0.17115768000000001</v>
      </c>
      <c r="V67" s="14">
        <v>8.2287600000000002E-2</v>
      </c>
      <c r="W67" s="14">
        <v>0.1261418</v>
      </c>
      <c r="X67" s="14">
        <v>1.790373E-2</v>
      </c>
      <c r="Y67" s="14">
        <v>2.7861544500000002</v>
      </c>
      <c r="AB67" s="7">
        <v>0.21653584000000001</v>
      </c>
      <c r="AC67" s="7">
        <v>0.10718416</v>
      </c>
      <c r="AK67" s="7">
        <v>520</v>
      </c>
    </row>
    <row r="68" spans="1:37">
      <c r="A68" s="7" t="s">
        <v>81</v>
      </c>
      <c r="B68" s="29">
        <v>6512460</v>
      </c>
      <c r="C68" s="29">
        <v>1531556</v>
      </c>
      <c r="H68" s="7">
        <v>1984</v>
      </c>
      <c r="I68" s="7">
        <v>11</v>
      </c>
      <c r="J68" s="7">
        <v>27</v>
      </c>
      <c r="K68" s="27">
        <v>31013</v>
      </c>
      <c r="Q68" s="7">
        <v>5.8</v>
      </c>
      <c r="T68" s="7">
        <v>4.66</v>
      </c>
      <c r="U68" s="14">
        <v>0.16516968000000001</v>
      </c>
      <c r="V68" s="14">
        <v>8.2287600000000002E-2</v>
      </c>
      <c r="W68" s="14">
        <v>0.12179208</v>
      </c>
      <c r="X68" s="14">
        <v>1.7647960000000001E-2</v>
      </c>
      <c r="Y68" s="14">
        <v>1.4750229399999999</v>
      </c>
      <c r="AB68" s="7">
        <v>0.23319244</v>
      </c>
      <c r="AC68" s="7">
        <v>0.10718416</v>
      </c>
      <c r="AK68" s="7">
        <v>360</v>
      </c>
    </row>
    <row r="69" spans="1:37">
      <c r="A69" s="7" t="s">
        <v>81</v>
      </c>
      <c r="B69" s="29">
        <v>6512460</v>
      </c>
      <c r="C69" s="29">
        <v>1531556</v>
      </c>
      <c r="H69" s="7">
        <v>1984</v>
      </c>
      <c r="I69" s="7">
        <v>12</v>
      </c>
      <c r="J69" s="7">
        <v>7</v>
      </c>
      <c r="K69" s="27">
        <v>31023</v>
      </c>
      <c r="Q69" s="7">
        <v>6</v>
      </c>
      <c r="T69" s="7">
        <v>4.8899999999999997</v>
      </c>
      <c r="U69" s="14">
        <v>0.18063872</v>
      </c>
      <c r="V69" s="14">
        <v>8.2287600000000002E-2</v>
      </c>
      <c r="W69" s="14">
        <v>0.13049152</v>
      </c>
      <c r="X69" s="14">
        <v>2.071717E-2</v>
      </c>
      <c r="Y69" s="14">
        <v>1.9666972599999999</v>
      </c>
      <c r="AB69" s="7">
        <v>0.26442356</v>
      </c>
      <c r="AC69" s="7">
        <v>0.10718416</v>
      </c>
      <c r="AK69" s="7">
        <v>610</v>
      </c>
    </row>
    <row r="70" spans="1:37">
      <c r="A70" s="7" t="s">
        <v>81</v>
      </c>
      <c r="B70" s="29">
        <v>6512460</v>
      </c>
      <c r="C70" s="29">
        <v>1531556</v>
      </c>
      <c r="H70" s="7">
        <v>1984</v>
      </c>
      <c r="I70" s="7">
        <v>12</v>
      </c>
      <c r="J70" s="7">
        <v>14</v>
      </c>
      <c r="K70" s="27">
        <v>31030</v>
      </c>
      <c r="Q70" s="7">
        <v>5.9</v>
      </c>
      <c r="T70" s="7">
        <v>4.6900000000000004</v>
      </c>
      <c r="U70" s="14">
        <v>0.16516968000000001</v>
      </c>
      <c r="V70" s="14">
        <v>8.2287600000000002E-2</v>
      </c>
      <c r="W70" s="14">
        <v>0.12179208</v>
      </c>
      <c r="X70" s="14">
        <v>1.7136430000000001E-2</v>
      </c>
      <c r="Y70" s="14">
        <v>2.4583715700000002</v>
      </c>
      <c r="AB70" s="7">
        <v>0.23111035999999999</v>
      </c>
      <c r="AC70" s="7">
        <v>0.10718416</v>
      </c>
      <c r="AK70" s="7">
        <v>490</v>
      </c>
    </row>
    <row r="71" spans="1:37">
      <c r="A71" s="7" t="s">
        <v>81</v>
      </c>
      <c r="B71" s="29">
        <v>6512460</v>
      </c>
      <c r="C71" s="29">
        <v>1531556</v>
      </c>
      <c r="H71" s="7">
        <v>1984</v>
      </c>
      <c r="I71" s="7">
        <v>12</v>
      </c>
      <c r="J71" s="7">
        <v>21</v>
      </c>
      <c r="K71" s="27">
        <v>31037</v>
      </c>
      <c r="Q71" s="7">
        <v>5.9</v>
      </c>
      <c r="T71" s="7">
        <v>4.7699999999999996</v>
      </c>
      <c r="U71" s="14">
        <v>0.17964072</v>
      </c>
      <c r="V71" s="14">
        <v>8.0641840000000006E-2</v>
      </c>
      <c r="W71" s="14">
        <v>0.12179208</v>
      </c>
      <c r="X71" s="14">
        <v>2.1484469999999999E-2</v>
      </c>
      <c r="Y71" s="14">
        <v>2.7861544500000002</v>
      </c>
      <c r="AB71" s="7">
        <v>0.2373566</v>
      </c>
      <c r="AC71" s="7">
        <v>9.5901620000000007E-2</v>
      </c>
      <c r="AK71" s="7">
        <v>1070</v>
      </c>
    </row>
    <row r="72" spans="1:37">
      <c r="A72" s="7" t="s">
        <v>81</v>
      </c>
      <c r="B72" s="29">
        <v>6512460</v>
      </c>
      <c r="C72" s="29">
        <v>1531556</v>
      </c>
      <c r="H72" s="7">
        <v>1985</v>
      </c>
      <c r="I72" s="7">
        <v>2</v>
      </c>
      <c r="J72" s="7">
        <v>7</v>
      </c>
      <c r="K72" s="27">
        <v>31085</v>
      </c>
      <c r="Q72" s="7">
        <v>5.8</v>
      </c>
      <c r="T72" s="7">
        <v>5.15</v>
      </c>
      <c r="U72" s="14">
        <v>0.19261476</v>
      </c>
      <c r="V72" s="14">
        <v>8.2287600000000002E-2</v>
      </c>
      <c r="W72" s="14">
        <v>0.13049152</v>
      </c>
      <c r="X72" s="14">
        <v>2.3019080000000001E-2</v>
      </c>
      <c r="Y72" s="14">
        <v>6.0639832199999999</v>
      </c>
      <c r="AB72" s="7">
        <v>0.22070000000000001</v>
      </c>
      <c r="AC72" s="7">
        <v>0.11564607</v>
      </c>
      <c r="AK72" s="7">
        <v>400</v>
      </c>
    </row>
    <row r="73" spans="1:37">
      <c r="A73" s="7" t="s">
        <v>81</v>
      </c>
      <c r="B73" s="29">
        <v>6512460</v>
      </c>
      <c r="C73" s="29">
        <v>1531556</v>
      </c>
      <c r="H73" s="7">
        <v>1985</v>
      </c>
      <c r="I73" s="7">
        <v>2</v>
      </c>
      <c r="J73" s="7">
        <v>21</v>
      </c>
      <c r="K73" s="27">
        <v>31099</v>
      </c>
      <c r="Q73" s="7">
        <v>5.8</v>
      </c>
      <c r="T73" s="7">
        <v>5.17</v>
      </c>
      <c r="U73" s="14">
        <v>0.20159679999999999</v>
      </c>
      <c r="V73" s="14">
        <v>8.311048E-2</v>
      </c>
      <c r="W73" s="14">
        <v>0.13049152</v>
      </c>
      <c r="X73" s="14">
        <v>1.9949870000000001E-2</v>
      </c>
      <c r="Y73" s="14">
        <v>7.7028976</v>
      </c>
      <c r="AB73" s="7">
        <v>0.22486416000000001</v>
      </c>
      <c r="AC73" s="7">
        <v>0.11564607</v>
      </c>
      <c r="AK73" s="7">
        <v>510</v>
      </c>
    </row>
    <row r="74" spans="1:37">
      <c r="A74" s="7" t="s">
        <v>81</v>
      </c>
      <c r="B74" s="29">
        <v>6512460</v>
      </c>
      <c r="C74" s="29">
        <v>1531556</v>
      </c>
      <c r="H74" s="7">
        <v>1985</v>
      </c>
      <c r="I74" s="7">
        <v>3</v>
      </c>
      <c r="J74" s="7">
        <v>1</v>
      </c>
      <c r="K74" s="27">
        <v>31107</v>
      </c>
      <c r="Q74" s="7">
        <v>5.7</v>
      </c>
      <c r="T74" s="7">
        <v>5.3</v>
      </c>
      <c r="U74" s="14">
        <v>0.20858283999999999</v>
      </c>
      <c r="V74" s="14">
        <v>9.0516360000000004E-2</v>
      </c>
      <c r="W74" s="14">
        <v>0.13919095000000001</v>
      </c>
      <c r="X74" s="14">
        <v>1.943833E-2</v>
      </c>
      <c r="Y74" s="14">
        <v>9.3418119799999992</v>
      </c>
      <c r="AB74" s="7">
        <v>0.22902828</v>
      </c>
      <c r="AC74" s="7">
        <v>0.11564607</v>
      </c>
      <c r="AK74" s="7">
        <v>510</v>
      </c>
    </row>
    <row r="75" spans="1:37">
      <c r="A75" s="7" t="s">
        <v>81</v>
      </c>
      <c r="B75" s="29">
        <v>6512460</v>
      </c>
      <c r="C75" s="29">
        <v>1531556</v>
      </c>
      <c r="H75" s="7">
        <v>1985</v>
      </c>
      <c r="I75" s="7">
        <v>3</v>
      </c>
      <c r="J75" s="7">
        <v>8</v>
      </c>
      <c r="K75" s="27">
        <v>31114</v>
      </c>
      <c r="Q75" s="7">
        <v>5.8</v>
      </c>
      <c r="T75" s="7">
        <v>5.0199999999999996</v>
      </c>
      <c r="U75" s="14">
        <v>0.20459079999999999</v>
      </c>
      <c r="V75" s="14">
        <v>9.0516360000000004E-2</v>
      </c>
      <c r="W75" s="14">
        <v>0.13049152</v>
      </c>
      <c r="X75" s="14">
        <v>1.9694099999999999E-2</v>
      </c>
      <c r="Y75" s="14">
        <v>9.3418119799999992</v>
      </c>
      <c r="AB75" s="7">
        <v>0.21861791999999999</v>
      </c>
      <c r="AC75" s="7">
        <v>0.11282543</v>
      </c>
      <c r="AK75" s="7">
        <v>500</v>
      </c>
    </row>
    <row r="76" spans="1:37">
      <c r="A76" s="7" t="s">
        <v>81</v>
      </c>
      <c r="B76" s="29">
        <v>6512460</v>
      </c>
      <c r="C76" s="29">
        <v>1531556</v>
      </c>
      <c r="H76" s="7">
        <v>1985</v>
      </c>
      <c r="I76" s="7">
        <v>3</v>
      </c>
      <c r="J76" s="7">
        <v>11</v>
      </c>
      <c r="K76" s="27">
        <v>31117</v>
      </c>
      <c r="Q76" s="7">
        <v>5.8</v>
      </c>
      <c r="T76" s="7">
        <v>5.15</v>
      </c>
      <c r="U76" s="14">
        <v>0.20908183999999999</v>
      </c>
      <c r="V76" s="14">
        <v>9.0516360000000004E-2</v>
      </c>
      <c r="W76" s="14">
        <v>0.13049152</v>
      </c>
      <c r="X76" s="14">
        <v>1.9949870000000001E-2</v>
      </c>
      <c r="Y76" s="14">
        <v>9.3418119799999992</v>
      </c>
      <c r="AB76" s="7">
        <v>0.22278207999999999</v>
      </c>
      <c r="AC76" s="7">
        <v>0.11564607</v>
      </c>
      <c r="AK76" s="7">
        <v>490</v>
      </c>
    </row>
    <row r="77" spans="1:37">
      <c r="A77" s="7" t="s">
        <v>81</v>
      </c>
      <c r="B77" s="29">
        <v>6512460</v>
      </c>
      <c r="C77" s="29">
        <v>1531556</v>
      </c>
      <c r="H77" s="7">
        <v>1985</v>
      </c>
      <c r="I77" s="7">
        <v>3</v>
      </c>
      <c r="J77" s="7">
        <v>15</v>
      </c>
      <c r="K77" s="27">
        <v>31121</v>
      </c>
      <c r="Q77" s="7">
        <v>5.7</v>
      </c>
      <c r="T77" s="7">
        <v>5.3</v>
      </c>
      <c r="U77" s="14">
        <v>0.21357284000000001</v>
      </c>
      <c r="V77" s="14">
        <v>9.0516360000000004E-2</v>
      </c>
      <c r="W77" s="14">
        <v>0.13484124</v>
      </c>
      <c r="X77" s="14">
        <v>2.2507550000000001E-2</v>
      </c>
      <c r="Y77" s="14">
        <v>9.6695948600000001</v>
      </c>
      <c r="AB77" s="7">
        <v>0.22902828</v>
      </c>
      <c r="AC77" s="7">
        <v>0.11282543</v>
      </c>
      <c r="AK77" s="7">
        <v>640</v>
      </c>
    </row>
    <row r="78" spans="1:37">
      <c r="A78" s="7" t="s">
        <v>81</v>
      </c>
      <c r="B78" s="29">
        <v>6512460</v>
      </c>
      <c r="C78" s="29">
        <v>1531556</v>
      </c>
      <c r="H78" s="7">
        <v>1985</v>
      </c>
      <c r="I78" s="7">
        <v>3</v>
      </c>
      <c r="J78" s="7">
        <v>18</v>
      </c>
      <c r="K78" s="27">
        <v>31124</v>
      </c>
      <c r="Q78" s="7">
        <v>6</v>
      </c>
      <c r="T78" s="7">
        <v>5.27</v>
      </c>
      <c r="U78" s="14">
        <v>0.20908183999999999</v>
      </c>
      <c r="V78" s="14">
        <v>9.0516360000000004E-2</v>
      </c>
      <c r="W78" s="14">
        <v>0.13919095000000001</v>
      </c>
      <c r="X78" s="14">
        <v>2.3019080000000001E-2</v>
      </c>
      <c r="Y78" s="14">
        <v>12.9474236</v>
      </c>
      <c r="AB78" s="7">
        <v>0.21653584000000001</v>
      </c>
      <c r="AC78" s="7">
        <v>0.10436352</v>
      </c>
      <c r="AK78" s="7">
        <v>510</v>
      </c>
    </row>
    <row r="79" spans="1:37">
      <c r="A79" s="7" t="s">
        <v>81</v>
      </c>
      <c r="B79" s="29">
        <v>6512460</v>
      </c>
      <c r="C79" s="29">
        <v>1531556</v>
      </c>
      <c r="H79" s="7">
        <v>1985</v>
      </c>
      <c r="I79" s="7">
        <v>3</v>
      </c>
      <c r="J79" s="7">
        <v>22</v>
      </c>
      <c r="K79" s="27">
        <v>31128</v>
      </c>
      <c r="Q79" s="7">
        <v>5.9</v>
      </c>
      <c r="T79" s="7">
        <v>5.28</v>
      </c>
      <c r="U79" s="14">
        <v>0.21207583999999999</v>
      </c>
      <c r="V79" s="14">
        <v>9.0516360000000004E-2</v>
      </c>
      <c r="W79" s="14">
        <v>0.13919095000000001</v>
      </c>
      <c r="X79" s="14">
        <v>2.3530619999999999E-2</v>
      </c>
      <c r="Y79" s="14">
        <v>10.9807264</v>
      </c>
      <c r="AB79" s="7">
        <v>0.22070000000000001</v>
      </c>
      <c r="AC79" s="7">
        <v>0.10718416</v>
      </c>
      <c r="AK79" s="7">
        <v>490</v>
      </c>
    </row>
    <row r="80" spans="1:37">
      <c r="A80" s="7" t="s">
        <v>81</v>
      </c>
      <c r="B80" s="29">
        <v>6512460</v>
      </c>
      <c r="C80" s="29">
        <v>1531556</v>
      </c>
      <c r="H80" s="7">
        <v>1985</v>
      </c>
      <c r="I80" s="7">
        <v>3</v>
      </c>
      <c r="J80" s="7">
        <v>27</v>
      </c>
      <c r="K80" s="27">
        <v>31133</v>
      </c>
      <c r="Q80" s="7">
        <v>5.7</v>
      </c>
      <c r="T80" s="7">
        <v>5.64</v>
      </c>
      <c r="U80" s="14">
        <v>0.22205588000000001</v>
      </c>
      <c r="V80" s="14">
        <v>9.0516360000000004E-2</v>
      </c>
      <c r="W80" s="14">
        <v>0.13919095000000001</v>
      </c>
      <c r="X80" s="14">
        <v>2.6599830000000001E-2</v>
      </c>
      <c r="Y80" s="14">
        <v>9.3418119799999992</v>
      </c>
      <c r="AB80" s="7">
        <v>0.24568487999999999</v>
      </c>
      <c r="AC80" s="7">
        <v>0.1100048</v>
      </c>
      <c r="AK80" s="7">
        <v>970</v>
      </c>
    </row>
    <row r="81" spans="1:37">
      <c r="A81" s="7" t="s">
        <v>81</v>
      </c>
      <c r="B81" s="29">
        <v>6512460</v>
      </c>
      <c r="C81" s="29">
        <v>1531556</v>
      </c>
      <c r="H81" s="7">
        <v>1985</v>
      </c>
      <c r="I81" s="7">
        <v>4</v>
      </c>
      <c r="J81" s="7">
        <v>1</v>
      </c>
      <c r="K81" s="27">
        <v>31138</v>
      </c>
      <c r="Q81" s="7">
        <v>5.9</v>
      </c>
      <c r="T81" s="7">
        <v>5.55</v>
      </c>
      <c r="U81" s="14">
        <v>0.21756487999999999</v>
      </c>
      <c r="V81" s="14">
        <v>9.0516360000000004E-2</v>
      </c>
      <c r="W81" s="14">
        <v>0.13919095000000001</v>
      </c>
      <c r="X81" s="14">
        <v>2.6599830000000001E-2</v>
      </c>
      <c r="Y81" s="14">
        <v>9.5057034199999997</v>
      </c>
      <c r="AB81" s="7">
        <v>0.22694619999999999</v>
      </c>
      <c r="AC81" s="7">
        <v>0.11564607</v>
      </c>
      <c r="AK81" s="7">
        <v>560</v>
      </c>
    </row>
    <row r="82" spans="1:37">
      <c r="A82" s="7" t="s">
        <v>81</v>
      </c>
      <c r="B82" s="29">
        <v>6512460</v>
      </c>
      <c r="C82" s="29">
        <v>1531556</v>
      </c>
      <c r="H82" s="7">
        <v>1985</v>
      </c>
      <c r="I82" s="7">
        <v>4</v>
      </c>
      <c r="J82" s="7">
        <v>3</v>
      </c>
      <c r="K82" s="27">
        <v>31140</v>
      </c>
      <c r="Q82" s="7">
        <v>5.7</v>
      </c>
      <c r="T82" s="7">
        <v>5.5</v>
      </c>
      <c r="U82" s="14">
        <v>0.20009979999999999</v>
      </c>
      <c r="V82" s="14">
        <v>9.0516360000000004E-2</v>
      </c>
      <c r="W82" s="14">
        <v>0.13484124</v>
      </c>
      <c r="X82" s="14">
        <v>3.2738250000000003E-2</v>
      </c>
      <c r="Y82" s="14">
        <v>4.7528517099999998</v>
      </c>
      <c r="AB82" s="7">
        <v>0.25817736000000002</v>
      </c>
      <c r="AC82" s="7">
        <v>9.8722249999999998E-2</v>
      </c>
      <c r="AK82" s="7">
        <v>1430</v>
      </c>
    </row>
    <row r="83" spans="1:37">
      <c r="A83" s="7" t="s">
        <v>81</v>
      </c>
      <c r="B83" s="29">
        <v>6512460</v>
      </c>
      <c r="C83" s="29">
        <v>1531556</v>
      </c>
      <c r="H83" s="7">
        <v>1985</v>
      </c>
      <c r="I83" s="7">
        <v>4</v>
      </c>
      <c r="J83" s="7">
        <v>4</v>
      </c>
      <c r="K83" s="27">
        <v>31141</v>
      </c>
      <c r="Q83" s="7">
        <v>5.6</v>
      </c>
      <c r="T83" s="7">
        <v>5.32</v>
      </c>
      <c r="U83" s="14">
        <v>0.1971058</v>
      </c>
      <c r="V83" s="14">
        <v>9.0516360000000004E-2</v>
      </c>
      <c r="W83" s="14">
        <v>0.12179208</v>
      </c>
      <c r="X83" s="14">
        <v>3.2482480000000001E-2</v>
      </c>
      <c r="Y83" s="14">
        <v>3.9333945199999998</v>
      </c>
      <c r="AB83" s="7">
        <v>0.27483395999999999</v>
      </c>
      <c r="AC83" s="7">
        <v>9.8722249999999998E-2</v>
      </c>
      <c r="AK83" s="7">
        <v>1280</v>
      </c>
    </row>
    <row r="84" spans="1:37">
      <c r="A84" s="7" t="s">
        <v>81</v>
      </c>
      <c r="B84" s="29">
        <v>6512460</v>
      </c>
      <c r="C84" s="29">
        <v>1531556</v>
      </c>
      <c r="H84" s="7">
        <v>1985</v>
      </c>
      <c r="I84" s="7">
        <v>4</v>
      </c>
      <c r="J84" s="7">
        <v>6</v>
      </c>
      <c r="K84" s="27">
        <v>31143</v>
      </c>
      <c r="Q84" s="7">
        <v>5.6</v>
      </c>
      <c r="T84" s="7">
        <v>5.19</v>
      </c>
      <c r="U84" s="14">
        <v>0.18962076</v>
      </c>
      <c r="V84" s="14">
        <v>9.0516360000000004E-2</v>
      </c>
      <c r="W84" s="14">
        <v>0.12179208</v>
      </c>
      <c r="X84" s="14">
        <v>2.9669040000000001E-2</v>
      </c>
      <c r="Y84" s="14">
        <v>4.0972859599999998</v>
      </c>
      <c r="AB84" s="7">
        <v>0.26025944000000001</v>
      </c>
      <c r="AC84" s="7">
        <v>9.5901620000000007E-2</v>
      </c>
      <c r="AK84" s="7">
        <v>610</v>
      </c>
    </row>
    <row r="85" spans="1:37">
      <c r="A85" s="7" t="s">
        <v>81</v>
      </c>
      <c r="B85" s="29">
        <v>6512460</v>
      </c>
      <c r="C85" s="29">
        <v>1531556</v>
      </c>
      <c r="H85" s="7">
        <v>1985</v>
      </c>
      <c r="I85" s="7">
        <v>4</v>
      </c>
      <c r="J85" s="7">
        <v>8</v>
      </c>
      <c r="K85" s="27">
        <v>31145</v>
      </c>
      <c r="Q85" s="7">
        <v>5.6</v>
      </c>
      <c r="T85" s="7">
        <v>5.0999999999999996</v>
      </c>
      <c r="U85" s="14">
        <v>0.18512976</v>
      </c>
      <c r="V85" s="14">
        <v>8.2287600000000002E-2</v>
      </c>
      <c r="W85" s="14">
        <v>0.12179208</v>
      </c>
      <c r="X85" s="14">
        <v>2.890173E-2</v>
      </c>
      <c r="Y85" s="14">
        <v>3.6056116399999998</v>
      </c>
      <c r="AB85" s="7">
        <v>0.24568487999999999</v>
      </c>
      <c r="AC85" s="7">
        <v>9.8722249999999998E-2</v>
      </c>
      <c r="AK85" s="7">
        <v>490</v>
      </c>
    </row>
    <row r="86" spans="1:37">
      <c r="A86" s="7" t="s">
        <v>81</v>
      </c>
      <c r="B86" s="29">
        <v>6512460</v>
      </c>
      <c r="C86" s="29">
        <v>1531556</v>
      </c>
      <c r="H86" s="7">
        <v>1985</v>
      </c>
      <c r="I86" s="7">
        <v>4</v>
      </c>
      <c r="J86" s="7">
        <v>11</v>
      </c>
      <c r="K86" s="27">
        <v>31148</v>
      </c>
      <c r="Q86" s="7">
        <v>5.6</v>
      </c>
      <c r="T86" s="7">
        <v>4.95</v>
      </c>
      <c r="U86" s="14">
        <v>0.17914172</v>
      </c>
      <c r="V86" s="14">
        <v>8.2287600000000002E-2</v>
      </c>
      <c r="W86" s="14">
        <v>0.12179208</v>
      </c>
      <c r="X86" s="14">
        <v>2.6855589999999999E-2</v>
      </c>
      <c r="Y86" s="14">
        <v>3.9333945199999998</v>
      </c>
      <c r="AB86" s="7">
        <v>0.24152076</v>
      </c>
      <c r="AC86" s="7">
        <v>9.8722249999999998E-2</v>
      </c>
      <c r="AK86" s="7">
        <v>450</v>
      </c>
    </row>
    <row r="87" spans="1:37">
      <c r="A87" s="7" t="s">
        <v>81</v>
      </c>
      <c r="B87" s="29">
        <v>6512460</v>
      </c>
      <c r="C87" s="29">
        <v>1531556</v>
      </c>
      <c r="H87" s="7">
        <v>1985</v>
      </c>
      <c r="I87" s="7">
        <v>4</v>
      </c>
      <c r="J87" s="7">
        <v>13</v>
      </c>
      <c r="K87" s="27">
        <v>31150</v>
      </c>
      <c r="Q87" s="7">
        <v>5.6</v>
      </c>
      <c r="T87" s="7">
        <v>4.95</v>
      </c>
      <c r="U87" s="14">
        <v>0.18013972</v>
      </c>
      <c r="V87" s="14">
        <v>8.2287600000000002E-2</v>
      </c>
      <c r="W87" s="14">
        <v>0.12179208</v>
      </c>
      <c r="X87" s="14">
        <v>2.557676E-2</v>
      </c>
      <c r="Y87" s="14">
        <v>3.6056116399999998</v>
      </c>
      <c r="AB87" s="7">
        <v>0.23527451999999999</v>
      </c>
      <c r="AC87" s="7">
        <v>9.5901620000000007E-2</v>
      </c>
      <c r="AK87" s="7">
        <v>500</v>
      </c>
    </row>
    <row r="88" spans="1:37">
      <c r="A88" s="7" t="s">
        <v>81</v>
      </c>
      <c r="B88" s="29">
        <v>6512460</v>
      </c>
      <c r="C88" s="29">
        <v>1531556</v>
      </c>
      <c r="H88" s="7">
        <v>1985</v>
      </c>
      <c r="I88" s="7">
        <v>4</v>
      </c>
      <c r="J88" s="7">
        <v>15</v>
      </c>
      <c r="K88" s="27">
        <v>31152</v>
      </c>
      <c r="Q88" s="7">
        <v>5.5</v>
      </c>
      <c r="T88" s="7">
        <v>4.87</v>
      </c>
      <c r="U88" s="14">
        <v>0.17564872000000001</v>
      </c>
      <c r="V88" s="14">
        <v>8.2287600000000002E-2</v>
      </c>
      <c r="W88" s="14">
        <v>0.11309265</v>
      </c>
      <c r="X88" s="14">
        <v>2.608829E-2</v>
      </c>
      <c r="Y88" s="14">
        <v>3.2778287700000002</v>
      </c>
      <c r="AB88" s="7">
        <v>0.23527451999999999</v>
      </c>
      <c r="AC88" s="7">
        <v>9.5901620000000007E-2</v>
      </c>
      <c r="AK88" s="7">
        <v>850</v>
      </c>
    </row>
    <row r="89" spans="1:37">
      <c r="A89" s="7" t="s">
        <v>81</v>
      </c>
      <c r="B89" s="29">
        <v>6512460</v>
      </c>
      <c r="C89" s="29">
        <v>1531556</v>
      </c>
      <c r="H89" s="7">
        <v>1985</v>
      </c>
      <c r="I89" s="7">
        <v>4</v>
      </c>
      <c r="J89" s="7">
        <v>17</v>
      </c>
      <c r="K89" s="27">
        <v>31154</v>
      </c>
      <c r="Q89" s="7">
        <v>5.3</v>
      </c>
      <c r="T89" s="7">
        <v>4.59</v>
      </c>
      <c r="U89" s="14">
        <v>0.15469060000000001</v>
      </c>
      <c r="V89" s="14">
        <v>7.2413080000000005E-2</v>
      </c>
      <c r="W89" s="14">
        <v>0.10439321</v>
      </c>
      <c r="X89" s="14">
        <v>2.480945E-2</v>
      </c>
      <c r="Y89" s="14">
        <v>0</v>
      </c>
      <c r="AB89" s="7">
        <v>0.22486416000000001</v>
      </c>
      <c r="AC89" s="7">
        <v>7.6157169999999996E-2</v>
      </c>
      <c r="AK89" s="7">
        <v>750</v>
      </c>
    </row>
    <row r="90" spans="1:37">
      <c r="A90" s="7" t="s">
        <v>81</v>
      </c>
      <c r="B90" s="29">
        <v>6512460</v>
      </c>
      <c r="C90" s="29">
        <v>1531556</v>
      </c>
      <c r="H90" s="7">
        <v>1985</v>
      </c>
      <c r="I90" s="7">
        <v>4</v>
      </c>
      <c r="J90" s="7">
        <v>18</v>
      </c>
      <c r="K90" s="27">
        <v>31155</v>
      </c>
      <c r="Q90" s="7">
        <v>5</v>
      </c>
      <c r="T90" s="7">
        <v>4.4000000000000004</v>
      </c>
      <c r="U90" s="14">
        <v>0.14221555999999999</v>
      </c>
      <c r="V90" s="14">
        <v>6.4184320000000003E-2</v>
      </c>
      <c r="W90" s="14">
        <v>9.5693780000000006E-2</v>
      </c>
      <c r="X90" s="14">
        <v>2.7111360000000001E-2</v>
      </c>
      <c r="Y90" s="14">
        <v>-0.85223550000000003</v>
      </c>
      <c r="AB90" s="7">
        <v>0.2373566</v>
      </c>
      <c r="AC90" s="7">
        <v>6.7695259999999993E-2</v>
      </c>
      <c r="AK90" s="7">
        <v>780</v>
      </c>
    </row>
    <row r="91" spans="1:37">
      <c r="A91" s="7" t="s">
        <v>81</v>
      </c>
      <c r="B91" s="29">
        <v>6512460</v>
      </c>
      <c r="C91" s="29">
        <v>1531556</v>
      </c>
      <c r="H91" s="7">
        <v>1985</v>
      </c>
      <c r="I91" s="7">
        <v>4</v>
      </c>
      <c r="J91" s="7">
        <v>19</v>
      </c>
      <c r="K91" s="27">
        <v>31156</v>
      </c>
      <c r="Q91" s="7">
        <v>5</v>
      </c>
      <c r="T91" s="7">
        <v>4.45</v>
      </c>
      <c r="U91" s="14">
        <v>0.14121755999999999</v>
      </c>
      <c r="V91" s="14">
        <v>6.4184320000000003E-2</v>
      </c>
      <c r="W91" s="14">
        <v>0.10439321</v>
      </c>
      <c r="X91" s="14">
        <v>2.557676E-2</v>
      </c>
      <c r="Y91" s="14">
        <v>-1.2783532</v>
      </c>
      <c r="AB91" s="7">
        <v>0.23527451999999999</v>
      </c>
      <c r="AC91" s="7">
        <v>7.0515889999999998E-2</v>
      </c>
      <c r="AK91" s="7">
        <v>640</v>
      </c>
    </row>
    <row r="92" spans="1:37">
      <c r="A92" s="7" t="s">
        <v>81</v>
      </c>
      <c r="B92" s="29">
        <v>6512460</v>
      </c>
      <c r="C92" s="29">
        <v>1531556</v>
      </c>
      <c r="H92" s="7">
        <v>1985</v>
      </c>
      <c r="I92" s="7">
        <v>4</v>
      </c>
      <c r="J92" s="7">
        <v>20</v>
      </c>
      <c r="K92" s="27">
        <v>31157</v>
      </c>
      <c r="Q92" s="7">
        <v>5</v>
      </c>
      <c r="T92" s="7">
        <v>4.47</v>
      </c>
      <c r="U92" s="14">
        <v>0.14071855999999999</v>
      </c>
      <c r="V92" s="14">
        <v>6.4184320000000003E-2</v>
      </c>
      <c r="W92" s="14">
        <v>9.5693780000000006E-2</v>
      </c>
      <c r="X92" s="14">
        <v>2.6344059999999999E-2</v>
      </c>
      <c r="Y92" s="14">
        <v>-0.85223550000000003</v>
      </c>
      <c r="AB92" s="7">
        <v>0.23527451999999999</v>
      </c>
      <c r="AC92" s="7">
        <v>6.4874619999999994E-2</v>
      </c>
      <c r="AK92" s="7">
        <v>1130</v>
      </c>
    </row>
    <row r="93" spans="1:37">
      <c r="A93" s="7" t="s">
        <v>81</v>
      </c>
      <c r="B93" s="29">
        <v>6512460</v>
      </c>
      <c r="C93" s="29">
        <v>1531556</v>
      </c>
      <c r="H93" s="7">
        <v>1985</v>
      </c>
      <c r="I93" s="7">
        <v>4</v>
      </c>
      <c r="J93" s="7">
        <v>21</v>
      </c>
      <c r="K93" s="27">
        <v>31158</v>
      </c>
      <c r="Q93" s="7">
        <v>5.0999999999999996</v>
      </c>
      <c r="T93" s="7">
        <v>4.54</v>
      </c>
      <c r="U93" s="14">
        <v>0.14471055999999999</v>
      </c>
      <c r="V93" s="14">
        <v>7.2413080000000005E-2</v>
      </c>
      <c r="W93" s="14">
        <v>0.10004349999999999</v>
      </c>
      <c r="X93" s="14">
        <v>2.608829E-2</v>
      </c>
      <c r="Y93" s="14">
        <v>-0.85223550000000003</v>
      </c>
      <c r="AB93" s="7">
        <v>0.24776696000000001</v>
      </c>
      <c r="AC93" s="7">
        <v>6.4874619999999994E-2</v>
      </c>
      <c r="AK93" s="7">
        <v>1100</v>
      </c>
    </row>
    <row r="94" spans="1:37">
      <c r="A94" s="7" t="s">
        <v>81</v>
      </c>
      <c r="B94" s="29">
        <v>6512460</v>
      </c>
      <c r="C94" s="29">
        <v>1531556</v>
      </c>
      <c r="H94" s="7">
        <v>1985</v>
      </c>
      <c r="I94" s="7">
        <v>4</v>
      </c>
      <c r="J94" s="7">
        <v>22</v>
      </c>
      <c r="K94" s="27">
        <v>31159</v>
      </c>
      <c r="Q94" s="7">
        <v>5.2</v>
      </c>
      <c r="T94" s="7">
        <v>4.4400000000000004</v>
      </c>
      <c r="U94" s="14">
        <v>0.14271455999999999</v>
      </c>
      <c r="V94" s="14">
        <v>7.0767319999999995E-2</v>
      </c>
      <c r="W94" s="14">
        <v>9.5693780000000006E-2</v>
      </c>
      <c r="X94" s="14">
        <v>2.480945E-2</v>
      </c>
      <c r="Y94" s="14">
        <v>-0.85223550000000003</v>
      </c>
      <c r="AB94" s="7">
        <v>0.24568487999999999</v>
      </c>
      <c r="AC94" s="7">
        <v>6.4874619999999994E-2</v>
      </c>
      <c r="AK94" s="7">
        <v>950</v>
      </c>
    </row>
    <row r="95" spans="1:37">
      <c r="A95" s="7" t="s">
        <v>81</v>
      </c>
      <c r="B95" s="29">
        <v>6512460</v>
      </c>
      <c r="C95" s="29">
        <v>1531556</v>
      </c>
      <c r="H95" s="7">
        <v>1985</v>
      </c>
      <c r="I95" s="7">
        <v>4</v>
      </c>
      <c r="J95" s="7">
        <v>23</v>
      </c>
      <c r="K95" s="27">
        <v>31160</v>
      </c>
      <c r="Q95" s="7">
        <v>5.2</v>
      </c>
      <c r="T95" s="7">
        <v>4.29</v>
      </c>
      <c r="U95" s="14">
        <v>0.13672656</v>
      </c>
      <c r="V95" s="14">
        <v>6.7475839999999995E-2</v>
      </c>
      <c r="W95" s="14">
        <v>9.1344060000000005E-2</v>
      </c>
      <c r="X95" s="14">
        <v>2.455369E-2</v>
      </c>
      <c r="Y95" s="14">
        <v>0</v>
      </c>
      <c r="AB95" s="7">
        <v>0.24984903999999999</v>
      </c>
      <c r="AC95" s="7">
        <v>6.2618110000000005E-2</v>
      </c>
      <c r="AK95" s="7">
        <v>910</v>
      </c>
    </row>
    <row r="96" spans="1:37">
      <c r="A96" s="7" t="s">
        <v>81</v>
      </c>
      <c r="B96" s="29">
        <v>6512460</v>
      </c>
      <c r="C96" s="29">
        <v>1531556</v>
      </c>
      <c r="H96" s="7">
        <v>1985</v>
      </c>
      <c r="I96" s="7">
        <v>4</v>
      </c>
      <c r="J96" s="7">
        <v>25</v>
      </c>
      <c r="K96" s="27">
        <v>31162</v>
      </c>
      <c r="Q96" s="7">
        <v>5.3</v>
      </c>
      <c r="T96" s="7">
        <v>4.29</v>
      </c>
      <c r="U96" s="14">
        <v>0.13922155999999999</v>
      </c>
      <c r="V96" s="14">
        <v>6.9121559999999999E-2</v>
      </c>
      <c r="W96" s="14">
        <v>9.5693780000000006E-2</v>
      </c>
      <c r="X96" s="14">
        <v>2.4042150000000002E-2</v>
      </c>
      <c r="Y96" s="14">
        <v>0</v>
      </c>
      <c r="AB96" s="7">
        <v>0.25401319999999999</v>
      </c>
      <c r="AC96" s="7">
        <v>6.4874619999999994E-2</v>
      </c>
      <c r="AK96" s="7">
        <v>780</v>
      </c>
    </row>
    <row r="97" spans="1:37">
      <c r="A97" s="7" t="s">
        <v>81</v>
      </c>
      <c r="B97" s="29">
        <v>6512460</v>
      </c>
      <c r="C97" s="29">
        <v>1531556</v>
      </c>
      <c r="H97" s="7">
        <v>1985</v>
      </c>
      <c r="I97" s="7">
        <v>4</v>
      </c>
      <c r="J97" s="7">
        <v>26</v>
      </c>
      <c r="K97" s="27">
        <v>31163</v>
      </c>
      <c r="Q97" s="7">
        <v>5.3</v>
      </c>
      <c r="T97" s="7">
        <v>4.3899999999999997</v>
      </c>
    </row>
    <row r="98" spans="1:37">
      <c r="A98" s="7" t="s">
        <v>81</v>
      </c>
      <c r="B98" s="29">
        <v>6512460</v>
      </c>
      <c r="C98" s="29">
        <v>1531556</v>
      </c>
      <c r="H98" s="7">
        <v>1985</v>
      </c>
      <c r="I98" s="7">
        <v>4</v>
      </c>
      <c r="J98" s="7">
        <v>29</v>
      </c>
      <c r="K98" s="27">
        <v>31166</v>
      </c>
      <c r="Q98" s="7">
        <v>5.4</v>
      </c>
      <c r="T98" s="7">
        <v>4.4800000000000004</v>
      </c>
      <c r="U98" s="14">
        <v>0.14870259999999999</v>
      </c>
      <c r="V98" s="14">
        <v>7.5704599999999997E-2</v>
      </c>
      <c r="W98" s="14">
        <v>0.10004349999999999</v>
      </c>
      <c r="X98" s="14">
        <v>2.3530619999999999E-2</v>
      </c>
      <c r="Y98" s="14">
        <v>0</v>
      </c>
      <c r="AB98" s="7">
        <v>0.25817736000000002</v>
      </c>
      <c r="AC98" s="7">
        <v>6.7695259999999993E-2</v>
      </c>
      <c r="AK98" s="7">
        <v>970</v>
      </c>
    </row>
    <row r="99" spans="1:37">
      <c r="A99" s="7" t="s">
        <v>81</v>
      </c>
      <c r="B99" s="29">
        <v>6512460</v>
      </c>
      <c r="C99" s="29">
        <v>1531556</v>
      </c>
      <c r="H99" s="7">
        <v>1985</v>
      </c>
      <c r="I99" s="7">
        <v>5</v>
      </c>
      <c r="J99" s="7">
        <v>2</v>
      </c>
      <c r="K99" s="27">
        <v>31169</v>
      </c>
      <c r="Q99" s="7">
        <v>5.3</v>
      </c>
      <c r="T99" s="7">
        <v>4.3099999999999996</v>
      </c>
      <c r="U99" s="14">
        <v>0.14171655999999999</v>
      </c>
      <c r="V99" s="14">
        <v>6.9121559999999999E-2</v>
      </c>
      <c r="W99" s="14">
        <v>0.10004349999999999</v>
      </c>
      <c r="X99" s="14">
        <v>2.2251779999999999E-2</v>
      </c>
      <c r="Y99" s="14">
        <v>0</v>
      </c>
      <c r="AB99" s="7">
        <v>0.25817736000000002</v>
      </c>
      <c r="AC99" s="7">
        <v>5.9233349999999997E-2</v>
      </c>
      <c r="AK99" s="7">
        <v>750</v>
      </c>
    </row>
    <row r="100" spans="1:37">
      <c r="A100" s="7" t="s">
        <v>81</v>
      </c>
      <c r="B100" s="29">
        <v>6512460</v>
      </c>
      <c r="C100" s="29">
        <v>1531556</v>
      </c>
      <c r="H100" s="7">
        <v>1985</v>
      </c>
      <c r="I100" s="7">
        <v>5</v>
      </c>
      <c r="J100" s="7">
        <v>6</v>
      </c>
      <c r="K100" s="27">
        <v>31173</v>
      </c>
      <c r="Q100" s="7">
        <v>5.4</v>
      </c>
      <c r="T100" s="7">
        <v>4.17</v>
      </c>
      <c r="U100" s="14">
        <v>0.13722556</v>
      </c>
      <c r="V100" s="14">
        <v>6.5830079999999999E-2</v>
      </c>
      <c r="W100" s="14">
        <v>9.5693780000000006E-2</v>
      </c>
      <c r="X100" s="14">
        <v>2.0972939999999999E-2</v>
      </c>
      <c r="Y100" s="14">
        <v>0</v>
      </c>
      <c r="AB100" s="7">
        <v>0.27483395999999999</v>
      </c>
      <c r="AC100" s="7">
        <v>5.9233349999999997E-2</v>
      </c>
      <c r="AK100" s="7">
        <v>550</v>
      </c>
    </row>
    <row r="101" spans="1:37">
      <c r="A101" s="7" t="s">
        <v>81</v>
      </c>
      <c r="B101" s="29">
        <v>6512460</v>
      </c>
      <c r="C101" s="29">
        <v>1531556</v>
      </c>
      <c r="H101" s="7">
        <v>1985</v>
      </c>
      <c r="I101" s="7">
        <v>5</v>
      </c>
      <c r="J101" s="7">
        <v>10</v>
      </c>
      <c r="K101" s="27">
        <v>31177</v>
      </c>
      <c r="Q101" s="7">
        <v>5.5</v>
      </c>
      <c r="T101" s="7">
        <v>4.2</v>
      </c>
      <c r="U101" s="14">
        <v>0.14520959999999999</v>
      </c>
      <c r="V101" s="14">
        <v>6.9121559999999999E-2</v>
      </c>
      <c r="W101" s="14">
        <v>0.10439321</v>
      </c>
      <c r="X101" s="14">
        <v>2.0461400000000001E-2</v>
      </c>
      <c r="Y101" s="14">
        <v>1.4258555100000001</v>
      </c>
      <c r="AB101" s="7">
        <v>0.26442356</v>
      </c>
      <c r="AC101" s="7">
        <v>6.2053990000000003E-2</v>
      </c>
      <c r="AK101" s="7">
        <v>320</v>
      </c>
    </row>
    <row r="102" spans="1:37">
      <c r="A102" s="7" t="s">
        <v>81</v>
      </c>
      <c r="B102" s="29">
        <v>6512460</v>
      </c>
      <c r="C102" s="29">
        <v>1531556</v>
      </c>
      <c r="H102" s="7">
        <v>1985</v>
      </c>
      <c r="I102" s="7">
        <v>5</v>
      </c>
      <c r="J102" s="7">
        <v>14</v>
      </c>
      <c r="K102" s="27">
        <v>31181</v>
      </c>
      <c r="Q102" s="7">
        <v>5.5</v>
      </c>
      <c r="T102" s="7">
        <v>4.25</v>
      </c>
      <c r="U102" s="14">
        <v>0.14720559999999999</v>
      </c>
      <c r="V102" s="14">
        <v>6.7475839999999995E-2</v>
      </c>
      <c r="W102" s="14">
        <v>9.5693780000000006E-2</v>
      </c>
      <c r="X102" s="14">
        <v>2.1484469999999999E-2</v>
      </c>
      <c r="Y102" s="14">
        <v>1.4258555100000001</v>
      </c>
      <c r="AB102" s="7">
        <v>0.24984903999999999</v>
      </c>
      <c r="AC102" s="7">
        <v>5.9233349999999997E-2</v>
      </c>
      <c r="AK102" s="7">
        <v>280</v>
      </c>
    </row>
    <row r="103" spans="1:37">
      <c r="A103" s="7" t="s">
        <v>81</v>
      </c>
      <c r="B103" s="29">
        <v>6512460</v>
      </c>
      <c r="C103" s="29">
        <v>1531556</v>
      </c>
      <c r="H103" s="7">
        <v>1985</v>
      </c>
      <c r="I103" s="7">
        <v>5</v>
      </c>
      <c r="J103" s="7">
        <v>20</v>
      </c>
      <c r="K103" s="27">
        <v>31187</v>
      </c>
      <c r="Q103" s="7">
        <v>5.7</v>
      </c>
      <c r="T103" s="7">
        <v>4.2</v>
      </c>
      <c r="U103" s="14">
        <v>0.14471055999999999</v>
      </c>
      <c r="V103" s="14">
        <v>6.9121559999999999E-2</v>
      </c>
      <c r="W103" s="14">
        <v>0.10439321</v>
      </c>
      <c r="X103" s="14">
        <v>1.9694099999999999E-2</v>
      </c>
      <c r="Y103" s="14">
        <v>1.6553035300000001</v>
      </c>
      <c r="AB103" s="7">
        <v>0.21861791999999999</v>
      </c>
      <c r="AC103" s="7">
        <v>6.4874619999999994E-2</v>
      </c>
      <c r="AK103" s="7">
        <v>130</v>
      </c>
    </row>
    <row r="104" spans="1:37">
      <c r="A104" s="7" t="s">
        <v>81</v>
      </c>
      <c r="B104" s="29">
        <v>6512460</v>
      </c>
      <c r="C104" s="29">
        <v>1531556</v>
      </c>
      <c r="H104" s="7">
        <v>1985</v>
      </c>
      <c r="I104" s="7">
        <v>5</v>
      </c>
      <c r="J104" s="7">
        <v>28</v>
      </c>
      <c r="K104" s="27">
        <v>31195</v>
      </c>
      <c r="Q104" s="7">
        <v>5.8</v>
      </c>
      <c r="T104" s="7">
        <v>4.09</v>
      </c>
      <c r="U104" s="14">
        <v>0.15369260000000001</v>
      </c>
      <c r="V104" s="14">
        <v>6.9121559999999999E-2</v>
      </c>
      <c r="W104" s="14">
        <v>0.10874293</v>
      </c>
      <c r="X104" s="14">
        <v>1.8415259999999999E-2</v>
      </c>
      <c r="Y104" s="14">
        <v>3.1139373300000002</v>
      </c>
      <c r="AB104" s="7">
        <v>0.21861791999999999</v>
      </c>
      <c r="AC104" s="7">
        <v>7.3336529999999997E-2</v>
      </c>
      <c r="AK104" s="7">
        <v>90</v>
      </c>
    </row>
    <row r="105" spans="1:37">
      <c r="A105" s="7" t="s">
        <v>81</v>
      </c>
      <c r="B105" s="29">
        <v>6512460</v>
      </c>
      <c r="C105" s="29">
        <v>1531556</v>
      </c>
      <c r="H105" s="7">
        <v>1985</v>
      </c>
      <c r="I105" s="7">
        <v>5</v>
      </c>
      <c r="J105" s="7">
        <v>31</v>
      </c>
      <c r="K105" s="27">
        <v>31198</v>
      </c>
      <c r="Q105" s="7">
        <v>5.8</v>
      </c>
      <c r="T105" s="7">
        <v>4.01</v>
      </c>
      <c r="U105" s="14">
        <v>0.15219559999999999</v>
      </c>
      <c r="V105" s="14">
        <v>6.9121559999999999E-2</v>
      </c>
      <c r="W105" s="14">
        <v>0.10874293</v>
      </c>
      <c r="X105" s="14">
        <v>1.662489E-2</v>
      </c>
      <c r="Y105" s="14">
        <v>3.2778287700000002</v>
      </c>
      <c r="AB105" s="7">
        <v>0.20612548</v>
      </c>
      <c r="AC105" s="7">
        <v>7.6157169999999996E-2</v>
      </c>
      <c r="AK105" s="7">
        <v>70</v>
      </c>
    </row>
    <row r="106" spans="1:37">
      <c r="A106" s="7" t="s">
        <v>81</v>
      </c>
      <c r="B106" s="29">
        <v>6512460</v>
      </c>
      <c r="C106" s="29">
        <v>1531556</v>
      </c>
      <c r="H106" s="7">
        <v>1985</v>
      </c>
      <c r="I106" s="7">
        <v>6</v>
      </c>
      <c r="J106" s="7">
        <v>3</v>
      </c>
      <c r="K106" s="27">
        <v>31201</v>
      </c>
      <c r="Q106" s="7">
        <v>6</v>
      </c>
      <c r="T106" s="7">
        <v>4.07</v>
      </c>
      <c r="U106" s="14">
        <v>0.15469060000000001</v>
      </c>
      <c r="V106" s="14">
        <v>7.0767319999999995E-2</v>
      </c>
      <c r="W106" s="14">
        <v>0.10874293</v>
      </c>
      <c r="X106" s="14">
        <v>1.457875E-2</v>
      </c>
      <c r="Y106" s="14">
        <v>4.2611774000000002</v>
      </c>
      <c r="AB106" s="7">
        <v>0.19987924000000001</v>
      </c>
      <c r="AC106" s="7">
        <v>7.6157169999999996E-2</v>
      </c>
      <c r="AK106" s="7">
        <v>90</v>
      </c>
    </row>
    <row r="107" spans="1:37">
      <c r="A107" s="7" t="s">
        <v>81</v>
      </c>
      <c r="B107" s="29">
        <v>6512460</v>
      </c>
      <c r="C107" s="29">
        <v>1531556</v>
      </c>
      <c r="H107" s="7">
        <v>1985</v>
      </c>
      <c r="I107" s="7">
        <v>6</v>
      </c>
      <c r="J107" s="7">
        <v>7</v>
      </c>
      <c r="K107" s="27">
        <v>31205</v>
      </c>
      <c r="Q107" s="7">
        <v>6.1</v>
      </c>
      <c r="T107" s="7">
        <v>4.03</v>
      </c>
      <c r="U107" s="14">
        <v>0.15469060000000001</v>
      </c>
      <c r="V107" s="14">
        <v>7.2413080000000005E-2</v>
      </c>
      <c r="W107" s="14">
        <v>0.11309265</v>
      </c>
      <c r="X107" s="14">
        <v>1.278838E-2</v>
      </c>
      <c r="Y107" s="14">
        <v>4.2611774000000002</v>
      </c>
      <c r="AB107" s="7">
        <v>0.19571508000000001</v>
      </c>
      <c r="AC107" s="7">
        <v>8.179844E-2</v>
      </c>
      <c r="AK107" s="7">
        <v>60</v>
      </c>
    </row>
    <row r="108" spans="1:37">
      <c r="A108" s="7" t="s">
        <v>81</v>
      </c>
      <c r="B108" s="29">
        <v>6512460</v>
      </c>
      <c r="C108" s="29">
        <v>1531556</v>
      </c>
      <c r="H108" s="7">
        <v>1985</v>
      </c>
      <c r="I108" s="7">
        <v>6</v>
      </c>
      <c r="J108" s="7">
        <v>10</v>
      </c>
      <c r="K108" s="27">
        <v>31208</v>
      </c>
      <c r="Q108" s="7">
        <v>6.1</v>
      </c>
      <c r="T108" s="7">
        <v>4</v>
      </c>
      <c r="U108" s="14">
        <v>0.15419160000000001</v>
      </c>
      <c r="V108" s="14">
        <v>7.0767319999999995E-2</v>
      </c>
      <c r="W108" s="14">
        <v>0.11309265</v>
      </c>
      <c r="X108" s="14">
        <v>1.125377E-2</v>
      </c>
      <c r="Y108" s="14">
        <v>5.0806345899999998</v>
      </c>
      <c r="AB108" s="7">
        <v>0.18738679999999999</v>
      </c>
      <c r="AC108" s="7">
        <v>7.8977800000000001E-2</v>
      </c>
      <c r="AK108" s="7">
        <v>40</v>
      </c>
    </row>
    <row r="109" spans="1:37">
      <c r="A109" s="7" t="s">
        <v>81</v>
      </c>
      <c r="B109" s="29">
        <v>6512460</v>
      </c>
      <c r="C109" s="29">
        <v>1531556</v>
      </c>
      <c r="H109" s="7">
        <v>1985</v>
      </c>
      <c r="I109" s="7">
        <v>6</v>
      </c>
      <c r="J109" s="7">
        <v>17</v>
      </c>
      <c r="K109" s="27">
        <v>31215</v>
      </c>
      <c r="Q109" s="7">
        <v>5.9</v>
      </c>
      <c r="T109" s="7">
        <v>3.89</v>
      </c>
      <c r="U109" s="14">
        <v>0.16217564000000001</v>
      </c>
      <c r="V109" s="14">
        <v>6.9121559999999999E-2</v>
      </c>
      <c r="W109" s="14">
        <v>0.10439321</v>
      </c>
      <c r="X109" s="14">
        <v>8.1845600000000004E-3</v>
      </c>
      <c r="Y109" s="14">
        <v>3.4417201999999998</v>
      </c>
      <c r="AB109" s="7">
        <v>0.20612548</v>
      </c>
      <c r="AC109" s="7">
        <v>6.7695259999999993E-2</v>
      </c>
      <c r="AK109" s="7">
        <v>20</v>
      </c>
    </row>
    <row r="110" spans="1:37">
      <c r="A110" s="7" t="s">
        <v>81</v>
      </c>
      <c r="B110" s="29">
        <v>6512460</v>
      </c>
      <c r="C110" s="29">
        <v>1531556</v>
      </c>
      <c r="H110" s="7">
        <v>1985</v>
      </c>
      <c r="I110" s="7">
        <v>6</v>
      </c>
      <c r="J110" s="7">
        <v>20</v>
      </c>
      <c r="K110" s="27">
        <v>31218</v>
      </c>
      <c r="Q110" s="7">
        <v>6</v>
      </c>
      <c r="T110" s="7">
        <v>3.86</v>
      </c>
      <c r="U110" s="14">
        <v>0.16317364000000001</v>
      </c>
      <c r="V110" s="14">
        <v>6.9121559999999999E-2</v>
      </c>
      <c r="W110" s="14">
        <v>0.10439321</v>
      </c>
      <c r="X110" s="14">
        <v>7.67303E-3</v>
      </c>
      <c r="Y110" s="14">
        <v>4.2611774000000002</v>
      </c>
      <c r="AB110" s="7">
        <v>0.20820756000000001</v>
      </c>
      <c r="AC110" s="7">
        <v>7.0515889999999998E-2</v>
      </c>
      <c r="AK110" s="7">
        <v>20</v>
      </c>
    </row>
    <row r="111" spans="1:37">
      <c r="A111" s="7" t="s">
        <v>81</v>
      </c>
      <c r="B111" s="29">
        <v>6512460</v>
      </c>
      <c r="C111" s="29">
        <v>1531556</v>
      </c>
      <c r="H111" s="7">
        <v>1985</v>
      </c>
      <c r="I111" s="7">
        <v>6</v>
      </c>
      <c r="J111" s="7">
        <v>24</v>
      </c>
      <c r="K111" s="27">
        <v>31222</v>
      </c>
      <c r="Q111" s="7">
        <v>6.2</v>
      </c>
      <c r="T111" s="7">
        <v>4.01</v>
      </c>
      <c r="U111" s="14">
        <v>0.17015968000000001</v>
      </c>
      <c r="V111" s="14">
        <v>7.2413080000000005E-2</v>
      </c>
      <c r="W111" s="14">
        <v>0.10874293</v>
      </c>
      <c r="X111" s="14">
        <v>9.4634000000000003E-3</v>
      </c>
      <c r="Y111" s="14">
        <v>5.7362003399999999</v>
      </c>
      <c r="AB111" s="7">
        <v>0.20196132</v>
      </c>
      <c r="AC111" s="7">
        <v>7.6157169999999996E-2</v>
      </c>
      <c r="AK111" s="7">
        <v>90</v>
      </c>
    </row>
    <row r="112" spans="1:37">
      <c r="A112" s="7" t="s">
        <v>81</v>
      </c>
      <c r="B112" s="29">
        <v>6512460</v>
      </c>
      <c r="C112" s="29">
        <v>1531556</v>
      </c>
      <c r="H112" s="7">
        <v>1985</v>
      </c>
      <c r="I112" s="7">
        <v>7</v>
      </c>
      <c r="J112" s="7">
        <v>1</v>
      </c>
      <c r="K112" s="27">
        <v>31229</v>
      </c>
      <c r="Q112" s="7">
        <v>6.3</v>
      </c>
      <c r="T112" s="7">
        <v>3.89</v>
      </c>
      <c r="U112" s="14">
        <v>0.17415168</v>
      </c>
      <c r="V112" s="14">
        <v>7.2413080000000005E-2</v>
      </c>
      <c r="W112" s="14">
        <v>0.10874293</v>
      </c>
      <c r="X112" s="14">
        <v>7.1614900000000004E-3</v>
      </c>
      <c r="Y112" s="14">
        <v>6.71954897</v>
      </c>
      <c r="AB112" s="7">
        <v>0.18946888000000001</v>
      </c>
      <c r="AC112" s="7">
        <v>7.8977800000000001E-2</v>
      </c>
      <c r="AK112" s="7">
        <v>60</v>
      </c>
    </row>
    <row r="113" spans="1:50">
      <c r="A113" s="7" t="s">
        <v>81</v>
      </c>
      <c r="B113" s="29">
        <v>6512460</v>
      </c>
      <c r="C113" s="29">
        <v>1531556</v>
      </c>
      <c r="H113" s="7">
        <v>1985</v>
      </c>
      <c r="I113" s="7">
        <v>7</v>
      </c>
      <c r="J113" s="7">
        <v>8</v>
      </c>
      <c r="K113" s="27">
        <v>31236</v>
      </c>
      <c r="Q113" s="7">
        <v>6.3</v>
      </c>
      <c r="T113" s="7">
        <v>4.16</v>
      </c>
      <c r="U113" s="14">
        <v>0.18712576</v>
      </c>
      <c r="V113" s="14">
        <v>7.8996079999999996E-2</v>
      </c>
      <c r="W113" s="14">
        <v>0.11309265</v>
      </c>
      <c r="X113" s="14">
        <v>1.1765309999999999E-2</v>
      </c>
      <c r="Y113" s="14">
        <v>9.6695948600000001</v>
      </c>
      <c r="AB113" s="7">
        <v>0.18946888000000001</v>
      </c>
      <c r="AC113" s="7">
        <v>8.179844E-2</v>
      </c>
      <c r="AK113" s="7">
        <v>10</v>
      </c>
    </row>
    <row r="114" spans="1:50">
      <c r="A114" s="7" t="s">
        <v>81</v>
      </c>
      <c r="B114" s="29">
        <v>6512460</v>
      </c>
      <c r="C114" s="29">
        <v>1531556</v>
      </c>
      <c r="H114" s="7">
        <v>1985</v>
      </c>
      <c r="I114" s="7">
        <v>7</v>
      </c>
      <c r="J114" s="7">
        <v>15</v>
      </c>
      <c r="K114" s="27">
        <v>31243</v>
      </c>
      <c r="Q114" s="7">
        <v>6.4</v>
      </c>
      <c r="T114" s="7">
        <v>4.57</v>
      </c>
      <c r="U114" s="14">
        <v>0.21307383999999999</v>
      </c>
      <c r="V114" s="14">
        <v>8.2287600000000002E-2</v>
      </c>
      <c r="W114" s="14">
        <v>0.12179208</v>
      </c>
      <c r="X114" s="14">
        <v>1.3044149999999999E-2</v>
      </c>
      <c r="Y114" s="14">
        <v>11.6362921</v>
      </c>
      <c r="AB114" s="7">
        <v>0.19571508000000001</v>
      </c>
      <c r="AC114" s="7">
        <v>8.7439710000000004E-2</v>
      </c>
      <c r="AK114" s="7">
        <v>220</v>
      </c>
    </row>
    <row r="115" spans="1:50">
      <c r="A115" s="7" t="s">
        <v>81</v>
      </c>
      <c r="B115" s="29">
        <v>6512460</v>
      </c>
      <c r="C115" s="29">
        <v>1531556</v>
      </c>
      <c r="H115" s="7">
        <v>1985</v>
      </c>
      <c r="I115" s="7">
        <v>7</v>
      </c>
      <c r="J115" s="7">
        <v>19</v>
      </c>
      <c r="K115" s="27">
        <v>31247</v>
      </c>
      <c r="Q115" s="7">
        <v>6.3</v>
      </c>
      <c r="T115" s="7">
        <v>4.1500000000000004</v>
      </c>
      <c r="U115" s="14">
        <v>0.20009979999999999</v>
      </c>
      <c r="V115" s="14">
        <v>7.8996079999999996E-2</v>
      </c>
      <c r="W115" s="14">
        <v>0.11309265</v>
      </c>
      <c r="X115" s="14">
        <v>1.074224E-2</v>
      </c>
      <c r="Y115" s="14">
        <v>10.964337199999999</v>
      </c>
      <c r="AB115" s="7">
        <v>0.18530472000000001</v>
      </c>
      <c r="AC115" s="7">
        <v>7.6157169999999996E-2</v>
      </c>
      <c r="AK115" s="7">
        <v>90</v>
      </c>
    </row>
    <row r="116" spans="1:50">
      <c r="A116" s="7" t="s">
        <v>81</v>
      </c>
      <c r="B116" s="29">
        <v>6512460</v>
      </c>
      <c r="C116" s="29">
        <v>1531556</v>
      </c>
      <c r="H116" s="7">
        <v>1985</v>
      </c>
      <c r="I116" s="7">
        <v>7</v>
      </c>
      <c r="J116" s="7">
        <v>25</v>
      </c>
      <c r="K116" s="27">
        <v>31253</v>
      </c>
      <c r="Q116" s="7">
        <v>6.4</v>
      </c>
      <c r="T116" s="7">
        <v>4.09</v>
      </c>
      <c r="U116" s="14">
        <v>0.16866268000000001</v>
      </c>
      <c r="V116" s="14">
        <v>7.4058840000000001E-2</v>
      </c>
      <c r="W116" s="14">
        <v>0.11309265</v>
      </c>
      <c r="X116" s="14">
        <v>8.9518600000000007E-3</v>
      </c>
      <c r="Y116" s="14">
        <v>9.9973777399999992</v>
      </c>
      <c r="AB116" s="7">
        <v>0.14574528</v>
      </c>
      <c r="AC116" s="7">
        <v>9.3080979999999994E-2</v>
      </c>
      <c r="AK116" s="7">
        <v>70</v>
      </c>
    </row>
    <row r="117" spans="1:50">
      <c r="A117" s="7" t="s">
        <v>81</v>
      </c>
      <c r="B117" s="29">
        <v>6512460</v>
      </c>
      <c r="C117" s="29">
        <v>1531556</v>
      </c>
      <c r="H117" s="7">
        <v>1985</v>
      </c>
      <c r="I117" s="7">
        <v>8</v>
      </c>
      <c r="J117" s="7">
        <v>5</v>
      </c>
      <c r="K117" s="27">
        <v>31264</v>
      </c>
      <c r="Q117" s="7">
        <v>6.1</v>
      </c>
      <c r="T117" s="7">
        <v>3.97</v>
      </c>
      <c r="U117" s="14">
        <v>0.16467064000000001</v>
      </c>
      <c r="V117" s="14">
        <v>7.4058840000000001E-2</v>
      </c>
      <c r="W117" s="14">
        <v>0.10439321</v>
      </c>
      <c r="X117" s="14">
        <v>9.4634000000000003E-3</v>
      </c>
      <c r="Y117" s="14">
        <v>5.0806345899999998</v>
      </c>
      <c r="AB117" s="7">
        <v>0.16656604</v>
      </c>
      <c r="AC117" s="7">
        <v>8.4619070000000005E-2</v>
      </c>
      <c r="AK117" s="7">
        <v>60</v>
      </c>
    </row>
    <row r="118" spans="1:50">
      <c r="A118" s="7" t="s">
        <v>81</v>
      </c>
      <c r="B118" s="29">
        <v>6512460</v>
      </c>
      <c r="C118" s="29">
        <v>1531556</v>
      </c>
      <c r="H118" s="7">
        <v>1985</v>
      </c>
      <c r="I118" s="7">
        <v>8</v>
      </c>
      <c r="J118" s="7">
        <v>12</v>
      </c>
      <c r="K118" s="27">
        <v>31271</v>
      </c>
      <c r="Q118" s="7">
        <v>5.9</v>
      </c>
      <c r="T118" s="7">
        <v>3.96</v>
      </c>
      <c r="U118" s="14">
        <v>0.16467064000000001</v>
      </c>
      <c r="V118" s="14">
        <v>7.4058840000000001E-2</v>
      </c>
      <c r="W118" s="14">
        <v>0.10439321</v>
      </c>
      <c r="X118" s="14">
        <v>8.9518600000000007E-3</v>
      </c>
      <c r="Y118" s="14">
        <v>4.9167431500000003</v>
      </c>
      <c r="AB118" s="7">
        <v>0.16656604</v>
      </c>
      <c r="AC118" s="7">
        <v>8.4619070000000005E-2</v>
      </c>
      <c r="AK118" s="7">
        <v>20</v>
      </c>
    </row>
    <row r="119" spans="1:50">
      <c r="A119" s="7" t="s">
        <v>81</v>
      </c>
      <c r="B119" s="29">
        <v>6512460</v>
      </c>
      <c r="C119" s="29">
        <v>1531556</v>
      </c>
      <c r="H119" s="7">
        <v>1985</v>
      </c>
      <c r="I119" s="7">
        <v>8</v>
      </c>
      <c r="J119" s="7">
        <v>19</v>
      </c>
      <c r="K119" s="27">
        <v>31278</v>
      </c>
      <c r="Q119" s="7">
        <v>6.2</v>
      </c>
      <c r="T119" s="7">
        <v>4.0199999999999996</v>
      </c>
      <c r="U119" s="14">
        <v>0.16367264000000001</v>
      </c>
      <c r="V119" s="14">
        <v>7.4058840000000001E-2</v>
      </c>
      <c r="W119" s="14">
        <v>0.11309265</v>
      </c>
      <c r="X119" s="14">
        <v>8.4403299999999994E-3</v>
      </c>
      <c r="Y119" s="14">
        <v>8.1945719199999996</v>
      </c>
      <c r="AB119" s="7">
        <v>0.16656604</v>
      </c>
      <c r="AC119" s="7">
        <v>8.7439710000000004E-2</v>
      </c>
      <c r="AK119" s="7">
        <v>80</v>
      </c>
    </row>
    <row r="120" spans="1:50">
      <c r="A120" s="7" t="s">
        <v>81</v>
      </c>
      <c r="B120" s="29">
        <v>6512460</v>
      </c>
      <c r="C120" s="29">
        <v>1531556</v>
      </c>
      <c r="H120" s="7">
        <v>1985</v>
      </c>
      <c r="I120" s="7">
        <v>8</v>
      </c>
      <c r="J120" s="7">
        <v>28</v>
      </c>
      <c r="K120" s="27">
        <v>31287</v>
      </c>
      <c r="Q120" s="7">
        <v>6.4</v>
      </c>
      <c r="T120" s="7">
        <v>4.2</v>
      </c>
      <c r="U120" s="14">
        <v>0.17415168</v>
      </c>
      <c r="V120" s="14">
        <v>8.0641840000000006E-2</v>
      </c>
      <c r="W120" s="14">
        <v>0.11309265</v>
      </c>
      <c r="X120" s="14">
        <v>1.0998010000000001E-2</v>
      </c>
      <c r="Y120" s="14">
        <v>10.9807264</v>
      </c>
      <c r="AB120" s="7">
        <v>0.14782735999999999</v>
      </c>
      <c r="AC120" s="7">
        <v>9.3080979999999994E-2</v>
      </c>
      <c r="AK120" s="7">
        <v>90</v>
      </c>
    </row>
    <row r="121" spans="1:50">
      <c r="A121" s="7" t="s">
        <v>81</v>
      </c>
      <c r="B121" s="29">
        <v>6512460</v>
      </c>
      <c r="C121" s="29">
        <v>1531556</v>
      </c>
      <c r="H121" s="7">
        <v>1985</v>
      </c>
      <c r="I121" s="7">
        <v>9</v>
      </c>
      <c r="J121" s="7">
        <v>2</v>
      </c>
      <c r="K121" s="27">
        <v>31292</v>
      </c>
      <c r="Q121" s="7">
        <v>6.5</v>
      </c>
      <c r="T121" s="7">
        <v>4.8899999999999997</v>
      </c>
      <c r="U121" s="14">
        <v>0.19261476</v>
      </c>
      <c r="V121" s="14">
        <v>8.2287600000000002E-2</v>
      </c>
      <c r="W121" s="14">
        <v>0.16093953999999999</v>
      </c>
      <c r="X121" s="14">
        <v>1.483452E-2</v>
      </c>
      <c r="Y121" s="14">
        <v>13.766880799999999</v>
      </c>
      <c r="AB121" s="7">
        <v>0.14574528</v>
      </c>
      <c r="AC121" s="7">
        <v>0.10718416</v>
      </c>
      <c r="AK121" s="7">
        <v>80</v>
      </c>
    </row>
    <row r="122" spans="1:50">
      <c r="A122" s="7" t="s">
        <v>81</v>
      </c>
      <c r="B122" s="29">
        <v>6512460</v>
      </c>
      <c r="C122" s="29">
        <v>1531556</v>
      </c>
      <c r="H122" s="7">
        <v>1985</v>
      </c>
      <c r="I122" s="7">
        <v>9</v>
      </c>
      <c r="J122" s="7">
        <v>9</v>
      </c>
      <c r="K122" s="27">
        <v>31299</v>
      </c>
      <c r="Q122" s="7">
        <v>6.3</v>
      </c>
      <c r="T122" s="7">
        <v>4.6399999999999997</v>
      </c>
      <c r="U122" s="14">
        <v>0.17215568000000001</v>
      </c>
      <c r="V122" s="14">
        <v>7.735032E-2</v>
      </c>
      <c r="W122" s="14">
        <v>0.16963897</v>
      </c>
      <c r="X122" s="14">
        <v>1.2276840000000001E-2</v>
      </c>
      <c r="Y122" s="14">
        <v>10.9807264</v>
      </c>
      <c r="AB122" s="7">
        <v>0.15615564000000001</v>
      </c>
      <c r="AC122" s="7">
        <v>9.5901620000000007E-2</v>
      </c>
      <c r="AK122" s="7">
        <v>40</v>
      </c>
    </row>
    <row r="123" spans="1:50">
      <c r="A123" s="7" t="s">
        <v>81</v>
      </c>
      <c r="B123" s="29">
        <v>6512460</v>
      </c>
      <c r="C123" s="29">
        <v>1531556</v>
      </c>
      <c r="H123" s="7">
        <v>1985</v>
      </c>
      <c r="I123" s="7">
        <v>9</v>
      </c>
      <c r="J123" s="7">
        <v>16</v>
      </c>
      <c r="K123" s="27">
        <v>31306</v>
      </c>
      <c r="Q123" s="7">
        <v>6.8</v>
      </c>
      <c r="T123" s="7">
        <v>5.24</v>
      </c>
      <c r="U123" s="14">
        <v>0.19361275999999999</v>
      </c>
      <c r="V123" s="14">
        <v>7.8996079999999996E-2</v>
      </c>
      <c r="W123" s="14">
        <v>0.22183558</v>
      </c>
      <c r="X123" s="14">
        <v>1.329991E-2</v>
      </c>
      <c r="Y123" s="14">
        <v>16.061361000000002</v>
      </c>
      <c r="AB123" s="7">
        <v>0.15615564000000001</v>
      </c>
      <c r="AC123" s="7">
        <v>0.10718416</v>
      </c>
      <c r="AK123" s="7">
        <v>130</v>
      </c>
    </row>
    <row r="124" spans="1:50">
      <c r="A124" s="7" t="s">
        <v>81</v>
      </c>
      <c r="B124" s="29">
        <v>6512460</v>
      </c>
      <c r="C124" s="29">
        <v>1531556</v>
      </c>
      <c r="H124" s="7">
        <v>1985</v>
      </c>
      <c r="I124" s="7">
        <v>9</v>
      </c>
      <c r="J124" s="7">
        <v>23</v>
      </c>
      <c r="K124" s="27">
        <v>31313</v>
      </c>
      <c r="Q124" s="7">
        <v>6.7</v>
      </c>
      <c r="T124" s="7">
        <v>5.26</v>
      </c>
      <c r="U124" s="14">
        <v>0.19411175999999999</v>
      </c>
      <c r="V124" s="14">
        <v>8.0641840000000006E-2</v>
      </c>
      <c r="W124" s="14">
        <v>0.21313615</v>
      </c>
      <c r="X124" s="14">
        <v>1.3555680000000001E-2</v>
      </c>
      <c r="Y124" s="14">
        <v>16.880818099999999</v>
      </c>
      <c r="AB124" s="7">
        <v>0.16656604</v>
      </c>
      <c r="AC124" s="7">
        <v>9.8722249999999998E-2</v>
      </c>
      <c r="AK124" s="7">
        <v>120</v>
      </c>
    </row>
    <row r="125" spans="1:50">
      <c r="A125" s="7" t="s">
        <v>81</v>
      </c>
      <c r="B125" s="29">
        <v>6512460</v>
      </c>
      <c r="C125" s="29">
        <v>1531556</v>
      </c>
      <c r="H125" s="7">
        <v>1985</v>
      </c>
      <c r="I125" s="7">
        <v>9</v>
      </c>
      <c r="J125" s="7">
        <v>30</v>
      </c>
      <c r="K125" s="27">
        <v>31320</v>
      </c>
      <c r="Q125" s="7">
        <v>6.7</v>
      </c>
      <c r="T125" s="7">
        <v>4.6500000000000004</v>
      </c>
      <c r="U125" s="14">
        <v>0.20409179999999999</v>
      </c>
      <c r="V125" s="14">
        <v>8.2287600000000002E-2</v>
      </c>
      <c r="W125" s="14">
        <v>0.1261418</v>
      </c>
      <c r="X125" s="14">
        <v>1.3811449999999999E-2</v>
      </c>
      <c r="Y125" s="14">
        <v>12.9474236</v>
      </c>
      <c r="AB125" s="7">
        <v>0.15615564000000001</v>
      </c>
      <c r="AC125" s="7">
        <v>9.5901620000000007E-2</v>
      </c>
      <c r="AK125" s="7">
        <v>80</v>
      </c>
    </row>
    <row r="126" spans="1:50">
      <c r="A126" s="7" t="s">
        <v>81</v>
      </c>
      <c r="B126" s="29">
        <v>6512460</v>
      </c>
      <c r="C126" s="29">
        <v>1531556</v>
      </c>
      <c r="H126" s="7">
        <v>1985</v>
      </c>
      <c r="I126" s="7">
        <v>10</v>
      </c>
      <c r="J126" s="7">
        <v>7</v>
      </c>
      <c r="K126" s="27">
        <v>31327</v>
      </c>
      <c r="Q126" s="7">
        <v>6.5</v>
      </c>
      <c r="T126" s="7">
        <v>4.71</v>
      </c>
      <c r="U126" s="14">
        <v>0.20109779999999999</v>
      </c>
      <c r="V126" s="14">
        <v>8.2287600000000002E-2</v>
      </c>
      <c r="W126" s="14">
        <v>0.13049152</v>
      </c>
      <c r="X126" s="14">
        <v>1.662489E-2</v>
      </c>
      <c r="Y126" s="14">
        <v>14.7502294</v>
      </c>
      <c r="AB126" s="7">
        <v>0.12076036</v>
      </c>
      <c r="AC126" s="7">
        <v>0.10718416</v>
      </c>
      <c r="AK126" s="7">
        <v>70</v>
      </c>
    </row>
    <row r="127" spans="1:50">
      <c r="A127" s="7" t="s">
        <v>81</v>
      </c>
      <c r="B127" s="29">
        <v>6512460</v>
      </c>
      <c r="C127" s="29">
        <v>1531556</v>
      </c>
      <c r="H127" s="7">
        <v>1985</v>
      </c>
      <c r="I127" s="7">
        <v>10</v>
      </c>
      <c r="J127" s="7">
        <v>14</v>
      </c>
      <c r="K127" s="27">
        <v>31334</v>
      </c>
      <c r="Q127" s="7">
        <v>6.8</v>
      </c>
      <c r="T127" s="7">
        <v>5.6</v>
      </c>
      <c r="U127" s="14">
        <v>0.19361275999999999</v>
      </c>
      <c r="V127" s="14">
        <v>8.2287600000000002E-2</v>
      </c>
      <c r="W127" s="14">
        <v>0.23488473000000001</v>
      </c>
      <c r="X127" s="14">
        <v>2.5065219999999999E-2</v>
      </c>
      <c r="Y127" s="14">
        <v>18.0280582</v>
      </c>
      <c r="AB127" s="7">
        <v>0.17697640000000001</v>
      </c>
      <c r="AC127" s="7">
        <v>0.11564607</v>
      </c>
      <c r="AK127" s="7">
        <v>110</v>
      </c>
    </row>
    <row r="128" spans="1:50">
      <c r="A128" s="7" t="s">
        <v>81</v>
      </c>
      <c r="B128" s="29">
        <v>6512460</v>
      </c>
      <c r="C128" s="29">
        <v>1531556</v>
      </c>
      <c r="H128" s="7">
        <v>1985</v>
      </c>
      <c r="I128" s="7">
        <v>10</v>
      </c>
      <c r="J128" s="7">
        <v>21</v>
      </c>
      <c r="K128" s="27">
        <v>31341</v>
      </c>
      <c r="Q128" s="7">
        <v>6.4</v>
      </c>
      <c r="T128" s="7">
        <v>4.84</v>
      </c>
      <c r="U128" s="14">
        <v>0.1971058</v>
      </c>
      <c r="V128" s="14">
        <v>8.2287600000000002E-2</v>
      </c>
      <c r="W128" s="14">
        <v>0.13484124</v>
      </c>
      <c r="X128" s="14">
        <v>2.020564E-2</v>
      </c>
      <c r="Y128" s="14">
        <v>12.9474236</v>
      </c>
      <c r="AB128" s="7">
        <v>0.14782735999999999</v>
      </c>
      <c r="AC128" s="7">
        <v>0.11282543</v>
      </c>
      <c r="AK128" s="7">
        <v>160</v>
      </c>
      <c r="AX128" s="7" t="s">
        <v>96</v>
      </c>
    </row>
    <row r="129" spans="1:50">
      <c r="A129" s="7" t="s">
        <v>81</v>
      </c>
      <c r="B129" s="29">
        <v>6512460</v>
      </c>
      <c r="C129" s="29">
        <v>1531556</v>
      </c>
      <c r="H129" s="7">
        <v>1985</v>
      </c>
      <c r="I129" s="7">
        <v>11</v>
      </c>
      <c r="J129" s="7">
        <v>4</v>
      </c>
      <c r="K129" s="27">
        <v>31355</v>
      </c>
      <c r="Q129" s="7">
        <v>6.9</v>
      </c>
      <c r="T129" s="7">
        <v>5.93</v>
      </c>
      <c r="U129" s="14">
        <v>0.19011976</v>
      </c>
      <c r="V129" s="14">
        <v>7.8996079999999996E-2</v>
      </c>
      <c r="W129" s="14">
        <v>0.2522836</v>
      </c>
      <c r="X129" s="14">
        <v>2.2507550000000001E-2</v>
      </c>
      <c r="Y129" s="14">
        <v>18.5197325</v>
      </c>
      <c r="AB129" s="7">
        <v>0.18530472000000001</v>
      </c>
      <c r="AC129" s="7">
        <v>0.12128733999999999</v>
      </c>
      <c r="AK129" s="7">
        <v>100</v>
      </c>
      <c r="AX129" s="7" t="s">
        <v>97</v>
      </c>
    </row>
    <row r="130" spans="1:50">
      <c r="A130" s="7" t="s">
        <v>81</v>
      </c>
      <c r="B130" s="29">
        <v>6512460</v>
      </c>
      <c r="C130" s="29">
        <v>1531556</v>
      </c>
      <c r="H130" s="7">
        <v>1985</v>
      </c>
      <c r="I130" s="7">
        <v>11</v>
      </c>
      <c r="J130" s="7">
        <v>11</v>
      </c>
      <c r="K130" s="27">
        <v>31362</v>
      </c>
      <c r="Q130" s="7">
        <v>6.6</v>
      </c>
      <c r="T130" s="7">
        <v>4.43</v>
      </c>
      <c r="U130" s="14">
        <v>0.16117764000000001</v>
      </c>
      <c r="V130" s="14">
        <v>7.5704599999999997E-2</v>
      </c>
      <c r="W130" s="14">
        <v>0.12179208</v>
      </c>
      <c r="X130" s="14">
        <v>2.0461400000000001E-2</v>
      </c>
      <c r="Y130" s="14">
        <v>7.04733185</v>
      </c>
      <c r="AB130" s="7">
        <v>0.16656604</v>
      </c>
      <c r="AC130" s="7">
        <v>0.10154289</v>
      </c>
      <c r="AK130" s="7">
        <v>120</v>
      </c>
      <c r="AX130" s="7" t="s">
        <v>98</v>
      </c>
    </row>
    <row r="131" spans="1:50">
      <c r="A131" s="7" t="s">
        <v>81</v>
      </c>
      <c r="B131" s="29">
        <v>6512460</v>
      </c>
      <c r="C131" s="29">
        <v>1531556</v>
      </c>
      <c r="H131" s="7">
        <v>1985</v>
      </c>
      <c r="I131" s="7">
        <v>11</v>
      </c>
      <c r="J131" s="7">
        <v>18</v>
      </c>
      <c r="K131" s="27">
        <v>31369</v>
      </c>
      <c r="Q131" s="7">
        <v>6.4</v>
      </c>
      <c r="T131" s="7">
        <v>4.4400000000000004</v>
      </c>
      <c r="U131" s="14">
        <v>0.16417164000000001</v>
      </c>
      <c r="V131" s="14">
        <v>7.5704599999999997E-2</v>
      </c>
      <c r="W131" s="14">
        <v>0.11744237</v>
      </c>
      <c r="X131" s="14">
        <v>1.6880659999999999E-2</v>
      </c>
      <c r="Y131" s="14">
        <v>7.04733185</v>
      </c>
      <c r="AB131" s="7">
        <v>0.16656604</v>
      </c>
      <c r="AC131" s="7">
        <v>9.5901620000000007E-2</v>
      </c>
      <c r="AK131" s="7">
        <v>200</v>
      </c>
      <c r="AX131" s="7" t="s">
        <v>97</v>
      </c>
    </row>
    <row r="132" spans="1:50">
      <c r="A132" s="7" t="s">
        <v>81</v>
      </c>
      <c r="B132" s="29">
        <v>6512460</v>
      </c>
      <c r="C132" s="29">
        <v>1531556</v>
      </c>
      <c r="H132" s="7">
        <v>1985</v>
      </c>
      <c r="I132" s="7">
        <v>11</v>
      </c>
      <c r="J132" s="7">
        <v>25</v>
      </c>
      <c r="K132" s="27">
        <v>31376</v>
      </c>
      <c r="Q132" s="7">
        <v>6.2</v>
      </c>
      <c r="T132" s="7">
        <v>4.68</v>
      </c>
      <c r="U132" s="14">
        <v>0.17315368</v>
      </c>
      <c r="V132" s="14">
        <v>7.735032E-2</v>
      </c>
      <c r="W132" s="14">
        <v>0.12179208</v>
      </c>
      <c r="X132" s="14">
        <v>1.5601820000000001E-2</v>
      </c>
      <c r="Y132" s="14">
        <v>8.8501376700000005</v>
      </c>
      <c r="AB132" s="7">
        <v>0.17697640000000001</v>
      </c>
      <c r="AC132" s="7">
        <v>9.5901620000000007E-2</v>
      </c>
      <c r="AK132" s="7">
        <v>170</v>
      </c>
      <c r="AX132" s="7" t="s">
        <v>99</v>
      </c>
    </row>
    <row r="133" spans="1:50">
      <c r="A133" s="7" t="s">
        <v>81</v>
      </c>
      <c r="B133" s="29">
        <v>6512460</v>
      </c>
      <c r="C133" s="29">
        <v>1531556</v>
      </c>
      <c r="H133" s="7">
        <v>1985</v>
      </c>
      <c r="I133" s="7">
        <v>12</v>
      </c>
      <c r="J133" s="7">
        <v>2</v>
      </c>
      <c r="K133" s="27">
        <v>31383</v>
      </c>
      <c r="Q133" s="7">
        <v>6.2</v>
      </c>
      <c r="T133" s="7">
        <v>4.6900000000000004</v>
      </c>
      <c r="U133" s="14">
        <v>0.17614772000000001</v>
      </c>
      <c r="V133" s="14">
        <v>7.8173199999999998E-2</v>
      </c>
      <c r="W133" s="14">
        <v>0.12179208</v>
      </c>
      <c r="X133" s="14">
        <v>1.483452E-2</v>
      </c>
      <c r="Y133" s="14">
        <v>8.8501376700000005</v>
      </c>
      <c r="AB133" s="7">
        <v>0.17489431999999999</v>
      </c>
      <c r="AC133" s="7">
        <v>9.5901620000000007E-2</v>
      </c>
      <c r="AK133" s="7">
        <v>270</v>
      </c>
      <c r="AX133" s="7" t="s">
        <v>100</v>
      </c>
    </row>
    <row r="134" spans="1:50">
      <c r="A134" s="7" t="s">
        <v>81</v>
      </c>
      <c r="B134" s="29">
        <v>6512460</v>
      </c>
      <c r="C134" s="29">
        <v>1531556</v>
      </c>
      <c r="H134" s="7">
        <v>1985</v>
      </c>
      <c r="I134" s="7">
        <v>12</v>
      </c>
      <c r="J134" s="7">
        <v>4</v>
      </c>
      <c r="K134" s="27">
        <v>31385</v>
      </c>
      <c r="Q134" s="7">
        <v>5.6</v>
      </c>
      <c r="T134" s="7">
        <v>4.17</v>
      </c>
      <c r="U134" s="14">
        <v>0.14471055999999999</v>
      </c>
      <c r="V134" s="14">
        <v>6.7475839999999995E-2</v>
      </c>
      <c r="W134" s="14">
        <v>0.10439321</v>
      </c>
      <c r="X134" s="14">
        <v>2.327485E-2</v>
      </c>
      <c r="Y134" s="14">
        <v>1.9666972599999999</v>
      </c>
      <c r="AB134" s="7">
        <v>0.17281224000000001</v>
      </c>
      <c r="AC134" s="7">
        <v>8.7439710000000004E-2</v>
      </c>
      <c r="AK134" s="7">
        <v>520</v>
      </c>
      <c r="AX134" s="7" t="s">
        <v>97</v>
      </c>
    </row>
    <row r="135" spans="1:50">
      <c r="A135" s="7" t="s">
        <v>81</v>
      </c>
      <c r="B135" s="29">
        <v>6512460</v>
      </c>
      <c r="C135" s="29">
        <v>1531556</v>
      </c>
      <c r="H135" s="7">
        <v>1985</v>
      </c>
      <c r="I135" s="7">
        <v>12</v>
      </c>
      <c r="J135" s="7">
        <v>5</v>
      </c>
      <c r="K135" s="27">
        <v>31386</v>
      </c>
      <c r="Q135" s="7">
        <v>5.6</v>
      </c>
    </row>
    <row r="136" spans="1:50">
      <c r="A136" s="7" t="s">
        <v>81</v>
      </c>
      <c r="B136" s="29">
        <v>6512460</v>
      </c>
      <c r="C136" s="29">
        <v>1531556</v>
      </c>
      <c r="H136" s="7">
        <v>1985</v>
      </c>
      <c r="I136" s="7">
        <v>12</v>
      </c>
      <c r="J136" s="7">
        <v>8</v>
      </c>
      <c r="K136" s="27">
        <v>31389</v>
      </c>
      <c r="Q136" s="7">
        <v>5.6</v>
      </c>
      <c r="T136" s="7">
        <v>4.3899999999999997</v>
      </c>
      <c r="U136" s="14">
        <v>0.15369260000000001</v>
      </c>
      <c r="V136" s="14">
        <v>7.4058840000000001E-2</v>
      </c>
      <c r="W136" s="14">
        <v>0.10439321</v>
      </c>
      <c r="X136" s="14">
        <v>1.5090289999999999E-2</v>
      </c>
      <c r="Y136" s="14">
        <v>1.9666972599999999</v>
      </c>
      <c r="AB136" s="7">
        <v>0.19779716</v>
      </c>
      <c r="AC136" s="7">
        <v>8.7439710000000004E-2</v>
      </c>
      <c r="AK136" s="7">
        <v>170</v>
      </c>
      <c r="AX136" s="7" t="s">
        <v>101</v>
      </c>
    </row>
    <row r="137" spans="1:50">
      <c r="A137" s="7" t="s">
        <v>81</v>
      </c>
      <c r="B137" s="29">
        <v>6512460</v>
      </c>
      <c r="C137" s="29">
        <v>1531556</v>
      </c>
      <c r="H137" s="7">
        <v>1985</v>
      </c>
      <c r="I137" s="7">
        <v>12</v>
      </c>
      <c r="J137" s="7">
        <v>9</v>
      </c>
      <c r="K137" s="27">
        <v>31390</v>
      </c>
      <c r="Q137" s="7">
        <v>5.6</v>
      </c>
    </row>
    <row r="138" spans="1:50">
      <c r="A138" s="7" t="s">
        <v>81</v>
      </c>
      <c r="B138" s="29">
        <v>6512460</v>
      </c>
      <c r="C138" s="29">
        <v>1531556</v>
      </c>
      <c r="H138" s="7">
        <v>1985</v>
      </c>
      <c r="I138" s="7">
        <v>12</v>
      </c>
      <c r="J138" s="7">
        <v>13</v>
      </c>
      <c r="K138" s="27">
        <v>31394</v>
      </c>
      <c r="Q138" s="7">
        <v>5.6</v>
      </c>
      <c r="T138" s="7">
        <v>4.3499999999999996</v>
      </c>
      <c r="U138" s="14">
        <v>0.15219559999999999</v>
      </c>
      <c r="V138" s="14">
        <v>7.1590200000000007E-2</v>
      </c>
      <c r="W138" s="14">
        <v>0.11309265</v>
      </c>
      <c r="X138" s="14">
        <v>1.483452E-2</v>
      </c>
      <c r="Y138" s="14">
        <v>2.6222630100000002</v>
      </c>
      <c r="AB138" s="7">
        <v>0.193633</v>
      </c>
      <c r="AC138" s="7">
        <v>8.7439710000000004E-2</v>
      </c>
      <c r="AK138" s="7">
        <v>130</v>
      </c>
      <c r="AX138" s="7" t="s">
        <v>99</v>
      </c>
    </row>
    <row r="139" spans="1:50">
      <c r="A139" s="7" t="s">
        <v>81</v>
      </c>
      <c r="B139" s="29">
        <v>6512460</v>
      </c>
      <c r="C139" s="29">
        <v>1531556</v>
      </c>
      <c r="H139" s="7">
        <v>1985</v>
      </c>
      <c r="I139" s="7">
        <v>12</v>
      </c>
      <c r="J139" s="7">
        <v>16</v>
      </c>
      <c r="K139" s="27">
        <v>31397</v>
      </c>
      <c r="Q139" s="7">
        <v>5.7</v>
      </c>
      <c r="T139" s="7">
        <v>4.25</v>
      </c>
      <c r="U139" s="14">
        <v>0.15319360000000001</v>
      </c>
      <c r="V139" s="14">
        <v>7.2413080000000005E-2</v>
      </c>
      <c r="W139" s="14">
        <v>0.10439321</v>
      </c>
      <c r="X139" s="14">
        <v>1.483452E-2</v>
      </c>
      <c r="Y139" s="14">
        <v>2.1305887000000001</v>
      </c>
      <c r="AB139" s="7">
        <v>0.18946888000000001</v>
      </c>
      <c r="AC139" s="7">
        <v>8.4619070000000005E-2</v>
      </c>
      <c r="AK139" s="7">
        <v>80</v>
      </c>
      <c r="AX139" s="7" t="s">
        <v>100</v>
      </c>
    </row>
    <row r="140" spans="1:50">
      <c r="A140" s="7" t="s">
        <v>81</v>
      </c>
      <c r="B140" s="29">
        <v>6512460</v>
      </c>
      <c r="C140" s="29">
        <v>1531556</v>
      </c>
      <c r="H140" s="7">
        <v>1985</v>
      </c>
      <c r="I140" s="7">
        <v>12</v>
      </c>
      <c r="J140" s="7">
        <v>19</v>
      </c>
      <c r="K140" s="27">
        <v>31400</v>
      </c>
      <c r="Q140" s="7">
        <v>5.6</v>
      </c>
      <c r="T140" s="7">
        <v>4.29</v>
      </c>
      <c r="U140" s="14">
        <v>0.15219559999999999</v>
      </c>
      <c r="V140" s="14">
        <v>7.2413080000000005E-2</v>
      </c>
      <c r="W140" s="14">
        <v>0.10439321</v>
      </c>
      <c r="X140" s="14">
        <v>1.457875E-2</v>
      </c>
      <c r="Y140" s="14">
        <v>2.4583715700000002</v>
      </c>
      <c r="AB140" s="7">
        <v>0.19779716</v>
      </c>
      <c r="AC140" s="7">
        <v>7.8977800000000001E-2</v>
      </c>
      <c r="AK140" s="7">
        <v>10</v>
      </c>
      <c r="AX140" s="7" t="s">
        <v>100</v>
      </c>
    </row>
    <row r="141" spans="1:50">
      <c r="A141" s="7" t="s">
        <v>81</v>
      </c>
      <c r="B141" s="29">
        <v>6512460</v>
      </c>
      <c r="C141" s="29">
        <v>1531556</v>
      </c>
      <c r="H141" s="7">
        <v>1985</v>
      </c>
      <c r="I141" s="7">
        <v>12</v>
      </c>
      <c r="J141" s="7">
        <v>22</v>
      </c>
      <c r="K141" s="27">
        <v>31403</v>
      </c>
      <c r="Q141" s="7">
        <v>5.7</v>
      </c>
      <c r="T141" s="7">
        <v>3.97</v>
      </c>
      <c r="U141" s="14">
        <v>0.14221555999999999</v>
      </c>
      <c r="V141" s="14">
        <v>6.4184320000000003E-2</v>
      </c>
      <c r="W141" s="14">
        <v>0.10004349999999999</v>
      </c>
      <c r="X141" s="14">
        <v>1.611336E-2</v>
      </c>
      <c r="Y141" s="14">
        <v>2.4583715700000002</v>
      </c>
      <c r="AB141" s="7">
        <v>0.18530472000000001</v>
      </c>
      <c r="AC141" s="7">
        <v>7.6157169999999996E-2</v>
      </c>
      <c r="AK141" s="7">
        <v>260</v>
      </c>
      <c r="AX141" s="7" t="s">
        <v>99</v>
      </c>
    </row>
    <row r="142" spans="1:50">
      <c r="A142" s="7" t="s">
        <v>81</v>
      </c>
      <c r="B142" s="29">
        <v>6512460</v>
      </c>
      <c r="C142" s="29">
        <v>1531556</v>
      </c>
      <c r="H142" s="7">
        <v>1985</v>
      </c>
      <c r="I142" s="7">
        <v>12</v>
      </c>
      <c r="J142" s="7">
        <v>30</v>
      </c>
      <c r="K142" s="27">
        <v>31411</v>
      </c>
      <c r="Q142" s="7">
        <v>5.6</v>
      </c>
      <c r="T142" s="7">
        <v>4.59</v>
      </c>
      <c r="U142" s="14">
        <v>0.14471055999999999</v>
      </c>
      <c r="V142" s="14">
        <v>7.4881719999999999E-2</v>
      </c>
      <c r="W142" s="14">
        <v>0.12179208</v>
      </c>
      <c r="X142" s="14">
        <v>1.534605E-2</v>
      </c>
      <c r="Y142" s="14">
        <v>0.98334862999999995</v>
      </c>
      <c r="AB142" s="7">
        <v>0.21653584000000001</v>
      </c>
      <c r="AC142" s="7">
        <v>0.10154289</v>
      </c>
      <c r="AK142" s="7">
        <v>10</v>
      </c>
      <c r="AX142" s="7" t="s">
        <v>102</v>
      </c>
    </row>
    <row r="143" spans="1:50">
      <c r="A143" s="7" t="s">
        <v>81</v>
      </c>
      <c r="B143" s="29">
        <v>6512460</v>
      </c>
      <c r="C143" s="29">
        <v>1531556</v>
      </c>
      <c r="H143" s="7">
        <v>1986</v>
      </c>
      <c r="I143" s="7">
        <v>1</v>
      </c>
      <c r="J143" s="7">
        <v>3</v>
      </c>
      <c r="K143" s="27">
        <v>31415</v>
      </c>
      <c r="Q143" s="7">
        <v>5.7</v>
      </c>
      <c r="T143" s="7">
        <v>4.33</v>
      </c>
      <c r="U143" s="14">
        <v>0.14970059999999999</v>
      </c>
      <c r="V143" s="14">
        <v>7.4058840000000001E-2</v>
      </c>
      <c r="W143" s="14">
        <v>0.10439321</v>
      </c>
      <c r="X143" s="14">
        <v>1.4322980000000001E-2</v>
      </c>
      <c r="Y143" s="14">
        <v>1.8028058199999999</v>
      </c>
      <c r="AB143" s="7">
        <v>0.21028959999999999</v>
      </c>
      <c r="AC143" s="7">
        <v>7.6157169999999996E-2</v>
      </c>
      <c r="AK143" s="7">
        <v>140</v>
      </c>
      <c r="AX143" s="7" t="s">
        <v>102</v>
      </c>
    </row>
    <row r="144" spans="1:50">
      <c r="A144" s="7" t="s">
        <v>81</v>
      </c>
      <c r="B144" s="29">
        <v>6512460</v>
      </c>
      <c r="C144" s="29">
        <v>1531556</v>
      </c>
      <c r="H144" s="7">
        <v>1986</v>
      </c>
      <c r="I144" s="7">
        <v>1</v>
      </c>
      <c r="J144" s="7">
        <v>9</v>
      </c>
      <c r="K144" s="27">
        <v>31421</v>
      </c>
      <c r="Q144" s="7">
        <v>5.8</v>
      </c>
      <c r="T144" s="7">
        <v>4.42</v>
      </c>
      <c r="U144" s="14">
        <v>0.15469060000000001</v>
      </c>
      <c r="V144" s="14">
        <v>7.4058840000000001E-2</v>
      </c>
      <c r="W144" s="14">
        <v>0.2522836</v>
      </c>
      <c r="X144" s="14">
        <v>2.3019080000000001E-2</v>
      </c>
      <c r="Y144" s="14">
        <v>2.4583715700000002</v>
      </c>
      <c r="AB144" s="7">
        <v>0.21028959999999999</v>
      </c>
      <c r="AC144" s="7">
        <v>8.179844E-2</v>
      </c>
      <c r="AK144" s="7">
        <v>180</v>
      </c>
      <c r="AX144" s="7" t="s">
        <v>102</v>
      </c>
    </row>
    <row r="145" spans="1:50">
      <c r="A145" s="7" t="s">
        <v>81</v>
      </c>
      <c r="B145" s="29">
        <v>6512460</v>
      </c>
      <c r="C145" s="29">
        <v>1531556</v>
      </c>
      <c r="H145" s="7">
        <v>1986</v>
      </c>
      <c r="I145" s="7">
        <v>1</v>
      </c>
      <c r="J145" s="7">
        <v>13</v>
      </c>
      <c r="K145" s="27">
        <v>31425</v>
      </c>
      <c r="Q145" s="7">
        <v>5.7</v>
      </c>
      <c r="T145" s="7">
        <v>4.38</v>
      </c>
      <c r="U145" s="14">
        <v>0.15469060000000001</v>
      </c>
      <c r="V145" s="14">
        <v>7.4058840000000001E-2</v>
      </c>
      <c r="W145" s="14">
        <v>0.10439321</v>
      </c>
      <c r="X145" s="14">
        <v>1.5090289999999999E-2</v>
      </c>
      <c r="Y145" s="14">
        <v>3.7695030799999998</v>
      </c>
      <c r="AB145" s="7">
        <v>0.21028959999999999</v>
      </c>
      <c r="AC145" s="7">
        <v>7.8977800000000001E-2</v>
      </c>
      <c r="AK145" s="7">
        <v>170</v>
      </c>
      <c r="AX145" s="7" t="s">
        <v>102</v>
      </c>
    </row>
    <row r="146" spans="1:50">
      <c r="A146" s="7" t="s">
        <v>81</v>
      </c>
      <c r="B146" s="29">
        <v>6512460</v>
      </c>
      <c r="C146" s="29">
        <v>1531556</v>
      </c>
      <c r="H146" s="7">
        <v>1986</v>
      </c>
      <c r="I146" s="7">
        <v>1</v>
      </c>
      <c r="J146" s="7">
        <v>19</v>
      </c>
      <c r="K146" s="27">
        <v>31431</v>
      </c>
      <c r="Q146" s="7">
        <v>5.7</v>
      </c>
      <c r="T146" s="7">
        <v>4.49</v>
      </c>
      <c r="U146" s="14">
        <v>0.15469060000000001</v>
      </c>
      <c r="V146" s="14">
        <v>7.2413080000000005E-2</v>
      </c>
      <c r="W146" s="14">
        <v>0.10439321</v>
      </c>
      <c r="X146" s="14">
        <v>1.406722E-2</v>
      </c>
      <c r="Y146" s="14">
        <v>3.9333945199999998</v>
      </c>
      <c r="AB146" s="7">
        <v>0.17489431999999999</v>
      </c>
      <c r="AC146" s="7">
        <v>8.179844E-2</v>
      </c>
      <c r="AK146" s="7">
        <v>250</v>
      </c>
      <c r="AX146" s="7" t="s">
        <v>102</v>
      </c>
    </row>
    <row r="147" spans="1:50">
      <c r="A147" s="7" t="s">
        <v>81</v>
      </c>
      <c r="B147" s="29">
        <v>6512460</v>
      </c>
      <c r="C147" s="29">
        <v>1531556</v>
      </c>
      <c r="H147" s="7">
        <v>1986</v>
      </c>
      <c r="I147" s="7">
        <v>1</v>
      </c>
      <c r="J147" s="7">
        <v>22</v>
      </c>
      <c r="K147" s="27">
        <v>31434</v>
      </c>
      <c r="Q147" s="7">
        <v>5.8</v>
      </c>
      <c r="T147" s="7">
        <v>4.55</v>
      </c>
      <c r="U147" s="14">
        <v>0.16417164000000001</v>
      </c>
      <c r="V147" s="14">
        <v>7.2413080000000005E-2</v>
      </c>
      <c r="W147" s="14">
        <v>0.10874293</v>
      </c>
      <c r="X147" s="14">
        <v>1.5090289999999999E-2</v>
      </c>
      <c r="Y147" s="14">
        <v>3.9333945199999998</v>
      </c>
      <c r="AB147" s="7">
        <v>0.21237168000000001</v>
      </c>
      <c r="AC147" s="7">
        <v>8.179844E-2</v>
      </c>
      <c r="AK147" s="7">
        <v>400</v>
      </c>
      <c r="AX147" s="7" t="s">
        <v>102</v>
      </c>
    </row>
    <row r="148" spans="1:50">
      <c r="A148" s="7" t="s">
        <v>81</v>
      </c>
      <c r="B148" s="29">
        <v>6512460</v>
      </c>
      <c r="C148" s="29">
        <v>1531556</v>
      </c>
      <c r="H148" s="7">
        <v>1986</v>
      </c>
      <c r="I148" s="7">
        <v>1</v>
      </c>
      <c r="J148" s="7">
        <v>27</v>
      </c>
      <c r="K148" s="27">
        <v>31439</v>
      </c>
      <c r="Q148" s="7">
        <v>5.9</v>
      </c>
      <c r="T148" s="7">
        <v>4.3600000000000003</v>
      </c>
      <c r="U148" s="14">
        <v>0.15419160000000001</v>
      </c>
      <c r="V148" s="14">
        <v>7.2413080000000005E-2</v>
      </c>
      <c r="W148" s="14">
        <v>0.10874293</v>
      </c>
      <c r="X148" s="14">
        <v>1.4322980000000001E-2</v>
      </c>
      <c r="Y148" s="14">
        <v>4.24478825</v>
      </c>
      <c r="AB148" s="7">
        <v>0.19987924000000001</v>
      </c>
      <c r="AC148" s="7">
        <v>8.179844E-2</v>
      </c>
      <c r="AK148" s="7">
        <v>230</v>
      </c>
      <c r="AX148" s="7" t="s">
        <v>102</v>
      </c>
    </row>
    <row r="149" spans="1:50">
      <c r="A149" s="7" t="s">
        <v>81</v>
      </c>
      <c r="B149" s="29">
        <v>6512460</v>
      </c>
      <c r="C149" s="29">
        <v>1531556</v>
      </c>
      <c r="H149" s="7">
        <v>1986</v>
      </c>
      <c r="I149" s="7">
        <v>2</v>
      </c>
      <c r="J149" s="7">
        <v>3</v>
      </c>
      <c r="K149" s="27">
        <v>31446</v>
      </c>
      <c r="Q149" s="7">
        <v>6</v>
      </c>
      <c r="T149" s="7">
        <v>4.41</v>
      </c>
      <c r="U149" s="14">
        <v>0.15419160000000001</v>
      </c>
      <c r="V149" s="14">
        <v>7.4058840000000001E-2</v>
      </c>
      <c r="W149" s="14">
        <v>0.12179208</v>
      </c>
      <c r="X149" s="14">
        <v>1.457875E-2</v>
      </c>
      <c r="Y149" s="14">
        <v>4.8839648599999999</v>
      </c>
      <c r="AB149" s="7">
        <v>0.19779716</v>
      </c>
      <c r="AC149" s="7">
        <v>8.179844E-2</v>
      </c>
      <c r="AK149" s="7">
        <v>250</v>
      </c>
      <c r="AX149" s="7" t="s">
        <v>100</v>
      </c>
    </row>
    <row r="150" spans="1:50">
      <c r="A150" s="7" t="s">
        <v>81</v>
      </c>
      <c r="B150" s="29">
        <v>6512460</v>
      </c>
      <c r="C150" s="29">
        <v>1531556</v>
      </c>
      <c r="H150" s="7">
        <v>1986</v>
      </c>
      <c r="I150" s="7">
        <v>2</v>
      </c>
      <c r="J150" s="7">
        <v>10</v>
      </c>
      <c r="K150" s="27">
        <v>31453</v>
      </c>
      <c r="Q150" s="7">
        <v>6</v>
      </c>
      <c r="T150" s="7">
        <v>4.51</v>
      </c>
      <c r="U150" s="14">
        <v>0.16167664000000001</v>
      </c>
      <c r="V150" s="14">
        <v>7.4058840000000001E-2</v>
      </c>
      <c r="W150" s="14">
        <v>0.11309265</v>
      </c>
      <c r="X150" s="14">
        <v>1.457875E-2</v>
      </c>
      <c r="Y150" s="14">
        <v>4.2611774000000002</v>
      </c>
      <c r="AB150" s="7">
        <v>0.19987924000000001</v>
      </c>
      <c r="AC150" s="7">
        <v>8.4619070000000005E-2</v>
      </c>
      <c r="AK150" s="7">
        <v>300</v>
      </c>
      <c r="AX150" s="7" t="s">
        <v>100</v>
      </c>
    </row>
    <row r="151" spans="1:50">
      <c r="A151" s="7" t="s">
        <v>81</v>
      </c>
      <c r="B151" s="29">
        <v>6512460</v>
      </c>
      <c r="C151" s="29">
        <v>1531556</v>
      </c>
      <c r="H151" s="7">
        <v>1986</v>
      </c>
      <c r="I151" s="7">
        <v>2</v>
      </c>
      <c r="J151" s="7">
        <v>13</v>
      </c>
      <c r="K151" s="27">
        <v>31456</v>
      </c>
      <c r="Q151" s="7">
        <v>5.9</v>
      </c>
      <c r="T151" s="7">
        <v>4.55</v>
      </c>
      <c r="U151" s="14">
        <v>0.16267464000000001</v>
      </c>
      <c r="V151" s="14">
        <v>7.4058840000000001E-2</v>
      </c>
      <c r="W151" s="14">
        <v>0.10874293</v>
      </c>
      <c r="X151" s="14">
        <v>1.483452E-2</v>
      </c>
      <c r="Y151" s="14">
        <v>3.7695030799999998</v>
      </c>
      <c r="AB151" s="7">
        <v>0.20612548</v>
      </c>
      <c r="AC151" s="7">
        <v>8.7439710000000004E-2</v>
      </c>
      <c r="AK151" s="7">
        <v>300</v>
      </c>
      <c r="AX151" s="7" t="s">
        <v>102</v>
      </c>
    </row>
    <row r="152" spans="1:50">
      <c r="A152" s="7" t="s">
        <v>81</v>
      </c>
      <c r="B152" s="29">
        <v>6512460</v>
      </c>
      <c r="C152" s="29">
        <v>1531556</v>
      </c>
      <c r="H152" s="7">
        <v>1986</v>
      </c>
      <c r="I152" s="7">
        <v>2</v>
      </c>
      <c r="J152" s="7">
        <v>23</v>
      </c>
      <c r="K152" s="27">
        <v>31466</v>
      </c>
      <c r="Q152" s="7">
        <v>5.9</v>
      </c>
      <c r="T152" s="7">
        <v>4.8</v>
      </c>
      <c r="U152" s="14">
        <v>0.17465068</v>
      </c>
      <c r="V152" s="14">
        <v>7.735032E-2</v>
      </c>
      <c r="W152" s="14">
        <v>0.11309265</v>
      </c>
      <c r="X152" s="14">
        <v>1.6880659999999999E-2</v>
      </c>
      <c r="Y152" s="14">
        <v>6.5556575300000004</v>
      </c>
      <c r="AB152" s="7">
        <v>0.18530472000000001</v>
      </c>
      <c r="AC152" s="7">
        <v>8.7439710000000004E-2</v>
      </c>
      <c r="AK152" s="7">
        <v>340</v>
      </c>
      <c r="AX152" s="7" t="s">
        <v>100</v>
      </c>
    </row>
    <row r="153" spans="1:50">
      <c r="A153" s="7" t="s">
        <v>81</v>
      </c>
      <c r="B153" s="29">
        <v>6512460</v>
      </c>
      <c r="C153" s="29">
        <v>1531556</v>
      </c>
      <c r="H153" s="7">
        <v>1986</v>
      </c>
      <c r="I153" s="7">
        <v>3</v>
      </c>
      <c r="J153" s="7">
        <v>3</v>
      </c>
      <c r="K153" s="27">
        <v>31474</v>
      </c>
      <c r="Q153" s="7">
        <v>6</v>
      </c>
      <c r="T153" s="7">
        <v>4.72</v>
      </c>
      <c r="U153" s="14">
        <v>0.17465068</v>
      </c>
      <c r="V153" s="14">
        <v>7.5704599999999997E-2</v>
      </c>
      <c r="W153" s="14">
        <v>0.11309265</v>
      </c>
      <c r="X153" s="14">
        <v>1.6369120000000001E-2</v>
      </c>
      <c r="Y153" s="14">
        <v>7.37511472</v>
      </c>
      <c r="AB153" s="7">
        <v>0.19155092000000001</v>
      </c>
      <c r="AC153" s="7">
        <v>8.7439710000000004E-2</v>
      </c>
      <c r="AK153" s="7">
        <v>340</v>
      </c>
      <c r="AX153" s="7" t="s">
        <v>100</v>
      </c>
    </row>
    <row r="154" spans="1:50">
      <c r="A154" s="7" t="s">
        <v>81</v>
      </c>
      <c r="B154" s="29">
        <v>6512460</v>
      </c>
      <c r="C154" s="29">
        <v>1531556</v>
      </c>
      <c r="H154" s="7">
        <v>1986</v>
      </c>
      <c r="I154" s="7">
        <v>3</v>
      </c>
      <c r="J154" s="7">
        <v>7</v>
      </c>
      <c r="K154" s="27">
        <v>31478</v>
      </c>
      <c r="Q154" s="7">
        <v>6</v>
      </c>
      <c r="T154" s="7">
        <v>4.75</v>
      </c>
      <c r="U154" s="14">
        <v>0.18213572</v>
      </c>
      <c r="V154" s="14">
        <v>7.5704599999999997E-2</v>
      </c>
      <c r="W154" s="14">
        <v>0.11309265</v>
      </c>
      <c r="X154" s="14">
        <v>1.8415259999999999E-2</v>
      </c>
      <c r="Y154" s="14">
        <v>7.37511472</v>
      </c>
      <c r="AB154" s="7">
        <v>0.18530472000000001</v>
      </c>
      <c r="AC154" s="7">
        <v>8.7439710000000004E-2</v>
      </c>
      <c r="AK154" s="7">
        <v>560</v>
      </c>
      <c r="AX154" s="7" t="s">
        <v>99</v>
      </c>
    </row>
    <row r="155" spans="1:50">
      <c r="A155" s="7" t="s">
        <v>81</v>
      </c>
      <c r="B155" s="29">
        <v>6512460</v>
      </c>
      <c r="C155" s="29">
        <v>1531556</v>
      </c>
      <c r="H155" s="7">
        <v>1986</v>
      </c>
      <c r="I155" s="7">
        <v>3</v>
      </c>
      <c r="J155" s="7">
        <v>10</v>
      </c>
      <c r="K155" s="27">
        <v>31481</v>
      </c>
      <c r="Q155" s="7">
        <v>6.3</v>
      </c>
      <c r="T155" s="7">
        <v>5.22</v>
      </c>
      <c r="U155" s="14">
        <v>0.17914172</v>
      </c>
      <c r="V155" s="14">
        <v>7.5704599999999997E-2</v>
      </c>
      <c r="W155" s="14">
        <v>0.11309265</v>
      </c>
      <c r="X155" s="14">
        <v>1.8926800000000001E-2</v>
      </c>
      <c r="Y155" s="14">
        <v>7.04733185</v>
      </c>
      <c r="AB155" s="7">
        <v>0.18530472000000001</v>
      </c>
      <c r="AC155" s="7">
        <v>8.7439710000000004E-2</v>
      </c>
      <c r="AK155" s="7">
        <v>470</v>
      </c>
      <c r="AX155" s="7" t="s">
        <v>101</v>
      </c>
    </row>
    <row r="156" spans="1:50">
      <c r="A156" s="7" t="s">
        <v>81</v>
      </c>
      <c r="B156" s="29">
        <v>6512460</v>
      </c>
      <c r="C156" s="29">
        <v>1531556</v>
      </c>
      <c r="H156" s="7">
        <v>1986</v>
      </c>
      <c r="I156" s="7">
        <v>3</v>
      </c>
      <c r="J156" s="7">
        <v>17</v>
      </c>
      <c r="K156" s="27">
        <v>31488</v>
      </c>
      <c r="Q156" s="7">
        <v>6.2</v>
      </c>
      <c r="T156" s="7">
        <v>4.6500000000000004</v>
      </c>
      <c r="U156" s="14">
        <v>0.17015968000000001</v>
      </c>
      <c r="V156" s="14">
        <v>7.4058840000000001E-2</v>
      </c>
      <c r="W156" s="14">
        <v>0.11309265</v>
      </c>
      <c r="X156" s="14">
        <v>1.6880659999999999E-2</v>
      </c>
      <c r="Y156" s="14">
        <v>8.0306804799999991</v>
      </c>
      <c r="AB156" s="7">
        <v>0.17489431999999999</v>
      </c>
      <c r="AC156" s="7">
        <v>8.4619070000000005E-2</v>
      </c>
      <c r="AK156" s="7">
        <v>340</v>
      </c>
      <c r="AX156" s="7" t="s">
        <v>101</v>
      </c>
    </row>
    <row r="157" spans="1:50">
      <c r="A157" s="7" t="s">
        <v>81</v>
      </c>
      <c r="B157" s="29">
        <v>6512460</v>
      </c>
      <c r="C157" s="29">
        <v>1531556</v>
      </c>
      <c r="H157" s="7">
        <v>1986</v>
      </c>
      <c r="I157" s="7">
        <v>3</v>
      </c>
      <c r="J157" s="7">
        <v>24</v>
      </c>
      <c r="K157" s="27">
        <v>31495</v>
      </c>
      <c r="Q157" s="7">
        <v>6</v>
      </c>
      <c r="T157" s="7">
        <v>4.76</v>
      </c>
      <c r="U157" s="14">
        <v>0.17065868000000001</v>
      </c>
      <c r="V157" s="14">
        <v>7.4058840000000001E-2</v>
      </c>
      <c r="W157" s="14">
        <v>0.11309265</v>
      </c>
      <c r="X157" s="14">
        <v>2.1484469999999999E-2</v>
      </c>
      <c r="Y157" s="14">
        <v>5.9000917800000003</v>
      </c>
      <c r="AB157" s="7">
        <v>0.19571508000000001</v>
      </c>
      <c r="AC157" s="7">
        <v>7.8977800000000001E-2</v>
      </c>
      <c r="AK157" s="7">
        <v>860</v>
      </c>
      <c r="AX157" s="7" t="s">
        <v>101</v>
      </c>
    </row>
    <row r="158" spans="1:50">
      <c r="A158" s="7" t="s">
        <v>81</v>
      </c>
      <c r="B158" s="29">
        <v>6512460</v>
      </c>
      <c r="C158" s="29">
        <v>1531556</v>
      </c>
      <c r="H158" s="7">
        <v>1986</v>
      </c>
      <c r="I158" s="7">
        <v>3</v>
      </c>
      <c r="J158" s="7">
        <v>27</v>
      </c>
      <c r="K158" s="27">
        <v>31498</v>
      </c>
      <c r="Q158" s="7">
        <v>5.9</v>
      </c>
      <c r="T158" s="7">
        <v>4.57</v>
      </c>
      <c r="U158" s="14">
        <v>0.16217564000000001</v>
      </c>
      <c r="V158" s="14">
        <v>7.2413080000000005E-2</v>
      </c>
      <c r="W158" s="14">
        <v>0.10874293</v>
      </c>
      <c r="X158" s="14">
        <v>2.2507550000000001E-2</v>
      </c>
      <c r="Y158" s="14">
        <v>4.7528517099999998</v>
      </c>
      <c r="AB158" s="7">
        <v>0.20196132</v>
      </c>
      <c r="AC158" s="7">
        <v>7.6157169999999996E-2</v>
      </c>
      <c r="AK158" s="7">
        <v>500</v>
      </c>
      <c r="AX158" s="7" t="s">
        <v>99</v>
      </c>
    </row>
    <row r="159" spans="1:50">
      <c r="A159" s="7" t="s">
        <v>81</v>
      </c>
      <c r="B159" s="29">
        <v>6512460</v>
      </c>
      <c r="C159" s="29">
        <v>1531556</v>
      </c>
      <c r="H159" s="7">
        <v>1986</v>
      </c>
      <c r="I159" s="7">
        <v>3</v>
      </c>
      <c r="J159" s="7">
        <v>28</v>
      </c>
      <c r="K159" s="27">
        <v>31499</v>
      </c>
      <c r="Q159" s="7">
        <v>5.7</v>
      </c>
      <c r="T159" s="7">
        <v>4.04</v>
      </c>
      <c r="U159" s="14">
        <v>0.13423151999999999</v>
      </c>
      <c r="V159" s="14">
        <v>6.4184320000000003E-2</v>
      </c>
      <c r="W159" s="14">
        <v>9.5693780000000006E-2</v>
      </c>
      <c r="X159" s="14">
        <v>2.199601E-2</v>
      </c>
      <c r="Y159" s="14">
        <v>3.1139373300000002</v>
      </c>
      <c r="AB159" s="7">
        <v>0.18738679999999999</v>
      </c>
      <c r="AC159" s="7">
        <v>6.4874619999999994E-2</v>
      </c>
      <c r="AK159" s="7">
        <v>560</v>
      </c>
      <c r="AX159" s="7" t="s">
        <v>99</v>
      </c>
    </row>
    <row r="160" spans="1:50">
      <c r="A160" s="7" t="s">
        <v>81</v>
      </c>
      <c r="B160" s="29">
        <v>6512460</v>
      </c>
      <c r="C160" s="29">
        <v>1531556</v>
      </c>
      <c r="H160" s="7">
        <v>1986</v>
      </c>
      <c r="I160" s="7">
        <v>3</v>
      </c>
      <c r="J160" s="7">
        <v>29</v>
      </c>
      <c r="K160" s="27">
        <v>31500</v>
      </c>
      <c r="Q160" s="7">
        <v>5.7</v>
      </c>
      <c r="T160" s="7">
        <v>3.97</v>
      </c>
      <c r="U160" s="14">
        <v>0.13023952</v>
      </c>
      <c r="V160" s="14">
        <v>6.4184320000000003E-2</v>
      </c>
      <c r="W160" s="14">
        <v>9.5693780000000006E-2</v>
      </c>
      <c r="X160" s="14">
        <v>1.9949870000000001E-2</v>
      </c>
      <c r="Y160" s="14">
        <v>2.7861544500000002</v>
      </c>
      <c r="AB160" s="7">
        <v>0.18946888000000001</v>
      </c>
      <c r="AC160" s="7">
        <v>6.4874619999999994E-2</v>
      </c>
      <c r="AK160" s="7">
        <v>400</v>
      </c>
      <c r="AX160" s="7" t="s">
        <v>99</v>
      </c>
    </row>
    <row r="161" spans="1:50">
      <c r="A161" s="7" t="s">
        <v>81</v>
      </c>
      <c r="B161" s="29">
        <v>6512460</v>
      </c>
      <c r="C161" s="29">
        <v>1531556</v>
      </c>
      <c r="H161" s="7">
        <v>1986</v>
      </c>
      <c r="I161" s="7">
        <v>3</v>
      </c>
      <c r="J161" s="7">
        <v>30</v>
      </c>
      <c r="K161" s="27">
        <v>31501</v>
      </c>
      <c r="Q161" s="7">
        <v>5.6</v>
      </c>
      <c r="T161" s="7">
        <v>4.0199999999999996</v>
      </c>
      <c r="U161" s="14">
        <v>0.13173652</v>
      </c>
      <c r="V161" s="14">
        <v>6.4184320000000003E-2</v>
      </c>
      <c r="W161" s="14">
        <v>9.5693780000000006E-2</v>
      </c>
      <c r="X161" s="14">
        <v>1.943833E-2</v>
      </c>
      <c r="Y161" s="14">
        <v>2.1305887000000001</v>
      </c>
      <c r="AB161" s="7">
        <v>0.19155092000000001</v>
      </c>
      <c r="AC161" s="7">
        <v>6.2053990000000003E-2</v>
      </c>
      <c r="AK161" s="7">
        <v>420</v>
      </c>
      <c r="AX161" s="7" t="s">
        <v>99</v>
      </c>
    </row>
    <row r="162" spans="1:50">
      <c r="A162" s="7" t="s">
        <v>81</v>
      </c>
      <c r="B162" s="29">
        <v>6512460</v>
      </c>
      <c r="C162" s="29">
        <v>1531556</v>
      </c>
      <c r="H162" s="7">
        <v>1986</v>
      </c>
      <c r="I162" s="7">
        <v>3</v>
      </c>
      <c r="J162" s="7">
        <v>31</v>
      </c>
      <c r="K162" s="27">
        <v>31502</v>
      </c>
      <c r="Q162" s="7">
        <v>5.2</v>
      </c>
      <c r="T162" s="7">
        <v>4.16</v>
      </c>
      <c r="U162" s="14">
        <v>0.13423151999999999</v>
      </c>
      <c r="V162" s="14">
        <v>6.4184320000000003E-2</v>
      </c>
      <c r="W162" s="14">
        <v>9.5693780000000006E-2</v>
      </c>
      <c r="X162" s="14">
        <v>1.8159499999999999E-2</v>
      </c>
      <c r="Y162" s="14">
        <v>0</v>
      </c>
      <c r="AB162" s="7">
        <v>0.19987924000000001</v>
      </c>
      <c r="AC162" s="7">
        <v>6.2053990000000003E-2</v>
      </c>
      <c r="AK162" s="7">
        <v>90</v>
      </c>
      <c r="AX162" s="7" t="s">
        <v>99</v>
      </c>
    </row>
    <row r="163" spans="1:50">
      <c r="A163" s="7" t="s">
        <v>81</v>
      </c>
      <c r="B163" s="29">
        <v>6512460</v>
      </c>
      <c r="C163" s="29">
        <v>1531556</v>
      </c>
      <c r="H163" s="7">
        <v>1986</v>
      </c>
      <c r="I163" s="7">
        <v>4</v>
      </c>
      <c r="J163" s="7">
        <v>1</v>
      </c>
      <c r="K163" s="27">
        <v>31503</v>
      </c>
      <c r="Q163" s="7">
        <v>5.5</v>
      </c>
      <c r="T163" s="7">
        <v>3.98</v>
      </c>
      <c r="U163" s="14">
        <v>0.12475048</v>
      </c>
      <c r="V163" s="14">
        <v>6.4184320000000003E-2</v>
      </c>
      <c r="W163" s="14">
        <v>9.5693780000000006E-2</v>
      </c>
      <c r="X163" s="14">
        <v>1.8159499999999999E-2</v>
      </c>
      <c r="Y163" s="14">
        <v>1.2783532200000001</v>
      </c>
      <c r="AB163" s="7">
        <v>0.19987924000000001</v>
      </c>
      <c r="AC163" s="7">
        <v>6.2053990000000003E-2</v>
      </c>
      <c r="AK163" s="7">
        <v>360</v>
      </c>
      <c r="AX163" s="7" t="s">
        <v>99</v>
      </c>
    </row>
    <row r="164" spans="1:50">
      <c r="A164" s="7" t="s">
        <v>81</v>
      </c>
      <c r="B164" s="29">
        <v>6512460</v>
      </c>
      <c r="C164" s="29">
        <v>1531556</v>
      </c>
      <c r="H164" s="7">
        <v>1986</v>
      </c>
      <c r="I164" s="7">
        <v>4</v>
      </c>
      <c r="J164" s="7">
        <v>2</v>
      </c>
      <c r="K164" s="27">
        <v>31504</v>
      </c>
      <c r="Q164" s="7">
        <v>5.6</v>
      </c>
      <c r="T164" s="7">
        <v>4.01</v>
      </c>
      <c r="U164" s="14">
        <v>0.12475048</v>
      </c>
      <c r="V164" s="14">
        <v>6.4184320000000003E-2</v>
      </c>
      <c r="W164" s="14">
        <v>9.5693780000000006E-2</v>
      </c>
      <c r="X164" s="14">
        <v>1.7647960000000001E-2</v>
      </c>
      <c r="Y164" s="14">
        <v>1.2783532200000001</v>
      </c>
      <c r="AB164" s="7">
        <v>0.20404340000000001</v>
      </c>
      <c r="AC164" s="7">
        <v>6.2053990000000003E-2</v>
      </c>
      <c r="AK164" s="7">
        <v>290</v>
      </c>
      <c r="AX164" s="7" t="s">
        <v>99</v>
      </c>
    </row>
    <row r="165" spans="1:50">
      <c r="A165" s="7" t="s">
        <v>81</v>
      </c>
      <c r="B165" s="29">
        <v>6512460</v>
      </c>
      <c r="C165" s="29">
        <v>1531556</v>
      </c>
      <c r="H165" s="7">
        <v>1986</v>
      </c>
      <c r="I165" s="7">
        <v>4</v>
      </c>
      <c r="J165" s="7">
        <v>3</v>
      </c>
      <c r="K165" s="27">
        <v>31505</v>
      </c>
      <c r="Q165" s="7">
        <v>5.6</v>
      </c>
      <c r="T165" s="7">
        <v>4.01</v>
      </c>
      <c r="U165" s="14">
        <v>0.12674652</v>
      </c>
      <c r="V165" s="14">
        <v>6.4184320000000003E-2</v>
      </c>
      <c r="W165" s="14">
        <v>9.5693780000000006E-2</v>
      </c>
      <c r="X165" s="14">
        <v>1.7392189999999998E-2</v>
      </c>
      <c r="Y165" s="14">
        <v>1.0652943500000001</v>
      </c>
      <c r="AB165" s="7">
        <v>0.20404340000000001</v>
      </c>
      <c r="AC165" s="7">
        <v>6.2053990000000003E-2</v>
      </c>
      <c r="AK165" s="7">
        <v>290</v>
      </c>
      <c r="AX165" s="7" t="s">
        <v>99</v>
      </c>
    </row>
    <row r="166" spans="1:50">
      <c r="A166" s="7" t="s">
        <v>81</v>
      </c>
      <c r="B166" s="29">
        <v>6512460</v>
      </c>
      <c r="C166" s="29">
        <v>1531556</v>
      </c>
      <c r="H166" s="7">
        <v>1986</v>
      </c>
      <c r="I166" s="7">
        <v>4</v>
      </c>
      <c r="J166" s="7">
        <v>7</v>
      </c>
      <c r="K166" s="27">
        <v>31509</v>
      </c>
      <c r="Q166" s="7">
        <v>5.6</v>
      </c>
      <c r="T166" s="7">
        <v>3.98</v>
      </c>
    </row>
    <row r="167" spans="1:50">
      <c r="A167" s="7" t="s">
        <v>81</v>
      </c>
      <c r="B167" s="29">
        <v>6512460</v>
      </c>
      <c r="C167" s="29">
        <v>1531556</v>
      </c>
      <c r="H167" s="7">
        <v>1986</v>
      </c>
      <c r="I167" s="7">
        <v>4</v>
      </c>
      <c r="J167" s="7">
        <v>8</v>
      </c>
      <c r="K167" s="27">
        <v>31510</v>
      </c>
      <c r="Q167" s="7">
        <v>5.6</v>
      </c>
      <c r="T167" s="7">
        <v>4.16</v>
      </c>
      <c r="U167" s="14">
        <v>0.13123752</v>
      </c>
      <c r="V167" s="14">
        <v>6.9121559999999999E-2</v>
      </c>
      <c r="W167" s="14">
        <v>0.10004349999999999</v>
      </c>
      <c r="X167" s="14">
        <v>1.6880659999999999E-2</v>
      </c>
      <c r="Y167" s="14">
        <v>1.9666972599999999</v>
      </c>
      <c r="AB167" s="7">
        <v>0.21028959999999999</v>
      </c>
      <c r="AC167" s="7">
        <v>6.4874619999999994E-2</v>
      </c>
      <c r="AK167" s="7">
        <v>270</v>
      </c>
      <c r="AX167" s="7" t="s">
        <v>102</v>
      </c>
    </row>
    <row r="168" spans="1:50">
      <c r="A168" s="7" t="s">
        <v>81</v>
      </c>
      <c r="B168" s="29">
        <v>6512460</v>
      </c>
      <c r="C168" s="29">
        <v>1531556</v>
      </c>
      <c r="H168" s="7">
        <v>1986</v>
      </c>
      <c r="I168" s="7">
        <v>4</v>
      </c>
      <c r="J168" s="7">
        <v>11</v>
      </c>
      <c r="K168" s="27">
        <v>31513</v>
      </c>
      <c r="Q168" s="7">
        <v>5.7</v>
      </c>
      <c r="T168" s="7">
        <v>4.32</v>
      </c>
      <c r="U168" s="14">
        <v>0.13672656</v>
      </c>
      <c r="V168" s="14">
        <v>7.0767319999999995E-2</v>
      </c>
      <c r="W168" s="14">
        <v>0.10004349999999999</v>
      </c>
      <c r="X168" s="14">
        <v>1.6880659999999999E-2</v>
      </c>
      <c r="Y168" s="14">
        <v>1.9666972599999999</v>
      </c>
      <c r="AB168" s="7">
        <v>0.21653584000000001</v>
      </c>
      <c r="AC168" s="7">
        <v>6.7695259999999993E-2</v>
      </c>
      <c r="AK168" s="7">
        <v>270</v>
      </c>
      <c r="AX168" s="7" t="s">
        <v>103</v>
      </c>
    </row>
    <row r="169" spans="1:50">
      <c r="A169" s="7" t="s">
        <v>81</v>
      </c>
      <c r="B169" s="29">
        <v>6512460</v>
      </c>
      <c r="C169" s="29">
        <v>1531556</v>
      </c>
      <c r="H169" s="7">
        <v>1986</v>
      </c>
      <c r="I169" s="7">
        <v>4</v>
      </c>
      <c r="J169" s="7">
        <v>14</v>
      </c>
      <c r="K169" s="27">
        <v>31516</v>
      </c>
      <c r="Q169" s="7">
        <v>5.7</v>
      </c>
      <c r="T169" s="7">
        <v>4.1100000000000003</v>
      </c>
      <c r="U169" s="14">
        <v>0.13073852</v>
      </c>
      <c r="V169" s="14">
        <v>6.4184320000000003E-2</v>
      </c>
      <c r="W169" s="14">
        <v>0.10004349999999999</v>
      </c>
      <c r="X169" s="14">
        <v>1.5857590000000001E-2</v>
      </c>
      <c r="Y169" s="14">
        <v>1.9666972599999999</v>
      </c>
      <c r="AB169" s="7">
        <v>0.21028959999999999</v>
      </c>
      <c r="AC169" s="7">
        <v>6.4874619999999994E-2</v>
      </c>
      <c r="AK169" s="7">
        <v>290</v>
      </c>
      <c r="AX169" s="7" t="s">
        <v>102</v>
      </c>
    </row>
    <row r="170" spans="1:50">
      <c r="A170" s="7" t="s">
        <v>81</v>
      </c>
      <c r="B170" s="29">
        <v>6512460</v>
      </c>
      <c r="C170" s="29">
        <v>1531556</v>
      </c>
      <c r="H170" s="7">
        <v>1986</v>
      </c>
      <c r="I170" s="7">
        <v>4</v>
      </c>
      <c r="J170" s="7">
        <v>19</v>
      </c>
      <c r="K170" s="27">
        <v>31521</v>
      </c>
      <c r="Q170" s="7">
        <v>5.8</v>
      </c>
      <c r="T170" s="7">
        <v>3.94</v>
      </c>
      <c r="U170" s="14">
        <v>0.13423151999999999</v>
      </c>
      <c r="V170" s="14">
        <v>6.4184320000000003E-2</v>
      </c>
      <c r="W170" s="14">
        <v>0.10004349999999999</v>
      </c>
      <c r="X170" s="14">
        <v>1.7136430000000001E-2</v>
      </c>
      <c r="Y170" s="14">
        <v>2.1305887000000001</v>
      </c>
      <c r="AB170" s="7">
        <v>0.23319244</v>
      </c>
      <c r="AC170" s="7">
        <v>6.4874619999999994E-2</v>
      </c>
      <c r="AK170" s="7">
        <v>120</v>
      </c>
      <c r="AX170" s="7" t="s">
        <v>102</v>
      </c>
    </row>
    <row r="171" spans="1:50">
      <c r="A171" s="7" t="s">
        <v>81</v>
      </c>
      <c r="B171" s="29">
        <v>6512460</v>
      </c>
      <c r="C171" s="29">
        <v>1531556</v>
      </c>
      <c r="H171" s="7">
        <v>1986</v>
      </c>
      <c r="I171" s="7">
        <v>4</v>
      </c>
      <c r="J171" s="7">
        <v>24</v>
      </c>
      <c r="K171" s="27">
        <v>31526</v>
      </c>
      <c r="Q171" s="7">
        <v>5.5</v>
      </c>
      <c r="T171" s="7">
        <v>3.63</v>
      </c>
      <c r="U171" s="14">
        <v>0.12524952</v>
      </c>
      <c r="V171" s="14">
        <v>5.9247080000000001E-2</v>
      </c>
      <c r="W171" s="14">
        <v>8.6994349999999998E-2</v>
      </c>
      <c r="X171" s="14">
        <v>1.8415259999999999E-2</v>
      </c>
      <c r="Y171" s="14">
        <v>1.4750229399999999</v>
      </c>
      <c r="AB171" s="7">
        <v>0.22486416000000001</v>
      </c>
      <c r="AC171" s="7">
        <v>5.641272E-2</v>
      </c>
      <c r="AK171" s="7">
        <v>220</v>
      </c>
      <c r="AX171" s="7" t="s">
        <v>100</v>
      </c>
    </row>
    <row r="172" spans="1:50">
      <c r="A172" s="7" t="s">
        <v>81</v>
      </c>
      <c r="B172" s="29">
        <v>6512460</v>
      </c>
      <c r="C172" s="29">
        <v>1531556</v>
      </c>
      <c r="H172" s="7">
        <v>1986</v>
      </c>
      <c r="I172" s="7">
        <v>4</v>
      </c>
      <c r="J172" s="7">
        <v>26</v>
      </c>
      <c r="K172" s="27">
        <v>31528</v>
      </c>
      <c r="Q172" s="7">
        <v>5.4</v>
      </c>
      <c r="T172" s="7">
        <v>3.7</v>
      </c>
      <c r="U172" s="14">
        <v>0.12225548</v>
      </c>
      <c r="V172" s="14">
        <v>5.9247080000000001E-2</v>
      </c>
      <c r="W172" s="14">
        <v>8.2644629999999997E-2</v>
      </c>
      <c r="X172" s="14">
        <v>2.3530619999999999E-2</v>
      </c>
      <c r="Y172" s="14">
        <v>0</v>
      </c>
      <c r="AB172" s="7">
        <v>0.22070000000000001</v>
      </c>
      <c r="AC172" s="7">
        <v>5.0771440000000001E-2</v>
      </c>
      <c r="AK172" s="7">
        <v>130</v>
      </c>
      <c r="AX172" s="7" t="s">
        <v>100</v>
      </c>
    </row>
    <row r="173" spans="1:50">
      <c r="A173" s="7" t="s">
        <v>81</v>
      </c>
      <c r="B173" s="29">
        <v>6512460</v>
      </c>
      <c r="C173" s="29">
        <v>1531556</v>
      </c>
      <c r="H173" s="7">
        <v>1986</v>
      </c>
      <c r="I173" s="7">
        <v>4</v>
      </c>
      <c r="J173" s="7">
        <v>29</v>
      </c>
      <c r="K173" s="27">
        <v>31531</v>
      </c>
      <c r="Q173" s="7">
        <v>5.6</v>
      </c>
      <c r="T173" s="7">
        <v>3.79</v>
      </c>
      <c r="U173" s="14">
        <v>0.13123752</v>
      </c>
      <c r="V173" s="14">
        <v>6.2538560000000007E-2</v>
      </c>
      <c r="W173" s="14">
        <v>8.2644629999999997E-2</v>
      </c>
      <c r="X173" s="14">
        <v>2.1484469999999999E-2</v>
      </c>
      <c r="Y173" s="14">
        <v>0.81945718999999995</v>
      </c>
      <c r="AB173" s="7">
        <v>0.23319244</v>
      </c>
      <c r="AC173" s="7">
        <v>4.7950810000000003E-2</v>
      </c>
      <c r="AK173" s="7">
        <v>170</v>
      </c>
      <c r="AX173" s="7" t="s">
        <v>100</v>
      </c>
    </row>
    <row r="174" spans="1:50">
      <c r="A174" s="7" t="s">
        <v>81</v>
      </c>
      <c r="B174" s="29">
        <v>6512460</v>
      </c>
      <c r="C174" s="29">
        <v>1531556</v>
      </c>
      <c r="H174" s="7">
        <v>1986</v>
      </c>
      <c r="I174" s="7">
        <v>5</v>
      </c>
      <c r="J174" s="7">
        <v>5</v>
      </c>
      <c r="K174" s="27">
        <v>31537</v>
      </c>
      <c r="Q174" s="7">
        <v>5.8</v>
      </c>
      <c r="T174" s="7">
        <v>3.89</v>
      </c>
      <c r="U174" s="14">
        <v>0.14121755999999999</v>
      </c>
      <c r="V174" s="14">
        <v>6.7475839999999995E-2</v>
      </c>
      <c r="W174" s="14">
        <v>9.1344060000000005E-2</v>
      </c>
      <c r="X174" s="14">
        <v>1.8926800000000001E-2</v>
      </c>
      <c r="Y174" s="14">
        <v>1.9666972599999999</v>
      </c>
      <c r="AB174" s="7">
        <v>0.23319244</v>
      </c>
      <c r="AC174" s="7">
        <v>5.9233349999999997E-2</v>
      </c>
      <c r="AK174" s="7">
        <v>10</v>
      </c>
      <c r="AX174" s="7" t="s">
        <v>101</v>
      </c>
    </row>
    <row r="175" spans="1:50">
      <c r="A175" s="7" t="s">
        <v>81</v>
      </c>
      <c r="B175" s="29">
        <v>6512460</v>
      </c>
      <c r="C175" s="29">
        <v>1531556</v>
      </c>
      <c r="H175" s="7">
        <v>1986</v>
      </c>
      <c r="I175" s="7">
        <v>5</v>
      </c>
      <c r="J175" s="7">
        <v>12</v>
      </c>
      <c r="K175" s="27">
        <v>31544</v>
      </c>
      <c r="Q175" s="7">
        <v>5.8</v>
      </c>
      <c r="T175" s="7">
        <v>3.9</v>
      </c>
      <c r="U175" s="14">
        <v>0.14471055999999999</v>
      </c>
      <c r="V175" s="14">
        <v>6.7475839999999995E-2</v>
      </c>
      <c r="W175" s="14">
        <v>9.1344060000000005E-2</v>
      </c>
      <c r="X175" s="14">
        <v>1.790373E-2</v>
      </c>
      <c r="Y175" s="14">
        <v>2.6222630100000002</v>
      </c>
      <c r="AB175" s="7">
        <v>0.22070000000000001</v>
      </c>
      <c r="AC175" s="7">
        <v>6.2053990000000003E-2</v>
      </c>
      <c r="AK175" s="7">
        <v>10</v>
      </c>
      <c r="AX175" s="7" t="s">
        <v>97</v>
      </c>
    </row>
    <row r="176" spans="1:50">
      <c r="A176" s="7" t="s">
        <v>81</v>
      </c>
      <c r="B176" s="29">
        <v>6512460</v>
      </c>
      <c r="C176" s="29">
        <v>1531556</v>
      </c>
      <c r="H176" s="7">
        <v>1986</v>
      </c>
      <c r="I176" s="7">
        <v>5</v>
      </c>
      <c r="J176" s="7">
        <v>20</v>
      </c>
      <c r="K176" s="27">
        <v>31552</v>
      </c>
      <c r="Q176" s="7">
        <v>6</v>
      </c>
      <c r="T176" s="7">
        <v>3.7</v>
      </c>
      <c r="U176" s="14">
        <v>0.14221555999999999</v>
      </c>
      <c r="V176" s="14">
        <v>6.2538560000000007E-2</v>
      </c>
      <c r="W176" s="14">
        <v>9.5693780000000006E-2</v>
      </c>
      <c r="X176" s="14">
        <v>1.457875E-2</v>
      </c>
      <c r="Y176" s="14">
        <v>4.0972859599999998</v>
      </c>
      <c r="AB176" s="7">
        <v>0.20820756000000001</v>
      </c>
      <c r="AC176" s="7">
        <v>6.2053990000000003E-2</v>
      </c>
      <c r="AK176" s="7">
        <v>20</v>
      </c>
      <c r="AX176" s="7" t="s">
        <v>97</v>
      </c>
    </row>
    <row r="177" spans="1:50">
      <c r="A177" s="7" t="s">
        <v>81</v>
      </c>
      <c r="B177" s="29">
        <v>6512460</v>
      </c>
      <c r="C177" s="29">
        <v>1531556</v>
      </c>
      <c r="H177" s="7">
        <v>1986</v>
      </c>
      <c r="I177" s="7">
        <v>5</v>
      </c>
      <c r="J177" s="7">
        <v>26</v>
      </c>
      <c r="K177" s="27">
        <v>31558</v>
      </c>
      <c r="Q177" s="7">
        <v>6.1</v>
      </c>
      <c r="T177" s="7">
        <v>3.67</v>
      </c>
      <c r="U177" s="14">
        <v>0.14371255999999999</v>
      </c>
      <c r="V177" s="14">
        <v>6.2538560000000007E-2</v>
      </c>
      <c r="W177" s="14">
        <v>0.10004349999999999</v>
      </c>
      <c r="X177" s="14">
        <v>1.253261E-2</v>
      </c>
      <c r="Y177" s="14">
        <v>4.0972859599999998</v>
      </c>
      <c r="AB177" s="7">
        <v>0.18738679999999999</v>
      </c>
      <c r="AC177" s="7">
        <v>6.4874619999999994E-2</v>
      </c>
      <c r="AK177" s="7">
        <v>20</v>
      </c>
      <c r="AX177" s="7" t="s">
        <v>98</v>
      </c>
    </row>
    <row r="178" spans="1:50">
      <c r="A178" s="7" t="s">
        <v>81</v>
      </c>
      <c r="B178" s="29">
        <v>6512460</v>
      </c>
      <c r="C178" s="29">
        <v>1531556</v>
      </c>
      <c r="H178" s="7">
        <v>1986</v>
      </c>
      <c r="I178" s="7">
        <v>6</v>
      </c>
      <c r="J178" s="7">
        <v>2</v>
      </c>
      <c r="K178" s="27">
        <v>31565</v>
      </c>
      <c r="Q178" s="7">
        <v>6.1</v>
      </c>
      <c r="T178" s="7">
        <v>3.7</v>
      </c>
      <c r="U178" s="14">
        <v>0.15169659999999999</v>
      </c>
      <c r="V178" s="14">
        <v>6.2538560000000007E-2</v>
      </c>
      <c r="W178" s="14">
        <v>0.10004349999999999</v>
      </c>
      <c r="X178" s="14">
        <v>1.0998010000000001E-2</v>
      </c>
      <c r="Y178" s="14">
        <v>6.2278746600000003</v>
      </c>
      <c r="AB178" s="7">
        <v>0.17489431999999999</v>
      </c>
      <c r="AC178" s="7">
        <v>6.7695259999999993E-2</v>
      </c>
      <c r="AK178" s="7">
        <v>20</v>
      </c>
      <c r="AX178" s="7" t="s">
        <v>97</v>
      </c>
    </row>
    <row r="179" spans="1:50">
      <c r="A179" s="7" t="s">
        <v>81</v>
      </c>
      <c r="B179" s="29">
        <v>6512460</v>
      </c>
      <c r="C179" s="29">
        <v>1531556</v>
      </c>
      <c r="H179" s="7">
        <v>1986</v>
      </c>
      <c r="I179" s="7">
        <v>6</v>
      </c>
      <c r="J179" s="7">
        <v>10</v>
      </c>
      <c r="K179" s="27">
        <v>31573</v>
      </c>
      <c r="Q179" s="7">
        <v>6.2</v>
      </c>
      <c r="T179" s="7">
        <v>3.69</v>
      </c>
      <c r="U179" s="14">
        <v>0.15269460000000001</v>
      </c>
      <c r="V179" s="14">
        <v>6.2538560000000007E-2</v>
      </c>
      <c r="W179" s="14">
        <v>0.10439321</v>
      </c>
      <c r="X179" s="14">
        <v>1.0998010000000001E-2</v>
      </c>
      <c r="Y179" s="14">
        <v>5.7362003399999999</v>
      </c>
      <c r="AB179" s="7">
        <v>0.15823772</v>
      </c>
      <c r="AC179" s="7">
        <v>6.7695259999999993E-2</v>
      </c>
      <c r="AK179" s="7">
        <v>20</v>
      </c>
      <c r="AX179" s="7" t="s">
        <v>98</v>
      </c>
    </row>
    <row r="180" spans="1:50">
      <c r="A180" s="7" t="s">
        <v>81</v>
      </c>
      <c r="B180" s="29">
        <v>6512460</v>
      </c>
      <c r="C180" s="29">
        <v>1531556</v>
      </c>
      <c r="H180" s="7">
        <v>1986</v>
      </c>
      <c r="I180" s="7">
        <v>6</v>
      </c>
      <c r="J180" s="7">
        <v>16</v>
      </c>
      <c r="K180" s="27">
        <v>31579</v>
      </c>
      <c r="Q180" s="7">
        <v>6.3</v>
      </c>
      <c r="T180" s="7">
        <v>4.07</v>
      </c>
      <c r="U180" s="14">
        <v>0.18812376</v>
      </c>
      <c r="V180" s="14">
        <v>7.2413080000000005E-2</v>
      </c>
      <c r="W180" s="14">
        <v>0.11309265</v>
      </c>
      <c r="X180" s="14">
        <v>1.150954E-2</v>
      </c>
      <c r="Y180" s="14">
        <v>10.652943499999999</v>
      </c>
      <c r="AB180" s="7">
        <v>0.17489431999999999</v>
      </c>
      <c r="AC180" s="7">
        <v>7.8977800000000001E-2</v>
      </c>
      <c r="AK180" s="7">
        <v>70</v>
      </c>
      <c r="AX180" s="7" t="s">
        <v>104</v>
      </c>
    </row>
    <row r="181" spans="1:50">
      <c r="A181" s="7" t="s">
        <v>81</v>
      </c>
      <c r="B181" s="29">
        <v>6512460</v>
      </c>
      <c r="C181" s="29">
        <v>1531556</v>
      </c>
      <c r="H181" s="7">
        <v>1986</v>
      </c>
      <c r="I181" s="7">
        <v>6</v>
      </c>
      <c r="J181" s="7">
        <v>30</v>
      </c>
      <c r="K181" s="27">
        <v>31593</v>
      </c>
      <c r="Q181" s="7">
        <v>6.4</v>
      </c>
      <c r="T181" s="7">
        <v>4.4400000000000004</v>
      </c>
      <c r="U181" s="14">
        <v>0.20459079999999999</v>
      </c>
      <c r="V181" s="14">
        <v>8.2287600000000002E-2</v>
      </c>
      <c r="W181" s="14">
        <v>0.11309265</v>
      </c>
      <c r="X181" s="14">
        <v>1.534605E-2</v>
      </c>
      <c r="Y181" s="14">
        <v>12.6196407</v>
      </c>
      <c r="AB181" s="7">
        <v>0.16656604</v>
      </c>
      <c r="AC181" s="7">
        <v>8.7439710000000004E-2</v>
      </c>
      <c r="AK181" s="7">
        <v>170</v>
      </c>
      <c r="AX181" s="7" t="s">
        <v>104</v>
      </c>
    </row>
    <row r="182" spans="1:50">
      <c r="A182" s="7" t="s">
        <v>81</v>
      </c>
      <c r="B182" s="29">
        <v>6512460</v>
      </c>
      <c r="C182" s="29">
        <v>1531556</v>
      </c>
      <c r="H182" s="7">
        <v>1986</v>
      </c>
      <c r="I182" s="7">
        <v>7</v>
      </c>
      <c r="J182" s="7">
        <v>8</v>
      </c>
      <c r="K182" s="27">
        <v>31601</v>
      </c>
      <c r="Q182" s="7">
        <v>6.4</v>
      </c>
      <c r="T182" s="7">
        <v>6.3</v>
      </c>
      <c r="U182" s="14">
        <v>0.25449100000000002</v>
      </c>
      <c r="V182" s="14">
        <v>9.0516360000000004E-2</v>
      </c>
      <c r="W182" s="14">
        <v>0.12179208</v>
      </c>
      <c r="X182" s="14">
        <v>2.1228710000000001E-2</v>
      </c>
      <c r="Y182" s="14">
        <v>18.355841099999999</v>
      </c>
      <c r="AB182" s="7">
        <v>0.16240188</v>
      </c>
      <c r="AC182" s="7">
        <v>0.1100048</v>
      </c>
      <c r="AK182" s="7">
        <v>140</v>
      </c>
      <c r="AX182" s="7" t="s">
        <v>97</v>
      </c>
    </row>
    <row r="183" spans="1:50">
      <c r="A183" s="7" t="s">
        <v>81</v>
      </c>
      <c r="B183" s="29">
        <v>6512460</v>
      </c>
      <c r="C183" s="29">
        <v>1531556</v>
      </c>
      <c r="H183" s="7">
        <v>1986</v>
      </c>
      <c r="I183" s="7">
        <v>7</v>
      </c>
      <c r="J183" s="7">
        <v>14</v>
      </c>
      <c r="K183" s="27">
        <v>31607</v>
      </c>
      <c r="Q183" s="7">
        <v>6.5</v>
      </c>
      <c r="T183" s="7">
        <v>4.45</v>
      </c>
      <c r="U183" s="14">
        <v>0.20459079999999999</v>
      </c>
      <c r="V183" s="14">
        <v>8.2287600000000002E-2</v>
      </c>
      <c r="W183" s="14">
        <v>0.11309265</v>
      </c>
      <c r="X183" s="14">
        <v>1.3555680000000001E-2</v>
      </c>
      <c r="Y183" s="14">
        <v>14.0946637</v>
      </c>
      <c r="AB183" s="7">
        <v>0.14574528</v>
      </c>
      <c r="AC183" s="7">
        <v>8.179844E-2</v>
      </c>
      <c r="AK183" s="7">
        <v>120</v>
      </c>
      <c r="AX183" s="7" t="s">
        <v>105</v>
      </c>
    </row>
    <row r="184" spans="1:50">
      <c r="A184" s="7" t="s">
        <v>81</v>
      </c>
      <c r="B184" s="29">
        <v>6512460</v>
      </c>
      <c r="C184" s="29">
        <v>1531556</v>
      </c>
      <c r="H184" s="7">
        <v>1986</v>
      </c>
      <c r="I184" s="7">
        <v>7</v>
      </c>
      <c r="J184" s="7">
        <v>21</v>
      </c>
      <c r="K184" s="27">
        <v>31614</v>
      </c>
      <c r="Q184" s="7">
        <v>6.3</v>
      </c>
      <c r="T184" s="7">
        <v>5.18</v>
      </c>
      <c r="U184" s="14">
        <v>0.22804392000000001</v>
      </c>
      <c r="V184" s="14">
        <v>9.0516360000000004E-2</v>
      </c>
      <c r="W184" s="14">
        <v>0.12179208</v>
      </c>
      <c r="X184" s="14">
        <v>1.7392189999999998E-2</v>
      </c>
      <c r="Y184" s="14">
        <v>19.9947555</v>
      </c>
      <c r="AB184" s="7">
        <v>0.16240188</v>
      </c>
      <c r="AC184" s="7">
        <v>7.8977800000000001E-2</v>
      </c>
      <c r="AK184" s="7">
        <v>80</v>
      </c>
      <c r="AX184" s="7" t="s">
        <v>98</v>
      </c>
    </row>
    <row r="185" spans="1:50">
      <c r="A185" s="7" t="s">
        <v>81</v>
      </c>
      <c r="B185" s="29">
        <v>6512460</v>
      </c>
      <c r="C185" s="29">
        <v>1531556</v>
      </c>
      <c r="H185" s="7">
        <v>1986</v>
      </c>
      <c r="I185" s="7">
        <v>7</v>
      </c>
      <c r="J185" s="7">
        <v>25</v>
      </c>
      <c r="K185" s="27">
        <v>31618</v>
      </c>
      <c r="Q185" s="7">
        <v>6.5</v>
      </c>
      <c r="T185" s="7">
        <v>4.7300000000000004</v>
      </c>
      <c r="U185" s="14">
        <v>0.21407184000000001</v>
      </c>
      <c r="V185" s="14">
        <v>9.0516360000000004E-2</v>
      </c>
      <c r="W185" s="14">
        <v>0.11309265</v>
      </c>
      <c r="X185" s="14">
        <v>1.3555680000000001E-2</v>
      </c>
      <c r="Y185" s="14">
        <v>12.9474236</v>
      </c>
      <c r="AB185" s="7">
        <v>0.17489431999999999</v>
      </c>
      <c r="AC185" s="7">
        <v>8.179844E-2</v>
      </c>
      <c r="AK185" s="7">
        <v>10</v>
      </c>
      <c r="AX185" s="7" t="s">
        <v>105</v>
      </c>
    </row>
    <row r="186" spans="1:50">
      <c r="A186" s="7" t="s">
        <v>81</v>
      </c>
      <c r="B186" s="29">
        <v>6512460</v>
      </c>
      <c r="C186" s="29">
        <v>1531556</v>
      </c>
      <c r="H186" s="7">
        <v>1986</v>
      </c>
      <c r="I186" s="7">
        <v>8</v>
      </c>
      <c r="J186" s="7">
        <v>6</v>
      </c>
      <c r="K186" s="27">
        <v>31630</v>
      </c>
      <c r="Q186" s="7">
        <v>6.2</v>
      </c>
      <c r="T186" s="7">
        <v>5.43</v>
      </c>
      <c r="U186" s="14">
        <v>0.23552896000000001</v>
      </c>
      <c r="V186" s="14">
        <v>9.8745120000000006E-2</v>
      </c>
      <c r="W186" s="14">
        <v>0.13049152</v>
      </c>
      <c r="X186" s="14">
        <v>1.8159499999999999E-2</v>
      </c>
      <c r="Y186" s="14">
        <v>12.9474236</v>
      </c>
      <c r="AB186" s="7">
        <v>0.23527451999999999</v>
      </c>
      <c r="AC186" s="7">
        <v>8.4619070000000005E-2</v>
      </c>
      <c r="AK186" s="7">
        <v>350</v>
      </c>
      <c r="AX186" s="7" t="s">
        <v>97</v>
      </c>
    </row>
    <row r="187" spans="1:50">
      <c r="A187" s="7" t="s">
        <v>81</v>
      </c>
      <c r="B187" s="29">
        <v>6512460</v>
      </c>
      <c r="C187" s="29">
        <v>1531556</v>
      </c>
      <c r="H187" s="7">
        <v>1986</v>
      </c>
      <c r="I187" s="7">
        <v>8</v>
      </c>
      <c r="J187" s="7">
        <v>11</v>
      </c>
      <c r="K187" s="27">
        <v>31635</v>
      </c>
      <c r="Q187" s="7">
        <v>6.2</v>
      </c>
      <c r="T187" s="7">
        <v>5.49</v>
      </c>
      <c r="U187" s="14">
        <v>0.23053892000000001</v>
      </c>
      <c r="V187" s="14">
        <v>9.0516360000000004E-2</v>
      </c>
      <c r="W187" s="14">
        <v>0.13049152</v>
      </c>
      <c r="X187" s="14">
        <v>1.8671030000000002E-2</v>
      </c>
      <c r="Y187" s="14">
        <v>17.044709600000001</v>
      </c>
      <c r="AB187" s="7">
        <v>0.22486416000000001</v>
      </c>
      <c r="AC187" s="7">
        <v>8.179844E-2</v>
      </c>
      <c r="AK187" s="7">
        <v>140</v>
      </c>
      <c r="AX187" s="7" t="s">
        <v>98</v>
      </c>
    </row>
    <row r="188" spans="1:50">
      <c r="A188" s="7" t="s">
        <v>81</v>
      </c>
      <c r="B188" s="29">
        <v>6512460</v>
      </c>
      <c r="C188" s="29">
        <v>1531556</v>
      </c>
      <c r="H188" s="7">
        <v>1986</v>
      </c>
      <c r="I188" s="7">
        <v>8</v>
      </c>
      <c r="J188" s="7">
        <v>18</v>
      </c>
      <c r="K188" s="27">
        <v>31642</v>
      </c>
      <c r="Q188" s="7">
        <v>6.3</v>
      </c>
      <c r="T188" s="7">
        <v>4.99</v>
      </c>
      <c r="U188" s="14">
        <v>0.21007983999999999</v>
      </c>
      <c r="V188" s="14">
        <v>8.2287600000000002E-2</v>
      </c>
      <c r="W188" s="14">
        <v>0.1261418</v>
      </c>
      <c r="X188" s="14">
        <v>1.662489E-2</v>
      </c>
      <c r="Y188" s="14">
        <v>14.7502294</v>
      </c>
      <c r="AB188" s="7">
        <v>0.17697640000000001</v>
      </c>
      <c r="AC188" s="7">
        <v>8.7439710000000004E-2</v>
      </c>
      <c r="AK188" s="7">
        <v>410</v>
      </c>
      <c r="AX188" s="7" t="s">
        <v>97</v>
      </c>
    </row>
    <row r="189" spans="1:50">
      <c r="A189" s="7" t="s">
        <v>81</v>
      </c>
      <c r="B189" s="29">
        <v>6512460</v>
      </c>
      <c r="C189" s="29">
        <v>1531556</v>
      </c>
      <c r="H189" s="7">
        <v>1986</v>
      </c>
      <c r="I189" s="7">
        <v>8</v>
      </c>
      <c r="J189" s="7">
        <v>27</v>
      </c>
      <c r="K189" s="27">
        <v>31651</v>
      </c>
      <c r="Q189" s="7">
        <v>6</v>
      </c>
      <c r="T189" s="7">
        <v>5.68</v>
      </c>
      <c r="U189" s="14">
        <v>0.24451096</v>
      </c>
      <c r="V189" s="14">
        <v>9.0516360000000004E-2</v>
      </c>
      <c r="W189" s="14">
        <v>0.13484124</v>
      </c>
      <c r="X189" s="14">
        <v>1.074224E-2</v>
      </c>
      <c r="Y189" s="14">
        <v>12.9474236</v>
      </c>
      <c r="AB189" s="7">
        <v>0.23319244</v>
      </c>
      <c r="AC189" s="7">
        <v>0.10154289</v>
      </c>
      <c r="AK189" s="7">
        <v>10</v>
      </c>
      <c r="AX189" s="7" t="s">
        <v>98</v>
      </c>
    </row>
    <row r="190" spans="1:50">
      <c r="A190" s="7" t="s">
        <v>81</v>
      </c>
      <c r="B190" s="29">
        <v>6512460</v>
      </c>
      <c r="C190" s="29">
        <v>1531556</v>
      </c>
      <c r="H190" s="7">
        <v>1986</v>
      </c>
      <c r="I190" s="7">
        <v>9</v>
      </c>
      <c r="J190" s="7">
        <v>1</v>
      </c>
      <c r="K190" s="27">
        <v>31656</v>
      </c>
      <c r="Q190" s="7">
        <v>6</v>
      </c>
      <c r="T190" s="7">
        <v>5.65</v>
      </c>
      <c r="U190" s="14">
        <v>0.249501</v>
      </c>
      <c r="V190" s="14">
        <v>0.10697387999999999</v>
      </c>
      <c r="W190" s="14">
        <v>0.13049152</v>
      </c>
      <c r="X190" s="14">
        <v>1.0998010000000001E-2</v>
      </c>
      <c r="Y190" s="14">
        <v>11.144617800000001</v>
      </c>
      <c r="AB190" s="7">
        <v>0.28524432</v>
      </c>
      <c r="AC190" s="7">
        <v>9.8722249999999998E-2</v>
      </c>
      <c r="AK190" s="7">
        <v>10</v>
      </c>
      <c r="AX190" s="7" t="s">
        <v>104</v>
      </c>
    </row>
    <row r="191" spans="1:50">
      <c r="A191" s="7" t="s">
        <v>81</v>
      </c>
      <c r="B191" s="29">
        <v>6512460</v>
      </c>
      <c r="C191" s="29">
        <v>1531556</v>
      </c>
      <c r="H191" s="7">
        <v>1986</v>
      </c>
      <c r="I191" s="7">
        <v>9</v>
      </c>
      <c r="J191" s="7">
        <v>8</v>
      </c>
      <c r="K191" s="27">
        <v>31663</v>
      </c>
      <c r="Q191" s="7">
        <v>6.4</v>
      </c>
      <c r="T191" s="7">
        <v>5.1100000000000003</v>
      </c>
      <c r="U191" s="14">
        <v>0.23453092</v>
      </c>
      <c r="V191" s="14">
        <v>9.8745120000000006E-2</v>
      </c>
      <c r="W191" s="14">
        <v>0.13049152</v>
      </c>
      <c r="X191" s="14">
        <v>1.074224E-2</v>
      </c>
      <c r="Y191" s="14">
        <v>12.9474236</v>
      </c>
      <c r="AB191" s="7">
        <v>0.20612548</v>
      </c>
      <c r="AC191" s="7">
        <v>0.10154289</v>
      </c>
      <c r="AK191" s="7">
        <v>10</v>
      </c>
      <c r="AX191" s="7" t="s">
        <v>104</v>
      </c>
    </row>
    <row r="192" spans="1:50">
      <c r="A192" s="7" t="s">
        <v>81</v>
      </c>
      <c r="B192" s="29">
        <v>6512460</v>
      </c>
      <c r="C192" s="29">
        <v>1531556</v>
      </c>
      <c r="H192" s="7">
        <v>1986</v>
      </c>
      <c r="I192" s="7">
        <v>9</v>
      </c>
      <c r="J192" s="7">
        <v>15</v>
      </c>
      <c r="K192" s="27">
        <v>31670</v>
      </c>
      <c r="Q192" s="7">
        <v>6.1</v>
      </c>
      <c r="T192" s="7">
        <v>4.76</v>
      </c>
      <c r="U192" s="14">
        <v>0.21057883999999999</v>
      </c>
      <c r="V192" s="14">
        <v>9.0516360000000004E-2</v>
      </c>
      <c r="W192" s="14">
        <v>0.12179208</v>
      </c>
      <c r="X192" s="14">
        <v>1.483452E-2</v>
      </c>
      <c r="Y192" s="14">
        <v>8.0306804799999991</v>
      </c>
      <c r="AB192" s="7">
        <v>0.22486416000000001</v>
      </c>
      <c r="AC192" s="7">
        <v>0.10154289</v>
      </c>
      <c r="AK192" s="7">
        <v>10</v>
      </c>
      <c r="AX192" s="7" t="s">
        <v>104</v>
      </c>
    </row>
    <row r="193" spans="1:61">
      <c r="A193" s="7" t="s">
        <v>81</v>
      </c>
      <c r="B193" s="29">
        <v>6512460</v>
      </c>
      <c r="C193" s="29">
        <v>1531556</v>
      </c>
      <c r="H193" s="7">
        <v>1986</v>
      </c>
      <c r="I193" s="7">
        <v>9</v>
      </c>
      <c r="J193" s="7">
        <v>26</v>
      </c>
      <c r="K193" s="27">
        <v>31681</v>
      </c>
      <c r="Q193" s="7">
        <v>6.4</v>
      </c>
      <c r="T193" s="7">
        <v>4.9800000000000004</v>
      </c>
      <c r="U193" s="14">
        <v>0.21357284000000001</v>
      </c>
      <c r="V193" s="14">
        <v>8.2287600000000002E-2</v>
      </c>
      <c r="W193" s="14">
        <v>0.13049152</v>
      </c>
      <c r="X193" s="14">
        <v>1.1765309999999999E-2</v>
      </c>
      <c r="Y193" s="14">
        <v>11.964074999999999</v>
      </c>
      <c r="AB193" s="7">
        <v>0.23319244</v>
      </c>
      <c r="AC193" s="7">
        <v>9.3080979999999994E-2</v>
      </c>
      <c r="AK193" s="7">
        <v>60</v>
      </c>
      <c r="AX193" s="7" t="s">
        <v>97</v>
      </c>
    </row>
    <row r="194" spans="1:61">
      <c r="A194" s="7" t="s">
        <v>81</v>
      </c>
      <c r="B194" s="29">
        <v>6512460</v>
      </c>
      <c r="C194" s="29">
        <v>1531556</v>
      </c>
      <c r="H194" s="7">
        <v>1986</v>
      </c>
      <c r="I194" s="7">
        <v>10</v>
      </c>
      <c r="J194" s="7">
        <v>7</v>
      </c>
      <c r="K194" s="27">
        <v>31692</v>
      </c>
      <c r="Q194" s="7">
        <v>6.5</v>
      </c>
      <c r="T194" s="7">
        <v>5.17</v>
      </c>
      <c r="U194" s="14">
        <v>0.22205588000000001</v>
      </c>
      <c r="V194" s="14">
        <v>8.2287600000000002E-2</v>
      </c>
      <c r="W194" s="14">
        <v>0.13919095000000001</v>
      </c>
      <c r="X194" s="14">
        <v>1.5857590000000001E-2</v>
      </c>
      <c r="Y194" s="14">
        <v>15.078012299999999</v>
      </c>
      <c r="AB194" s="7">
        <v>0.23111035999999999</v>
      </c>
      <c r="AC194" s="7">
        <v>9.3080979999999994E-2</v>
      </c>
      <c r="AK194" s="7">
        <v>40</v>
      </c>
      <c r="AX194" s="7" t="s">
        <v>101</v>
      </c>
    </row>
    <row r="195" spans="1:61">
      <c r="A195" s="7" t="s">
        <v>81</v>
      </c>
      <c r="B195" s="29">
        <v>6512460</v>
      </c>
      <c r="C195" s="29">
        <v>1531556</v>
      </c>
      <c r="H195" s="7">
        <v>1986</v>
      </c>
      <c r="I195" s="7">
        <v>10</v>
      </c>
      <c r="J195" s="7">
        <v>13</v>
      </c>
      <c r="K195" s="27">
        <v>31698</v>
      </c>
      <c r="Q195" s="7">
        <v>6.5</v>
      </c>
      <c r="T195" s="7">
        <v>5.23</v>
      </c>
      <c r="U195" s="14">
        <v>0.22504991999999999</v>
      </c>
      <c r="V195" s="14">
        <v>8.2287600000000002E-2</v>
      </c>
      <c r="W195" s="14">
        <v>0.13919095000000001</v>
      </c>
      <c r="X195" s="14">
        <v>1.8671030000000002E-2</v>
      </c>
      <c r="Y195" s="14">
        <v>15.569686600000001</v>
      </c>
      <c r="AB195" s="7">
        <v>0.22070000000000001</v>
      </c>
      <c r="AC195" s="7">
        <v>0.10436352</v>
      </c>
      <c r="AK195" s="7">
        <v>20</v>
      </c>
      <c r="AX195" s="7" t="s">
        <v>97</v>
      </c>
    </row>
    <row r="196" spans="1:61">
      <c r="A196" s="7" t="s">
        <v>81</v>
      </c>
      <c r="B196" s="29">
        <v>6512460</v>
      </c>
      <c r="C196" s="29">
        <v>1531556</v>
      </c>
      <c r="H196" s="7">
        <v>1986</v>
      </c>
      <c r="I196" s="7">
        <v>10</v>
      </c>
      <c r="J196" s="7">
        <v>23</v>
      </c>
      <c r="K196" s="27">
        <v>31708</v>
      </c>
      <c r="Q196" s="7">
        <v>6.5</v>
      </c>
      <c r="T196" s="7">
        <v>5.5</v>
      </c>
      <c r="U196" s="14">
        <v>0.23103792000000001</v>
      </c>
      <c r="V196" s="14">
        <v>9.0516360000000004E-2</v>
      </c>
      <c r="W196" s="14">
        <v>0.13919095000000001</v>
      </c>
      <c r="X196" s="14">
        <v>2.6344059999999999E-2</v>
      </c>
      <c r="Y196" s="14">
        <v>12.7835322</v>
      </c>
      <c r="AB196" s="7">
        <v>0.22070000000000001</v>
      </c>
      <c r="AC196" s="7">
        <v>0.12410797</v>
      </c>
      <c r="AK196" s="7">
        <v>20</v>
      </c>
      <c r="AX196" s="7" t="s">
        <v>98</v>
      </c>
    </row>
    <row r="197" spans="1:61">
      <c r="A197" s="7" t="s">
        <v>81</v>
      </c>
      <c r="B197" s="29">
        <v>6512460</v>
      </c>
      <c r="C197" s="29">
        <v>1531556</v>
      </c>
      <c r="H197" s="7">
        <v>1986</v>
      </c>
      <c r="I197" s="7">
        <v>10</v>
      </c>
      <c r="J197" s="7">
        <v>27</v>
      </c>
      <c r="K197" s="27">
        <v>31712</v>
      </c>
      <c r="Q197" s="7">
        <v>6.3</v>
      </c>
      <c r="T197" s="7">
        <v>5.6</v>
      </c>
      <c r="U197" s="14">
        <v>0.22455088000000001</v>
      </c>
      <c r="V197" s="14">
        <v>9.0516360000000004E-2</v>
      </c>
      <c r="W197" s="14">
        <v>0.13484124</v>
      </c>
      <c r="X197" s="14">
        <v>4.2968949999999999E-2</v>
      </c>
      <c r="Y197" s="14">
        <v>9.0140291099999992</v>
      </c>
      <c r="AB197" s="7">
        <v>0.23527451999999999</v>
      </c>
      <c r="AC197" s="7">
        <v>0.12692861</v>
      </c>
      <c r="AK197" s="7">
        <v>90</v>
      </c>
      <c r="AX197" s="7" t="s">
        <v>106</v>
      </c>
    </row>
    <row r="198" spans="1:61">
      <c r="A198" s="7" t="s">
        <v>81</v>
      </c>
      <c r="B198" s="29">
        <v>6512460</v>
      </c>
      <c r="C198" s="29">
        <v>1531556</v>
      </c>
      <c r="H198" s="7">
        <v>1986</v>
      </c>
      <c r="I198" s="7">
        <v>11</v>
      </c>
      <c r="J198" s="7">
        <v>3</v>
      </c>
      <c r="K198" s="27">
        <v>31719</v>
      </c>
      <c r="Q198" s="7">
        <v>6.3</v>
      </c>
      <c r="T198" s="7">
        <v>5.0999999999999996</v>
      </c>
      <c r="U198" s="14">
        <v>0.20658683999999999</v>
      </c>
      <c r="V198" s="14">
        <v>9.0516360000000004E-2</v>
      </c>
      <c r="W198" s="14">
        <v>0.13049152</v>
      </c>
      <c r="X198" s="14">
        <v>2.071717E-2</v>
      </c>
      <c r="Y198" s="14">
        <v>9.0140291099999992</v>
      </c>
      <c r="AB198" s="7">
        <v>0.22694619999999999</v>
      </c>
      <c r="AC198" s="7">
        <v>0.10436352</v>
      </c>
      <c r="AK198" s="7">
        <v>40</v>
      </c>
      <c r="AX198" s="7" t="s">
        <v>97</v>
      </c>
    </row>
    <row r="199" spans="1:61">
      <c r="A199" s="7" t="s">
        <v>81</v>
      </c>
      <c r="B199" s="29">
        <v>6512460</v>
      </c>
      <c r="C199" s="29">
        <v>1531556</v>
      </c>
      <c r="H199" s="7">
        <v>1986</v>
      </c>
      <c r="I199" s="7">
        <v>11</v>
      </c>
      <c r="J199" s="7">
        <v>17</v>
      </c>
      <c r="K199" s="27">
        <v>31733</v>
      </c>
      <c r="Q199" s="7">
        <v>6.2</v>
      </c>
      <c r="T199" s="7">
        <v>4.82</v>
      </c>
      <c r="U199" s="14">
        <v>0.19361275999999999</v>
      </c>
      <c r="V199" s="14">
        <v>8.2287600000000002E-2</v>
      </c>
      <c r="W199" s="14">
        <v>0.12179208</v>
      </c>
      <c r="X199" s="14">
        <v>1.8415259999999999E-2</v>
      </c>
      <c r="Y199" s="14">
        <v>7.04733185</v>
      </c>
      <c r="AB199" s="7">
        <v>0.24152076</v>
      </c>
      <c r="AC199" s="7">
        <v>9.8722249999999998E-2</v>
      </c>
      <c r="AK199" s="7">
        <v>60</v>
      </c>
      <c r="AX199" s="7" t="s">
        <v>97</v>
      </c>
    </row>
    <row r="200" spans="1:61">
      <c r="A200" s="7" t="s">
        <v>81</v>
      </c>
      <c r="B200" s="29">
        <v>6512460</v>
      </c>
      <c r="C200" s="29">
        <v>1531556</v>
      </c>
      <c r="H200" s="7">
        <v>1986</v>
      </c>
      <c r="I200" s="7">
        <v>11</v>
      </c>
      <c r="J200" s="7">
        <v>24</v>
      </c>
      <c r="K200" s="27">
        <v>31740</v>
      </c>
      <c r="Q200" s="7">
        <v>6.1</v>
      </c>
      <c r="T200" s="7">
        <v>4.7699999999999996</v>
      </c>
      <c r="U200" s="14">
        <v>0.18812376</v>
      </c>
      <c r="V200" s="14">
        <v>8.2287600000000002E-2</v>
      </c>
      <c r="W200" s="14">
        <v>0.11309265</v>
      </c>
      <c r="X200" s="14">
        <v>2.2251779999999999E-2</v>
      </c>
      <c r="Y200" s="14">
        <v>6.2278746600000003</v>
      </c>
      <c r="AB200" s="7">
        <v>0.2373566</v>
      </c>
      <c r="AC200" s="7">
        <v>9.5901620000000007E-2</v>
      </c>
      <c r="AK200" s="7">
        <v>10</v>
      </c>
      <c r="AX200" s="7" t="s">
        <v>97</v>
      </c>
    </row>
    <row r="201" spans="1:61">
      <c r="A201" s="7" t="s">
        <v>81</v>
      </c>
      <c r="B201" s="29">
        <v>6512460</v>
      </c>
      <c r="C201" s="29">
        <v>1531556</v>
      </c>
      <c r="H201" s="7">
        <v>1986</v>
      </c>
      <c r="I201" s="7">
        <v>11</v>
      </c>
      <c r="J201" s="7">
        <v>27</v>
      </c>
      <c r="K201" s="27">
        <v>31743</v>
      </c>
      <c r="Q201" s="7">
        <v>6.2</v>
      </c>
      <c r="T201" s="7">
        <v>4.82</v>
      </c>
      <c r="U201" s="14">
        <v>0.18812376</v>
      </c>
      <c r="V201" s="14">
        <v>8.2287600000000002E-2</v>
      </c>
      <c r="W201" s="14">
        <v>0.12179208</v>
      </c>
      <c r="X201" s="14">
        <v>1.9949870000000001E-2</v>
      </c>
      <c r="Y201" s="14">
        <v>5.2445260300000003</v>
      </c>
      <c r="AB201" s="7">
        <v>0.24152076</v>
      </c>
      <c r="AC201" s="7">
        <v>0.12410797</v>
      </c>
      <c r="AK201" s="7">
        <v>90</v>
      </c>
      <c r="AX201" s="7" t="s">
        <v>97</v>
      </c>
    </row>
    <row r="202" spans="1:61">
      <c r="A202" s="7" t="s">
        <v>81</v>
      </c>
      <c r="B202" s="29">
        <v>6512460</v>
      </c>
      <c r="C202" s="29">
        <v>1531556</v>
      </c>
      <c r="H202" s="7">
        <v>1986</v>
      </c>
      <c r="I202" s="7">
        <v>12</v>
      </c>
      <c r="J202" s="7">
        <v>1</v>
      </c>
      <c r="K202" s="27">
        <v>31747</v>
      </c>
      <c r="Q202" s="7">
        <v>5.9</v>
      </c>
      <c r="T202" s="7">
        <v>4.62</v>
      </c>
      <c r="U202" s="14">
        <v>0.17564872000000001</v>
      </c>
      <c r="V202" s="14">
        <v>7.8996079999999996E-2</v>
      </c>
      <c r="W202" s="14">
        <v>0.11309265</v>
      </c>
      <c r="X202" s="14">
        <v>1.7647960000000001E-2</v>
      </c>
      <c r="Y202" s="14">
        <v>3.6056116399999998</v>
      </c>
      <c r="AB202" s="7">
        <v>0.22486416000000001</v>
      </c>
      <c r="AC202" s="7">
        <v>9.0260339999999994E-2</v>
      </c>
      <c r="AK202" s="7">
        <v>10</v>
      </c>
      <c r="AX202" s="7" t="s">
        <v>107</v>
      </c>
    </row>
    <row r="203" spans="1:61">
      <c r="A203" s="7" t="s">
        <v>81</v>
      </c>
      <c r="B203" s="29">
        <v>6512460</v>
      </c>
      <c r="C203" s="29">
        <v>1531556</v>
      </c>
      <c r="H203" s="7">
        <v>1986</v>
      </c>
      <c r="I203" s="7">
        <v>12</v>
      </c>
      <c r="J203" s="7">
        <v>8</v>
      </c>
      <c r="K203" s="27">
        <v>31754</v>
      </c>
      <c r="Q203" s="7">
        <v>6.1</v>
      </c>
      <c r="T203" s="7">
        <v>4.5</v>
      </c>
      <c r="U203" s="14">
        <v>0.16966068000000001</v>
      </c>
      <c r="V203" s="14">
        <v>7.735032E-2</v>
      </c>
      <c r="W203" s="14">
        <v>0.11309265</v>
      </c>
      <c r="X203" s="14">
        <v>1.6880659999999999E-2</v>
      </c>
      <c r="Y203" s="14">
        <v>3.6056116399999998</v>
      </c>
      <c r="AB203" s="7">
        <v>0.24152076</v>
      </c>
      <c r="AC203" s="7">
        <v>9.0260339999999994E-2</v>
      </c>
      <c r="AK203" s="7">
        <v>10</v>
      </c>
      <c r="AX203" s="7" t="s">
        <v>101</v>
      </c>
    </row>
    <row r="204" spans="1:61">
      <c r="A204" s="7" t="s">
        <v>81</v>
      </c>
      <c r="B204" s="29">
        <v>6512460</v>
      </c>
      <c r="C204" s="29">
        <v>1531556</v>
      </c>
      <c r="H204" s="7">
        <v>1986</v>
      </c>
      <c r="I204" s="7">
        <v>12</v>
      </c>
      <c r="J204" s="7">
        <v>15</v>
      </c>
      <c r="K204" s="27">
        <v>31761</v>
      </c>
      <c r="Q204" s="7">
        <v>6.1</v>
      </c>
      <c r="T204" s="7">
        <v>4.55</v>
      </c>
      <c r="U204" s="14">
        <v>0.17065868000000001</v>
      </c>
      <c r="V204" s="14">
        <v>7.735032E-2</v>
      </c>
      <c r="W204" s="14">
        <v>0.11309265</v>
      </c>
      <c r="X204" s="14">
        <v>1.5601820000000001E-2</v>
      </c>
      <c r="Y204" s="14">
        <v>4.2611774000000002</v>
      </c>
      <c r="AB204" s="7">
        <v>0.24152076</v>
      </c>
      <c r="AC204" s="7">
        <v>8.7439710000000004E-2</v>
      </c>
      <c r="AK204" s="7">
        <v>190</v>
      </c>
      <c r="AX204" s="7" t="s">
        <v>100</v>
      </c>
    </row>
    <row r="205" spans="1:61">
      <c r="A205" s="7" t="s">
        <v>81</v>
      </c>
      <c r="B205" s="29">
        <v>6512460</v>
      </c>
      <c r="C205" s="29">
        <v>1531556</v>
      </c>
      <c r="H205" s="7">
        <v>1986</v>
      </c>
      <c r="I205" s="7">
        <v>12</v>
      </c>
      <c r="J205" s="7">
        <v>28</v>
      </c>
      <c r="K205" s="27">
        <v>31774</v>
      </c>
      <c r="Q205" s="7">
        <v>6.1</v>
      </c>
      <c r="T205" s="7">
        <v>4.59</v>
      </c>
      <c r="U205" s="14">
        <v>0.17964072</v>
      </c>
      <c r="V205" s="14">
        <v>7.4881719999999999E-2</v>
      </c>
      <c r="W205" s="14">
        <v>0.11744237</v>
      </c>
      <c r="X205" s="14">
        <v>1.457875E-2</v>
      </c>
      <c r="Y205" s="14">
        <v>5.0806345899999998</v>
      </c>
      <c r="AB205" s="7">
        <v>0.22486416000000001</v>
      </c>
      <c r="AC205" s="7">
        <v>8.7439710000000004E-2</v>
      </c>
      <c r="AK205" s="7">
        <v>370</v>
      </c>
      <c r="AX205" s="7" t="s">
        <v>100</v>
      </c>
    </row>
    <row r="206" spans="1:61">
      <c r="A206" s="7" t="s">
        <v>81</v>
      </c>
      <c r="B206" s="29">
        <v>6512460</v>
      </c>
      <c r="C206" s="29">
        <v>1531556</v>
      </c>
      <c r="H206" s="7">
        <v>1987</v>
      </c>
      <c r="I206" s="7">
        <v>1</v>
      </c>
      <c r="J206" s="7">
        <v>10</v>
      </c>
      <c r="K206" s="27">
        <v>31787</v>
      </c>
      <c r="Q206" s="7">
        <v>5.9</v>
      </c>
      <c r="T206" s="7">
        <v>4.97</v>
      </c>
      <c r="U206" s="14">
        <v>0.19211576</v>
      </c>
      <c r="V206" s="14">
        <v>7.6527479999999995E-2</v>
      </c>
      <c r="W206" s="14">
        <v>0.12179208</v>
      </c>
      <c r="X206" s="14">
        <v>1.534605E-2</v>
      </c>
      <c r="Y206" s="14">
        <v>7.04733185</v>
      </c>
      <c r="AB206" s="7">
        <v>0.22902828</v>
      </c>
      <c r="AC206" s="7">
        <v>9.0260339999999994E-2</v>
      </c>
      <c r="AK206" s="7">
        <v>580</v>
      </c>
      <c r="AX206" s="7" t="s">
        <v>100</v>
      </c>
      <c r="BI206" s="7" t="s">
        <v>105</v>
      </c>
    </row>
    <row r="207" spans="1:61">
      <c r="A207" s="7" t="s">
        <v>81</v>
      </c>
      <c r="B207" s="29">
        <v>6512460</v>
      </c>
      <c r="C207" s="29">
        <v>1531556</v>
      </c>
      <c r="H207" s="7">
        <v>1987</v>
      </c>
      <c r="I207" s="7">
        <v>1</v>
      </c>
      <c r="J207" s="7">
        <v>18</v>
      </c>
      <c r="K207" s="27">
        <v>31795</v>
      </c>
      <c r="Q207" s="7">
        <v>5.9</v>
      </c>
      <c r="T207" s="7">
        <v>4.93</v>
      </c>
      <c r="U207" s="14">
        <v>0.1961078</v>
      </c>
      <c r="V207" s="14">
        <v>7.5704599999999997E-2</v>
      </c>
      <c r="W207" s="14">
        <v>0.12179208</v>
      </c>
      <c r="X207" s="14">
        <v>1.5090289999999999E-2</v>
      </c>
      <c r="Y207" s="14">
        <v>8.0306804799999991</v>
      </c>
      <c r="AB207" s="7">
        <v>0.24152076</v>
      </c>
      <c r="AC207" s="7">
        <v>9.0260339999999994E-2</v>
      </c>
      <c r="AK207" s="7">
        <v>390</v>
      </c>
      <c r="AX207" s="7" t="s">
        <v>100</v>
      </c>
      <c r="BI207" s="7" t="s">
        <v>104</v>
      </c>
    </row>
    <row r="208" spans="1:61">
      <c r="A208" s="7" t="s">
        <v>81</v>
      </c>
      <c r="B208" s="29">
        <v>6512460</v>
      </c>
      <c r="C208" s="29">
        <v>1531556</v>
      </c>
      <c r="H208" s="7">
        <v>1987</v>
      </c>
      <c r="I208" s="7">
        <v>1</v>
      </c>
      <c r="J208" s="7">
        <v>25</v>
      </c>
      <c r="K208" s="27">
        <v>31802</v>
      </c>
      <c r="Q208" s="7">
        <v>6</v>
      </c>
      <c r="T208" s="7">
        <v>4.83</v>
      </c>
      <c r="U208" s="14">
        <v>0.18812376</v>
      </c>
      <c r="V208" s="14">
        <v>7.5704599999999997E-2</v>
      </c>
      <c r="W208" s="14">
        <v>0.12179208</v>
      </c>
      <c r="X208" s="14">
        <v>1.483452E-2</v>
      </c>
      <c r="Y208" s="14">
        <v>7.8667890399999996</v>
      </c>
      <c r="AB208" s="7">
        <v>0.22070000000000001</v>
      </c>
      <c r="AC208" s="7">
        <v>8.7439710000000004E-2</v>
      </c>
      <c r="AK208" s="7">
        <v>370</v>
      </c>
      <c r="AX208" s="7" t="s">
        <v>100</v>
      </c>
      <c r="BI208" s="7" t="s">
        <v>110</v>
      </c>
    </row>
    <row r="209" spans="1:61">
      <c r="A209" s="7" t="s">
        <v>81</v>
      </c>
      <c r="B209" s="29">
        <v>6512460</v>
      </c>
      <c r="C209" s="29">
        <v>1531556</v>
      </c>
      <c r="H209" s="7">
        <v>1987</v>
      </c>
      <c r="I209" s="7">
        <v>2</v>
      </c>
      <c r="J209" s="7">
        <v>1</v>
      </c>
      <c r="K209" s="27">
        <v>31809</v>
      </c>
      <c r="Q209" s="7">
        <v>6</v>
      </c>
      <c r="T209" s="7">
        <v>4.92</v>
      </c>
      <c r="U209" s="14">
        <v>0.19261476</v>
      </c>
      <c r="V209" s="14">
        <v>7.5704599999999997E-2</v>
      </c>
      <c r="W209" s="14">
        <v>0.12179208</v>
      </c>
      <c r="X209" s="14">
        <v>1.5601820000000001E-2</v>
      </c>
      <c r="Y209" s="14">
        <v>8.3584633499999992</v>
      </c>
      <c r="AB209" s="7">
        <v>0.23319244</v>
      </c>
      <c r="AC209" s="7">
        <v>9.0260339999999994E-2</v>
      </c>
      <c r="AK209" s="7">
        <v>420</v>
      </c>
      <c r="AX209" s="7" t="s">
        <v>100</v>
      </c>
      <c r="BI209" s="7" t="s">
        <v>121</v>
      </c>
    </row>
    <row r="210" spans="1:61">
      <c r="A210" s="7" t="s">
        <v>81</v>
      </c>
      <c r="B210" s="29">
        <v>6512460</v>
      </c>
      <c r="C210" s="29">
        <v>1531556</v>
      </c>
      <c r="H210" s="7">
        <v>1987</v>
      </c>
      <c r="I210" s="7">
        <v>2</v>
      </c>
      <c r="J210" s="7">
        <v>8</v>
      </c>
      <c r="K210" s="27">
        <v>31816</v>
      </c>
      <c r="Q210" s="7">
        <v>5.9</v>
      </c>
      <c r="T210" s="7">
        <v>4.88</v>
      </c>
      <c r="U210" s="14">
        <v>0.18612776</v>
      </c>
      <c r="V210" s="14">
        <v>7.8996079999999996E-2</v>
      </c>
      <c r="W210" s="14">
        <v>0.12179208</v>
      </c>
      <c r="X210" s="14">
        <v>2.1228710000000001E-2</v>
      </c>
      <c r="Y210" s="14">
        <v>5.4084174599999999</v>
      </c>
      <c r="AB210" s="7">
        <v>0.25401319999999999</v>
      </c>
      <c r="AC210" s="7">
        <v>9.3080979999999994E-2</v>
      </c>
      <c r="AK210" s="7">
        <v>520</v>
      </c>
      <c r="AX210" s="7" t="s">
        <v>101</v>
      </c>
      <c r="BI210" s="7" t="s">
        <v>122</v>
      </c>
    </row>
    <row r="211" spans="1:61">
      <c r="A211" s="7" t="s">
        <v>81</v>
      </c>
      <c r="B211" s="29">
        <v>6512460</v>
      </c>
      <c r="C211" s="29">
        <v>1531556</v>
      </c>
      <c r="H211" s="7">
        <v>1987</v>
      </c>
      <c r="I211" s="7">
        <v>2</v>
      </c>
      <c r="J211" s="7">
        <v>17</v>
      </c>
      <c r="K211" s="27">
        <v>31825</v>
      </c>
      <c r="Q211" s="7">
        <v>6.1</v>
      </c>
      <c r="T211" s="7">
        <v>4.8099999999999996</v>
      </c>
      <c r="U211" s="14">
        <v>0.18512976</v>
      </c>
      <c r="V211" s="14">
        <v>7.4058840000000001E-2</v>
      </c>
      <c r="W211" s="14">
        <v>0.11744237</v>
      </c>
      <c r="X211" s="14">
        <v>1.662489E-2</v>
      </c>
      <c r="Y211" s="14">
        <v>5.0806345899999998</v>
      </c>
      <c r="AB211" s="7">
        <v>0.25401319999999999</v>
      </c>
      <c r="AC211" s="7">
        <v>9.0260339999999994E-2</v>
      </c>
      <c r="AK211" s="7">
        <v>390</v>
      </c>
      <c r="AX211" s="7" t="s">
        <v>100</v>
      </c>
      <c r="BI211" s="7" t="s">
        <v>105</v>
      </c>
    </row>
    <row r="212" spans="1:61">
      <c r="A212" s="7" t="s">
        <v>81</v>
      </c>
      <c r="B212" s="29">
        <v>6512460</v>
      </c>
      <c r="C212" s="29">
        <v>1531556</v>
      </c>
      <c r="H212" s="7">
        <v>1987</v>
      </c>
      <c r="I212" s="7">
        <v>2</v>
      </c>
      <c r="J212" s="7">
        <v>25</v>
      </c>
      <c r="K212" s="27">
        <v>31833</v>
      </c>
      <c r="Q212" s="7">
        <v>6.1</v>
      </c>
      <c r="T212" s="7">
        <v>4.88</v>
      </c>
      <c r="U212" s="14">
        <v>0.19011976</v>
      </c>
      <c r="V212" s="14">
        <v>7.5704599999999997E-2</v>
      </c>
      <c r="W212" s="14">
        <v>0.12179208</v>
      </c>
      <c r="X212" s="14">
        <v>1.662489E-2</v>
      </c>
      <c r="Y212" s="14">
        <v>6.0639832199999999</v>
      </c>
      <c r="AB212" s="7">
        <v>0.24776696000000001</v>
      </c>
      <c r="AC212" s="7">
        <v>9.3080979999999994E-2</v>
      </c>
      <c r="AK212" s="7">
        <v>470</v>
      </c>
      <c r="AX212" s="7" t="s">
        <v>100</v>
      </c>
      <c r="BI212" s="7" t="s">
        <v>105</v>
      </c>
    </row>
    <row r="213" spans="1:61">
      <c r="A213" s="7" t="s">
        <v>81</v>
      </c>
      <c r="B213" s="29">
        <v>6512460</v>
      </c>
      <c r="C213" s="29">
        <v>1531556</v>
      </c>
      <c r="H213" s="7">
        <v>1987</v>
      </c>
      <c r="I213" s="7">
        <v>3</v>
      </c>
      <c r="J213" s="7">
        <v>2</v>
      </c>
      <c r="K213" s="27">
        <v>31838</v>
      </c>
      <c r="Q213" s="7">
        <v>6.1</v>
      </c>
      <c r="T213" s="7">
        <v>5.29</v>
      </c>
      <c r="U213" s="14">
        <v>0.21007983999999999</v>
      </c>
      <c r="V213" s="14">
        <v>8.2287600000000002E-2</v>
      </c>
      <c r="W213" s="14">
        <v>0.11744237</v>
      </c>
      <c r="X213" s="14">
        <v>1.7392189999999998E-2</v>
      </c>
      <c r="Y213" s="14">
        <v>10.4890521</v>
      </c>
      <c r="AB213" s="7">
        <v>0.22902828</v>
      </c>
      <c r="AC213" s="7">
        <v>9.5901620000000007E-2</v>
      </c>
      <c r="AK213" s="7">
        <v>500</v>
      </c>
      <c r="AX213" s="7" t="s">
        <v>102</v>
      </c>
      <c r="BI213" s="7" t="s">
        <v>104</v>
      </c>
    </row>
    <row r="214" spans="1:61">
      <c r="A214" s="7" t="s">
        <v>81</v>
      </c>
      <c r="B214" s="29">
        <v>6512460</v>
      </c>
      <c r="C214" s="29">
        <v>1531556</v>
      </c>
      <c r="H214" s="7">
        <v>1987</v>
      </c>
      <c r="I214" s="7">
        <v>3</v>
      </c>
      <c r="J214" s="7">
        <v>8</v>
      </c>
      <c r="K214" s="27">
        <v>31844</v>
      </c>
      <c r="Q214" s="7">
        <v>5.9</v>
      </c>
      <c r="T214" s="7">
        <v>5.65</v>
      </c>
      <c r="U214" s="14">
        <v>0.22355288000000001</v>
      </c>
      <c r="V214" s="14">
        <v>9.0516360000000004E-2</v>
      </c>
      <c r="W214" s="14">
        <v>0.12179208</v>
      </c>
      <c r="X214" s="14">
        <v>1.8671030000000002E-2</v>
      </c>
      <c r="Y214" s="14">
        <v>11.144617800000001</v>
      </c>
      <c r="AB214" s="7">
        <v>0.22902828</v>
      </c>
      <c r="AC214" s="7">
        <v>9.8722249999999998E-2</v>
      </c>
      <c r="AK214" s="7">
        <v>420</v>
      </c>
      <c r="AX214" s="7" t="s">
        <v>102</v>
      </c>
      <c r="BI214" s="7" t="s">
        <v>110</v>
      </c>
    </row>
    <row r="215" spans="1:61">
      <c r="A215" s="7" t="s">
        <v>81</v>
      </c>
      <c r="B215" s="29">
        <v>6512460</v>
      </c>
      <c r="C215" s="29">
        <v>1531556</v>
      </c>
      <c r="H215" s="7">
        <v>1987</v>
      </c>
      <c r="I215" s="7">
        <v>3</v>
      </c>
      <c r="J215" s="7">
        <v>11</v>
      </c>
      <c r="K215" s="27">
        <v>31847</v>
      </c>
      <c r="Q215" s="7">
        <v>6.3</v>
      </c>
      <c r="T215" s="7">
        <v>7.62</v>
      </c>
      <c r="U215" s="14">
        <v>0.29940119999999998</v>
      </c>
      <c r="V215" s="14">
        <v>0.10697387999999999</v>
      </c>
      <c r="W215" s="14">
        <v>0.22618530000000001</v>
      </c>
      <c r="X215" s="14">
        <v>2.4297920000000001E-2</v>
      </c>
      <c r="Y215" s="14">
        <v>19.9947555</v>
      </c>
      <c r="AB215" s="7">
        <v>0.27899812000000002</v>
      </c>
      <c r="AC215" s="7">
        <v>0.13539051999999999</v>
      </c>
      <c r="AK215" s="7">
        <v>430</v>
      </c>
    </row>
    <row r="216" spans="1:61">
      <c r="A216" s="7" t="s">
        <v>81</v>
      </c>
      <c r="B216" s="29">
        <v>6512460</v>
      </c>
      <c r="C216" s="29">
        <v>1531556</v>
      </c>
      <c r="H216" s="7">
        <v>1987</v>
      </c>
      <c r="I216" s="7">
        <v>3</v>
      </c>
      <c r="J216" s="7">
        <v>17</v>
      </c>
      <c r="K216" s="27">
        <v>31853</v>
      </c>
      <c r="Q216" s="7">
        <v>5.7</v>
      </c>
      <c r="T216" s="7">
        <v>5.37</v>
      </c>
      <c r="U216" s="14">
        <v>0.20459079999999999</v>
      </c>
      <c r="V216" s="14">
        <v>9.8745120000000006E-2</v>
      </c>
      <c r="W216" s="14">
        <v>0.13049152</v>
      </c>
      <c r="X216" s="14">
        <v>1.943833E-2</v>
      </c>
      <c r="Y216" s="14">
        <v>11.964074999999999</v>
      </c>
      <c r="AB216" s="7">
        <v>0.21237168000000001</v>
      </c>
      <c r="AC216" s="7">
        <v>9.5901620000000007E-2</v>
      </c>
      <c r="AK216" s="7">
        <v>340</v>
      </c>
      <c r="AX216" s="7" t="s">
        <v>100</v>
      </c>
      <c r="BI216" s="7" t="s">
        <v>122</v>
      </c>
    </row>
    <row r="217" spans="1:61">
      <c r="A217" s="7" t="s">
        <v>81</v>
      </c>
      <c r="B217" s="29">
        <v>6512460</v>
      </c>
      <c r="C217" s="29">
        <v>1531556</v>
      </c>
      <c r="H217" s="7">
        <v>1987</v>
      </c>
      <c r="I217" s="7">
        <v>3</v>
      </c>
      <c r="J217" s="7">
        <v>26</v>
      </c>
      <c r="K217" s="27">
        <v>31862</v>
      </c>
      <c r="Q217" s="7">
        <v>6</v>
      </c>
      <c r="T217" s="7">
        <v>5.33</v>
      </c>
      <c r="U217" s="14">
        <v>0.21806387999999999</v>
      </c>
      <c r="V217" s="14">
        <v>9.8745120000000006E-2</v>
      </c>
      <c r="W217" s="14">
        <v>0.13049152</v>
      </c>
      <c r="X217" s="14">
        <v>2.3530619999999999E-2</v>
      </c>
      <c r="Y217" s="14">
        <v>12.9474236</v>
      </c>
      <c r="AB217" s="7">
        <v>0.21445375999999999</v>
      </c>
      <c r="AC217" s="7">
        <v>9.5901620000000007E-2</v>
      </c>
      <c r="AK217" s="7">
        <v>370</v>
      </c>
      <c r="AX217" s="7" t="s">
        <v>97</v>
      </c>
      <c r="BI217" s="7" t="s">
        <v>112</v>
      </c>
    </row>
    <row r="218" spans="1:61">
      <c r="A218" s="7" t="s">
        <v>81</v>
      </c>
      <c r="B218" s="29">
        <v>6512460</v>
      </c>
      <c r="C218" s="29">
        <v>1531556</v>
      </c>
      <c r="H218" s="7">
        <v>1987</v>
      </c>
      <c r="I218" s="7">
        <v>3</v>
      </c>
      <c r="J218" s="7">
        <v>29</v>
      </c>
      <c r="K218" s="27">
        <v>31865</v>
      </c>
      <c r="Q218" s="7">
        <v>5.6</v>
      </c>
      <c r="T218" s="7">
        <v>5.23</v>
      </c>
      <c r="U218" s="14">
        <v>0.18263472</v>
      </c>
      <c r="V218" s="14">
        <v>9.0516360000000004E-2</v>
      </c>
      <c r="W218" s="14">
        <v>0.12179208</v>
      </c>
      <c r="X218" s="14">
        <v>3.5295920000000001E-2</v>
      </c>
      <c r="Y218" s="14">
        <v>3.9333945199999998</v>
      </c>
      <c r="AB218" s="7">
        <v>0.24360283999999999</v>
      </c>
      <c r="AC218" s="7">
        <v>8.7439710000000004E-2</v>
      </c>
      <c r="AK218" s="7">
        <v>1880</v>
      </c>
      <c r="AX218" s="7" t="s">
        <v>101</v>
      </c>
      <c r="BI218" s="7" t="s">
        <v>123</v>
      </c>
    </row>
    <row r="219" spans="1:61">
      <c r="A219" s="7" t="s">
        <v>81</v>
      </c>
      <c r="B219" s="29">
        <v>6512460</v>
      </c>
      <c r="C219" s="29">
        <v>1531556</v>
      </c>
      <c r="H219" s="7">
        <v>1987</v>
      </c>
      <c r="I219" s="7">
        <v>3</v>
      </c>
      <c r="J219" s="7">
        <v>31</v>
      </c>
      <c r="K219" s="27">
        <v>31867</v>
      </c>
      <c r="Q219" s="7">
        <v>5.6</v>
      </c>
      <c r="T219" s="7">
        <v>4.75</v>
      </c>
      <c r="U219" s="14">
        <v>0.16467064000000001</v>
      </c>
      <c r="V219" s="14">
        <v>8.2287600000000002E-2</v>
      </c>
      <c r="W219" s="14">
        <v>0.11744237</v>
      </c>
      <c r="X219" s="14">
        <v>2.9924800000000001E-2</v>
      </c>
      <c r="Y219" s="14">
        <v>4.0972859599999998</v>
      </c>
      <c r="AB219" s="7">
        <v>0.25193112000000001</v>
      </c>
      <c r="AC219" s="7">
        <v>8.179844E-2</v>
      </c>
      <c r="AK219" s="7">
        <v>980</v>
      </c>
      <c r="AX219" s="7" t="s">
        <v>97</v>
      </c>
      <c r="BI219" s="7" t="s">
        <v>105</v>
      </c>
    </row>
    <row r="220" spans="1:61">
      <c r="A220" s="7" t="s">
        <v>81</v>
      </c>
      <c r="B220" s="29">
        <v>6512460</v>
      </c>
      <c r="C220" s="29">
        <v>1531556</v>
      </c>
      <c r="H220" s="7">
        <v>1987</v>
      </c>
      <c r="I220" s="7">
        <v>4</v>
      </c>
      <c r="J220" s="7">
        <v>3</v>
      </c>
      <c r="K220" s="27">
        <v>31870</v>
      </c>
      <c r="Q220" s="7">
        <v>5.9</v>
      </c>
      <c r="T220" s="7">
        <v>4.43</v>
      </c>
      <c r="U220" s="14">
        <v>0.15269460000000001</v>
      </c>
      <c r="V220" s="14">
        <v>8.2287600000000002E-2</v>
      </c>
      <c r="W220" s="14">
        <v>0.12179208</v>
      </c>
      <c r="X220" s="14">
        <v>2.3786379999999999E-2</v>
      </c>
      <c r="Y220" s="14">
        <v>2.9500458900000002</v>
      </c>
      <c r="AB220" s="7">
        <v>0.21861791999999999</v>
      </c>
      <c r="AC220" s="7">
        <v>7.8977800000000001E-2</v>
      </c>
      <c r="AK220" s="7">
        <v>390</v>
      </c>
      <c r="AX220" s="7" t="s">
        <v>101</v>
      </c>
      <c r="BI220" s="7" t="s">
        <v>121</v>
      </c>
    </row>
    <row r="221" spans="1:61">
      <c r="A221" s="7" t="s">
        <v>81</v>
      </c>
      <c r="B221" s="29">
        <v>6512460</v>
      </c>
      <c r="C221" s="29">
        <v>1531556</v>
      </c>
      <c r="H221" s="7">
        <v>1987</v>
      </c>
      <c r="I221" s="7">
        <v>4</v>
      </c>
      <c r="J221" s="7">
        <v>6</v>
      </c>
      <c r="K221" s="27">
        <v>31873</v>
      </c>
      <c r="Q221" s="7">
        <v>5.8</v>
      </c>
      <c r="T221" s="7">
        <v>4.26</v>
      </c>
      <c r="U221" s="14">
        <v>0.14371255999999999</v>
      </c>
      <c r="V221" s="14">
        <v>8.0641840000000006E-2</v>
      </c>
      <c r="W221" s="14">
        <v>0.10439321</v>
      </c>
      <c r="X221" s="14">
        <v>2.1740240000000001E-2</v>
      </c>
      <c r="Y221" s="14">
        <v>1.9666972599999999</v>
      </c>
      <c r="AB221" s="7">
        <v>0.21653584000000001</v>
      </c>
      <c r="AC221" s="7">
        <v>7.6157169999999996E-2</v>
      </c>
      <c r="AK221" s="7">
        <v>250</v>
      </c>
      <c r="AX221" s="7" t="s">
        <v>101</v>
      </c>
      <c r="BI221" s="7" t="s">
        <v>124</v>
      </c>
    </row>
    <row r="222" spans="1:61">
      <c r="A222" s="7" t="s">
        <v>81</v>
      </c>
      <c r="B222" s="29">
        <v>6512460</v>
      </c>
      <c r="C222" s="29">
        <v>1531556</v>
      </c>
      <c r="H222" s="7">
        <v>1987</v>
      </c>
      <c r="I222" s="7">
        <v>4</v>
      </c>
      <c r="J222" s="7">
        <v>9</v>
      </c>
      <c r="K222" s="27">
        <v>31876</v>
      </c>
      <c r="Q222" s="7">
        <v>5.8</v>
      </c>
      <c r="T222" s="7">
        <v>4.3099999999999996</v>
      </c>
      <c r="U222" s="14">
        <v>0.14071855999999999</v>
      </c>
      <c r="V222" s="14">
        <v>8.2287600000000002E-2</v>
      </c>
      <c r="W222" s="14">
        <v>0.11309265</v>
      </c>
      <c r="X222" s="14">
        <v>2.071717E-2</v>
      </c>
      <c r="Y222" s="14">
        <v>1.9666972599999999</v>
      </c>
      <c r="AB222" s="7">
        <v>0.21861791999999999</v>
      </c>
      <c r="AC222" s="7">
        <v>7.6157169999999996E-2</v>
      </c>
      <c r="AK222" s="7">
        <v>270</v>
      </c>
      <c r="AX222" s="7" t="s">
        <v>101</v>
      </c>
      <c r="BI222" s="7" t="s">
        <v>109</v>
      </c>
    </row>
    <row r="223" spans="1:61">
      <c r="A223" s="7" t="s">
        <v>81</v>
      </c>
      <c r="B223" s="29">
        <v>6512460</v>
      </c>
      <c r="C223" s="29">
        <v>1531556</v>
      </c>
      <c r="H223" s="7">
        <v>1987</v>
      </c>
      <c r="I223" s="7">
        <v>4</v>
      </c>
      <c r="J223" s="7">
        <v>13</v>
      </c>
      <c r="K223" s="27">
        <v>31880</v>
      </c>
      <c r="Q223" s="7">
        <v>5.6</v>
      </c>
      <c r="T223" s="7">
        <v>4.2300000000000004</v>
      </c>
      <c r="U223" s="14">
        <v>0.14271455999999999</v>
      </c>
      <c r="V223" s="14">
        <v>7.6527479999999995E-2</v>
      </c>
      <c r="W223" s="14">
        <v>0.10439321</v>
      </c>
      <c r="X223" s="14">
        <v>1.9694099999999999E-2</v>
      </c>
      <c r="Y223" s="14">
        <v>1.9666972599999999</v>
      </c>
      <c r="AB223" s="7">
        <v>0.22486416000000001</v>
      </c>
      <c r="AC223" s="7">
        <v>6.2053990000000003E-2</v>
      </c>
      <c r="AK223" s="7">
        <v>10</v>
      </c>
      <c r="AX223" s="7" t="s">
        <v>99</v>
      </c>
      <c r="BI223" s="7" t="s">
        <v>112</v>
      </c>
    </row>
    <row r="224" spans="1:61">
      <c r="A224" s="7" t="s">
        <v>81</v>
      </c>
      <c r="B224" s="29">
        <v>6512460</v>
      </c>
      <c r="C224" s="29">
        <v>1531556</v>
      </c>
      <c r="H224" s="7">
        <v>1987</v>
      </c>
      <c r="I224" s="7">
        <v>4</v>
      </c>
      <c r="J224" s="7">
        <v>15</v>
      </c>
      <c r="K224" s="27">
        <v>31882</v>
      </c>
      <c r="Q224" s="7">
        <v>5.6</v>
      </c>
      <c r="T224" s="7">
        <v>4</v>
      </c>
      <c r="U224" s="14">
        <v>0.13323351999999999</v>
      </c>
      <c r="V224" s="14">
        <v>7.4058840000000001E-2</v>
      </c>
      <c r="W224" s="14">
        <v>9.5693780000000006E-2</v>
      </c>
      <c r="X224" s="14">
        <v>1.9694099999999999E-2</v>
      </c>
      <c r="Y224" s="14">
        <v>1.9666972599999999</v>
      </c>
      <c r="AB224" s="7">
        <v>0.21653584000000001</v>
      </c>
      <c r="AC224" s="7">
        <v>6.7695259999999993E-2</v>
      </c>
      <c r="AK224" s="7">
        <v>10</v>
      </c>
      <c r="AX224" s="7" t="s">
        <v>99</v>
      </c>
      <c r="BI224" s="7" t="s">
        <v>125</v>
      </c>
    </row>
    <row r="225" spans="1:61">
      <c r="A225" s="7" t="s">
        <v>81</v>
      </c>
      <c r="B225" s="29">
        <v>6512460</v>
      </c>
      <c r="C225" s="29">
        <v>1531556</v>
      </c>
      <c r="H225" s="7">
        <v>1987</v>
      </c>
      <c r="I225" s="7">
        <v>4</v>
      </c>
      <c r="J225" s="7">
        <v>19</v>
      </c>
      <c r="K225" s="27">
        <v>31886</v>
      </c>
      <c r="Q225" s="7">
        <v>5.5</v>
      </c>
      <c r="T225" s="7">
        <v>4.17</v>
      </c>
      <c r="U225" s="14">
        <v>0.14321355999999999</v>
      </c>
      <c r="V225" s="14">
        <v>7.8996079999999996E-2</v>
      </c>
      <c r="W225" s="14">
        <v>9.5693780000000006E-2</v>
      </c>
      <c r="X225" s="14">
        <v>1.8671030000000002E-2</v>
      </c>
      <c r="Y225" s="14">
        <v>0</v>
      </c>
      <c r="AB225" s="7">
        <v>0.2373566</v>
      </c>
      <c r="AC225" s="7">
        <v>7.0515889999999998E-2</v>
      </c>
      <c r="AK225" s="7">
        <v>140</v>
      </c>
      <c r="AX225" s="7" t="s">
        <v>100</v>
      </c>
      <c r="BI225" s="7" t="s">
        <v>126</v>
      </c>
    </row>
    <row r="226" spans="1:61">
      <c r="A226" s="7" t="s">
        <v>81</v>
      </c>
      <c r="B226" s="29">
        <v>6512460</v>
      </c>
      <c r="C226" s="29">
        <v>1531556</v>
      </c>
      <c r="H226" s="7">
        <v>1987</v>
      </c>
      <c r="I226" s="7">
        <v>4</v>
      </c>
      <c r="J226" s="7">
        <v>30</v>
      </c>
      <c r="K226" s="27">
        <v>31897</v>
      </c>
      <c r="Q226" s="7">
        <v>6</v>
      </c>
      <c r="T226" s="7">
        <v>4.37</v>
      </c>
      <c r="U226" s="14">
        <v>0.15269460000000001</v>
      </c>
      <c r="V226" s="14">
        <v>7.8996079999999996E-2</v>
      </c>
      <c r="W226" s="14">
        <v>0.10004349999999999</v>
      </c>
      <c r="X226" s="14">
        <v>1.7136430000000001E-2</v>
      </c>
      <c r="Y226" s="14">
        <v>1.9666972599999999</v>
      </c>
      <c r="AB226" s="7">
        <v>0.24984903999999999</v>
      </c>
      <c r="AC226" s="7">
        <v>7.6157169999999996E-2</v>
      </c>
      <c r="AK226" s="7">
        <v>10</v>
      </c>
      <c r="AX226" s="7" t="s">
        <v>99</v>
      </c>
      <c r="BI226" s="7" t="s">
        <v>122</v>
      </c>
    </row>
    <row r="227" spans="1:61">
      <c r="A227" s="7" t="s">
        <v>81</v>
      </c>
      <c r="B227" s="29">
        <v>6512460</v>
      </c>
      <c r="C227" s="29">
        <v>1531556</v>
      </c>
      <c r="H227" s="7">
        <v>1987</v>
      </c>
      <c r="I227" s="7">
        <v>5</v>
      </c>
      <c r="J227" s="7">
        <v>4</v>
      </c>
      <c r="K227" s="27">
        <v>31901</v>
      </c>
      <c r="Q227" s="7">
        <v>5.9</v>
      </c>
      <c r="T227" s="7">
        <v>4.33</v>
      </c>
      <c r="U227" s="14">
        <v>0.15119759999999999</v>
      </c>
      <c r="V227" s="14">
        <v>7.8996079999999996E-2</v>
      </c>
      <c r="W227" s="14">
        <v>0.10439321</v>
      </c>
      <c r="X227" s="14">
        <v>1.7136430000000001E-2</v>
      </c>
      <c r="Y227" s="14">
        <v>1.9666972599999999</v>
      </c>
      <c r="AB227" s="7">
        <v>0.2373566</v>
      </c>
      <c r="AC227" s="7">
        <v>7.8977800000000001E-2</v>
      </c>
      <c r="AK227" s="7">
        <v>10</v>
      </c>
      <c r="AX227" s="7" t="s">
        <v>99</v>
      </c>
      <c r="BI227" s="7" t="s">
        <v>123</v>
      </c>
    </row>
    <row r="228" spans="1:61">
      <c r="A228" s="7" t="s">
        <v>81</v>
      </c>
      <c r="B228" s="29">
        <v>6512460</v>
      </c>
      <c r="C228" s="29">
        <v>1531556</v>
      </c>
      <c r="H228" s="7">
        <v>1987</v>
      </c>
      <c r="I228" s="7">
        <v>5</v>
      </c>
      <c r="J228" s="7">
        <v>11</v>
      </c>
      <c r="K228" s="27">
        <v>31908</v>
      </c>
      <c r="Q228" s="7">
        <v>6.2</v>
      </c>
      <c r="T228" s="7">
        <v>4.4400000000000004</v>
      </c>
      <c r="U228" s="14">
        <v>0.16516968000000001</v>
      </c>
      <c r="V228" s="14">
        <v>8.2287600000000002E-2</v>
      </c>
      <c r="W228" s="14">
        <v>0.10874293</v>
      </c>
      <c r="X228" s="14">
        <v>1.8671030000000002E-2</v>
      </c>
      <c r="Y228" s="14">
        <v>5.0806345899999998</v>
      </c>
      <c r="AB228" s="7">
        <v>0.25193112000000001</v>
      </c>
      <c r="AC228" s="7">
        <v>7.8977800000000001E-2</v>
      </c>
      <c r="AK228" s="7">
        <v>10</v>
      </c>
      <c r="AX228" s="7" t="s">
        <v>99</v>
      </c>
      <c r="BI228" s="7" t="s">
        <v>124</v>
      </c>
    </row>
    <row r="229" spans="1:61">
      <c r="A229" s="7" t="s">
        <v>81</v>
      </c>
      <c r="B229" s="29">
        <v>6512460</v>
      </c>
      <c r="C229" s="29">
        <v>1531556</v>
      </c>
      <c r="H229" s="7">
        <v>1987</v>
      </c>
      <c r="I229" s="7">
        <v>5</v>
      </c>
      <c r="J229" s="7">
        <v>14</v>
      </c>
      <c r="K229" s="27">
        <v>31911</v>
      </c>
      <c r="Q229" s="7">
        <v>6.3</v>
      </c>
      <c r="T229" s="7">
        <v>4.33</v>
      </c>
      <c r="U229" s="14">
        <v>0.16566868000000001</v>
      </c>
      <c r="V229" s="14">
        <v>8.2287600000000002E-2</v>
      </c>
      <c r="W229" s="14">
        <v>0.10439321</v>
      </c>
      <c r="X229" s="14">
        <v>1.6369120000000001E-2</v>
      </c>
      <c r="Y229" s="14">
        <v>2.9500458900000002</v>
      </c>
      <c r="AB229" s="7">
        <v>0.2373566</v>
      </c>
      <c r="AC229" s="7">
        <v>7.6157169999999996E-2</v>
      </c>
      <c r="AK229" s="7">
        <v>10</v>
      </c>
      <c r="AX229" s="7" t="s">
        <v>101</v>
      </c>
      <c r="BI229" s="7" t="s">
        <v>122</v>
      </c>
    </row>
    <row r="230" spans="1:61">
      <c r="A230" s="7" t="s">
        <v>81</v>
      </c>
      <c r="B230" s="29">
        <v>6512460</v>
      </c>
      <c r="C230" s="29">
        <v>1531556</v>
      </c>
      <c r="H230" s="7">
        <v>1987</v>
      </c>
      <c r="I230" s="7">
        <v>5</v>
      </c>
      <c r="J230" s="7">
        <v>18</v>
      </c>
      <c r="K230" s="27">
        <v>31915</v>
      </c>
      <c r="Q230" s="7">
        <v>5.9</v>
      </c>
      <c r="T230" s="7">
        <v>4.25</v>
      </c>
      <c r="U230" s="14">
        <v>0.17215568000000001</v>
      </c>
      <c r="V230" s="14">
        <v>8.0641840000000006E-2</v>
      </c>
      <c r="W230" s="14">
        <v>0.10004349999999999</v>
      </c>
      <c r="X230" s="14">
        <v>1.457875E-2</v>
      </c>
      <c r="Y230" s="14">
        <v>3.9333945199999998</v>
      </c>
      <c r="AB230" s="7">
        <v>0.21653584000000001</v>
      </c>
      <c r="AC230" s="7">
        <v>7.3336529999999997E-2</v>
      </c>
      <c r="AK230" s="7">
        <v>10</v>
      </c>
      <c r="AX230" s="7" t="s">
        <v>101</v>
      </c>
      <c r="BI230" s="7" t="s">
        <v>126</v>
      </c>
    </row>
    <row r="231" spans="1:61">
      <c r="A231" s="7" t="s">
        <v>81</v>
      </c>
      <c r="B231" s="29">
        <v>6512460</v>
      </c>
      <c r="C231" s="29">
        <v>1531556</v>
      </c>
      <c r="H231" s="7">
        <v>1987</v>
      </c>
      <c r="I231" s="7">
        <v>5</v>
      </c>
      <c r="J231" s="7">
        <v>25</v>
      </c>
      <c r="K231" s="27">
        <v>31922</v>
      </c>
      <c r="Q231" s="7">
        <v>6.1</v>
      </c>
      <c r="T231" s="7">
        <v>4.26</v>
      </c>
      <c r="U231" s="14">
        <v>0.15818363999999999</v>
      </c>
      <c r="V231" s="14">
        <v>7.5704599999999997E-2</v>
      </c>
      <c r="W231" s="14">
        <v>0.11309265</v>
      </c>
      <c r="X231" s="14">
        <v>1.278838E-2</v>
      </c>
      <c r="Y231" s="14">
        <v>4.7528517099999998</v>
      </c>
      <c r="AB231" s="7">
        <v>0.20404340000000001</v>
      </c>
      <c r="AC231" s="7">
        <v>7.6157169999999996E-2</v>
      </c>
      <c r="AK231" s="7">
        <v>10</v>
      </c>
      <c r="AX231" s="7" t="s">
        <v>101</v>
      </c>
      <c r="BI231" s="7" t="s">
        <v>122</v>
      </c>
    </row>
    <row r="232" spans="1:61">
      <c r="A232" s="7" t="s">
        <v>81</v>
      </c>
      <c r="B232" s="29">
        <v>6512460</v>
      </c>
      <c r="C232" s="29">
        <v>1531556</v>
      </c>
      <c r="H232" s="7">
        <v>1987</v>
      </c>
      <c r="I232" s="7">
        <v>6</v>
      </c>
      <c r="J232" s="7">
        <v>1</v>
      </c>
      <c r="K232" s="27">
        <v>31929</v>
      </c>
      <c r="Q232" s="7">
        <v>6.2</v>
      </c>
      <c r="T232" s="7">
        <v>4.13</v>
      </c>
      <c r="U232" s="14">
        <v>0.16167664000000001</v>
      </c>
      <c r="V232" s="14">
        <v>7.8996079999999996E-2</v>
      </c>
      <c r="W232" s="14">
        <v>0.10439321</v>
      </c>
      <c r="X232" s="14">
        <v>1.0998010000000001E-2</v>
      </c>
      <c r="Y232" s="14">
        <v>4.7528517099999998</v>
      </c>
      <c r="AB232" s="7">
        <v>0.19571508000000001</v>
      </c>
      <c r="AC232" s="7">
        <v>7.8977800000000001E-2</v>
      </c>
      <c r="AK232" s="7">
        <v>10</v>
      </c>
      <c r="AX232" s="7" t="s">
        <v>99</v>
      </c>
      <c r="BI232" s="7" t="s">
        <v>112</v>
      </c>
    </row>
    <row r="233" spans="1:61">
      <c r="A233" s="7" t="s">
        <v>81</v>
      </c>
      <c r="B233" s="29">
        <v>6512460</v>
      </c>
      <c r="C233" s="29">
        <v>1531556</v>
      </c>
      <c r="H233" s="7">
        <v>1987</v>
      </c>
      <c r="I233" s="7">
        <v>6</v>
      </c>
      <c r="J233" s="7">
        <v>4</v>
      </c>
      <c r="K233" s="27">
        <v>31932</v>
      </c>
      <c r="Q233" s="7">
        <v>6.1</v>
      </c>
      <c r="T233" s="7">
        <v>4.07</v>
      </c>
      <c r="U233" s="14">
        <v>0.15319360000000001</v>
      </c>
      <c r="V233" s="14">
        <v>7.8173199999999998E-2</v>
      </c>
      <c r="W233" s="14">
        <v>0.10439321</v>
      </c>
      <c r="X233" s="14">
        <v>1.0486469999999999E-2</v>
      </c>
      <c r="Y233" s="14">
        <v>5.0806345899999998</v>
      </c>
      <c r="AB233" s="7">
        <v>0.19155092000000001</v>
      </c>
      <c r="AC233" s="7">
        <v>7.3336529999999997E-2</v>
      </c>
      <c r="AK233" s="7">
        <v>10</v>
      </c>
    </row>
    <row r="234" spans="1:61">
      <c r="A234" s="7" t="s">
        <v>81</v>
      </c>
      <c r="B234" s="29">
        <v>6512460</v>
      </c>
      <c r="C234" s="29">
        <v>1531556</v>
      </c>
      <c r="H234" s="7">
        <v>1987</v>
      </c>
      <c r="I234" s="7">
        <v>6</v>
      </c>
      <c r="J234" s="7">
        <v>9</v>
      </c>
      <c r="K234" s="27">
        <v>31937</v>
      </c>
      <c r="Q234" s="7">
        <v>6.2</v>
      </c>
      <c r="T234" s="7">
        <v>4.09</v>
      </c>
      <c r="U234" s="14">
        <v>0.17115768000000001</v>
      </c>
      <c r="V234" s="14">
        <v>8.2287600000000002E-2</v>
      </c>
      <c r="W234" s="14">
        <v>0.10439321</v>
      </c>
      <c r="X234" s="14">
        <v>9.7191699999999992E-3</v>
      </c>
      <c r="Y234" s="14">
        <v>7.5390061599999996</v>
      </c>
      <c r="AB234" s="7">
        <v>0.17489431999999999</v>
      </c>
      <c r="AC234" s="7">
        <v>7.8977800000000001E-2</v>
      </c>
      <c r="AK234" s="7">
        <v>10</v>
      </c>
      <c r="AX234" s="7" t="s">
        <v>97</v>
      </c>
      <c r="BI234" s="7" t="s">
        <v>120</v>
      </c>
    </row>
    <row r="235" spans="1:61">
      <c r="A235" s="7" t="s">
        <v>81</v>
      </c>
      <c r="B235" s="29">
        <v>6512460</v>
      </c>
      <c r="C235" s="29">
        <v>1531556</v>
      </c>
      <c r="H235" s="7">
        <v>1987</v>
      </c>
      <c r="I235" s="7">
        <v>6</v>
      </c>
      <c r="J235" s="7">
        <v>15</v>
      </c>
      <c r="K235" s="27">
        <v>31943</v>
      </c>
      <c r="Q235" s="7">
        <v>6.4</v>
      </c>
      <c r="T235" s="7">
        <v>4.3600000000000003</v>
      </c>
      <c r="U235" s="14">
        <v>0.18063872</v>
      </c>
      <c r="V235" s="14">
        <v>8.2287600000000002E-2</v>
      </c>
      <c r="W235" s="14">
        <v>0.11309265</v>
      </c>
      <c r="X235" s="14">
        <v>8.6961E-3</v>
      </c>
      <c r="Y235" s="14">
        <v>8.8501376700000005</v>
      </c>
      <c r="AB235" s="7">
        <v>0.17905847999999999</v>
      </c>
      <c r="AC235" s="7">
        <v>8.179844E-2</v>
      </c>
      <c r="AK235" s="7">
        <v>10</v>
      </c>
      <c r="AX235" s="7" t="s">
        <v>105</v>
      </c>
      <c r="BI235" s="7" t="s">
        <v>120</v>
      </c>
    </row>
    <row r="236" spans="1:61">
      <c r="A236" s="7" t="s">
        <v>81</v>
      </c>
      <c r="B236" s="29">
        <v>6512460</v>
      </c>
      <c r="C236" s="29">
        <v>1531556</v>
      </c>
      <c r="H236" s="7">
        <v>1987</v>
      </c>
      <c r="I236" s="7">
        <v>6</v>
      </c>
      <c r="J236" s="7">
        <v>25</v>
      </c>
      <c r="K236" s="27">
        <v>31953</v>
      </c>
      <c r="Q236" s="7">
        <v>6.1</v>
      </c>
      <c r="T236" s="7">
        <v>3.71</v>
      </c>
      <c r="U236" s="14">
        <v>0.16666668000000001</v>
      </c>
      <c r="V236" s="14">
        <v>7.9818959999999994E-2</v>
      </c>
      <c r="W236" s="14">
        <v>9.5693780000000006E-2</v>
      </c>
      <c r="X236" s="14">
        <v>6.9057199999999997E-3</v>
      </c>
      <c r="Y236" s="14">
        <v>4.2611774000000002</v>
      </c>
      <c r="AB236" s="7">
        <v>0.19155092000000001</v>
      </c>
      <c r="AC236" s="7">
        <v>7.0515889999999998E-2</v>
      </c>
      <c r="AK236" s="7">
        <v>10</v>
      </c>
      <c r="AX236" s="7" t="s">
        <v>108</v>
      </c>
      <c r="BI236" s="7" t="s">
        <v>124</v>
      </c>
    </row>
    <row r="237" spans="1:61">
      <c r="A237" s="7" t="s">
        <v>81</v>
      </c>
      <c r="B237" s="29">
        <v>6512460</v>
      </c>
      <c r="C237" s="29">
        <v>1531556</v>
      </c>
      <c r="H237" s="7">
        <v>1987</v>
      </c>
      <c r="I237" s="7">
        <v>7</v>
      </c>
      <c r="J237" s="7">
        <v>1</v>
      </c>
      <c r="K237" s="27">
        <v>31959</v>
      </c>
      <c r="Q237" s="7">
        <v>6.2</v>
      </c>
      <c r="T237" s="7">
        <v>4.2699999999999996</v>
      </c>
      <c r="U237" s="14">
        <v>0.17365268</v>
      </c>
      <c r="V237" s="14">
        <v>7.5704599999999997E-2</v>
      </c>
      <c r="W237" s="14">
        <v>0.10874293</v>
      </c>
      <c r="X237" s="14">
        <v>6.6499599999999999E-3</v>
      </c>
      <c r="Y237" s="14">
        <v>8.0306804799999991</v>
      </c>
      <c r="AB237" s="7">
        <v>0.17489431999999999</v>
      </c>
      <c r="AC237" s="7">
        <v>8.179844E-2</v>
      </c>
      <c r="AK237" s="7">
        <v>10</v>
      </c>
      <c r="AX237" s="7" t="s">
        <v>105</v>
      </c>
      <c r="BI237" s="7" t="s">
        <v>123</v>
      </c>
    </row>
    <row r="238" spans="1:61">
      <c r="A238" s="7" t="s">
        <v>81</v>
      </c>
      <c r="B238" s="29">
        <v>6512460</v>
      </c>
      <c r="C238" s="29">
        <v>1531556</v>
      </c>
      <c r="H238" s="7">
        <v>1987</v>
      </c>
      <c r="I238" s="7">
        <v>7</v>
      </c>
      <c r="J238" s="7">
        <v>9</v>
      </c>
      <c r="K238" s="27">
        <v>31967</v>
      </c>
      <c r="Q238" s="7">
        <v>6.3</v>
      </c>
      <c r="T238" s="7">
        <v>4.17</v>
      </c>
      <c r="U238" s="14">
        <v>0.19011976</v>
      </c>
      <c r="V238" s="14">
        <v>8.2287600000000002E-2</v>
      </c>
      <c r="W238" s="14">
        <v>0.11309265</v>
      </c>
      <c r="X238" s="14">
        <v>9.2076299999999996E-3</v>
      </c>
      <c r="Y238" s="14">
        <v>10.0137669</v>
      </c>
      <c r="AB238" s="7">
        <v>0.16656604</v>
      </c>
      <c r="AC238" s="7">
        <v>9.0260339999999994E-2</v>
      </c>
      <c r="AK238" s="7">
        <v>10</v>
      </c>
      <c r="AX238" s="7" t="s">
        <v>98</v>
      </c>
      <c r="BI238" s="7" t="s">
        <v>124</v>
      </c>
    </row>
    <row r="239" spans="1:61">
      <c r="A239" s="7" t="s">
        <v>81</v>
      </c>
      <c r="B239" s="29">
        <v>6512460</v>
      </c>
      <c r="C239" s="29">
        <v>1531556</v>
      </c>
      <c r="H239" s="7">
        <v>1987</v>
      </c>
      <c r="I239" s="7">
        <v>7</v>
      </c>
      <c r="J239" s="7">
        <v>14</v>
      </c>
      <c r="K239" s="27">
        <v>31972</v>
      </c>
      <c r="Q239" s="7">
        <v>5.9</v>
      </c>
      <c r="T239" s="7">
        <v>3.96</v>
      </c>
      <c r="U239" s="14">
        <v>0.18363272</v>
      </c>
      <c r="V239" s="14">
        <v>8.2287600000000002E-2</v>
      </c>
      <c r="W239" s="14">
        <v>0.10439321</v>
      </c>
      <c r="X239" s="14">
        <v>5.6268899999999998E-3</v>
      </c>
      <c r="Y239" s="14">
        <v>6.0639832199999999</v>
      </c>
      <c r="AB239" s="7">
        <v>0.14574528</v>
      </c>
      <c r="AC239" s="7">
        <v>9.0260339999999994E-2</v>
      </c>
      <c r="AK239" s="7">
        <v>10</v>
      </c>
      <c r="AX239" s="7" t="s">
        <v>105</v>
      </c>
      <c r="BI239" s="7" t="s">
        <v>120</v>
      </c>
    </row>
    <row r="240" spans="1:61">
      <c r="A240" s="7" t="s">
        <v>81</v>
      </c>
      <c r="B240" s="29">
        <v>6512460</v>
      </c>
      <c r="C240" s="29">
        <v>1531556</v>
      </c>
      <c r="H240" s="7">
        <v>1987</v>
      </c>
      <c r="I240" s="7">
        <v>8</v>
      </c>
      <c r="J240" s="7">
        <v>3</v>
      </c>
      <c r="K240" s="27">
        <v>31992</v>
      </c>
      <c r="Q240" s="7">
        <v>6.1</v>
      </c>
      <c r="T240" s="7">
        <v>4</v>
      </c>
      <c r="U240" s="14">
        <v>0.18463072</v>
      </c>
      <c r="V240" s="14">
        <v>8.2287600000000002E-2</v>
      </c>
      <c r="W240" s="14">
        <v>0.10439321</v>
      </c>
      <c r="X240" s="14">
        <v>6.9057199999999997E-3</v>
      </c>
      <c r="Y240" s="14">
        <v>7.04733185</v>
      </c>
      <c r="AB240" s="7">
        <v>0.14574528</v>
      </c>
      <c r="AC240" s="7">
        <v>8.7439710000000004E-2</v>
      </c>
      <c r="AK240" s="7">
        <v>50</v>
      </c>
      <c r="AX240" s="7" t="s">
        <v>105</v>
      </c>
      <c r="BI240" s="7" t="s">
        <v>127</v>
      </c>
    </row>
    <row r="241" spans="1:61">
      <c r="A241" s="7" t="s">
        <v>81</v>
      </c>
      <c r="B241" s="29">
        <v>6512460</v>
      </c>
      <c r="C241" s="29">
        <v>1531556</v>
      </c>
      <c r="H241" s="7">
        <v>1987</v>
      </c>
      <c r="I241" s="7">
        <v>8</v>
      </c>
      <c r="J241" s="7">
        <v>9</v>
      </c>
      <c r="K241" s="27">
        <v>31998</v>
      </c>
      <c r="Q241" s="7">
        <v>6.3</v>
      </c>
      <c r="T241" s="7">
        <v>3.85</v>
      </c>
      <c r="U241" s="14">
        <v>0.17015968000000001</v>
      </c>
      <c r="V241" s="14">
        <v>8.2287600000000002E-2</v>
      </c>
      <c r="W241" s="14">
        <v>0.10439321</v>
      </c>
      <c r="X241" s="14">
        <v>7.1614900000000004E-3</v>
      </c>
      <c r="Y241" s="14">
        <v>5.9000917800000003</v>
      </c>
      <c r="AB241" s="7">
        <v>0.14574528</v>
      </c>
      <c r="AC241" s="7">
        <v>7.8977800000000001E-2</v>
      </c>
      <c r="AK241" s="7">
        <v>920</v>
      </c>
      <c r="AX241" s="7" t="s">
        <v>104</v>
      </c>
      <c r="BI241" s="7" t="s">
        <v>128</v>
      </c>
    </row>
    <row r="242" spans="1:61">
      <c r="A242" s="7" t="s">
        <v>81</v>
      </c>
      <c r="B242" s="29">
        <v>6512460</v>
      </c>
      <c r="C242" s="29">
        <v>1531556</v>
      </c>
      <c r="H242" s="7">
        <v>1987</v>
      </c>
      <c r="I242" s="7">
        <v>8</v>
      </c>
      <c r="J242" s="7">
        <v>17</v>
      </c>
      <c r="K242" s="27">
        <v>32006</v>
      </c>
      <c r="Q242" s="7">
        <v>5.9</v>
      </c>
      <c r="T242" s="7">
        <v>3.79</v>
      </c>
      <c r="U242" s="14">
        <v>0.16467064000000001</v>
      </c>
      <c r="V242" s="14">
        <v>7.9818959999999994E-2</v>
      </c>
      <c r="W242" s="14">
        <v>0.10004349999999999</v>
      </c>
      <c r="X242" s="14">
        <v>7.67303E-3</v>
      </c>
      <c r="Y242" s="14">
        <v>3.9333945199999998</v>
      </c>
      <c r="AB242" s="7">
        <v>0.12908868000000001</v>
      </c>
      <c r="AC242" s="7">
        <v>7.6157169999999996E-2</v>
      </c>
      <c r="AK242" s="7">
        <v>50</v>
      </c>
      <c r="AX242" s="7" t="s">
        <v>104</v>
      </c>
      <c r="BI242" s="7" t="s">
        <v>127</v>
      </c>
    </row>
    <row r="243" spans="1:61">
      <c r="A243" s="7" t="s">
        <v>81</v>
      </c>
      <c r="B243" s="29">
        <v>6512460</v>
      </c>
      <c r="C243" s="29">
        <v>1531556</v>
      </c>
      <c r="H243" s="7">
        <v>1987</v>
      </c>
      <c r="I243" s="7">
        <v>8</v>
      </c>
      <c r="J243" s="7">
        <v>24</v>
      </c>
      <c r="K243" s="27">
        <v>32013</v>
      </c>
      <c r="Q243" s="7">
        <v>6.1</v>
      </c>
      <c r="T243" s="7">
        <v>3.95</v>
      </c>
      <c r="U243" s="14">
        <v>0.17465068</v>
      </c>
      <c r="V243" s="14">
        <v>8.2287600000000002E-2</v>
      </c>
      <c r="W243" s="14">
        <v>0.10439321</v>
      </c>
      <c r="X243" s="14">
        <v>9.4634000000000003E-3</v>
      </c>
      <c r="Y243" s="14">
        <v>3.9333945199999998</v>
      </c>
      <c r="AB243" s="7">
        <v>0.13741696</v>
      </c>
      <c r="AC243" s="7">
        <v>8.7439710000000004E-2</v>
      </c>
      <c r="AK243" s="7">
        <v>10</v>
      </c>
      <c r="AX243" s="7" t="s">
        <v>104</v>
      </c>
      <c r="BI243" s="7" t="s">
        <v>129</v>
      </c>
    </row>
    <row r="244" spans="1:61">
      <c r="A244" s="7" t="s">
        <v>81</v>
      </c>
      <c r="B244" s="29">
        <v>6512460</v>
      </c>
      <c r="C244" s="29">
        <v>1531556</v>
      </c>
      <c r="H244" s="7">
        <v>1987</v>
      </c>
      <c r="I244" s="7">
        <v>8</v>
      </c>
      <c r="J244" s="7">
        <v>30</v>
      </c>
      <c r="K244" s="27">
        <v>32019</v>
      </c>
      <c r="Q244" s="7">
        <v>6.3</v>
      </c>
      <c r="T244" s="7">
        <v>4.03</v>
      </c>
      <c r="U244" s="14">
        <v>0.17514972000000001</v>
      </c>
      <c r="V244" s="14">
        <v>8.2287600000000002E-2</v>
      </c>
      <c r="W244" s="14">
        <v>0.11309265</v>
      </c>
      <c r="X244" s="14">
        <v>1.150954E-2</v>
      </c>
      <c r="Y244" s="14">
        <v>8.5223547899999996</v>
      </c>
      <c r="AB244" s="7">
        <v>0.12284244</v>
      </c>
      <c r="AC244" s="7">
        <v>8.7439710000000004E-2</v>
      </c>
      <c r="AK244" s="7">
        <v>10</v>
      </c>
      <c r="AX244" s="7" t="s">
        <v>109</v>
      </c>
      <c r="BI244" s="7" t="s">
        <v>127</v>
      </c>
    </row>
    <row r="245" spans="1:61">
      <c r="A245" s="7" t="s">
        <v>81</v>
      </c>
      <c r="B245" s="29">
        <v>6512460</v>
      </c>
      <c r="C245" s="29">
        <v>1531556</v>
      </c>
      <c r="H245" s="7">
        <v>1987</v>
      </c>
      <c r="I245" s="7">
        <v>9</v>
      </c>
      <c r="J245" s="7">
        <v>8</v>
      </c>
      <c r="K245" s="27">
        <v>32028</v>
      </c>
      <c r="Q245" s="7">
        <v>6.2</v>
      </c>
      <c r="T245" s="7">
        <v>4.18</v>
      </c>
      <c r="U245" s="14">
        <v>0.19461075999999999</v>
      </c>
      <c r="V245" s="14">
        <v>8.2287600000000002E-2</v>
      </c>
      <c r="W245" s="14">
        <v>0.11309265</v>
      </c>
      <c r="X245" s="14">
        <v>1.5601820000000001E-2</v>
      </c>
      <c r="Y245" s="14">
        <v>9.3418119799999992</v>
      </c>
      <c r="AB245" s="7">
        <v>0.12076036</v>
      </c>
      <c r="AC245" s="7">
        <v>9.0260339999999994E-2</v>
      </c>
      <c r="AK245" s="7">
        <v>10</v>
      </c>
      <c r="AX245" s="7" t="s">
        <v>105</v>
      </c>
      <c r="BI245" s="7" t="s">
        <v>128</v>
      </c>
    </row>
    <row r="246" spans="1:61">
      <c r="A246" s="7" t="s">
        <v>81</v>
      </c>
      <c r="B246" s="29">
        <v>6512460</v>
      </c>
      <c r="C246" s="29">
        <v>1531556</v>
      </c>
      <c r="H246" s="7">
        <v>1987</v>
      </c>
      <c r="I246" s="7">
        <v>9</v>
      </c>
      <c r="J246" s="7">
        <v>14</v>
      </c>
      <c r="K246" s="27">
        <v>32034</v>
      </c>
      <c r="Q246" s="7">
        <v>6.3</v>
      </c>
      <c r="T246" s="7">
        <v>4.18</v>
      </c>
      <c r="U246" s="14">
        <v>0.19411175999999999</v>
      </c>
      <c r="V246" s="14">
        <v>8.2287600000000002E-2</v>
      </c>
      <c r="W246" s="14">
        <v>0.11309265</v>
      </c>
      <c r="X246" s="14">
        <v>1.4322980000000001E-2</v>
      </c>
      <c r="Y246" s="14">
        <v>9.9973777399999992</v>
      </c>
      <c r="AB246" s="7">
        <v>0.12284244</v>
      </c>
      <c r="AC246" s="7">
        <v>8.7439710000000004E-2</v>
      </c>
      <c r="AK246" s="7">
        <v>10</v>
      </c>
      <c r="AX246" s="7" t="s">
        <v>104</v>
      </c>
      <c r="BI246" s="7" t="s">
        <v>127</v>
      </c>
    </row>
    <row r="247" spans="1:61">
      <c r="A247" s="7" t="s">
        <v>81</v>
      </c>
      <c r="B247" s="29">
        <v>6512460</v>
      </c>
      <c r="C247" s="29">
        <v>1531556</v>
      </c>
      <c r="H247" s="7">
        <v>1987</v>
      </c>
      <c r="I247" s="7">
        <v>9</v>
      </c>
      <c r="J247" s="7">
        <v>21</v>
      </c>
      <c r="K247" s="27">
        <v>32041</v>
      </c>
      <c r="Q247" s="7">
        <v>6.1</v>
      </c>
      <c r="T247" s="7">
        <v>3.85</v>
      </c>
      <c r="U247" s="14">
        <v>0.16267464000000001</v>
      </c>
      <c r="V247" s="14">
        <v>7.4058840000000001E-2</v>
      </c>
      <c r="W247" s="14">
        <v>9.1344060000000005E-2</v>
      </c>
      <c r="X247" s="14">
        <v>1.3555680000000001E-2</v>
      </c>
      <c r="Y247" s="14">
        <v>5.4084174599999999</v>
      </c>
      <c r="AB247" s="7">
        <v>0.13741696</v>
      </c>
      <c r="AC247" s="7">
        <v>9.8722249999999998E-2</v>
      </c>
      <c r="AK247" s="7">
        <v>10</v>
      </c>
    </row>
    <row r="248" spans="1:61">
      <c r="A248" s="7" t="s">
        <v>81</v>
      </c>
      <c r="B248" s="29">
        <v>6512460</v>
      </c>
      <c r="C248" s="29">
        <v>1531556</v>
      </c>
      <c r="H248" s="7">
        <v>1987</v>
      </c>
      <c r="I248" s="7">
        <v>9</v>
      </c>
      <c r="J248" s="7">
        <v>28</v>
      </c>
      <c r="K248" s="27">
        <v>32048</v>
      </c>
      <c r="Q248" s="7">
        <v>6.1</v>
      </c>
      <c r="T248" s="7">
        <v>4.04</v>
      </c>
      <c r="U248" s="14">
        <v>0.16916168000000001</v>
      </c>
      <c r="V248" s="14">
        <v>7.8996079999999996E-2</v>
      </c>
      <c r="W248" s="14">
        <v>0.11309265</v>
      </c>
      <c r="X248" s="14">
        <v>1.483452E-2</v>
      </c>
      <c r="Y248" s="14">
        <v>8.0306804799999991</v>
      </c>
      <c r="AB248" s="7">
        <v>0.14158112</v>
      </c>
      <c r="AC248" s="7">
        <v>9.0260339999999994E-2</v>
      </c>
      <c r="AK248" s="7">
        <v>30</v>
      </c>
      <c r="AX248" s="7" t="s">
        <v>110</v>
      </c>
      <c r="BI248" s="7" t="s">
        <v>125</v>
      </c>
    </row>
    <row r="249" spans="1:61">
      <c r="A249" s="7" t="s">
        <v>81</v>
      </c>
      <c r="B249" s="29">
        <v>6512460</v>
      </c>
      <c r="C249" s="29">
        <v>1531556</v>
      </c>
      <c r="H249" s="7">
        <v>1987</v>
      </c>
      <c r="I249" s="7">
        <v>10</v>
      </c>
      <c r="J249" s="7">
        <v>7</v>
      </c>
      <c r="K249" s="27">
        <v>32057</v>
      </c>
      <c r="Q249" s="7">
        <v>6.3</v>
      </c>
      <c r="T249" s="7">
        <v>4.22</v>
      </c>
      <c r="U249" s="14">
        <v>0.17465068</v>
      </c>
      <c r="V249" s="14">
        <v>8.1464720000000004E-2</v>
      </c>
      <c r="W249" s="14">
        <v>0.11309265</v>
      </c>
      <c r="X249" s="14">
        <v>1.5090289999999999E-2</v>
      </c>
      <c r="Y249" s="14">
        <v>9.9973777399999992</v>
      </c>
      <c r="AB249" s="7">
        <v>0.14574528</v>
      </c>
      <c r="AC249" s="7">
        <v>8.7439710000000004E-2</v>
      </c>
      <c r="AK249" s="7">
        <v>40</v>
      </c>
      <c r="AX249" s="7" t="s">
        <v>98</v>
      </c>
      <c r="BI249" s="7" t="s">
        <v>128</v>
      </c>
    </row>
    <row r="250" spans="1:61">
      <c r="A250" s="7" t="s">
        <v>81</v>
      </c>
      <c r="B250" s="29">
        <v>6512460</v>
      </c>
      <c r="C250" s="29">
        <v>1531556</v>
      </c>
      <c r="H250" s="7">
        <v>1987</v>
      </c>
      <c r="I250" s="7">
        <v>10</v>
      </c>
      <c r="J250" s="7">
        <v>19</v>
      </c>
      <c r="K250" s="27">
        <v>32069</v>
      </c>
      <c r="Q250" s="7">
        <v>5.9</v>
      </c>
      <c r="T250" s="7">
        <v>4.13</v>
      </c>
      <c r="U250" s="14">
        <v>0.16317364000000001</v>
      </c>
      <c r="V250" s="14">
        <v>8.0641840000000006E-2</v>
      </c>
      <c r="W250" s="14">
        <v>0.10439321</v>
      </c>
      <c r="X250" s="14">
        <v>2.1484469999999999E-2</v>
      </c>
      <c r="Y250" s="14">
        <v>7.04733185</v>
      </c>
      <c r="AB250" s="7">
        <v>0.14574528</v>
      </c>
      <c r="AC250" s="7">
        <v>0.10154289</v>
      </c>
      <c r="AK250" s="7">
        <v>10</v>
      </c>
      <c r="AX250" s="7" t="s">
        <v>98</v>
      </c>
      <c r="BI250" s="7" t="s">
        <v>125</v>
      </c>
    </row>
    <row r="251" spans="1:61">
      <c r="A251" s="7" t="s">
        <v>81</v>
      </c>
      <c r="B251" s="29">
        <v>6512460</v>
      </c>
      <c r="C251" s="29">
        <v>1531556</v>
      </c>
      <c r="H251" s="7">
        <v>1987</v>
      </c>
      <c r="I251" s="7">
        <v>10</v>
      </c>
      <c r="J251" s="7">
        <v>26</v>
      </c>
      <c r="K251" s="27">
        <v>32076</v>
      </c>
      <c r="Q251" s="7">
        <v>6.1</v>
      </c>
      <c r="T251" s="7">
        <v>4.43</v>
      </c>
      <c r="U251" s="14">
        <v>0.16267464000000001</v>
      </c>
      <c r="V251" s="14">
        <v>8.0641840000000006E-2</v>
      </c>
      <c r="W251" s="14">
        <v>0.11309265</v>
      </c>
      <c r="X251" s="14">
        <v>2.2251779999999999E-2</v>
      </c>
      <c r="Y251" s="14">
        <v>8.0306804799999991</v>
      </c>
      <c r="AB251" s="7">
        <v>0.14990944</v>
      </c>
      <c r="AC251" s="7">
        <v>9.8722249999999998E-2</v>
      </c>
      <c r="AK251" s="7">
        <v>10</v>
      </c>
      <c r="AX251" s="7" t="s">
        <v>98</v>
      </c>
      <c r="BI251" s="7" t="s">
        <v>130</v>
      </c>
    </row>
    <row r="252" spans="1:61">
      <c r="A252" s="7" t="s">
        <v>81</v>
      </c>
      <c r="B252" s="29">
        <v>6512460</v>
      </c>
      <c r="C252" s="29">
        <v>1531556</v>
      </c>
      <c r="H252" s="7">
        <v>1987</v>
      </c>
      <c r="I252" s="7">
        <v>11</v>
      </c>
      <c r="J252" s="7">
        <v>3</v>
      </c>
      <c r="K252" s="27">
        <v>32084</v>
      </c>
      <c r="Q252" s="7">
        <v>6.2</v>
      </c>
      <c r="T252" s="7">
        <v>4.21</v>
      </c>
      <c r="U252" s="14">
        <v>0.16367264000000001</v>
      </c>
      <c r="V252" s="14">
        <v>7.8996079999999996E-2</v>
      </c>
      <c r="W252" s="14">
        <v>0.11309265</v>
      </c>
      <c r="X252" s="14">
        <v>1.6880659999999999E-2</v>
      </c>
      <c r="Y252" s="14">
        <v>6.8834404100000004</v>
      </c>
      <c r="AB252" s="7">
        <v>0.16656604</v>
      </c>
      <c r="AC252" s="7">
        <v>9.5901620000000007E-2</v>
      </c>
      <c r="AK252" s="7">
        <v>130</v>
      </c>
      <c r="AX252" s="7" t="s">
        <v>97</v>
      </c>
      <c r="BI252" s="7" t="s">
        <v>112</v>
      </c>
    </row>
    <row r="253" spans="1:61">
      <c r="A253" s="7" t="s">
        <v>81</v>
      </c>
      <c r="B253" s="29">
        <v>6512460</v>
      </c>
      <c r="C253" s="29">
        <v>1531556</v>
      </c>
      <c r="H253" s="7">
        <v>1987</v>
      </c>
      <c r="I253" s="7">
        <v>11</v>
      </c>
      <c r="J253" s="7">
        <v>9</v>
      </c>
      <c r="K253" s="27">
        <v>32090</v>
      </c>
      <c r="Q253" s="7">
        <v>6.2</v>
      </c>
      <c r="T253" s="7">
        <v>4.3</v>
      </c>
      <c r="U253" s="14">
        <v>0.16566868000000001</v>
      </c>
      <c r="V253" s="14">
        <v>8.1464720000000004E-2</v>
      </c>
      <c r="W253" s="14">
        <v>0.11309265</v>
      </c>
      <c r="X253" s="14">
        <v>1.5601820000000001E-2</v>
      </c>
      <c r="Y253" s="14">
        <v>9.0140291099999992</v>
      </c>
      <c r="AB253" s="7">
        <v>0.17697640000000001</v>
      </c>
      <c r="AC253" s="7">
        <v>9.0260339999999994E-2</v>
      </c>
      <c r="AK253" s="7">
        <v>160</v>
      </c>
      <c r="AX253" s="7" t="s">
        <v>97</v>
      </c>
      <c r="BI253" s="7" t="s">
        <v>121</v>
      </c>
    </row>
    <row r="254" spans="1:61">
      <c r="A254" s="7" t="s">
        <v>81</v>
      </c>
      <c r="B254" s="29">
        <v>6512460</v>
      </c>
      <c r="C254" s="29">
        <v>1531556</v>
      </c>
      <c r="H254" s="7">
        <v>1987</v>
      </c>
      <c r="I254" s="7">
        <v>11</v>
      </c>
      <c r="J254" s="7">
        <v>15</v>
      </c>
      <c r="K254" s="27">
        <v>32096</v>
      </c>
      <c r="Q254" s="7">
        <v>6</v>
      </c>
      <c r="T254" s="7">
        <v>4.24</v>
      </c>
      <c r="U254" s="14">
        <v>0.16117764000000001</v>
      </c>
      <c r="V254" s="14">
        <v>7.9818959999999994E-2</v>
      </c>
      <c r="W254" s="14">
        <v>0.11309265</v>
      </c>
      <c r="X254" s="14">
        <v>1.8415259999999999E-2</v>
      </c>
      <c r="Y254" s="14">
        <v>6.4737118100000002</v>
      </c>
      <c r="AB254" s="7">
        <v>0.19779716</v>
      </c>
      <c r="AC254" s="7">
        <v>9.0260339999999994E-2</v>
      </c>
      <c r="AK254" s="7">
        <v>50</v>
      </c>
      <c r="AX254" s="7" t="s">
        <v>101</v>
      </c>
      <c r="BI254" s="7" t="s">
        <v>122</v>
      </c>
    </row>
    <row r="255" spans="1:61">
      <c r="A255" s="7" t="s">
        <v>81</v>
      </c>
      <c r="B255" s="29">
        <v>6512460</v>
      </c>
      <c r="C255" s="29">
        <v>1531556</v>
      </c>
      <c r="H255" s="7">
        <v>1987</v>
      </c>
      <c r="I255" s="7">
        <v>11</v>
      </c>
      <c r="J255" s="7">
        <v>22</v>
      </c>
      <c r="K255" s="27">
        <v>32103</v>
      </c>
      <c r="Q255" s="7">
        <v>5.9</v>
      </c>
      <c r="T255" s="7">
        <v>4.08</v>
      </c>
      <c r="U255" s="14">
        <v>0.14421155999999999</v>
      </c>
      <c r="V255" s="14">
        <v>7.6527479999999995E-2</v>
      </c>
      <c r="W255" s="14">
        <v>0.10439321</v>
      </c>
      <c r="X255" s="14">
        <v>1.9182569999999999E-2</v>
      </c>
      <c r="Y255" s="14">
        <v>3.9333945199999998</v>
      </c>
      <c r="AB255" s="7">
        <v>0.13741696</v>
      </c>
      <c r="AC255" s="7">
        <v>8.7439710000000004E-2</v>
      </c>
      <c r="AK255" s="7">
        <v>70</v>
      </c>
      <c r="AX255" s="7" t="s">
        <v>97</v>
      </c>
      <c r="BI255" s="7" t="s">
        <v>122</v>
      </c>
    </row>
    <row r="256" spans="1:61">
      <c r="A256" s="7" t="s">
        <v>81</v>
      </c>
      <c r="B256" s="29">
        <v>6512460</v>
      </c>
      <c r="C256" s="29">
        <v>1531556</v>
      </c>
      <c r="H256" s="7">
        <v>1987</v>
      </c>
      <c r="I256" s="7">
        <v>12</v>
      </c>
      <c r="J256" s="7">
        <v>6</v>
      </c>
      <c r="K256" s="27">
        <v>32117</v>
      </c>
      <c r="Q256" s="7">
        <v>6</v>
      </c>
      <c r="T256" s="7">
        <v>4.2</v>
      </c>
      <c r="U256" s="14">
        <v>0.15119759999999999</v>
      </c>
      <c r="V256" s="14">
        <v>7.735032E-2</v>
      </c>
      <c r="W256" s="14">
        <v>0.10874293</v>
      </c>
      <c r="X256" s="14">
        <v>1.5857590000000001E-2</v>
      </c>
      <c r="Y256" s="14">
        <v>3.9333945199999998</v>
      </c>
      <c r="AB256" s="7">
        <v>0.15615564000000001</v>
      </c>
      <c r="AC256" s="7">
        <v>8.7439710000000004E-2</v>
      </c>
      <c r="AK256" s="7">
        <v>150</v>
      </c>
      <c r="AX256" s="7" t="s">
        <v>99</v>
      </c>
      <c r="BI256" s="7" t="s">
        <v>110</v>
      </c>
    </row>
    <row r="257" spans="1:61">
      <c r="A257" s="7" t="s">
        <v>81</v>
      </c>
      <c r="B257" s="29">
        <v>6512460</v>
      </c>
      <c r="C257" s="29">
        <v>1531556</v>
      </c>
      <c r="H257" s="7">
        <v>1987</v>
      </c>
      <c r="I257" s="7">
        <v>12</v>
      </c>
      <c r="J257" s="7">
        <v>10</v>
      </c>
      <c r="K257" s="27">
        <v>32121</v>
      </c>
      <c r="Q257" s="7">
        <v>6</v>
      </c>
      <c r="T257" s="7">
        <v>4.24</v>
      </c>
      <c r="U257" s="14">
        <v>0.14421155999999999</v>
      </c>
      <c r="V257" s="14">
        <v>7.4058840000000001E-2</v>
      </c>
      <c r="W257" s="14">
        <v>0.10439321</v>
      </c>
      <c r="X257" s="14">
        <v>1.534605E-2</v>
      </c>
      <c r="Y257" s="14">
        <v>3.9333945199999998</v>
      </c>
      <c r="AB257" s="7">
        <v>0.15615564000000001</v>
      </c>
      <c r="AC257" s="7">
        <v>8.7439710000000004E-2</v>
      </c>
      <c r="AK257" s="7">
        <v>270</v>
      </c>
    </row>
    <row r="258" spans="1:61">
      <c r="A258" s="7" t="s">
        <v>81</v>
      </c>
      <c r="B258" s="29">
        <v>6512460</v>
      </c>
      <c r="C258" s="29">
        <v>1531556</v>
      </c>
      <c r="H258" s="7">
        <v>1987</v>
      </c>
      <c r="I258" s="7">
        <v>12</v>
      </c>
      <c r="J258" s="7">
        <v>13</v>
      </c>
      <c r="K258" s="27">
        <v>32124</v>
      </c>
      <c r="Q258" s="7">
        <v>6</v>
      </c>
      <c r="T258" s="7">
        <v>4.3499999999999996</v>
      </c>
      <c r="U258" s="14">
        <v>0.16017964000000001</v>
      </c>
      <c r="V258" s="14">
        <v>7.8996079999999996E-2</v>
      </c>
      <c r="W258" s="14">
        <v>0.11309265</v>
      </c>
      <c r="X258" s="14">
        <v>1.6369120000000001E-2</v>
      </c>
      <c r="Y258" s="14">
        <v>5.0806345899999998</v>
      </c>
      <c r="AB258" s="7">
        <v>0.16656604</v>
      </c>
      <c r="AC258" s="7">
        <v>8.7439710000000004E-2</v>
      </c>
      <c r="AK258" s="7">
        <v>250</v>
      </c>
      <c r="AX258" s="7" t="s">
        <v>100</v>
      </c>
      <c r="BI258" s="7" t="s">
        <v>98</v>
      </c>
    </row>
    <row r="259" spans="1:61">
      <c r="A259" s="7" t="s">
        <v>81</v>
      </c>
      <c r="B259" s="29">
        <v>6512460</v>
      </c>
      <c r="C259" s="29">
        <v>1531556</v>
      </c>
      <c r="H259" s="7">
        <v>1987</v>
      </c>
      <c r="I259" s="7">
        <v>12</v>
      </c>
      <c r="J259" s="7">
        <v>21</v>
      </c>
      <c r="K259" s="27">
        <v>32132</v>
      </c>
      <c r="Q259" s="7">
        <v>6.2</v>
      </c>
      <c r="T259" s="7">
        <v>4.63</v>
      </c>
      <c r="U259" s="14">
        <v>0.16017964000000001</v>
      </c>
      <c r="V259" s="14">
        <v>8.0641840000000006E-2</v>
      </c>
      <c r="W259" s="14">
        <v>0.14354067000000001</v>
      </c>
      <c r="X259" s="14">
        <v>1.6369120000000001E-2</v>
      </c>
      <c r="Y259" s="14">
        <v>8.8829159600000001</v>
      </c>
      <c r="AB259" s="7">
        <v>0.17697640000000001</v>
      </c>
      <c r="AC259" s="7">
        <v>7.8977800000000001E-2</v>
      </c>
      <c r="AK259" s="7">
        <v>160</v>
      </c>
      <c r="AX259" s="7" t="s">
        <v>100</v>
      </c>
      <c r="BI259" s="7" t="s">
        <v>106</v>
      </c>
    </row>
    <row r="260" spans="1:61">
      <c r="A260" s="7" t="s">
        <v>81</v>
      </c>
      <c r="B260" s="29">
        <v>6512460</v>
      </c>
      <c r="C260" s="29">
        <v>1531556</v>
      </c>
      <c r="H260" s="7">
        <v>1987</v>
      </c>
      <c r="I260" s="7">
        <v>12</v>
      </c>
      <c r="J260" s="7">
        <v>29</v>
      </c>
      <c r="K260" s="27">
        <v>32140</v>
      </c>
      <c r="Q260" s="7">
        <v>5.7</v>
      </c>
      <c r="T260" s="7">
        <v>3.9</v>
      </c>
      <c r="U260" s="14">
        <v>0.13423151999999999</v>
      </c>
      <c r="V260" s="14">
        <v>7.5704599999999997E-2</v>
      </c>
      <c r="W260" s="14">
        <v>0.10439321</v>
      </c>
      <c r="X260" s="14">
        <v>1.483452E-2</v>
      </c>
      <c r="Y260" s="14">
        <v>2.7205978800000001</v>
      </c>
      <c r="AB260" s="7">
        <v>0.14782735999999999</v>
      </c>
      <c r="AC260" s="7">
        <v>7.6157169999999996E-2</v>
      </c>
      <c r="AK260" s="7">
        <v>10</v>
      </c>
      <c r="AX260" s="7" t="s">
        <v>101</v>
      </c>
      <c r="BI260" s="7" t="s">
        <v>104</v>
      </c>
    </row>
    <row r="261" spans="1:61">
      <c r="A261" s="7" t="s">
        <v>81</v>
      </c>
      <c r="B261" s="29">
        <v>6512460</v>
      </c>
      <c r="C261" s="29">
        <v>1531556</v>
      </c>
      <c r="H261" s="7">
        <v>1988</v>
      </c>
      <c r="I261" s="7">
        <v>1</v>
      </c>
      <c r="J261" s="7">
        <v>4</v>
      </c>
      <c r="K261" s="27">
        <v>32146</v>
      </c>
      <c r="Q261" s="7">
        <v>5.5</v>
      </c>
      <c r="T261" s="7">
        <v>3.81</v>
      </c>
      <c r="U261" s="14">
        <v>0.13423151999999999</v>
      </c>
      <c r="V261" s="14">
        <v>7.4881719999999999E-2</v>
      </c>
      <c r="W261" s="14">
        <v>9.5693780000000006E-2</v>
      </c>
      <c r="X261" s="14">
        <v>1.611336E-2</v>
      </c>
      <c r="Y261" s="14">
        <v>1.0325160600000001</v>
      </c>
      <c r="AB261" s="7">
        <v>0.17489431999999999</v>
      </c>
      <c r="AC261" s="7">
        <v>6.7695259999999993E-2</v>
      </c>
      <c r="AK261" s="7">
        <v>40</v>
      </c>
      <c r="AX261" s="7" t="s">
        <v>101</v>
      </c>
      <c r="BI261" s="7" t="s">
        <v>121</v>
      </c>
    </row>
    <row r="262" spans="1:61">
      <c r="A262" s="7" t="s">
        <v>81</v>
      </c>
      <c r="B262" s="29">
        <v>6512460</v>
      </c>
      <c r="C262" s="29">
        <v>1531556</v>
      </c>
      <c r="H262" s="7">
        <v>1988</v>
      </c>
      <c r="I262" s="7">
        <v>1</v>
      </c>
      <c r="J262" s="7">
        <v>10</v>
      </c>
      <c r="K262" s="27">
        <v>32152</v>
      </c>
      <c r="Q262" s="7">
        <v>5.3</v>
      </c>
      <c r="T262" s="7">
        <v>4.0999999999999996</v>
      </c>
      <c r="U262" s="14">
        <v>0.13473051999999999</v>
      </c>
      <c r="V262" s="14">
        <v>7.4058840000000001E-2</v>
      </c>
      <c r="W262" s="14">
        <v>0.10439321</v>
      </c>
      <c r="X262" s="14">
        <v>1.5857590000000001E-2</v>
      </c>
      <c r="Y262" s="14">
        <v>0</v>
      </c>
      <c r="AB262" s="7">
        <v>0.17697640000000001</v>
      </c>
      <c r="AC262" s="7">
        <v>7.6157169999999996E-2</v>
      </c>
      <c r="AK262" s="7">
        <v>10</v>
      </c>
      <c r="AX262" s="7" t="s">
        <v>102</v>
      </c>
      <c r="BI262" s="7" t="s">
        <v>105</v>
      </c>
    </row>
    <row r="263" spans="1:61">
      <c r="A263" s="7" t="s">
        <v>81</v>
      </c>
      <c r="B263" s="29">
        <v>6512460</v>
      </c>
      <c r="C263" s="29">
        <v>1531556</v>
      </c>
      <c r="H263" s="7">
        <v>1988</v>
      </c>
      <c r="I263" s="7">
        <v>1</v>
      </c>
      <c r="J263" s="7">
        <v>17</v>
      </c>
      <c r="K263" s="27">
        <v>32159</v>
      </c>
      <c r="Q263" s="7">
        <v>5.7</v>
      </c>
      <c r="T263" s="7">
        <v>4.07</v>
      </c>
      <c r="U263" s="14">
        <v>0.13473051999999999</v>
      </c>
      <c r="V263" s="14">
        <v>7.4058840000000001E-2</v>
      </c>
      <c r="W263" s="14">
        <v>0.10439321</v>
      </c>
      <c r="X263" s="14">
        <v>1.5601820000000001E-2</v>
      </c>
      <c r="Y263" s="14">
        <v>1.6389143799999999</v>
      </c>
      <c r="AB263" s="7">
        <v>0.15615564000000001</v>
      </c>
      <c r="AC263" s="7">
        <v>7.6157169999999996E-2</v>
      </c>
      <c r="AK263" s="7">
        <v>110</v>
      </c>
      <c r="AX263" s="7" t="s">
        <v>100</v>
      </c>
      <c r="BI263" s="7" t="s">
        <v>119</v>
      </c>
    </row>
    <row r="264" spans="1:61">
      <c r="A264" s="7" t="s">
        <v>81</v>
      </c>
      <c r="B264" s="29">
        <v>6512460</v>
      </c>
      <c r="C264" s="29">
        <v>1531556</v>
      </c>
      <c r="H264" s="7">
        <v>1988</v>
      </c>
      <c r="I264" s="7">
        <v>1</v>
      </c>
      <c r="J264" s="7">
        <v>25</v>
      </c>
      <c r="K264" s="27">
        <v>32167</v>
      </c>
      <c r="Q264" s="7">
        <v>5.8</v>
      </c>
      <c r="T264" s="7">
        <v>4.09</v>
      </c>
      <c r="U264" s="14">
        <v>0.14271455999999999</v>
      </c>
      <c r="V264" s="14">
        <v>7.4058840000000001E-2</v>
      </c>
      <c r="W264" s="14">
        <v>0.10004349999999999</v>
      </c>
      <c r="X264" s="14">
        <v>1.5601820000000001E-2</v>
      </c>
      <c r="Y264" s="14">
        <v>2.6222630100000002</v>
      </c>
      <c r="AB264" s="7">
        <v>0.15615564000000001</v>
      </c>
      <c r="AC264" s="7">
        <v>7.6157169999999996E-2</v>
      </c>
      <c r="AK264" s="7">
        <v>220</v>
      </c>
      <c r="AX264" s="7" t="s">
        <v>103</v>
      </c>
      <c r="BI264" s="7" t="s">
        <v>104</v>
      </c>
    </row>
    <row r="265" spans="1:61">
      <c r="A265" s="7" t="s">
        <v>81</v>
      </c>
      <c r="B265" s="29">
        <v>6512460</v>
      </c>
      <c r="C265" s="29">
        <v>1531556</v>
      </c>
      <c r="H265" s="7">
        <v>1988</v>
      </c>
      <c r="I265" s="7">
        <v>1</v>
      </c>
      <c r="J265" s="7">
        <v>31</v>
      </c>
      <c r="K265" s="27">
        <v>32173</v>
      </c>
      <c r="Q265" s="7">
        <v>5.9</v>
      </c>
      <c r="T265" s="7">
        <v>4.16</v>
      </c>
      <c r="U265" s="14">
        <v>0.14471055999999999</v>
      </c>
      <c r="V265" s="14">
        <v>7.4058840000000001E-2</v>
      </c>
      <c r="W265" s="14">
        <v>0.10439321</v>
      </c>
      <c r="X265" s="14">
        <v>1.611336E-2</v>
      </c>
      <c r="Y265" s="14">
        <v>3.9333945199999998</v>
      </c>
      <c r="AB265" s="7">
        <v>0.16240188</v>
      </c>
      <c r="AC265" s="7">
        <v>7.6157169999999996E-2</v>
      </c>
      <c r="AK265" s="7">
        <v>240</v>
      </c>
      <c r="AX265" s="7" t="s">
        <v>100</v>
      </c>
      <c r="BI265" s="7" t="s">
        <v>126</v>
      </c>
    </row>
    <row r="266" spans="1:61">
      <c r="A266" s="7" t="s">
        <v>81</v>
      </c>
      <c r="B266" s="29">
        <v>6512460</v>
      </c>
      <c r="C266" s="29">
        <v>1531556</v>
      </c>
      <c r="H266" s="7">
        <v>1988</v>
      </c>
      <c r="I266" s="7">
        <v>2</v>
      </c>
      <c r="J266" s="7">
        <v>8</v>
      </c>
      <c r="K266" s="27">
        <v>32181</v>
      </c>
      <c r="Q266" s="7">
        <v>5.5</v>
      </c>
      <c r="T266" s="7">
        <v>4.1900000000000004</v>
      </c>
      <c r="U266" s="14">
        <v>0.14471055999999999</v>
      </c>
      <c r="V266" s="14">
        <v>7.4881719999999999E-2</v>
      </c>
      <c r="W266" s="14">
        <v>9.5693780000000006E-2</v>
      </c>
      <c r="X266" s="14">
        <v>1.790373E-2</v>
      </c>
      <c r="Y266" s="14">
        <v>1.4750229399999999</v>
      </c>
      <c r="AB266" s="7">
        <v>0.16656604</v>
      </c>
      <c r="AC266" s="7">
        <v>7.0515889999999998E-2</v>
      </c>
      <c r="AK266" s="7">
        <v>140</v>
      </c>
      <c r="AX266" s="7" t="s">
        <v>102</v>
      </c>
      <c r="BI266" s="7" t="s">
        <v>110</v>
      </c>
    </row>
    <row r="267" spans="1:61">
      <c r="A267" s="7" t="s">
        <v>81</v>
      </c>
      <c r="B267" s="29">
        <v>6512460</v>
      </c>
      <c r="C267" s="29">
        <v>1531556</v>
      </c>
      <c r="H267" s="7">
        <v>1988</v>
      </c>
      <c r="I267" s="7">
        <v>2</v>
      </c>
      <c r="J267" s="7">
        <v>15</v>
      </c>
      <c r="K267" s="27">
        <v>32188</v>
      </c>
      <c r="Q267" s="7">
        <v>5.7</v>
      </c>
      <c r="T267" s="7">
        <v>4.0599999999999996</v>
      </c>
      <c r="U267" s="14">
        <v>0.13473051999999999</v>
      </c>
      <c r="V267" s="14">
        <v>7.4058840000000001E-2</v>
      </c>
      <c r="W267" s="14">
        <v>9.5693780000000006E-2</v>
      </c>
      <c r="X267" s="14">
        <v>1.7136430000000001E-2</v>
      </c>
      <c r="Y267" s="14">
        <v>1.6389143799999999</v>
      </c>
      <c r="AB267" s="7">
        <v>0.19155092000000001</v>
      </c>
      <c r="AC267" s="7">
        <v>7.0515889999999998E-2</v>
      </c>
      <c r="AK267" s="7">
        <v>10</v>
      </c>
      <c r="AX267" s="7" t="s">
        <v>102</v>
      </c>
      <c r="BI267" s="7" t="s">
        <v>127</v>
      </c>
    </row>
    <row r="268" spans="1:61">
      <c r="A268" s="7" t="s">
        <v>81</v>
      </c>
      <c r="B268" s="29">
        <v>6512460</v>
      </c>
      <c r="C268" s="29">
        <v>1531556</v>
      </c>
      <c r="H268" s="7">
        <v>1988</v>
      </c>
      <c r="I268" s="7">
        <v>2</v>
      </c>
      <c r="J268" s="7">
        <v>21</v>
      </c>
      <c r="K268" s="27">
        <v>32194</v>
      </c>
      <c r="Q268" s="7">
        <v>5.7</v>
      </c>
      <c r="T268" s="7">
        <v>4.17</v>
      </c>
      <c r="U268" s="14">
        <v>0.14221555999999999</v>
      </c>
      <c r="V268" s="14">
        <v>7.4058840000000001E-2</v>
      </c>
      <c r="W268" s="14">
        <v>0.10004349999999999</v>
      </c>
      <c r="X268" s="14">
        <v>1.6880659999999999E-2</v>
      </c>
      <c r="Y268" s="14">
        <v>2.6878195900000001</v>
      </c>
      <c r="AB268" s="7">
        <v>0.16656604</v>
      </c>
      <c r="AC268" s="7">
        <v>7.6157169999999996E-2</v>
      </c>
      <c r="AK268" s="7">
        <v>110</v>
      </c>
      <c r="AX268" s="7" t="s">
        <v>111</v>
      </c>
      <c r="BI268" s="7" t="s">
        <v>125</v>
      </c>
    </row>
    <row r="269" spans="1:61">
      <c r="A269" s="7" t="s">
        <v>81</v>
      </c>
      <c r="B269" s="29">
        <v>6512460</v>
      </c>
      <c r="C269" s="29">
        <v>1531556</v>
      </c>
      <c r="H269" s="7">
        <v>1988</v>
      </c>
      <c r="I269" s="7">
        <v>3</v>
      </c>
      <c r="J269" s="7">
        <v>1</v>
      </c>
      <c r="K269" s="27">
        <v>32203</v>
      </c>
      <c r="Q269" s="7">
        <v>5.8</v>
      </c>
      <c r="T269" s="7">
        <v>4.0599999999999996</v>
      </c>
      <c r="U269" s="14">
        <v>0.13722556</v>
      </c>
      <c r="V269" s="14">
        <v>7.2413080000000005E-2</v>
      </c>
      <c r="W269" s="14">
        <v>0.10004349999999999</v>
      </c>
      <c r="X269" s="14">
        <v>1.6880659999999999E-2</v>
      </c>
      <c r="Y269" s="14">
        <v>3.1139373300000002</v>
      </c>
      <c r="AB269" s="7">
        <v>0.17489431999999999</v>
      </c>
      <c r="AC269" s="7">
        <v>7.3336529999999997E-2</v>
      </c>
      <c r="AK269" s="7">
        <v>250</v>
      </c>
      <c r="AX269" s="7" t="s">
        <v>102</v>
      </c>
      <c r="BI269" s="7" t="s">
        <v>119</v>
      </c>
    </row>
    <row r="270" spans="1:61">
      <c r="A270" s="7" t="s">
        <v>81</v>
      </c>
      <c r="B270" s="29">
        <v>6512460</v>
      </c>
      <c r="C270" s="29">
        <v>1531556</v>
      </c>
      <c r="H270" s="7">
        <v>1988</v>
      </c>
      <c r="I270" s="7">
        <v>3</v>
      </c>
      <c r="J270" s="7">
        <v>7</v>
      </c>
      <c r="K270" s="27">
        <v>32209</v>
      </c>
      <c r="Q270" s="7">
        <v>5.9</v>
      </c>
      <c r="T270" s="7">
        <v>4.1900000000000004</v>
      </c>
      <c r="U270" s="14">
        <v>0.14471055999999999</v>
      </c>
      <c r="V270" s="14">
        <v>7.3235960000000003E-2</v>
      </c>
      <c r="W270" s="14">
        <v>0.10004349999999999</v>
      </c>
      <c r="X270" s="14">
        <v>1.6880659999999999E-2</v>
      </c>
      <c r="Y270" s="14">
        <v>3.9333945199999998</v>
      </c>
      <c r="AB270" s="7">
        <v>0.17697640000000001</v>
      </c>
      <c r="AC270" s="7">
        <v>7.6157169999999996E-2</v>
      </c>
      <c r="AK270" s="7">
        <v>270</v>
      </c>
      <c r="AX270" s="7" t="s">
        <v>102</v>
      </c>
      <c r="BI270" s="7" t="s">
        <v>106</v>
      </c>
    </row>
    <row r="271" spans="1:61">
      <c r="A271" s="7" t="s">
        <v>81</v>
      </c>
      <c r="B271" s="29">
        <v>6512460</v>
      </c>
      <c r="C271" s="29">
        <v>1531556</v>
      </c>
      <c r="H271" s="7">
        <v>1988</v>
      </c>
      <c r="I271" s="7">
        <v>3</v>
      </c>
      <c r="J271" s="7">
        <v>13</v>
      </c>
      <c r="K271" s="27">
        <v>32215</v>
      </c>
      <c r="Q271" s="7">
        <v>5.9</v>
      </c>
      <c r="T271" s="7">
        <v>9.36</v>
      </c>
      <c r="U271" s="14">
        <v>0.15818363999999999</v>
      </c>
      <c r="V271" s="14">
        <v>0.1234314</v>
      </c>
      <c r="W271" s="14">
        <v>0.31317963999999998</v>
      </c>
      <c r="X271" s="14">
        <v>2.327485E-2</v>
      </c>
      <c r="Y271" s="14">
        <v>4.7528517099999998</v>
      </c>
      <c r="AB271" s="7">
        <v>0.20404340000000001</v>
      </c>
      <c r="AC271" s="7">
        <v>0.32155247999999997</v>
      </c>
      <c r="AK271" s="7">
        <v>160</v>
      </c>
      <c r="AX271" s="7" t="s">
        <v>102</v>
      </c>
      <c r="BI271" s="7" t="s">
        <v>97</v>
      </c>
    </row>
    <row r="272" spans="1:61">
      <c r="A272" s="7" t="s">
        <v>81</v>
      </c>
      <c r="B272" s="29">
        <v>6512460</v>
      </c>
      <c r="C272" s="29">
        <v>1531556</v>
      </c>
      <c r="H272" s="7">
        <v>1988</v>
      </c>
      <c r="I272" s="7">
        <v>3</v>
      </c>
      <c r="J272" s="7">
        <v>28</v>
      </c>
      <c r="K272" s="27">
        <v>32230</v>
      </c>
      <c r="Q272" s="7">
        <v>5.9</v>
      </c>
      <c r="T272" s="7">
        <v>4.3</v>
      </c>
      <c r="U272" s="14">
        <v>0.14471055999999999</v>
      </c>
      <c r="V272" s="14">
        <v>7.4058840000000001E-2</v>
      </c>
      <c r="W272" s="14">
        <v>9.5693780000000006E-2</v>
      </c>
      <c r="X272" s="14">
        <v>1.7136430000000001E-2</v>
      </c>
      <c r="Y272" s="14">
        <v>4.0972859599999998</v>
      </c>
      <c r="AB272" s="7">
        <v>0.14574528</v>
      </c>
      <c r="AC272" s="7">
        <v>7.6157169999999996E-2</v>
      </c>
      <c r="AK272" s="7">
        <v>600</v>
      </c>
      <c r="AX272" s="7" t="s">
        <v>100</v>
      </c>
      <c r="BI272" s="7" t="s">
        <v>106</v>
      </c>
    </row>
    <row r="273" spans="1:61">
      <c r="A273" s="7" t="s">
        <v>81</v>
      </c>
      <c r="B273" s="29">
        <v>6512460</v>
      </c>
      <c r="C273" s="29">
        <v>1531556</v>
      </c>
      <c r="H273" s="7">
        <v>1988</v>
      </c>
      <c r="I273" s="7">
        <v>3</v>
      </c>
      <c r="J273" s="7">
        <v>31</v>
      </c>
      <c r="K273" s="27">
        <v>32233</v>
      </c>
      <c r="Q273" s="7">
        <v>6</v>
      </c>
      <c r="T273" s="7">
        <v>4.13</v>
      </c>
      <c r="U273" s="14">
        <v>0.14271455999999999</v>
      </c>
      <c r="V273" s="14">
        <v>7.2413080000000005E-2</v>
      </c>
      <c r="W273" s="14">
        <v>9.1344060000000005E-2</v>
      </c>
      <c r="X273" s="14">
        <v>1.7392189999999998E-2</v>
      </c>
      <c r="Y273" s="14">
        <v>5.2445260300000003</v>
      </c>
      <c r="AB273" s="7">
        <v>0.17905847999999999</v>
      </c>
      <c r="AC273" s="7">
        <v>6.4874619999999994E-2</v>
      </c>
      <c r="AK273" s="7">
        <v>500</v>
      </c>
      <c r="AX273" s="7" t="s">
        <v>100</v>
      </c>
      <c r="BI273" s="7" t="s">
        <v>98</v>
      </c>
    </row>
    <row r="274" spans="1:61">
      <c r="A274" s="7" t="s">
        <v>81</v>
      </c>
      <c r="B274" s="29">
        <v>6512460</v>
      </c>
      <c r="C274" s="29">
        <v>1531556</v>
      </c>
      <c r="H274" s="7">
        <v>1988</v>
      </c>
      <c r="I274" s="7">
        <v>4</v>
      </c>
      <c r="J274" s="7">
        <v>2</v>
      </c>
      <c r="K274" s="27">
        <v>32235</v>
      </c>
      <c r="Q274" s="7">
        <v>5.8</v>
      </c>
      <c r="T274" s="7">
        <v>3.89</v>
      </c>
      <c r="U274" s="14">
        <v>0.13323351999999999</v>
      </c>
      <c r="V274" s="14">
        <v>6.9944439999999997E-2</v>
      </c>
      <c r="W274" s="14">
        <v>8.6994349999999998E-2</v>
      </c>
      <c r="X274" s="14">
        <v>1.790373E-2</v>
      </c>
      <c r="Y274" s="14">
        <v>3.7039465100000002</v>
      </c>
      <c r="AB274" s="7">
        <v>0.17489431999999999</v>
      </c>
      <c r="AC274" s="7">
        <v>5.641272E-2</v>
      </c>
      <c r="AK274" s="7">
        <v>370</v>
      </c>
      <c r="AX274" s="7" t="s">
        <v>100</v>
      </c>
      <c r="BI274" s="7" t="s">
        <v>112</v>
      </c>
    </row>
    <row r="275" spans="1:61">
      <c r="A275" s="7" t="s">
        <v>81</v>
      </c>
      <c r="B275" s="29">
        <v>6512460</v>
      </c>
      <c r="C275" s="29">
        <v>1531556</v>
      </c>
      <c r="H275" s="7">
        <v>1988</v>
      </c>
      <c r="I275" s="7">
        <v>4</v>
      </c>
      <c r="J275" s="7">
        <v>3</v>
      </c>
      <c r="K275" s="27">
        <v>32236</v>
      </c>
      <c r="Q275" s="7">
        <v>5.7</v>
      </c>
      <c r="T275" s="7">
        <v>3.81</v>
      </c>
      <c r="U275" s="14">
        <v>0.12574852</v>
      </c>
      <c r="V275" s="14">
        <v>6.7475839999999995E-2</v>
      </c>
      <c r="W275" s="14">
        <v>8.6994349999999998E-2</v>
      </c>
      <c r="X275" s="14">
        <v>1.8671030000000002E-2</v>
      </c>
      <c r="Y275" s="14">
        <v>1.8519732499999999</v>
      </c>
      <c r="AB275" s="7">
        <v>0.17489431999999999</v>
      </c>
      <c r="AC275" s="7">
        <v>5.641272E-2</v>
      </c>
      <c r="AK275" s="7">
        <v>420</v>
      </c>
      <c r="AX275" s="7" t="s">
        <v>99</v>
      </c>
      <c r="BI275" s="7" t="s">
        <v>109</v>
      </c>
    </row>
    <row r="276" spans="1:61">
      <c r="A276" s="7" t="s">
        <v>81</v>
      </c>
      <c r="B276" s="29">
        <v>6512460</v>
      </c>
      <c r="C276" s="29">
        <v>1531556</v>
      </c>
      <c r="H276" s="7">
        <v>1988</v>
      </c>
      <c r="I276" s="7">
        <v>4</v>
      </c>
      <c r="J276" s="7">
        <v>4</v>
      </c>
      <c r="K276" s="27">
        <v>32237</v>
      </c>
      <c r="Q276" s="7">
        <v>5.6</v>
      </c>
      <c r="T276" s="7">
        <v>3.71</v>
      </c>
      <c r="U276" s="14">
        <v>0.12125748</v>
      </c>
      <c r="V276" s="14">
        <v>6.8298719999999993E-2</v>
      </c>
      <c r="W276" s="14">
        <v>7.8294909999999995E-2</v>
      </c>
      <c r="X276" s="14">
        <v>1.8159499999999999E-2</v>
      </c>
      <c r="Y276" s="14">
        <v>1.6553035300000001</v>
      </c>
      <c r="AB276" s="7">
        <v>0.16864812000000001</v>
      </c>
      <c r="AC276" s="7">
        <v>5.0771440000000001E-2</v>
      </c>
      <c r="AK276" s="7">
        <v>270</v>
      </c>
      <c r="AX276" s="7" t="s">
        <v>99</v>
      </c>
      <c r="BI276" s="7" t="s">
        <v>112</v>
      </c>
    </row>
    <row r="277" spans="1:61">
      <c r="A277" s="7" t="s">
        <v>81</v>
      </c>
      <c r="B277" s="29">
        <v>6512460</v>
      </c>
      <c r="C277" s="29">
        <v>1531556</v>
      </c>
      <c r="H277" s="7">
        <v>1988</v>
      </c>
      <c r="I277" s="7">
        <v>4</v>
      </c>
      <c r="J277" s="7">
        <v>7</v>
      </c>
      <c r="K277" s="27">
        <v>32240</v>
      </c>
      <c r="Q277" s="7">
        <v>5.4</v>
      </c>
      <c r="T277" s="7">
        <v>3.65</v>
      </c>
      <c r="U277" s="14">
        <v>0.11477044</v>
      </c>
      <c r="V277" s="14">
        <v>6.5830079999999999E-2</v>
      </c>
      <c r="W277" s="14">
        <v>7.8294909999999995E-2</v>
      </c>
      <c r="X277" s="14">
        <v>1.8159499999999999E-2</v>
      </c>
      <c r="Y277" s="14">
        <v>0</v>
      </c>
      <c r="AB277" s="7">
        <v>0.18114056000000001</v>
      </c>
      <c r="AC277" s="7">
        <v>5.0771440000000001E-2</v>
      </c>
      <c r="AK277" s="7">
        <v>170</v>
      </c>
      <c r="AX277" s="7" t="s">
        <v>100</v>
      </c>
      <c r="BI277" s="7" t="s">
        <v>123</v>
      </c>
    </row>
    <row r="278" spans="1:61">
      <c r="A278" s="7" t="s">
        <v>81</v>
      </c>
      <c r="B278" s="29">
        <v>6512460</v>
      </c>
      <c r="C278" s="29">
        <v>1531556</v>
      </c>
      <c r="H278" s="7">
        <v>1988</v>
      </c>
      <c r="I278" s="7">
        <v>4</v>
      </c>
      <c r="J278" s="7">
        <v>11</v>
      </c>
      <c r="K278" s="27">
        <v>32244</v>
      </c>
      <c r="Q278" s="7">
        <v>5.6</v>
      </c>
      <c r="T278" s="7">
        <v>3.7</v>
      </c>
      <c r="U278" s="14">
        <v>0.11477044</v>
      </c>
      <c r="V278" s="14">
        <v>6.9121559999999999E-2</v>
      </c>
      <c r="W278" s="14">
        <v>7.8294909999999995E-2</v>
      </c>
      <c r="X278" s="14">
        <v>1.8415259999999999E-2</v>
      </c>
      <c r="Y278" s="14">
        <v>0</v>
      </c>
      <c r="AB278" s="7">
        <v>0.17697640000000001</v>
      </c>
      <c r="AC278" s="7">
        <v>5.0771440000000001E-2</v>
      </c>
      <c r="AK278" s="7">
        <v>130</v>
      </c>
      <c r="AX278" s="7" t="s">
        <v>102</v>
      </c>
      <c r="BI278" s="7" t="s">
        <v>110</v>
      </c>
    </row>
    <row r="279" spans="1:61">
      <c r="A279" s="7" t="s">
        <v>81</v>
      </c>
      <c r="B279" s="29">
        <v>6512460</v>
      </c>
      <c r="C279" s="29">
        <v>1531556</v>
      </c>
      <c r="H279" s="7">
        <v>1988</v>
      </c>
      <c r="I279" s="7">
        <v>4</v>
      </c>
      <c r="J279" s="7">
        <v>18</v>
      </c>
      <c r="K279" s="27">
        <v>32251</v>
      </c>
      <c r="Q279" s="7">
        <v>5.8</v>
      </c>
      <c r="T279" s="7">
        <v>3.85</v>
      </c>
      <c r="U279" s="14">
        <v>0.12475048</v>
      </c>
      <c r="V279" s="14">
        <v>6.9944439999999997E-2</v>
      </c>
      <c r="W279" s="14">
        <v>0.10439321</v>
      </c>
      <c r="X279" s="14">
        <v>1.8926800000000001E-2</v>
      </c>
      <c r="Y279" s="14">
        <v>2.6222630100000002</v>
      </c>
      <c r="AB279" s="7">
        <v>0.16656604</v>
      </c>
      <c r="AC279" s="7">
        <v>5.641272E-2</v>
      </c>
      <c r="AK279" s="7">
        <v>70</v>
      </c>
      <c r="AX279" s="7" t="s">
        <v>100</v>
      </c>
      <c r="BI279" s="7" t="s">
        <v>112</v>
      </c>
    </row>
    <row r="280" spans="1:61">
      <c r="A280" s="7" t="s">
        <v>81</v>
      </c>
      <c r="B280" s="29">
        <v>6512460</v>
      </c>
      <c r="C280" s="29">
        <v>1531556</v>
      </c>
      <c r="H280" s="7">
        <v>1988</v>
      </c>
      <c r="I280" s="7">
        <v>4</v>
      </c>
      <c r="J280" s="7">
        <v>25</v>
      </c>
      <c r="K280" s="27">
        <v>32258</v>
      </c>
      <c r="Q280" s="7">
        <v>5.7</v>
      </c>
      <c r="T280" s="7">
        <v>3.7</v>
      </c>
      <c r="U280" s="14">
        <v>0.11477044</v>
      </c>
      <c r="V280" s="14">
        <v>6.4184320000000003E-2</v>
      </c>
      <c r="W280" s="14">
        <v>0.10439321</v>
      </c>
      <c r="X280" s="14">
        <v>1.8159499999999999E-2</v>
      </c>
      <c r="Y280" s="14">
        <v>1.6389143799999999</v>
      </c>
      <c r="AB280" s="7">
        <v>0.16864812000000001</v>
      </c>
      <c r="AC280" s="7">
        <v>5.359208E-2</v>
      </c>
      <c r="AK280" s="7">
        <v>80</v>
      </c>
      <c r="AX280" s="7" t="s">
        <v>102</v>
      </c>
      <c r="BI280" s="7" t="s">
        <v>122</v>
      </c>
    </row>
    <row r="281" spans="1:61">
      <c r="A281" s="7" t="s">
        <v>81</v>
      </c>
      <c r="B281" s="29">
        <v>6512460</v>
      </c>
      <c r="C281" s="29">
        <v>1531556</v>
      </c>
      <c r="H281" s="7">
        <v>1988</v>
      </c>
      <c r="I281" s="7">
        <v>5</v>
      </c>
      <c r="J281" s="7">
        <v>2</v>
      </c>
      <c r="K281" s="27">
        <v>32265</v>
      </c>
      <c r="Q281" s="7">
        <v>6</v>
      </c>
      <c r="T281" s="7">
        <v>3.84</v>
      </c>
      <c r="U281" s="14">
        <v>0.12475048</v>
      </c>
      <c r="V281" s="14">
        <v>6.9944439999999997E-2</v>
      </c>
      <c r="W281" s="14">
        <v>0.10439321</v>
      </c>
      <c r="X281" s="14">
        <v>1.790373E-2</v>
      </c>
      <c r="Y281" s="14">
        <v>3.7695030799999998</v>
      </c>
      <c r="AB281" s="7">
        <v>0.16864812000000001</v>
      </c>
      <c r="AC281" s="7">
        <v>5.641272E-2</v>
      </c>
      <c r="AK281" s="7">
        <v>40</v>
      </c>
      <c r="AX281" s="7" t="s">
        <v>102</v>
      </c>
      <c r="BI281" s="7" t="s">
        <v>119</v>
      </c>
    </row>
    <row r="282" spans="1:61">
      <c r="A282" s="7" t="s">
        <v>81</v>
      </c>
      <c r="B282" s="29">
        <v>6512460</v>
      </c>
      <c r="C282" s="29">
        <v>1531556</v>
      </c>
      <c r="H282" s="7">
        <v>1988</v>
      </c>
      <c r="I282" s="7">
        <v>5</v>
      </c>
      <c r="J282" s="7">
        <v>10</v>
      </c>
      <c r="K282" s="27">
        <v>32273</v>
      </c>
      <c r="Q282" s="7">
        <v>4.9000000000000004</v>
      </c>
      <c r="T282" s="7">
        <v>3.84</v>
      </c>
      <c r="U282" s="14">
        <v>9.3812359999999997E-2</v>
      </c>
      <c r="V282" s="14">
        <v>6.3361440000000005E-2</v>
      </c>
      <c r="W282" s="14">
        <v>0.10439321</v>
      </c>
      <c r="X282" s="14">
        <v>1.5857590000000001E-2</v>
      </c>
      <c r="Y282" s="14">
        <v>0</v>
      </c>
      <c r="AB282" s="7">
        <v>0.16656604</v>
      </c>
      <c r="AC282" s="7">
        <v>5.9233349999999997E-2</v>
      </c>
      <c r="AK282" s="7">
        <v>50</v>
      </c>
      <c r="AX282" s="7" t="s">
        <v>108</v>
      </c>
      <c r="BI282" s="7" t="s">
        <v>130</v>
      </c>
    </row>
    <row r="283" spans="1:61">
      <c r="A283" s="7" t="s">
        <v>81</v>
      </c>
      <c r="B283" s="29">
        <v>6512460</v>
      </c>
      <c r="C283" s="29">
        <v>1531556</v>
      </c>
      <c r="H283" s="7">
        <v>1988</v>
      </c>
      <c r="I283" s="7">
        <v>5</v>
      </c>
      <c r="J283" s="7">
        <v>16</v>
      </c>
      <c r="K283" s="27">
        <v>32279</v>
      </c>
      <c r="Q283" s="7">
        <v>6.2</v>
      </c>
      <c r="T283" s="7">
        <v>3.84</v>
      </c>
      <c r="U283" s="14">
        <v>0.14221555999999999</v>
      </c>
      <c r="V283" s="14">
        <v>7.4058840000000001E-2</v>
      </c>
      <c r="W283" s="14">
        <v>9.5693780000000006E-2</v>
      </c>
      <c r="X283" s="14">
        <v>1.6880659999999999E-2</v>
      </c>
      <c r="Y283" s="14">
        <v>7.2112232900000004</v>
      </c>
      <c r="AB283" s="7">
        <v>0.15615564000000001</v>
      </c>
      <c r="AC283" s="7">
        <v>7.3336529999999997E-2</v>
      </c>
      <c r="AK283" s="7">
        <v>20</v>
      </c>
      <c r="AX283" s="7" t="s">
        <v>97</v>
      </c>
      <c r="BI283" s="7" t="s">
        <v>122</v>
      </c>
    </row>
    <row r="284" spans="1:61">
      <c r="A284" s="7" t="s">
        <v>81</v>
      </c>
      <c r="B284" s="29">
        <v>6512460</v>
      </c>
      <c r="C284" s="29">
        <v>1531556</v>
      </c>
      <c r="H284" s="7">
        <v>1988</v>
      </c>
      <c r="I284" s="7">
        <v>5</v>
      </c>
      <c r="J284" s="7">
        <v>30</v>
      </c>
      <c r="K284" s="27">
        <v>32293</v>
      </c>
      <c r="Q284" s="7">
        <v>6.2</v>
      </c>
      <c r="T284" s="7">
        <v>4.1500000000000004</v>
      </c>
      <c r="U284" s="14">
        <v>0.18063872</v>
      </c>
      <c r="V284" s="14">
        <v>8.1464720000000004E-2</v>
      </c>
      <c r="W284" s="14">
        <v>9.5693780000000006E-2</v>
      </c>
      <c r="X284" s="14">
        <v>1.611336E-2</v>
      </c>
      <c r="Y284" s="14">
        <v>10.8168349</v>
      </c>
      <c r="AB284" s="7">
        <v>0.14574528</v>
      </c>
      <c r="AC284" s="7">
        <v>7.6157169999999996E-2</v>
      </c>
      <c r="AK284" s="7">
        <v>20</v>
      </c>
      <c r="AX284" s="7" t="s">
        <v>97</v>
      </c>
      <c r="BI284" s="7" t="s">
        <v>105</v>
      </c>
    </row>
    <row r="285" spans="1:61">
      <c r="A285" s="7" t="s">
        <v>81</v>
      </c>
      <c r="B285" s="29">
        <v>6512460</v>
      </c>
      <c r="C285" s="29">
        <v>1531556</v>
      </c>
      <c r="H285" s="7">
        <v>1988</v>
      </c>
      <c r="I285" s="7">
        <v>6</v>
      </c>
      <c r="J285" s="7">
        <v>5</v>
      </c>
      <c r="K285" s="27">
        <v>32299</v>
      </c>
      <c r="Q285" s="7">
        <v>6.1</v>
      </c>
      <c r="T285" s="7">
        <v>3.9</v>
      </c>
      <c r="U285" s="14">
        <v>0.16117764000000001</v>
      </c>
      <c r="V285" s="14">
        <v>7.8996079999999996E-2</v>
      </c>
      <c r="W285" s="14">
        <v>9.5693780000000006E-2</v>
      </c>
      <c r="X285" s="14">
        <v>1.074224E-2</v>
      </c>
      <c r="Y285" s="14">
        <v>7.37511472</v>
      </c>
      <c r="AB285" s="7">
        <v>0.18322263999999999</v>
      </c>
      <c r="AC285" s="7">
        <v>7.6157169999999996E-2</v>
      </c>
      <c r="AK285" s="7">
        <v>20</v>
      </c>
      <c r="AX285" s="7" t="s">
        <v>104</v>
      </c>
      <c r="BI285" s="7" t="s">
        <v>122</v>
      </c>
    </row>
    <row r="286" spans="1:61">
      <c r="A286" s="7" t="s">
        <v>81</v>
      </c>
      <c r="B286" s="29">
        <v>6512460</v>
      </c>
      <c r="C286" s="29">
        <v>1531556</v>
      </c>
      <c r="H286" s="7">
        <v>1988</v>
      </c>
      <c r="I286" s="7">
        <v>6</v>
      </c>
      <c r="J286" s="7">
        <v>13</v>
      </c>
      <c r="K286" s="27">
        <v>32307</v>
      </c>
      <c r="Q286" s="7">
        <v>6.2</v>
      </c>
      <c r="T286" s="7">
        <v>3.73</v>
      </c>
      <c r="U286" s="14">
        <v>0.16067864000000001</v>
      </c>
      <c r="V286" s="14">
        <v>7.4881719999999999E-2</v>
      </c>
      <c r="W286" s="14">
        <v>9.1344060000000005E-2</v>
      </c>
      <c r="X286" s="14">
        <v>8.4403299999999994E-3</v>
      </c>
      <c r="Y286" s="14">
        <v>6.8834404100000004</v>
      </c>
      <c r="AB286" s="7">
        <v>0.14574528</v>
      </c>
      <c r="AC286" s="7">
        <v>7.0515889999999998E-2</v>
      </c>
      <c r="AK286" s="7">
        <v>20</v>
      </c>
      <c r="AX286" s="7" t="s">
        <v>105</v>
      </c>
      <c r="BI286" s="7" t="s">
        <v>124</v>
      </c>
    </row>
    <row r="287" spans="1:61">
      <c r="A287" s="7" t="s">
        <v>81</v>
      </c>
      <c r="B287" s="29">
        <v>6512460</v>
      </c>
      <c r="C287" s="29">
        <v>1531556</v>
      </c>
      <c r="H287" s="7">
        <v>1988</v>
      </c>
      <c r="I287" s="7">
        <v>6</v>
      </c>
      <c r="J287" s="7">
        <v>22</v>
      </c>
      <c r="K287" s="27">
        <v>32316</v>
      </c>
      <c r="Q287" s="7">
        <v>6.3</v>
      </c>
      <c r="T287" s="7">
        <v>4.01</v>
      </c>
      <c r="U287" s="14">
        <v>0.17465068</v>
      </c>
      <c r="V287" s="14">
        <v>8.2287600000000002E-2</v>
      </c>
      <c r="W287" s="14">
        <v>9.5693780000000006E-2</v>
      </c>
      <c r="X287" s="14">
        <v>9.7191699999999992E-3</v>
      </c>
      <c r="Y287" s="14">
        <v>10.9807264</v>
      </c>
      <c r="AB287" s="7">
        <v>0.12492452</v>
      </c>
      <c r="AC287" s="7">
        <v>7.6157169999999996E-2</v>
      </c>
      <c r="AK287" s="7">
        <v>60</v>
      </c>
      <c r="AX287" s="7" t="s">
        <v>105</v>
      </c>
      <c r="BI287" s="7" t="s">
        <v>126</v>
      </c>
    </row>
    <row r="288" spans="1:61">
      <c r="A288" s="7" t="s">
        <v>81</v>
      </c>
      <c r="B288" s="29">
        <v>6512460</v>
      </c>
      <c r="C288" s="29">
        <v>1531556</v>
      </c>
      <c r="H288" s="7">
        <v>1988</v>
      </c>
      <c r="I288" s="7">
        <v>7</v>
      </c>
      <c r="J288" s="7">
        <v>15</v>
      </c>
      <c r="K288" s="27">
        <v>32339</v>
      </c>
      <c r="Q288" s="7">
        <v>6.4</v>
      </c>
      <c r="T288" s="7">
        <v>4.6399999999999997</v>
      </c>
      <c r="U288" s="14">
        <v>0.22405188000000001</v>
      </c>
      <c r="V288" s="14">
        <v>9.8745120000000006E-2</v>
      </c>
      <c r="W288" s="14">
        <v>0.10439321</v>
      </c>
      <c r="X288" s="14">
        <v>1.483452E-2</v>
      </c>
      <c r="Y288" s="14">
        <v>16.061361000000002</v>
      </c>
      <c r="AB288" s="7">
        <v>0.12492452</v>
      </c>
      <c r="AC288" s="7">
        <v>9.5901620000000007E-2</v>
      </c>
      <c r="AK288" s="7">
        <v>320</v>
      </c>
      <c r="AX288" s="7" t="s">
        <v>109</v>
      </c>
      <c r="BI288" s="7" t="s">
        <v>131</v>
      </c>
    </row>
    <row r="289" spans="1:61">
      <c r="A289" s="7" t="s">
        <v>81</v>
      </c>
      <c r="B289" s="29">
        <v>6512460</v>
      </c>
      <c r="C289" s="29">
        <v>1531556</v>
      </c>
      <c r="H289" s="7">
        <v>1988</v>
      </c>
      <c r="I289" s="7">
        <v>7</v>
      </c>
      <c r="J289" s="7">
        <v>29</v>
      </c>
      <c r="K289" s="27">
        <v>32353</v>
      </c>
      <c r="Q289" s="7">
        <v>6.4</v>
      </c>
      <c r="T289" s="7">
        <v>4.8600000000000003</v>
      </c>
      <c r="U289" s="14">
        <v>0.23453092</v>
      </c>
      <c r="V289" s="14">
        <v>0.10697387999999999</v>
      </c>
      <c r="W289" s="14">
        <v>0.11309265</v>
      </c>
      <c r="X289" s="14">
        <v>1.3811449999999999E-2</v>
      </c>
      <c r="Y289" s="14">
        <v>19.0114068</v>
      </c>
      <c r="AB289" s="7">
        <v>0.11659624</v>
      </c>
      <c r="AC289" s="7">
        <v>9.5901620000000007E-2</v>
      </c>
      <c r="AK289" s="7">
        <v>220</v>
      </c>
      <c r="AX289" s="7" t="s">
        <v>109</v>
      </c>
      <c r="BI289" s="7" t="s">
        <v>132</v>
      </c>
    </row>
    <row r="290" spans="1:61">
      <c r="A290" s="7" t="s">
        <v>81</v>
      </c>
      <c r="B290" s="29">
        <v>6512460</v>
      </c>
      <c r="C290" s="29">
        <v>1531556</v>
      </c>
      <c r="H290" s="7">
        <v>1988</v>
      </c>
      <c r="I290" s="7">
        <v>8</v>
      </c>
      <c r="J290" s="7">
        <v>17</v>
      </c>
      <c r="K290" s="27">
        <v>32372</v>
      </c>
      <c r="Q290" s="7">
        <v>6.6</v>
      </c>
      <c r="T290" s="7">
        <v>4.53</v>
      </c>
      <c r="U290" s="14">
        <v>0.19461075999999999</v>
      </c>
      <c r="V290" s="14">
        <v>9.0516360000000004E-2</v>
      </c>
      <c r="W290" s="14">
        <v>0.11309265</v>
      </c>
      <c r="X290" s="14">
        <v>1.0230700000000001E-2</v>
      </c>
      <c r="Y290" s="14">
        <v>15.078012299999999</v>
      </c>
      <c r="AB290" s="7">
        <v>0.12492452</v>
      </c>
      <c r="AC290" s="7">
        <v>7.6157169999999996E-2</v>
      </c>
      <c r="AK290" s="7">
        <v>20</v>
      </c>
      <c r="AX290" s="7" t="s">
        <v>109</v>
      </c>
      <c r="BI290" s="7" t="s">
        <v>124</v>
      </c>
    </row>
    <row r="291" spans="1:61">
      <c r="A291" s="7" t="s">
        <v>81</v>
      </c>
      <c r="B291" s="29">
        <v>6512460</v>
      </c>
      <c r="C291" s="29">
        <v>1531556</v>
      </c>
      <c r="H291" s="7">
        <v>1988</v>
      </c>
      <c r="I291" s="7">
        <v>8</v>
      </c>
      <c r="J291" s="7">
        <v>22</v>
      </c>
      <c r="K291" s="27">
        <v>32377</v>
      </c>
      <c r="Q291" s="7">
        <v>6.7</v>
      </c>
      <c r="T291" s="7">
        <v>4.75</v>
      </c>
      <c r="U291" s="14">
        <v>0.23453092</v>
      </c>
      <c r="V291" s="14">
        <v>9.8745120000000006E-2</v>
      </c>
      <c r="W291" s="14">
        <v>0.12179208</v>
      </c>
      <c r="X291" s="14">
        <v>1.150954E-2</v>
      </c>
      <c r="Y291" s="14">
        <v>18.0280582</v>
      </c>
      <c r="AB291" s="7">
        <v>0.10618584</v>
      </c>
      <c r="AC291" s="7">
        <v>7.6157169999999996E-2</v>
      </c>
      <c r="AK291" s="7">
        <v>140</v>
      </c>
      <c r="AX291" s="7" t="s">
        <v>109</v>
      </c>
      <c r="BI291" s="7" t="s">
        <v>130</v>
      </c>
    </row>
    <row r="292" spans="1:61">
      <c r="A292" s="7" t="s">
        <v>81</v>
      </c>
      <c r="B292" s="29">
        <v>6512460</v>
      </c>
      <c r="C292" s="29">
        <v>1531556</v>
      </c>
      <c r="H292" s="7">
        <v>1988</v>
      </c>
      <c r="I292" s="7">
        <v>8</v>
      </c>
      <c r="J292" s="7">
        <v>30</v>
      </c>
      <c r="K292" s="27">
        <v>32385</v>
      </c>
      <c r="Q292" s="7">
        <v>6.5</v>
      </c>
      <c r="T292" s="7">
        <v>4.71</v>
      </c>
      <c r="U292" s="14">
        <v>0.22455088000000001</v>
      </c>
      <c r="V292" s="14">
        <v>9.0516360000000004E-2</v>
      </c>
      <c r="W292" s="14">
        <v>0.12179208</v>
      </c>
      <c r="X292" s="14">
        <v>1.202108E-2</v>
      </c>
      <c r="Y292" s="14">
        <v>17.536383900000001</v>
      </c>
      <c r="AB292" s="7">
        <v>9.7857559999999996E-2</v>
      </c>
      <c r="AC292" s="7">
        <v>7.6157169999999996E-2</v>
      </c>
      <c r="AK292" s="7">
        <v>80</v>
      </c>
      <c r="AX292" s="7" t="s">
        <v>109</v>
      </c>
      <c r="BI292" s="7" t="s">
        <v>127</v>
      </c>
    </row>
    <row r="293" spans="1:61">
      <c r="A293" s="7" t="s">
        <v>81</v>
      </c>
      <c r="B293" s="29">
        <v>6512460</v>
      </c>
      <c r="C293" s="29">
        <v>1531556</v>
      </c>
      <c r="H293" s="7">
        <v>1988</v>
      </c>
      <c r="I293" s="7">
        <v>9</v>
      </c>
      <c r="J293" s="7">
        <v>5</v>
      </c>
      <c r="K293" s="27">
        <v>32391</v>
      </c>
      <c r="Q293" s="7">
        <v>6.6</v>
      </c>
      <c r="T293" s="7">
        <v>4.6900000000000004</v>
      </c>
      <c r="U293" s="14">
        <v>0.21457084000000001</v>
      </c>
      <c r="V293" s="14">
        <v>9.0516360000000004E-2</v>
      </c>
      <c r="W293" s="14">
        <v>0.12179208</v>
      </c>
      <c r="X293" s="14">
        <v>1.329991E-2</v>
      </c>
      <c r="Y293" s="14">
        <v>15.733578100000001</v>
      </c>
      <c r="AB293" s="7">
        <v>0.12492452</v>
      </c>
      <c r="AC293" s="7">
        <v>0.10718416</v>
      </c>
      <c r="AK293" s="7">
        <v>20</v>
      </c>
      <c r="AX293" s="7" t="s">
        <v>109</v>
      </c>
      <c r="BI293" s="7" t="s">
        <v>129</v>
      </c>
    </row>
    <row r="294" spans="1:61">
      <c r="A294" s="7" t="s">
        <v>81</v>
      </c>
      <c r="B294" s="29">
        <v>6512460</v>
      </c>
      <c r="C294" s="29">
        <v>1531556</v>
      </c>
      <c r="H294" s="7">
        <v>1988</v>
      </c>
      <c r="I294" s="7">
        <v>9</v>
      </c>
      <c r="J294" s="7">
        <v>12</v>
      </c>
      <c r="K294" s="27">
        <v>32398</v>
      </c>
      <c r="Q294" s="7">
        <v>6.7</v>
      </c>
      <c r="T294" s="7">
        <v>5.21</v>
      </c>
      <c r="U294" s="14">
        <v>0.24251496</v>
      </c>
      <c r="V294" s="14">
        <v>0.10697387999999999</v>
      </c>
      <c r="W294" s="14">
        <v>0.13049152</v>
      </c>
      <c r="X294" s="14">
        <v>1.611336E-2</v>
      </c>
      <c r="Y294" s="14">
        <v>23.1086928</v>
      </c>
      <c r="AB294" s="7">
        <v>0.11659624</v>
      </c>
      <c r="AC294" s="7">
        <v>0.11846669999999999</v>
      </c>
      <c r="AK294" s="7">
        <v>260</v>
      </c>
      <c r="AX294" s="7" t="s">
        <v>109</v>
      </c>
      <c r="BI294" s="7" t="s">
        <v>133</v>
      </c>
    </row>
    <row r="295" spans="1:61">
      <c r="A295" s="7" t="s">
        <v>81</v>
      </c>
      <c r="B295" s="29">
        <v>6512460</v>
      </c>
      <c r="C295" s="29">
        <v>1531556</v>
      </c>
      <c r="H295" s="7">
        <v>1988</v>
      </c>
      <c r="I295" s="7">
        <v>9</v>
      </c>
      <c r="J295" s="7">
        <v>19</v>
      </c>
      <c r="K295" s="27">
        <v>32405</v>
      </c>
      <c r="Q295" s="7">
        <v>6.6</v>
      </c>
      <c r="T295" s="7">
        <v>5.18</v>
      </c>
      <c r="U295" s="14">
        <v>0.23353292</v>
      </c>
      <c r="V295" s="14">
        <v>9.8745120000000006E-2</v>
      </c>
      <c r="W295" s="14">
        <v>0.13484124</v>
      </c>
      <c r="X295" s="14">
        <v>1.943833E-2</v>
      </c>
      <c r="Y295" s="14">
        <v>21.961452699999999</v>
      </c>
      <c r="AB295" s="7">
        <v>0.11659624</v>
      </c>
      <c r="AC295" s="7">
        <v>0.10718416</v>
      </c>
      <c r="AK295" s="7">
        <v>290</v>
      </c>
      <c r="AX295" s="7" t="s">
        <v>98</v>
      </c>
      <c r="BI295" s="7" t="s">
        <v>109</v>
      </c>
    </row>
    <row r="296" spans="1:61">
      <c r="A296" s="7" t="s">
        <v>81</v>
      </c>
      <c r="B296" s="29">
        <v>6512460</v>
      </c>
      <c r="C296" s="29">
        <v>1531556</v>
      </c>
      <c r="H296" s="7">
        <v>1988</v>
      </c>
      <c r="I296" s="7">
        <v>9</v>
      </c>
      <c r="J296" s="7">
        <v>26</v>
      </c>
      <c r="K296" s="27">
        <v>32412</v>
      </c>
      <c r="Q296" s="7">
        <v>6.7</v>
      </c>
      <c r="T296" s="7">
        <v>5.15</v>
      </c>
      <c r="U296" s="14">
        <v>0.25449100000000002</v>
      </c>
      <c r="V296" s="14">
        <v>9.8745120000000006E-2</v>
      </c>
      <c r="W296" s="14">
        <v>0.13484124</v>
      </c>
      <c r="X296" s="14">
        <v>1.611336E-2</v>
      </c>
      <c r="Y296" s="14">
        <v>21.961452699999999</v>
      </c>
      <c r="AB296" s="7">
        <v>0.11659624</v>
      </c>
      <c r="AC296" s="7">
        <v>0.10718416</v>
      </c>
      <c r="AK296" s="7">
        <v>200</v>
      </c>
      <c r="AX296" s="7" t="s">
        <v>99</v>
      </c>
      <c r="BI296" s="7" t="s">
        <v>126</v>
      </c>
    </row>
    <row r="297" spans="1:61">
      <c r="A297" s="7" t="s">
        <v>81</v>
      </c>
      <c r="B297" s="29">
        <v>6512460</v>
      </c>
      <c r="C297" s="29">
        <v>1531556</v>
      </c>
      <c r="H297" s="7">
        <v>1988</v>
      </c>
      <c r="I297" s="7">
        <v>10</v>
      </c>
      <c r="J297" s="7">
        <v>9</v>
      </c>
      <c r="K297" s="27">
        <v>32425</v>
      </c>
      <c r="Q297" s="7">
        <v>6.6</v>
      </c>
      <c r="T297" s="7">
        <v>4.66</v>
      </c>
      <c r="U297" s="14">
        <v>0.20459079999999999</v>
      </c>
      <c r="V297" s="14">
        <v>9.0516360000000004E-2</v>
      </c>
      <c r="W297" s="14">
        <v>0.12179208</v>
      </c>
      <c r="X297" s="14">
        <v>2.3786379999999999E-2</v>
      </c>
      <c r="Y297" s="14">
        <v>16.061361000000002</v>
      </c>
      <c r="AB297" s="7">
        <v>0.10618584</v>
      </c>
      <c r="AC297" s="7">
        <v>0.12128733999999999</v>
      </c>
      <c r="AK297" s="7">
        <v>250</v>
      </c>
      <c r="AX297" s="7" t="s">
        <v>112</v>
      </c>
      <c r="BI297" s="7" t="s">
        <v>134</v>
      </c>
    </row>
    <row r="298" spans="1:61">
      <c r="A298" s="7" t="s">
        <v>81</v>
      </c>
      <c r="B298" s="29">
        <v>6512460</v>
      </c>
      <c r="C298" s="29">
        <v>1531556</v>
      </c>
      <c r="H298" s="7">
        <v>1988</v>
      </c>
      <c r="I298" s="7">
        <v>10</v>
      </c>
      <c r="J298" s="7">
        <v>16</v>
      </c>
      <c r="K298" s="27">
        <v>32432</v>
      </c>
      <c r="Q298" s="7">
        <v>6.3</v>
      </c>
      <c r="T298" s="7">
        <v>4.79</v>
      </c>
      <c r="U298" s="14">
        <v>0.20359279999999999</v>
      </c>
      <c r="V298" s="14">
        <v>9.0516360000000004E-2</v>
      </c>
      <c r="W298" s="14">
        <v>0.13484124</v>
      </c>
      <c r="X298" s="14">
        <v>1.662489E-2</v>
      </c>
      <c r="Y298" s="14">
        <v>14.422446600000001</v>
      </c>
      <c r="AB298" s="7">
        <v>0.13533492</v>
      </c>
      <c r="AC298" s="7">
        <v>0.11564607</v>
      </c>
      <c r="AK298" s="7">
        <v>10</v>
      </c>
      <c r="AX298" s="7" t="s">
        <v>104</v>
      </c>
      <c r="BI298" s="7" t="s">
        <v>135</v>
      </c>
    </row>
    <row r="299" spans="1:61">
      <c r="A299" s="7" t="s">
        <v>81</v>
      </c>
      <c r="B299" s="29">
        <v>6512460</v>
      </c>
      <c r="C299" s="29">
        <v>1531556</v>
      </c>
      <c r="H299" s="7">
        <v>1988</v>
      </c>
      <c r="I299" s="7">
        <v>10</v>
      </c>
      <c r="J299" s="7">
        <v>24</v>
      </c>
      <c r="K299" s="27">
        <v>32440</v>
      </c>
      <c r="Q299" s="7">
        <v>6.6</v>
      </c>
      <c r="T299" s="7">
        <v>4.95</v>
      </c>
      <c r="U299" s="14">
        <v>0.20209579999999999</v>
      </c>
      <c r="V299" s="14">
        <v>9.0516360000000004E-2</v>
      </c>
      <c r="W299" s="14">
        <v>0.13484124</v>
      </c>
      <c r="X299" s="14">
        <v>1.457875E-2</v>
      </c>
      <c r="Y299" s="14">
        <v>15.241903799999999</v>
      </c>
      <c r="AB299" s="7">
        <v>0.12492452</v>
      </c>
      <c r="AC299" s="7">
        <v>0.10718416</v>
      </c>
      <c r="AK299" s="7">
        <v>180</v>
      </c>
      <c r="AX299" s="7" t="s">
        <v>98</v>
      </c>
      <c r="BI299" s="7" t="s">
        <v>121</v>
      </c>
    </row>
    <row r="300" spans="1:61">
      <c r="A300" s="7" t="s">
        <v>81</v>
      </c>
      <c r="B300" s="29">
        <v>6512460</v>
      </c>
      <c r="C300" s="29">
        <v>1531556</v>
      </c>
      <c r="H300" s="7">
        <v>1988</v>
      </c>
      <c r="I300" s="7">
        <v>10</v>
      </c>
      <c r="J300" s="7">
        <v>31</v>
      </c>
      <c r="K300" s="27">
        <v>32447</v>
      </c>
      <c r="Q300" s="7">
        <v>6.4</v>
      </c>
      <c r="T300" s="7">
        <v>4.79</v>
      </c>
      <c r="U300" s="14">
        <v>0.18163672</v>
      </c>
      <c r="V300" s="14">
        <v>8.2287600000000002E-2</v>
      </c>
      <c r="W300" s="14">
        <v>0.14354067000000001</v>
      </c>
      <c r="X300" s="14">
        <v>2.0972939999999999E-2</v>
      </c>
      <c r="Y300" s="14">
        <v>11.964074999999999</v>
      </c>
      <c r="AB300" s="7">
        <v>0.13533492</v>
      </c>
      <c r="AC300" s="7">
        <v>0.11564607</v>
      </c>
      <c r="AK300" s="7">
        <v>200</v>
      </c>
      <c r="AX300" s="7" t="s">
        <v>97</v>
      </c>
      <c r="BI300" s="7" t="s">
        <v>105</v>
      </c>
    </row>
    <row r="301" spans="1:61">
      <c r="A301" s="7" t="s">
        <v>81</v>
      </c>
      <c r="B301" s="29">
        <v>6512460</v>
      </c>
      <c r="C301" s="29">
        <v>1531556</v>
      </c>
      <c r="H301" s="7">
        <v>1988</v>
      </c>
      <c r="I301" s="7">
        <v>11</v>
      </c>
      <c r="J301" s="7">
        <v>13</v>
      </c>
      <c r="K301" s="27">
        <v>32460</v>
      </c>
      <c r="Q301" s="7">
        <v>6.4</v>
      </c>
      <c r="T301" s="7">
        <v>4.5199999999999996</v>
      </c>
      <c r="U301" s="14">
        <v>0.16916168000000001</v>
      </c>
      <c r="V301" s="14">
        <v>8.1464720000000004E-2</v>
      </c>
      <c r="W301" s="14">
        <v>0.12179208</v>
      </c>
      <c r="X301" s="14">
        <v>1.457875E-2</v>
      </c>
      <c r="Y301" s="14">
        <v>6.5556575300000004</v>
      </c>
      <c r="AB301" s="7">
        <v>0.14990944</v>
      </c>
      <c r="AC301" s="7">
        <v>9.5901620000000007E-2</v>
      </c>
      <c r="AK301" s="7">
        <v>290</v>
      </c>
      <c r="AX301" s="7" t="s">
        <v>97</v>
      </c>
      <c r="BI301" s="7" t="s">
        <v>121</v>
      </c>
    </row>
    <row r="302" spans="1:61">
      <c r="A302" s="7" t="s">
        <v>81</v>
      </c>
      <c r="B302" s="29">
        <v>6512460</v>
      </c>
      <c r="C302" s="29">
        <v>1531556</v>
      </c>
      <c r="H302" s="7">
        <v>1988</v>
      </c>
      <c r="I302" s="7">
        <v>11</v>
      </c>
      <c r="J302" s="7">
        <v>27</v>
      </c>
      <c r="K302" s="27">
        <v>32474</v>
      </c>
      <c r="Q302" s="7">
        <v>6.5</v>
      </c>
      <c r="T302" s="7">
        <v>5.05</v>
      </c>
      <c r="U302" s="14">
        <v>0.1956088</v>
      </c>
      <c r="V302" s="14">
        <v>9.0516360000000004E-2</v>
      </c>
      <c r="W302" s="14">
        <v>0.14789039000000001</v>
      </c>
      <c r="X302" s="14">
        <v>1.5857590000000001E-2</v>
      </c>
      <c r="Y302" s="14">
        <v>10.9807264</v>
      </c>
      <c r="AB302" s="7">
        <v>0.21445375999999999</v>
      </c>
      <c r="AC302" s="7">
        <v>0.11282543</v>
      </c>
      <c r="AK302" s="7">
        <v>350</v>
      </c>
      <c r="AX302" s="7" t="s">
        <v>100</v>
      </c>
      <c r="BI302" s="7" t="s">
        <v>122</v>
      </c>
    </row>
    <row r="303" spans="1:61">
      <c r="A303" s="7" t="s">
        <v>81</v>
      </c>
      <c r="B303" s="29">
        <v>6512460</v>
      </c>
      <c r="C303" s="29">
        <v>1531556</v>
      </c>
      <c r="H303" s="7">
        <v>1988</v>
      </c>
      <c r="I303" s="7">
        <v>12</v>
      </c>
      <c r="J303" s="7">
        <v>10</v>
      </c>
      <c r="K303" s="27">
        <v>32487</v>
      </c>
      <c r="Q303" s="7">
        <v>6.3</v>
      </c>
      <c r="T303" s="7">
        <v>4.26</v>
      </c>
      <c r="U303" s="14">
        <v>0.17914172</v>
      </c>
      <c r="V303" s="14">
        <v>8.2287600000000002E-2</v>
      </c>
      <c r="W303" s="14">
        <v>0.13049152</v>
      </c>
      <c r="X303" s="14">
        <v>1.5090289999999999E-2</v>
      </c>
      <c r="Y303" s="14">
        <v>9.0140291099999992</v>
      </c>
      <c r="AB303" s="7">
        <v>0.19987924000000001</v>
      </c>
      <c r="AC303" s="7">
        <v>0.10154289</v>
      </c>
      <c r="AK303" s="7">
        <v>320</v>
      </c>
      <c r="AX303" s="7" t="s">
        <v>99</v>
      </c>
      <c r="BI303" s="7" t="s">
        <v>130</v>
      </c>
    </row>
    <row r="304" spans="1:61">
      <c r="A304" s="7" t="s">
        <v>81</v>
      </c>
      <c r="B304" s="29">
        <v>6512460</v>
      </c>
      <c r="C304" s="29">
        <v>1531556</v>
      </c>
      <c r="H304" s="7">
        <v>1988</v>
      </c>
      <c r="I304" s="7">
        <v>12</v>
      </c>
      <c r="J304" s="7">
        <v>26</v>
      </c>
      <c r="K304" s="27">
        <v>32503</v>
      </c>
      <c r="Q304" s="7">
        <v>6.3</v>
      </c>
      <c r="T304" s="7">
        <v>4.4800000000000004</v>
      </c>
      <c r="U304" s="14">
        <v>0.16367264000000001</v>
      </c>
      <c r="V304" s="14">
        <v>8.1464720000000004E-2</v>
      </c>
      <c r="W304" s="14">
        <v>0.1322314</v>
      </c>
      <c r="X304" s="14">
        <v>1.3811449999999999E-2</v>
      </c>
      <c r="Y304" s="14">
        <v>7.8667890399999996</v>
      </c>
      <c r="AB304" s="7">
        <v>0.16031980000000001</v>
      </c>
      <c r="AC304" s="7">
        <v>0.1100048</v>
      </c>
      <c r="AK304" s="7">
        <v>320</v>
      </c>
      <c r="AQ304" s="7">
        <v>230</v>
      </c>
      <c r="AX304" s="7" t="s">
        <v>99</v>
      </c>
      <c r="BI304" s="7" t="s">
        <v>98</v>
      </c>
    </row>
    <row r="305" spans="1:61">
      <c r="A305" s="7" t="s">
        <v>81</v>
      </c>
      <c r="B305" s="29">
        <v>6512460</v>
      </c>
      <c r="C305" s="29">
        <v>1531556</v>
      </c>
      <c r="H305" s="7">
        <v>1988</v>
      </c>
      <c r="I305" s="7">
        <v>12</v>
      </c>
      <c r="J305" s="7">
        <v>28</v>
      </c>
      <c r="K305" s="27">
        <v>32505</v>
      </c>
      <c r="Q305" s="7">
        <v>5.9</v>
      </c>
      <c r="T305" s="7">
        <v>4.3600000000000003</v>
      </c>
      <c r="U305" s="14">
        <v>0.14271455999999999</v>
      </c>
      <c r="V305" s="14">
        <v>7.6527479999999995E-2</v>
      </c>
      <c r="W305" s="14">
        <v>0.11657242</v>
      </c>
      <c r="X305" s="14">
        <v>2.0461400000000001E-2</v>
      </c>
      <c r="Y305" s="14">
        <v>2.9500458900000002</v>
      </c>
      <c r="AB305" s="7">
        <v>0.18946888000000001</v>
      </c>
      <c r="AC305" s="7">
        <v>0.10718416</v>
      </c>
      <c r="AK305" s="7">
        <v>400</v>
      </c>
      <c r="AQ305" s="7">
        <v>340</v>
      </c>
      <c r="AX305" s="7" t="s">
        <v>97</v>
      </c>
      <c r="BI305" s="7" t="s">
        <v>112</v>
      </c>
    </row>
    <row r="306" spans="1:61">
      <c r="A306" s="7" t="s">
        <v>81</v>
      </c>
      <c r="B306" s="29">
        <v>6512460</v>
      </c>
      <c r="C306" s="29">
        <v>1531556</v>
      </c>
      <c r="H306" s="7">
        <v>1989</v>
      </c>
      <c r="I306" s="7">
        <v>1</v>
      </c>
      <c r="J306" s="7">
        <v>1</v>
      </c>
      <c r="K306" s="27">
        <v>32509</v>
      </c>
      <c r="Q306" s="7">
        <v>5.6</v>
      </c>
      <c r="T306" s="7">
        <v>4.33</v>
      </c>
      <c r="U306" s="14">
        <v>0.14471055999999999</v>
      </c>
      <c r="V306" s="14">
        <v>8.2287600000000002E-2</v>
      </c>
      <c r="W306" s="14">
        <v>0.10874293</v>
      </c>
      <c r="X306" s="14">
        <v>1.6369120000000001E-2</v>
      </c>
      <c r="Y306" s="14">
        <v>1.3111315100000001</v>
      </c>
      <c r="AB306" s="7">
        <v>0.21653584000000001</v>
      </c>
      <c r="AC306" s="7">
        <v>7.6157169999999996E-2</v>
      </c>
      <c r="AK306" s="7">
        <v>250</v>
      </c>
      <c r="AQ306" s="7">
        <v>230</v>
      </c>
      <c r="AX306" s="7" t="s">
        <v>99</v>
      </c>
      <c r="BI306" s="7" t="s">
        <v>136</v>
      </c>
    </row>
    <row r="307" spans="1:61">
      <c r="A307" s="7" t="s">
        <v>81</v>
      </c>
      <c r="B307" s="29">
        <v>6512460</v>
      </c>
      <c r="C307" s="29">
        <v>1531556</v>
      </c>
      <c r="H307" s="7">
        <v>1989</v>
      </c>
      <c r="I307" s="7">
        <v>1</v>
      </c>
      <c r="J307" s="7">
        <v>8</v>
      </c>
      <c r="K307" s="27">
        <v>32516</v>
      </c>
      <c r="Q307" s="7">
        <v>5.9</v>
      </c>
      <c r="T307" s="7">
        <v>4.42</v>
      </c>
      <c r="U307" s="14">
        <v>0.14620759999999999</v>
      </c>
      <c r="V307" s="14">
        <v>9.8745120000000006E-2</v>
      </c>
      <c r="W307" s="14">
        <v>0.11135276</v>
      </c>
      <c r="X307" s="14">
        <v>1.534605E-2</v>
      </c>
      <c r="Y307" s="14">
        <v>2.1305887000000001</v>
      </c>
      <c r="AB307" s="7">
        <v>0.25193112000000001</v>
      </c>
      <c r="AC307" s="7">
        <v>9.5901620000000007E-2</v>
      </c>
      <c r="AK307" s="7">
        <v>200</v>
      </c>
      <c r="AQ307" s="7">
        <v>300</v>
      </c>
      <c r="AX307" s="7" t="s">
        <v>113</v>
      </c>
      <c r="BI307" s="7" t="s">
        <v>137</v>
      </c>
    </row>
    <row r="308" spans="1:61">
      <c r="A308" s="7" t="s">
        <v>81</v>
      </c>
      <c r="B308" s="29">
        <v>6512460</v>
      </c>
      <c r="C308" s="29">
        <v>1531556</v>
      </c>
      <c r="H308" s="7">
        <v>1989</v>
      </c>
      <c r="I308" s="7">
        <v>1</v>
      </c>
      <c r="J308" s="7">
        <v>15</v>
      </c>
      <c r="K308" s="27">
        <v>32523</v>
      </c>
      <c r="Q308" s="7">
        <v>6</v>
      </c>
      <c r="T308" s="7">
        <v>4.3600000000000003</v>
      </c>
      <c r="U308" s="14">
        <v>0.13972055999999999</v>
      </c>
      <c r="V308" s="14">
        <v>8.1464720000000004E-2</v>
      </c>
      <c r="W308" s="14">
        <v>0.1200522</v>
      </c>
      <c r="X308" s="14">
        <v>1.534605E-2</v>
      </c>
      <c r="Y308" s="14">
        <v>3.4417201999999998</v>
      </c>
      <c r="AB308" s="7">
        <v>0.21445375999999999</v>
      </c>
      <c r="AC308" s="7">
        <v>9.5901620000000007E-2</v>
      </c>
      <c r="AK308" s="7">
        <v>180</v>
      </c>
      <c r="AQ308" s="7">
        <v>220</v>
      </c>
      <c r="AX308" s="7" t="s">
        <v>100</v>
      </c>
      <c r="BI308" s="7" t="s">
        <v>109</v>
      </c>
    </row>
    <row r="309" spans="1:61">
      <c r="A309" s="7" t="s">
        <v>81</v>
      </c>
      <c r="B309" s="29">
        <v>6512460</v>
      </c>
      <c r="C309" s="29">
        <v>1531556</v>
      </c>
      <c r="H309" s="7">
        <v>1989</v>
      </c>
      <c r="I309" s="7">
        <v>1</v>
      </c>
      <c r="J309" s="7">
        <v>22</v>
      </c>
      <c r="K309" s="27">
        <v>32530</v>
      </c>
      <c r="Q309" s="7">
        <v>5.9</v>
      </c>
      <c r="T309" s="7">
        <v>4.2699999999999996</v>
      </c>
      <c r="U309" s="14">
        <v>0.14471055999999999</v>
      </c>
      <c r="V309" s="14">
        <v>8.2287600000000002E-2</v>
      </c>
      <c r="W309" s="14">
        <v>0.10874293</v>
      </c>
      <c r="X309" s="14">
        <v>1.611336E-2</v>
      </c>
      <c r="Y309" s="14">
        <v>2.1305887000000001</v>
      </c>
      <c r="AB309" s="7">
        <v>0.19571508000000001</v>
      </c>
      <c r="AC309" s="7">
        <v>7.8977800000000001E-2</v>
      </c>
      <c r="AK309" s="7">
        <v>50</v>
      </c>
      <c r="AQ309" s="7">
        <v>180</v>
      </c>
      <c r="AX309" s="7" t="s">
        <v>100</v>
      </c>
      <c r="BI309" s="7" t="s">
        <v>138</v>
      </c>
    </row>
    <row r="310" spans="1:61">
      <c r="A310" s="7" t="s">
        <v>81</v>
      </c>
      <c r="B310" s="29">
        <v>6512460</v>
      </c>
      <c r="C310" s="29">
        <v>1531556</v>
      </c>
      <c r="H310" s="7">
        <v>1989</v>
      </c>
      <c r="I310" s="7">
        <v>1</v>
      </c>
      <c r="J310" s="7">
        <v>29</v>
      </c>
      <c r="K310" s="27">
        <v>32537</v>
      </c>
      <c r="Q310" s="7">
        <v>6.1</v>
      </c>
      <c r="T310" s="7">
        <v>4.42</v>
      </c>
      <c r="U310" s="14">
        <v>0.15419160000000001</v>
      </c>
      <c r="V310" s="14">
        <v>8.2287600000000002E-2</v>
      </c>
      <c r="W310" s="14">
        <v>0.11309265</v>
      </c>
      <c r="X310" s="14">
        <v>1.5601820000000001E-2</v>
      </c>
      <c r="Y310" s="14">
        <v>3.1139373300000002</v>
      </c>
      <c r="AB310" s="7">
        <v>0.22278207999999999</v>
      </c>
      <c r="AC310" s="7">
        <v>7.8977800000000001E-2</v>
      </c>
      <c r="AK310" s="7">
        <v>50</v>
      </c>
      <c r="AQ310" s="7">
        <v>140</v>
      </c>
      <c r="AX310" s="7" t="s">
        <v>100</v>
      </c>
      <c r="BI310" s="7" t="s">
        <v>139</v>
      </c>
    </row>
    <row r="311" spans="1:61">
      <c r="A311" s="7" t="s">
        <v>81</v>
      </c>
      <c r="B311" s="29">
        <v>6512460</v>
      </c>
      <c r="C311" s="29">
        <v>1531556</v>
      </c>
      <c r="H311" s="7">
        <v>1989</v>
      </c>
      <c r="I311" s="7">
        <v>2</v>
      </c>
      <c r="J311" s="7">
        <v>5</v>
      </c>
      <c r="K311" s="27">
        <v>32544</v>
      </c>
      <c r="Q311" s="7">
        <v>6.3</v>
      </c>
      <c r="T311" s="7">
        <v>4.43</v>
      </c>
      <c r="U311" s="14">
        <v>0.15369260000000001</v>
      </c>
      <c r="V311" s="14">
        <v>8.2287600000000002E-2</v>
      </c>
      <c r="W311" s="14">
        <v>0.11309265</v>
      </c>
      <c r="X311" s="14">
        <v>1.662489E-2</v>
      </c>
      <c r="Y311" s="14">
        <v>5.0806345899999998</v>
      </c>
      <c r="AB311" s="7">
        <v>0.17905847999999999</v>
      </c>
      <c r="AC311" s="7">
        <v>7.8977800000000001E-2</v>
      </c>
      <c r="AK311" s="7">
        <v>140</v>
      </c>
      <c r="AQ311" s="7">
        <v>180</v>
      </c>
      <c r="AX311" s="7" t="s">
        <v>99</v>
      </c>
      <c r="BI311" s="7" t="s">
        <v>137</v>
      </c>
    </row>
    <row r="312" spans="1:61">
      <c r="A312" s="7" t="s">
        <v>81</v>
      </c>
      <c r="B312" s="29">
        <v>6512460</v>
      </c>
      <c r="C312" s="29">
        <v>1531556</v>
      </c>
      <c r="H312" s="7">
        <v>1989</v>
      </c>
      <c r="I312" s="7">
        <v>2</v>
      </c>
      <c r="J312" s="7">
        <v>12</v>
      </c>
      <c r="K312" s="27">
        <v>32551</v>
      </c>
      <c r="Q312" s="7">
        <v>6.3</v>
      </c>
      <c r="T312" s="7">
        <v>4.41</v>
      </c>
      <c r="U312" s="14">
        <v>0.14471055999999999</v>
      </c>
      <c r="V312" s="14">
        <v>8.2287600000000002E-2</v>
      </c>
      <c r="W312" s="14">
        <v>0.12179208</v>
      </c>
      <c r="X312" s="14">
        <v>1.5090289999999999E-2</v>
      </c>
      <c r="Y312" s="14">
        <v>5.7362003399999999</v>
      </c>
      <c r="AB312" s="7">
        <v>0.19155092000000001</v>
      </c>
      <c r="AC312" s="7">
        <v>7.8977800000000001E-2</v>
      </c>
      <c r="AK312" s="7">
        <v>120</v>
      </c>
      <c r="AQ312" s="7">
        <v>210</v>
      </c>
      <c r="AX312" s="7" t="s">
        <v>100</v>
      </c>
      <c r="BI312" s="7" t="s">
        <v>105</v>
      </c>
    </row>
    <row r="313" spans="1:61">
      <c r="A313" s="7" t="s">
        <v>81</v>
      </c>
      <c r="B313" s="29">
        <v>6512460</v>
      </c>
      <c r="C313" s="29">
        <v>1531556</v>
      </c>
      <c r="H313" s="7">
        <v>1989</v>
      </c>
      <c r="I313" s="7">
        <v>2</v>
      </c>
      <c r="J313" s="7">
        <v>19</v>
      </c>
      <c r="K313" s="27">
        <v>32558</v>
      </c>
      <c r="Q313" s="7">
        <v>6.2</v>
      </c>
      <c r="T313" s="7">
        <v>5.18</v>
      </c>
      <c r="U313" s="14">
        <v>0.18463072</v>
      </c>
      <c r="V313" s="14">
        <v>9.0516360000000004E-2</v>
      </c>
      <c r="W313" s="14">
        <v>0.12179208</v>
      </c>
      <c r="X313" s="14">
        <v>1.6880659999999999E-2</v>
      </c>
      <c r="Y313" s="14">
        <v>3.6056116399999998</v>
      </c>
      <c r="AB313" s="7">
        <v>0.20612548</v>
      </c>
      <c r="AC313" s="7">
        <v>9.5901620000000007E-2</v>
      </c>
      <c r="AK313" s="7">
        <v>1000</v>
      </c>
      <c r="AQ313" s="7">
        <v>340</v>
      </c>
      <c r="AX313" s="7" t="s">
        <v>102</v>
      </c>
      <c r="BI313" s="7" t="s">
        <v>112</v>
      </c>
    </row>
    <row r="314" spans="1:61">
      <c r="A314" s="7" t="s">
        <v>81</v>
      </c>
      <c r="B314" s="29">
        <v>6512460</v>
      </c>
      <c r="C314" s="29">
        <v>1531556</v>
      </c>
      <c r="H314" s="7">
        <v>1989</v>
      </c>
      <c r="I314" s="7">
        <v>2</v>
      </c>
      <c r="J314" s="7">
        <v>26</v>
      </c>
      <c r="K314" s="27">
        <v>32565</v>
      </c>
      <c r="Q314" s="7">
        <v>6</v>
      </c>
      <c r="T314" s="7">
        <v>4.6399999999999997</v>
      </c>
      <c r="U314" s="14">
        <v>0.17115768000000001</v>
      </c>
      <c r="V314" s="14">
        <v>8.2287600000000002E-2</v>
      </c>
      <c r="W314" s="14">
        <v>0.12179208</v>
      </c>
      <c r="X314" s="14">
        <v>1.7136430000000001E-2</v>
      </c>
      <c r="Y314" s="14">
        <v>2.7861544500000002</v>
      </c>
      <c r="AB314" s="7">
        <v>0.19987924000000001</v>
      </c>
      <c r="AC314" s="7">
        <v>0.1100048</v>
      </c>
      <c r="AK314" s="7">
        <v>660</v>
      </c>
      <c r="AQ314" s="7">
        <v>250</v>
      </c>
      <c r="AX314" s="7" t="s">
        <v>99</v>
      </c>
      <c r="BI314" s="7" t="s">
        <v>110</v>
      </c>
    </row>
    <row r="315" spans="1:61">
      <c r="A315" s="7" t="s">
        <v>81</v>
      </c>
      <c r="B315" s="29">
        <v>6512460</v>
      </c>
      <c r="C315" s="29">
        <v>1531556</v>
      </c>
      <c r="H315" s="7">
        <v>1989</v>
      </c>
      <c r="I315" s="7">
        <v>3</v>
      </c>
      <c r="J315" s="7">
        <v>5</v>
      </c>
      <c r="K315" s="27">
        <v>32572</v>
      </c>
      <c r="Q315" s="7">
        <v>6</v>
      </c>
      <c r="T315" s="7">
        <v>4.3499999999999996</v>
      </c>
      <c r="U315" s="14">
        <v>0.15319360000000001</v>
      </c>
      <c r="V315" s="14">
        <v>8.2287600000000002E-2</v>
      </c>
      <c r="W315" s="14">
        <v>0.11309265</v>
      </c>
      <c r="X315" s="14">
        <v>1.534605E-2</v>
      </c>
      <c r="Y315" s="14">
        <v>1.4750229399999999</v>
      </c>
      <c r="AB315" s="7">
        <v>0.19571508000000001</v>
      </c>
      <c r="AC315" s="7">
        <v>9.5901620000000007E-2</v>
      </c>
      <c r="AK315" s="7">
        <v>250</v>
      </c>
      <c r="AQ315" s="7">
        <v>180</v>
      </c>
      <c r="AX315" s="7" t="s">
        <v>100</v>
      </c>
      <c r="BI315" s="7" t="s">
        <v>104</v>
      </c>
    </row>
    <row r="316" spans="1:61">
      <c r="A316" s="7" t="s">
        <v>81</v>
      </c>
      <c r="B316" s="29">
        <v>6512460</v>
      </c>
      <c r="C316" s="29">
        <v>1531556</v>
      </c>
      <c r="H316" s="7">
        <v>1989</v>
      </c>
      <c r="I316" s="7">
        <v>3</v>
      </c>
      <c r="J316" s="7">
        <v>12</v>
      </c>
      <c r="K316" s="27">
        <v>32579</v>
      </c>
      <c r="Q316" s="7">
        <v>6.1</v>
      </c>
      <c r="T316" s="7">
        <v>4.3499999999999996</v>
      </c>
      <c r="U316" s="14">
        <v>0.15069859999999999</v>
      </c>
      <c r="V316" s="14">
        <v>8.2287600000000002E-2</v>
      </c>
      <c r="W316" s="14">
        <v>0.11309265</v>
      </c>
      <c r="X316" s="14">
        <v>1.5601820000000001E-2</v>
      </c>
      <c r="Y316" s="14">
        <v>3.9333945199999998</v>
      </c>
      <c r="AB316" s="7">
        <v>0.19571508000000001</v>
      </c>
      <c r="AC316" s="7">
        <v>8.7439710000000004E-2</v>
      </c>
      <c r="AK316" s="7">
        <v>10</v>
      </c>
      <c r="AQ316" s="7">
        <v>120</v>
      </c>
      <c r="AX316" s="7" t="s">
        <v>100</v>
      </c>
      <c r="BI316" s="7" t="s">
        <v>119</v>
      </c>
    </row>
    <row r="317" spans="1:61">
      <c r="A317" s="7" t="s">
        <v>81</v>
      </c>
      <c r="B317" s="29">
        <v>6512460</v>
      </c>
      <c r="C317" s="29">
        <v>1531556</v>
      </c>
      <c r="H317" s="7">
        <v>1989</v>
      </c>
      <c r="I317" s="7">
        <v>3</v>
      </c>
      <c r="J317" s="7">
        <v>19</v>
      </c>
      <c r="K317" s="27">
        <v>32586</v>
      </c>
      <c r="Q317" s="7">
        <v>6.1</v>
      </c>
      <c r="T317" s="7">
        <v>4.26</v>
      </c>
      <c r="U317" s="14">
        <v>0.14870259999999999</v>
      </c>
      <c r="V317" s="14">
        <v>7.4058840000000001E-2</v>
      </c>
      <c r="W317" s="14">
        <v>0.11309265</v>
      </c>
      <c r="X317" s="14">
        <v>1.9949870000000001E-2</v>
      </c>
      <c r="Y317" s="14">
        <v>3.9333945199999998</v>
      </c>
      <c r="AB317" s="7">
        <v>0.18738679999999999</v>
      </c>
      <c r="AC317" s="7">
        <v>8.7439710000000004E-2</v>
      </c>
      <c r="AK317" s="7">
        <v>120</v>
      </c>
      <c r="AQ317" s="7">
        <v>170</v>
      </c>
      <c r="AX317" s="7" t="s">
        <v>100</v>
      </c>
      <c r="BI317" s="7" t="s">
        <v>112</v>
      </c>
    </row>
    <row r="318" spans="1:61">
      <c r="A318" s="7" t="s">
        <v>81</v>
      </c>
      <c r="B318" s="29">
        <v>6512460</v>
      </c>
      <c r="C318" s="29">
        <v>1531556</v>
      </c>
      <c r="H318" s="7">
        <v>1989</v>
      </c>
      <c r="I318" s="7">
        <v>3</v>
      </c>
      <c r="J318" s="7">
        <v>26</v>
      </c>
      <c r="K318" s="27">
        <v>32593</v>
      </c>
      <c r="Q318" s="7">
        <v>5.9</v>
      </c>
      <c r="T318" s="7">
        <v>4.13</v>
      </c>
      <c r="U318" s="14">
        <v>0.14321355999999999</v>
      </c>
      <c r="V318" s="14">
        <v>7.2413080000000005E-2</v>
      </c>
      <c r="W318" s="14">
        <v>0.11309265</v>
      </c>
      <c r="X318" s="14">
        <v>1.9949870000000001E-2</v>
      </c>
      <c r="Y318" s="14">
        <v>3.4417201999999998</v>
      </c>
      <c r="AB318" s="7">
        <v>0.18530472000000001</v>
      </c>
      <c r="AC318" s="7">
        <v>8.179844E-2</v>
      </c>
      <c r="AK318" s="7">
        <v>70</v>
      </c>
      <c r="AQ318" s="7">
        <v>220</v>
      </c>
      <c r="AX318" s="7" t="s">
        <v>100</v>
      </c>
      <c r="BI318" s="7" t="s">
        <v>119</v>
      </c>
    </row>
    <row r="319" spans="1:61">
      <c r="A319" s="7" t="s">
        <v>81</v>
      </c>
      <c r="B319" s="29">
        <v>6512460</v>
      </c>
      <c r="C319" s="29">
        <v>1531556</v>
      </c>
      <c r="H319" s="7">
        <v>1989</v>
      </c>
      <c r="I319" s="7">
        <v>4</v>
      </c>
      <c r="J319" s="7">
        <v>2</v>
      </c>
      <c r="K319" s="27">
        <v>32600</v>
      </c>
      <c r="Q319" s="7">
        <v>6</v>
      </c>
      <c r="T319" s="7">
        <v>4.1900000000000004</v>
      </c>
      <c r="U319" s="14">
        <v>0.14421155999999999</v>
      </c>
      <c r="V319" s="14">
        <v>7.4881719999999999E-2</v>
      </c>
      <c r="W319" s="14">
        <v>0.11309265</v>
      </c>
      <c r="X319" s="14">
        <v>1.8159499999999999E-2</v>
      </c>
      <c r="Y319" s="14">
        <v>4.2611774000000002</v>
      </c>
      <c r="AB319" s="7">
        <v>0.18530472000000001</v>
      </c>
      <c r="AC319" s="7">
        <v>8.179844E-2</v>
      </c>
      <c r="AK319" s="7">
        <v>80</v>
      </c>
      <c r="AQ319" s="7">
        <v>180</v>
      </c>
      <c r="AX319" s="7" t="s">
        <v>102</v>
      </c>
      <c r="BI319" s="7" t="s">
        <v>126</v>
      </c>
    </row>
    <row r="320" spans="1:61">
      <c r="A320" s="7" t="s">
        <v>81</v>
      </c>
      <c r="B320" s="29">
        <v>6512460</v>
      </c>
      <c r="C320" s="29">
        <v>1531556</v>
      </c>
      <c r="H320" s="7">
        <v>1989</v>
      </c>
      <c r="I320" s="7">
        <v>4</v>
      </c>
      <c r="J320" s="7">
        <v>8</v>
      </c>
      <c r="K320" s="27">
        <v>32606</v>
      </c>
      <c r="Q320" s="7">
        <v>6</v>
      </c>
      <c r="T320" s="7">
        <v>4.26</v>
      </c>
      <c r="U320" s="14">
        <v>0.15419160000000001</v>
      </c>
      <c r="V320" s="14">
        <v>7.4058840000000001E-2</v>
      </c>
      <c r="W320" s="14">
        <v>0.11309265</v>
      </c>
      <c r="X320" s="14">
        <v>1.8159499999999999E-2</v>
      </c>
      <c r="Y320" s="14">
        <v>3.6056116399999998</v>
      </c>
      <c r="AB320" s="7">
        <v>0.18946888000000001</v>
      </c>
      <c r="AC320" s="7">
        <v>7.6157169999999996E-2</v>
      </c>
      <c r="AK320" s="7">
        <v>130</v>
      </c>
      <c r="AQ320" s="7">
        <v>280</v>
      </c>
      <c r="AX320" s="7" t="s">
        <v>102</v>
      </c>
      <c r="BI320" s="7" t="s">
        <v>121</v>
      </c>
    </row>
    <row r="321" spans="1:61">
      <c r="A321" s="7" t="s">
        <v>81</v>
      </c>
      <c r="B321" s="29">
        <v>6512460</v>
      </c>
      <c r="C321" s="29">
        <v>1531556</v>
      </c>
      <c r="H321" s="7">
        <v>1989</v>
      </c>
      <c r="I321" s="7">
        <v>4</v>
      </c>
      <c r="J321" s="7">
        <v>16</v>
      </c>
      <c r="K321" s="27">
        <v>32614</v>
      </c>
      <c r="Q321" s="7">
        <v>6.2</v>
      </c>
      <c r="T321" s="7">
        <v>4.2699999999999996</v>
      </c>
      <c r="U321" s="14">
        <v>0.15469060000000001</v>
      </c>
      <c r="V321" s="14">
        <v>7.4058840000000001E-2</v>
      </c>
      <c r="W321" s="14">
        <v>0.11309265</v>
      </c>
      <c r="X321" s="14">
        <v>1.7392189999999998E-2</v>
      </c>
      <c r="Y321" s="14">
        <v>5.7362003399999999</v>
      </c>
      <c r="AB321" s="7">
        <v>0.17697640000000001</v>
      </c>
      <c r="AC321" s="7">
        <v>7.6157169999999996E-2</v>
      </c>
      <c r="AK321" s="7">
        <v>10</v>
      </c>
      <c r="AQ321" s="7">
        <v>210</v>
      </c>
      <c r="AX321" s="7" t="s">
        <v>100</v>
      </c>
      <c r="BI321" s="7" t="s">
        <v>130</v>
      </c>
    </row>
    <row r="322" spans="1:61">
      <c r="A322" s="7" t="s">
        <v>81</v>
      </c>
      <c r="B322" s="29">
        <v>6512460</v>
      </c>
      <c r="C322" s="29">
        <v>1531556</v>
      </c>
      <c r="H322" s="7">
        <v>1989</v>
      </c>
      <c r="I322" s="7">
        <v>4</v>
      </c>
      <c r="J322" s="7">
        <v>22</v>
      </c>
      <c r="K322" s="27">
        <v>32620</v>
      </c>
      <c r="Q322" s="7">
        <v>6.2</v>
      </c>
      <c r="T322" s="7">
        <v>4.24</v>
      </c>
      <c r="U322" s="14">
        <v>0.15319360000000001</v>
      </c>
      <c r="V322" s="14">
        <v>7.3235960000000003E-2</v>
      </c>
      <c r="W322" s="14">
        <v>0.11309265</v>
      </c>
      <c r="X322" s="14">
        <v>1.7392189999999998E-2</v>
      </c>
      <c r="Y322" s="14">
        <v>6.0639832199999999</v>
      </c>
      <c r="AB322" s="7">
        <v>0.18114056000000001</v>
      </c>
      <c r="AC322" s="7">
        <v>7.6157169999999996E-2</v>
      </c>
      <c r="AK322" s="7">
        <v>10</v>
      </c>
      <c r="AQ322" s="7">
        <v>160</v>
      </c>
      <c r="AX322" s="7" t="s">
        <v>100</v>
      </c>
      <c r="BI322" s="7" t="s">
        <v>123</v>
      </c>
    </row>
    <row r="323" spans="1:61">
      <c r="A323" s="7" t="s">
        <v>81</v>
      </c>
      <c r="B323" s="29">
        <v>6512460</v>
      </c>
      <c r="C323" s="29">
        <v>1531556</v>
      </c>
      <c r="H323" s="7">
        <v>1989</v>
      </c>
      <c r="I323" s="7">
        <v>5</v>
      </c>
      <c r="J323" s="7">
        <v>1</v>
      </c>
      <c r="K323" s="27">
        <v>32629</v>
      </c>
      <c r="Q323" s="7">
        <v>6.4</v>
      </c>
      <c r="T323" s="7">
        <v>4.3499999999999996</v>
      </c>
      <c r="U323" s="14">
        <v>0.16317364000000001</v>
      </c>
      <c r="V323" s="14">
        <v>7.4058840000000001E-2</v>
      </c>
      <c r="W323" s="14">
        <v>0.11309265</v>
      </c>
      <c r="X323" s="14">
        <v>1.662489E-2</v>
      </c>
      <c r="Y323" s="14">
        <v>7.04733185</v>
      </c>
      <c r="AB323" s="7">
        <v>0.18114056000000001</v>
      </c>
      <c r="AC323" s="7">
        <v>7.6157169999999996E-2</v>
      </c>
      <c r="AK323" s="7">
        <v>10</v>
      </c>
      <c r="AQ323" s="7">
        <v>160</v>
      </c>
      <c r="AX323" s="7" t="s">
        <v>99</v>
      </c>
      <c r="BI323" s="7" t="s">
        <v>109</v>
      </c>
    </row>
    <row r="324" spans="1:61">
      <c r="A324" s="7" t="s">
        <v>81</v>
      </c>
      <c r="B324" s="29">
        <v>6512460</v>
      </c>
      <c r="C324" s="29">
        <v>1531556</v>
      </c>
      <c r="H324" s="7">
        <v>1989</v>
      </c>
      <c r="I324" s="7">
        <v>5</v>
      </c>
      <c r="J324" s="7">
        <v>7</v>
      </c>
      <c r="K324" s="27">
        <v>32635</v>
      </c>
      <c r="Q324" s="7">
        <v>6.4</v>
      </c>
      <c r="T324" s="7">
        <v>4.5599999999999996</v>
      </c>
      <c r="U324" s="14">
        <v>0.17465068</v>
      </c>
      <c r="V324" s="14">
        <v>8.2287600000000002E-2</v>
      </c>
      <c r="W324" s="14">
        <v>0.12179208</v>
      </c>
      <c r="X324" s="14">
        <v>1.662489E-2</v>
      </c>
      <c r="Y324" s="14">
        <v>10.9807264</v>
      </c>
      <c r="AB324" s="7">
        <v>0.17697640000000001</v>
      </c>
      <c r="AC324" s="7">
        <v>7.8977800000000001E-2</v>
      </c>
      <c r="AK324" s="7">
        <v>10</v>
      </c>
      <c r="AQ324" s="7">
        <v>220</v>
      </c>
      <c r="AX324" s="7" t="s">
        <v>99</v>
      </c>
      <c r="BI324" s="7" t="s">
        <v>123</v>
      </c>
    </row>
    <row r="325" spans="1:61">
      <c r="A325" s="7" t="s">
        <v>81</v>
      </c>
      <c r="B325" s="29">
        <v>6512460</v>
      </c>
      <c r="C325" s="29">
        <v>1531556</v>
      </c>
      <c r="H325" s="7">
        <v>1989</v>
      </c>
      <c r="I325" s="7">
        <v>5</v>
      </c>
      <c r="J325" s="7">
        <v>13</v>
      </c>
      <c r="K325" s="27">
        <v>32641</v>
      </c>
      <c r="Q325" s="7">
        <v>6.3</v>
      </c>
      <c r="T325" s="7">
        <v>4.3</v>
      </c>
      <c r="U325" s="14">
        <v>0.17215568000000001</v>
      </c>
      <c r="V325" s="14">
        <v>7.9818959999999994E-2</v>
      </c>
      <c r="W325" s="14">
        <v>0.12179208</v>
      </c>
      <c r="X325" s="14">
        <v>1.6880659999999999E-2</v>
      </c>
      <c r="Y325" s="14">
        <v>9.9973777399999992</v>
      </c>
      <c r="AB325" s="7">
        <v>0.16656604</v>
      </c>
      <c r="AC325" s="7">
        <v>7.8977800000000001E-2</v>
      </c>
      <c r="AK325" s="7">
        <v>10</v>
      </c>
      <c r="AQ325" s="7">
        <v>290</v>
      </c>
      <c r="AX325" s="7" t="s">
        <v>98</v>
      </c>
      <c r="BI325" s="7" t="s">
        <v>140</v>
      </c>
    </row>
    <row r="326" spans="1:61">
      <c r="A326" s="7" t="s">
        <v>81</v>
      </c>
      <c r="B326" s="29">
        <v>6512460</v>
      </c>
      <c r="C326" s="29">
        <v>1531556</v>
      </c>
      <c r="H326" s="7">
        <v>1989</v>
      </c>
      <c r="I326" s="7">
        <v>5</v>
      </c>
      <c r="J326" s="7">
        <v>15</v>
      </c>
      <c r="K326" s="27">
        <v>32643</v>
      </c>
      <c r="Q326" s="7">
        <v>6.5</v>
      </c>
      <c r="T326" s="7">
        <v>4.22</v>
      </c>
      <c r="U326" s="14">
        <v>0.16367264000000001</v>
      </c>
      <c r="V326" s="14">
        <v>7.3235960000000003E-2</v>
      </c>
      <c r="W326" s="14">
        <v>0.11309265</v>
      </c>
      <c r="X326" s="14">
        <v>1.4322980000000001E-2</v>
      </c>
      <c r="Y326" s="14">
        <v>9.0140291099999992</v>
      </c>
      <c r="AB326" s="7">
        <v>0.14782735999999999</v>
      </c>
      <c r="AC326" s="7">
        <v>7.6157169999999996E-2</v>
      </c>
      <c r="AK326" s="7">
        <v>10</v>
      </c>
      <c r="AQ326" s="7">
        <v>240</v>
      </c>
      <c r="AX326" s="7" t="s">
        <v>97</v>
      </c>
      <c r="BI326" s="7" t="s">
        <v>141</v>
      </c>
    </row>
    <row r="327" spans="1:61">
      <c r="A327" s="7" t="s">
        <v>81</v>
      </c>
      <c r="B327" s="29">
        <v>6512460</v>
      </c>
      <c r="C327" s="29">
        <v>1531556</v>
      </c>
      <c r="H327" s="7">
        <v>1989</v>
      </c>
      <c r="I327" s="7">
        <v>5</v>
      </c>
      <c r="J327" s="7">
        <v>19</v>
      </c>
      <c r="K327" s="27">
        <v>32647</v>
      </c>
      <c r="Q327" s="7">
        <v>6.4</v>
      </c>
      <c r="T327" s="7">
        <v>4.67</v>
      </c>
      <c r="U327" s="14">
        <v>0.19161676</v>
      </c>
      <c r="V327" s="14">
        <v>9.0516360000000004E-2</v>
      </c>
      <c r="W327" s="14">
        <v>0.12179208</v>
      </c>
      <c r="X327" s="14">
        <v>1.329991E-2</v>
      </c>
      <c r="Y327" s="14">
        <v>13.930772299999999</v>
      </c>
      <c r="AB327" s="7">
        <v>0.15823772</v>
      </c>
      <c r="AC327" s="7">
        <v>7.8977800000000001E-2</v>
      </c>
      <c r="AK327" s="7">
        <v>80</v>
      </c>
      <c r="AQ327" s="7">
        <v>240</v>
      </c>
      <c r="AX327" s="7" t="s">
        <v>97</v>
      </c>
    </row>
    <row r="328" spans="1:61">
      <c r="A328" s="7" t="s">
        <v>81</v>
      </c>
      <c r="B328" s="29">
        <v>6512460</v>
      </c>
      <c r="C328" s="29">
        <v>1531556</v>
      </c>
      <c r="H328" s="7">
        <v>1989</v>
      </c>
      <c r="I328" s="7">
        <v>5</v>
      </c>
      <c r="J328" s="7">
        <v>21</v>
      </c>
      <c r="K328" s="27">
        <v>32649</v>
      </c>
      <c r="Q328" s="7">
        <v>6.4</v>
      </c>
      <c r="T328" s="7">
        <v>4.78</v>
      </c>
      <c r="U328" s="14">
        <v>0.18912176</v>
      </c>
      <c r="V328" s="14">
        <v>9.0516360000000004E-2</v>
      </c>
      <c r="W328" s="14">
        <v>0.13049152</v>
      </c>
      <c r="X328" s="14">
        <v>1.3555680000000001E-2</v>
      </c>
      <c r="Y328" s="14">
        <v>13.930772299999999</v>
      </c>
      <c r="AB328" s="7">
        <v>0.16656604</v>
      </c>
      <c r="AC328" s="7">
        <v>7.8977800000000001E-2</v>
      </c>
      <c r="AK328" s="7">
        <v>90</v>
      </c>
      <c r="AQ328" s="7">
        <v>240</v>
      </c>
      <c r="AX328" s="7" t="s">
        <v>107</v>
      </c>
      <c r="BI328" s="7" t="s">
        <v>130</v>
      </c>
    </row>
    <row r="329" spans="1:61">
      <c r="A329" s="7" t="s">
        <v>81</v>
      </c>
      <c r="B329" s="29">
        <v>6512460</v>
      </c>
      <c r="C329" s="29">
        <v>1531556</v>
      </c>
      <c r="H329" s="7">
        <v>1989</v>
      </c>
      <c r="I329" s="7">
        <v>5</v>
      </c>
      <c r="J329" s="7">
        <v>23</v>
      </c>
      <c r="K329" s="27">
        <v>32651</v>
      </c>
      <c r="Q329" s="7">
        <v>6.4</v>
      </c>
      <c r="T329" s="7">
        <v>4.96</v>
      </c>
      <c r="U329" s="14">
        <v>0.1971058</v>
      </c>
      <c r="V329" s="14">
        <v>9.0516360000000004E-2</v>
      </c>
      <c r="W329" s="14">
        <v>0.13049152</v>
      </c>
      <c r="X329" s="14">
        <v>1.4322980000000001E-2</v>
      </c>
      <c r="Y329" s="14">
        <v>15.078012299999999</v>
      </c>
      <c r="AB329" s="7">
        <v>0.17489431999999999</v>
      </c>
      <c r="AC329" s="7">
        <v>8.179844E-2</v>
      </c>
      <c r="AK329" s="7">
        <v>110</v>
      </c>
      <c r="AQ329" s="7">
        <v>210</v>
      </c>
      <c r="AX329" s="7" t="s">
        <v>107</v>
      </c>
    </row>
    <row r="330" spans="1:61">
      <c r="A330" s="7" t="s">
        <v>81</v>
      </c>
      <c r="B330" s="29">
        <v>6512460</v>
      </c>
      <c r="C330" s="29">
        <v>1531556</v>
      </c>
      <c r="H330" s="7">
        <v>1989</v>
      </c>
      <c r="I330" s="7">
        <v>5</v>
      </c>
      <c r="J330" s="7">
        <v>27</v>
      </c>
      <c r="K330" s="27">
        <v>32655</v>
      </c>
      <c r="Q330" s="7">
        <v>6.7</v>
      </c>
      <c r="T330" s="7">
        <v>5.0199999999999996</v>
      </c>
      <c r="U330" s="14">
        <v>0.20159679999999999</v>
      </c>
      <c r="V330" s="14">
        <v>9.0516360000000004E-2</v>
      </c>
      <c r="W330" s="14">
        <v>0.13049152</v>
      </c>
      <c r="X330" s="14">
        <v>2.199601E-2</v>
      </c>
      <c r="Y330" s="14">
        <v>16.061361000000002</v>
      </c>
      <c r="AB330" s="7">
        <v>0.17489431999999999</v>
      </c>
      <c r="AC330" s="7">
        <v>8.7439710000000004E-2</v>
      </c>
      <c r="AK330" s="7">
        <v>120</v>
      </c>
      <c r="AQ330" s="7">
        <v>280</v>
      </c>
      <c r="AX330" s="7" t="s">
        <v>97</v>
      </c>
    </row>
    <row r="331" spans="1:61">
      <c r="A331" s="7" t="s">
        <v>81</v>
      </c>
      <c r="B331" s="29">
        <v>6512460</v>
      </c>
      <c r="C331" s="29">
        <v>1531556</v>
      </c>
      <c r="H331" s="7">
        <v>1989</v>
      </c>
      <c r="I331" s="7">
        <v>5</v>
      </c>
      <c r="J331" s="7">
        <v>28</v>
      </c>
      <c r="K331" s="27">
        <v>32656</v>
      </c>
      <c r="Q331" s="7">
        <v>6.7</v>
      </c>
      <c r="T331" s="7">
        <v>5.3</v>
      </c>
      <c r="U331" s="14">
        <v>0.21307383999999999</v>
      </c>
      <c r="V331" s="14">
        <v>9.8745120000000006E-2</v>
      </c>
      <c r="W331" s="14">
        <v>0.14354067000000001</v>
      </c>
      <c r="X331" s="14">
        <v>2.327485E-2</v>
      </c>
      <c r="Y331" s="14">
        <v>18.0280582</v>
      </c>
      <c r="AB331" s="7">
        <v>0.17489431999999999</v>
      </c>
      <c r="AC331" s="7">
        <v>8.4619070000000005E-2</v>
      </c>
      <c r="AK331" s="7">
        <v>20</v>
      </c>
      <c r="AQ331" s="7">
        <v>220</v>
      </c>
      <c r="AX331" s="7" t="s">
        <v>101</v>
      </c>
      <c r="BI331" s="7" t="s">
        <v>109</v>
      </c>
    </row>
    <row r="332" spans="1:61">
      <c r="A332" s="7" t="s">
        <v>81</v>
      </c>
      <c r="B332" s="29">
        <v>6512460</v>
      </c>
      <c r="C332" s="29">
        <v>1531556</v>
      </c>
      <c r="H332" s="7">
        <v>1989</v>
      </c>
      <c r="I332" s="7">
        <v>5</v>
      </c>
      <c r="J332" s="7">
        <v>30</v>
      </c>
      <c r="K332" s="27">
        <v>32658</v>
      </c>
      <c r="Q332" s="7">
        <v>6.6</v>
      </c>
      <c r="T332" s="7">
        <v>5.9</v>
      </c>
      <c r="U332" s="14">
        <v>0.21756487999999999</v>
      </c>
      <c r="V332" s="14">
        <v>9.8745120000000006E-2</v>
      </c>
      <c r="W332" s="14">
        <v>0.14354067000000001</v>
      </c>
      <c r="X332" s="14">
        <v>1.6369120000000001E-2</v>
      </c>
      <c r="Y332" s="14">
        <v>20.978104099999999</v>
      </c>
      <c r="AB332" s="7">
        <v>0.18114056000000001</v>
      </c>
      <c r="AC332" s="7">
        <v>8.7439710000000004E-2</v>
      </c>
      <c r="AK332" s="7">
        <v>130</v>
      </c>
      <c r="AQ332" s="7">
        <v>270</v>
      </c>
      <c r="AX332" s="7" t="s">
        <v>99</v>
      </c>
      <c r="BI332" s="7" t="s">
        <v>110</v>
      </c>
    </row>
    <row r="333" spans="1:61">
      <c r="A333" s="7" t="s">
        <v>81</v>
      </c>
      <c r="B333" s="29">
        <v>6512460</v>
      </c>
      <c r="C333" s="29">
        <v>1531556</v>
      </c>
      <c r="H333" s="7">
        <v>1989</v>
      </c>
      <c r="I333" s="7">
        <v>6</v>
      </c>
      <c r="J333" s="7">
        <v>1</v>
      </c>
      <c r="K333" s="27">
        <v>32660</v>
      </c>
      <c r="Q333" s="7">
        <v>6.8</v>
      </c>
      <c r="T333" s="7">
        <v>4.9400000000000004</v>
      </c>
      <c r="U333" s="14">
        <v>0.20309379999999999</v>
      </c>
      <c r="V333" s="14">
        <v>9.0516360000000004E-2</v>
      </c>
      <c r="W333" s="14">
        <v>0.14354067000000001</v>
      </c>
      <c r="X333" s="14">
        <v>1.253261E-2</v>
      </c>
      <c r="Y333" s="14">
        <v>19.0114068</v>
      </c>
      <c r="AB333" s="7">
        <v>0.16031980000000001</v>
      </c>
      <c r="AC333" s="7">
        <v>7.8977800000000001E-2</v>
      </c>
      <c r="AK333" s="7">
        <v>40</v>
      </c>
      <c r="AQ333" s="7">
        <v>470</v>
      </c>
      <c r="AX333" s="7" t="s">
        <v>98</v>
      </c>
    </row>
    <row r="334" spans="1:61">
      <c r="A334" s="7" t="s">
        <v>81</v>
      </c>
      <c r="B334" s="29">
        <v>6512460</v>
      </c>
      <c r="C334" s="29">
        <v>1531556</v>
      </c>
      <c r="H334" s="7">
        <v>1989</v>
      </c>
      <c r="I334" s="7">
        <v>6</v>
      </c>
      <c r="J334" s="7">
        <v>4</v>
      </c>
      <c r="K334" s="27">
        <v>32663</v>
      </c>
      <c r="Q334" s="7">
        <v>6.9</v>
      </c>
      <c r="T334" s="7">
        <v>4.7300000000000004</v>
      </c>
      <c r="U334" s="14">
        <v>0.19960079999999999</v>
      </c>
      <c r="V334" s="14">
        <v>9.0516360000000004E-2</v>
      </c>
      <c r="W334" s="14">
        <v>0.13484124</v>
      </c>
      <c r="X334" s="14">
        <v>9.9749299999999999E-3</v>
      </c>
      <c r="Y334" s="14">
        <v>16.061361000000002</v>
      </c>
      <c r="AB334" s="7">
        <v>0.14782735999999999</v>
      </c>
      <c r="AC334" s="7">
        <v>7.6157169999999996E-2</v>
      </c>
      <c r="AK334" s="7">
        <v>20</v>
      </c>
      <c r="AQ334" s="7">
        <v>320</v>
      </c>
      <c r="AX334" s="7" t="s">
        <v>98</v>
      </c>
      <c r="BI334" s="7" t="s">
        <v>126</v>
      </c>
    </row>
    <row r="335" spans="1:61">
      <c r="A335" s="7" t="s">
        <v>81</v>
      </c>
      <c r="B335" s="29">
        <v>6512460</v>
      </c>
      <c r="C335" s="29">
        <v>1531556</v>
      </c>
      <c r="H335" s="7">
        <v>1989</v>
      </c>
      <c r="I335" s="7">
        <v>6</v>
      </c>
      <c r="J335" s="7">
        <v>7</v>
      </c>
      <c r="K335" s="27">
        <v>32666</v>
      </c>
      <c r="Q335" s="7">
        <v>6.7</v>
      </c>
      <c r="T335" s="7">
        <v>4.9400000000000004</v>
      </c>
      <c r="U335" s="14">
        <v>0.19261476</v>
      </c>
      <c r="V335" s="14">
        <v>9.0516360000000004E-2</v>
      </c>
      <c r="W335" s="14">
        <v>0.13919095000000001</v>
      </c>
      <c r="X335" s="14">
        <v>1.0998010000000001E-2</v>
      </c>
      <c r="Y335" s="14">
        <v>19.9947555</v>
      </c>
      <c r="AB335" s="7">
        <v>0.14158112</v>
      </c>
      <c r="AC335" s="7">
        <v>7.8977800000000001E-2</v>
      </c>
      <c r="AK335" s="7">
        <v>50</v>
      </c>
      <c r="AQ335" s="7">
        <v>320</v>
      </c>
      <c r="AX335" s="7" t="s">
        <v>98</v>
      </c>
    </row>
    <row r="336" spans="1:61">
      <c r="A336" s="7" t="s">
        <v>81</v>
      </c>
      <c r="B336" s="29">
        <v>6512460</v>
      </c>
      <c r="C336" s="29">
        <v>1531556</v>
      </c>
      <c r="H336" s="7">
        <v>1989</v>
      </c>
      <c r="I336" s="7">
        <v>6</v>
      </c>
      <c r="J336" s="7">
        <v>12</v>
      </c>
      <c r="K336" s="27">
        <v>32671</v>
      </c>
      <c r="Q336" s="7">
        <v>6.7</v>
      </c>
      <c r="T336" s="7">
        <v>4.99</v>
      </c>
      <c r="U336" s="14">
        <v>0.21257483999999999</v>
      </c>
      <c r="V336" s="14">
        <v>9.0516360000000004E-2</v>
      </c>
      <c r="W336" s="14">
        <v>0.13484124</v>
      </c>
      <c r="X336" s="14">
        <v>1.125377E-2</v>
      </c>
      <c r="Y336" s="14">
        <v>19.9947555</v>
      </c>
      <c r="AB336" s="7">
        <v>0.12492452</v>
      </c>
      <c r="AC336" s="7">
        <v>7.8977800000000001E-2</v>
      </c>
      <c r="AK336" s="7">
        <v>120</v>
      </c>
      <c r="AQ336" s="7">
        <v>340</v>
      </c>
      <c r="AX336" s="7" t="s">
        <v>98</v>
      </c>
      <c r="BI336" s="7" t="s">
        <v>131</v>
      </c>
    </row>
    <row r="337" spans="1:61">
      <c r="A337" s="7" t="s">
        <v>81</v>
      </c>
      <c r="B337" s="29">
        <v>6512460</v>
      </c>
      <c r="C337" s="29">
        <v>1531556</v>
      </c>
      <c r="H337" s="7">
        <v>1989</v>
      </c>
      <c r="I337" s="7">
        <v>6</v>
      </c>
      <c r="J337" s="7">
        <v>18</v>
      </c>
      <c r="K337" s="27">
        <v>32677</v>
      </c>
      <c r="Q337" s="7">
        <v>6.5</v>
      </c>
      <c r="T337" s="7">
        <v>5.44</v>
      </c>
      <c r="U337" s="14">
        <v>0.22155688000000001</v>
      </c>
      <c r="V337" s="14">
        <v>9.0516360000000004E-2</v>
      </c>
      <c r="W337" s="14">
        <v>0.13049152</v>
      </c>
      <c r="X337" s="14">
        <v>1.457875E-2</v>
      </c>
      <c r="Y337" s="14">
        <v>20.978104099999999</v>
      </c>
      <c r="AB337" s="7">
        <v>0.13949903999999999</v>
      </c>
      <c r="AC337" s="7">
        <v>7.6157169999999996E-2</v>
      </c>
      <c r="AK337" s="7">
        <v>60</v>
      </c>
      <c r="AQ337" s="7">
        <v>280</v>
      </c>
      <c r="AX337" s="7" t="s">
        <v>107</v>
      </c>
      <c r="BI337" s="7" t="s">
        <v>129</v>
      </c>
    </row>
    <row r="338" spans="1:61">
      <c r="A338" s="7" t="s">
        <v>81</v>
      </c>
      <c r="B338" s="29">
        <v>6512460</v>
      </c>
      <c r="C338" s="29">
        <v>1531556</v>
      </c>
      <c r="H338" s="7">
        <v>1989</v>
      </c>
      <c r="I338" s="7">
        <v>8</v>
      </c>
      <c r="J338" s="7">
        <v>1</v>
      </c>
      <c r="K338" s="27">
        <v>32721</v>
      </c>
      <c r="Q338" s="7">
        <v>6</v>
      </c>
      <c r="T338" s="7">
        <v>6.85</v>
      </c>
      <c r="U338" s="14">
        <v>0.24451096</v>
      </c>
      <c r="V338" s="14">
        <v>9.0516360000000004E-2</v>
      </c>
      <c r="W338" s="14">
        <v>0.13049152</v>
      </c>
      <c r="X338" s="14">
        <v>3.0692110000000002E-2</v>
      </c>
      <c r="Y338" s="14">
        <v>3.4417201999999998</v>
      </c>
      <c r="AB338" s="7">
        <v>0.31231132</v>
      </c>
      <c r="AC338" s="7">
        <v>9.5901620000000007E-2</v>
      </c>
      <c r="AK338" s="7">
        <v>1540</v>
      </c>
      <c r="AQ338" s="7">
        <v>480</v>
      </c>
      <c r="AX338" s="7" t="s">
        <v>114</v>
      </c>
      <c r="BI338" s="7" t="s">
        <v>102</v>
      </c>
    </row>
    <row r="339" spans="1:61">
      <c r="A339" s="7" t="s">
        <v>81</v>
      </c>
      <c r="B339" s="29">
        <v>6512460</v>
      </c>
      <c r="C339" s="29">
        <v>1531556</v>
      </c>
      <c r="H339" s="7">
        <v>1989</v>
      </c>
      <c r="I339" s="7">
        <v>9</v>
      </c>
      <c r="J339" s="7">
        <v>8</v>
      </c>
      <c r="K339" s="27">
        <v>32759</v>
      </c>
      <c r="Q339" s="7">
        <v>5</v>
      </c>
      <c r="T339" s="7">
        <v>4.6500000000000004</v>
      </c>
      <c r="U339" s="14">
        <v>0.12075848</v>
      </c>
      <c r="V339" s="14">
        <v>7.0767319999999995E-2</v>
      </c>
      <c r="W339" s="14">
        <v>0.10439321</v>
      </c>
      <c r="X339" s="14">
        <v>1.5857590000000001E-2</v>
      </c>
      <c r="Y339" s="14">
        <v>8.194572E-2</v>
      </c>
      <c r="AB339" s="7">
        <v>0.18697036</v>
      </c>
      <c r="AC339" s="7">
        <v>6.6284940000000001E-2</v>
      </c>
      <c r="AK339" s="7">
        <v>600</v>
      </c>
      <c r="AQ339" s="7">
        <v>200</v>
      </c>
      <c r="AX339" s="7" t="s">
        <v>113</v>
      </c>
      <c r="BI339" s="7" t="s">
        <v>119</v>
      </c>
    </row>
    <row r="340" spans="1:61">
      <c r="A340" s="7" t="s">
        <v>81</v>
      </c>
      <c r="B340" s="29">
        <v>6512460</v>
      </c>
      <c r="C340" s="29">
        <v>1531556</v>
      </c>
      <c r="H340" s="7">
        <v>1989</v>
      </c>
      <c r="I340" s="7">
        <v>10</v>
      </c>
      <c r="J340" s="7">
        <v>22</v>
      </c>
      <c r="K340" s="27">
        <v>32803</v>
      </c>
      <c r="Q340" s="7">
        <v>5.7</v>
      </c>
      <c r="T340" s="7">
        <v>10.37</v>
      </c>
      <c r="U340" s="14">
        <v>0.34930139999999998</v>
      </c>
      <c r="V340" s="14">
        <v>0.18926148000000001</v>
      </c>
      <c r="W340" s="14">
        <v>0.20878643</v>
      </c>
      <c r="X340" s="14">
        <v>4.3480480000000002E-2</v>
      </c>
      <c r="Y340" s="14">
        <v>3.09754818</v>
      </c>
      <c r="AB340" s="7">
        <v>0.62462264000000001</v>
      </c>
      <c r="AC340" s="7">
        <v>0.13256988</v>
      </c>
      <c r="AK340" s="7">
        <v>640</v>
      </c>
      <c r="AQ340" s="7">
        <v>500</v>
      </c>
      <c r="AX340" s="7" t="s">
        <v>101</v>
      </c>
      <c r="BI340" s="7" t="s">
        <v>109</v>
      </c>
    </row>
    <row r="341" spans="1:61">
      <c r="A341" s="7" t="s">
        <v>81</v>
      </c>
      <c r="B341" s="29">
        <v>6512460</v>
      </c>
      <c r="C341" s="29">
        <v>1531556</v>
      </c>
      <c r="H341" s="7">
        <v>1989</v>
      </c>
      <c r="I341" s="7">
        <v>10</v>
      </c>
      <c r="J341" s="7">
        <v>23</v>
      </c>
      <c r="K341" s="27">
        <v>32804</v>
      </c>
      <c r="Q341" s="7">
        <v>5.8</v>
      </c>
      <c r="T341" s="7">
        <v>10.5</v>
      </c>
      <c r="U341" s="14">
        <v>0.503992</v>
      </c>
      <c r="V341" s="14">
        <v>0.18926148000000001</v>
      </c>
      <c r="W341" s="14">
        <v>0.19573728000000001</v>
      </c>
      <c r="X341" s="14">
        <v>4.0922809999999997E-2</v>
      </c>
      <c r="Y341" s="14">
        <v>2.8844893100000002</v>
      </c>
      <c r="AB341" s="7">
        <v>0.70790564</v>
      </c>
      <c r="AC341" s="7">
        <v>0.13256988</v>
      </c>
      <c r="AK341" s="7">
        <v>370</v>
      </c>
      <c r="AQ341" s="7">
        <v>460</v>
      </c>
      <c r="AX341" s="7" t="s">
        <v>101</v>
      </c>
      <c r="BI341" s="7" t="s">
        <v>126</v>
      </c>
    </row>
    <row r="342" spans="1:61">
      <c r="A342" s="7" t="s">
        <v>81</v>
      </c>
      <c r="B342" s="29">
        <v>6512460</v>
      </c>
      <c r="C342" s="29">
        <v>1531556</v>
      </c>
      <c r="H342" s="7">
        <v>1989</v>
      </c>
      <c r="I342" s="7">
        <v>10</v>
      </c>
      <c r="J342" s="7">
        <v>30</v>
      </c>
      <c r="K342" s="27">
        <v>32811</v>
      </c>
      <c r="Q342" s="7">
        <v>5.7</v>
      </c>
      <c r="T342" s="7">
        <v>10.78</v>
      </c>
      <c r="U342" s="14">
        <v>0.42415167999999998</v>
      </c>
      <c r="V342" s="14">
        <v>0.20571900000000001</v>
      </c>
      <c r="W342" s="14">
        <v>0.19573728000000001</v>
      </c>
      <c r="X342" s="14">
        <v>3.5807459999999999E-2</v>
      </c>
      <c r="Y342" s="14">
        <v>4.3431231199999996</v>
      </c>
      <c r="AB342" s="7">
        <v>0.70790564</v>
      </c>
      <c r="AC342" s="7">
        <v>0.12128733999999999</v>
      </c>
      <c r="AK342" s="7">
        <v>20</v>
      </c>
      <c r="AQ342" s="7">
        <v>210</v>
      </c>
      <c r="AX342" s="7" t="s">
        <v>114</v>
      </c>
      <c r="BI342" s="7" t="s">
        <v>104</v>
      </c>
    </row>
    <row r="343" spans="1:61">
      <c r="A343" s="7" t="s">
        <v>81</v>
      </c>
      <c r="B343" s="29">
        <v>6512460</v>
      </c>
      <c r="C343" s="29">
        <v>1531556</v>
      </c>
      <c r="H343" s="7">
        <v>1989</v>
      </c>
      <c r="I343" s="7">
        <v>11</v>
      </c>
      <c r="J343" s="7">
        <v>6</v>
      </c>
      <c r="K343" s="27">
        <v>32818</v>
      </c>
      <c r="Q343" s="7">
        <v>6</v>
      </c>
      <c r="T343" s="7">
        <v>13.1</v>
      </c>
      <c r="U343" s="14">
        <v>0.54391215999999998</v>
      </c>
      <c r="V343" s="14">
        <v>0.2880066</v>
      </c>
      <c r="W343" s="14">
        <v>0.23053502000000001</v>
      </c>
      <c r="X343" s="14">
        <v>4.0922809999999997E-2</v>
      </c>
      <c r="Y343" s="14">
        <v>3.4417201999999998</v>
      </c>
      <c r="AB343" s="7">
        <v>0.89529243999999997</v>
      </c>
      <c r="AC343" s="7">
        <v>0.13539051999999999</v>
      </c>
      <c r="AK343" s="7">
        <v>1700</v>
      </c>
      <c r="AQ343" s="7">
        <v>570</v>
      </c>
      <c r="AX343" s="7" t="s">
        <v>100</v>
      </c>
      <c r="BI343" s="7" t="s">
        <v>126</v>
      </c>
    </row>
    <row r="344" spans="1:61">
      <c r="A344" s="7" t="s">
        <v>81</v>
      </c>
      <c r="B344" s="29">
        <v>6512460</v>
      </c>
      <c r="C344" s="29">
        <v>1531556</v>
      </c>
      <c r="H344" s="7">
        <v>1989</v>
      </c>
      <c r="I344" s="7">
        <v>11</v>
      </c>
      <c r="J344" s="7">
        <v>14</v>
      </c>
      <c r="K344" s="27">
        <v>32826</v>
      </c>
      <c r="Q344" s="7">
        <v>6.1</v>
      </c>
      <c r="T344" s="7">
        <v>11.53</v>
      </c>
      <c r="U344" s="14">
        <v>0.503992</v>
      </c>
      <c r="V344" s="14">
        <v>0.22217651999999999</v>
      </c>
      <c r="W344" s="14">
        <v>0.19573728000000001</v>
      </c>
      <c r="X344" s="14">
        <v>3.324978E-2</v>
      </c>
      <c r="Y344" s="14">
        <v>4.0972859599999998</v>
      </c>
      <c r="AB344" s="7">
        <v>0.73913675999999995</v>
      </c>
      <c r="AC344" s="7">
        <v>0.11282543</v>
      </c>
      <c r="AK344" s="7">
        <v>830</v>
      </c>
      <c r="AQ344" s="7">
        <v>480</v>
      </c>
      <c r="AX344" s="7" t="s">
        <v>102</v>
      </c>
      <c r="BI344" s="7" t="s">
        <v>121</v>
      </c>
    </row>
    <row r="345" spans="1:61">
      <c r="A345" s="7" t="s">
        <v>81</v>
      </c>
      <c r="B345" s="29">
        <v>6512460</v>
      </c>
      <c r="C345" s="29">
        <v>1531556</v>
      </c>
      <c r="H345" s="7">
        <v>1989</v>
      </c>
      <c r="I345" s="7">
        <v>11</v>
      </c>
      <c r="J345" s="7">
        <v>19</v>
      </c>
      <c r="K345" s="27">
        <v>32831</v>
      </c>
      <c r="Q345" s="7">
        <v>6</v>
      </c>
      <c r="T345" s="7">
        <v>10.7</v>
      </c>
      <c r="U345" s="14">
        <v>0.43912176000000003</v>
      </c>
      <c r="V345" s="14">
        <v>0.25509155999999999</v>
      </c>
      <c r="W345" s="14">
        <v>0.16093953999999999</v>
      </c>
      <c r="X345" s="14">
        <v>2.4297920000000001E-2</v>
      </c>
      <c r="Y345" s="14">
        <v>4.2611774000000002</v>
      </c>
      <c r="AB345" s="7">
        <v>0.62462264000000001</v>
      </c>
      <c r="AC345" s="7">
        <v>0.12128733999999999</v>
      </c>
      <c r="AK345" s="7">
        <v>840</v>
      </c>
      <c r="AQ345" s="7">
        <v>310</v>
      </c>
      <c r="AX345" s="7" t="s">
        <v>102</v>
      </c>
      <c r="BI345" s="7" t="s">
        <v>105</v>
      </c>
    </row>
    <row r="346" spans="1:61">
      <c r="A346" s="7" t="s">
        <v>81</v>
      </c>
      <c r="B346" s="29">
        <v>6512460</v>
      </c>
      <c r="C346" s="29">
        <v>1531556</v>
      </c>
      <c r="H346" s="7">
        <v>1989</v>
      </c>
      <c r="I346" s="7">
        <v>11</v>
      </c>
      <c r="J346" s="7">
        <v>27</v>
      </c>
      <c r="K346" s="27">
        <v>32839</v>
      </c>
      <c r="Q346" s="7">
        <v>6.3</v>
      </c>
      <c r="T346" s="7">
        <v>10.46</v>
      </c>
      <c r="U346" s="14">
        <v>0.40918164000000001</v>
      </c>
      <c r="V346" s="14">
        <v>0.23040527999999999</v>
      </c>
      <c r="W346" s="14">
        <v>0.19573728000000001</v>
      </c>
      <c r="X346" s="14">
        <v>2.327485E-2</v>
      </c>
      <c r="Y346" s="14">
        <v>8.0306804799999991</v>
      </c>
      <c r="AB346" s="7">
        <v>0.63711507999999994</v>
      </c>
      <c r="AC346" s="7">
        <v>0.12974925000000001</v>
      </c>
      <c r="AK346" s="7">
        <v>1100</v>
      </c>
      <c r="AQ346" s="7">
        <v>450</v>
      </c>
      <c r="AX346" s="7" t="s">
        <v>115</v>
      </c>
      <c r="BI346" s="7" t="s">
        <v>98</v>
      </c>
    </row>
    <row r="347" spans="1:61">
      <c r="A347" s="7" t="s">
        <v>81</v>
      </c>
      <c r="B347" s="29">
        <v>6512460</v>
      </c>
      <c r="C347" s="29">
        <v>1531556</v>
      </c>
      <c r="H347" s="7">
        <v>1989</v>
      </c>
      <c r="I347" s="7">
        <v>12</v>
      </c>
      <c r="J347" s="7">
        <v>4</v>
      </c>
      <c r="K347" s="27">
        <v>32846</v>
      </c>
      <c r="Q347" s="7">
        <v>5.9</v>
      </c>
      <c r="T347" s="7">
        <v>9.93</v>
      </c>
      <c r="U347" s="14">
        <v>0.42415167999999998</v>
      </c>
      <c r="V347" s="14">
        <v>0.22217651999999999</v>
      </c>
      <c r="W347" s="14">
        <v>0.17833841</v>
      </c>
      <c r="X347" s="14">
        <v>2.327485E-2</v>
      </c>
      <c r="Y347" s="14">
        <v>6.8834404100000004</v>
      </c>
      <c r="AB347" s="7">
        <v>0.64127924000000003</v>
      </c>
      <c r="AC347" s="7">
        <v>0.11846669999999999</v>
      </c>
      <c r="AK347" s="7">
        <v>1400</v>
      </c>
      <c r="AQ347" s="7">
        <v>450</v>
      </c>
      <c r="AX347" s="7" t="s">
        <v>108</v>
      </c>
      <c r="BI347" s="7" t="s">
        <v>98</v>
      </c>
    </row>
    <row r="348" spans="1:61">
      <c r="A348" s="7" t="s">
        <v>81</v>
      </c>
      <c r="B348" s="29">
        <v>6512460</v>
      </c>
      <c r="C348" s="29">
        <v>1531556</v>
      </c>
      <c r="H348" s="7">
        <v>1989</v>
      </c>
      <c r="I348" s="7">
        <v>12</v>
      </c>
      <c r="J348" s="7">
        <v>10</v>
      </c>
      <c r="K348" s="27">
        <v>32852</v>
      </c>
      <c r="Q348" s="7">
        <v>6.1</v>
      </c>
      <c r="T348" s="7">
        <v>11.56</v>
      </c>
      <c r="U348" s="14">
        <v>0.46407184000000001</v>
      </c>
      <c r="V348" s="14">
        <v>0.26332032</v>
      </c>
      <c r="W348" s="14">
        <v>0.20008698999999999</v>
      </c>
      <c r="X348" s="14">
        <v>2.3786379999999999E-2</v>
      </c>
      <c r="Y348" s="14">
        <v>10.1612692</v>
      </c>
      <c r="AB348" s="7">
        <v>0.70165940000000004</v>
      </c>
      <c r="AC348" s="7">
        <v>0.13821115</v>
      </c>
      <c r="AK348" s="7">
        <v>1500</v>
      </c>
      <c r="AQ348" s="7">
        <v>450</v>
      </c>
      <c r="AX348" s="7" t="s">
        <v>114</v>
      </c>
      <c r="BI348" s="7" t="s">
        <v>104</v>
      </c>
    </row>
    <row r="349" spans="1:61">
      <c r="A349" s="7" t="s">
        <v>81</v>
      </c>
      <c r="B349" s="29">
        <v>6512460</v>
      </c>
      <c r="C349" s="29">
        <v>1531556</v>
      </c>
      <c r="H349" s="7">
        <v>1989</v>
      </c>
      <c r="I349" s="7">
        <v>12</v>
      </c>
      <c r="J349" s="7">
        <v>22</v>
      </c>
      <c r="K349" s="27">
        <v>32864</v>
      </c>
      <c r="Q349" s="7">
        <v>5.4</v>
      </c>
      <c r="T349" s="7">
        <v>8.91</v>
      </c>
      <c r="U349" s="14">
        <v>0.29341316000000001</v>
      </c>
      <c r="V349" s="14">
        <v>0.17527255999999999</v>
      </c>
      <c r="W349" s="14">
        <v>0.15224009999999999</v>
      </c>
      <c r="X349" s="14">
        <v>3.324978E-2</v>
      </c>
      <c r="Y349" s="14">
        <v>0</v>
      </c>
      <c r="AB349" s="7">
        <v>0.4747132</v>
      </c>
      <c r="AC349" s="7">
        <v>0.10718416</v>
      </c>
      <c r="AK349" s="7">
        <v>1500</v>
      </c>
      <c r="AQ349" s="7">
        <v>640</v>
      </c>
      <c r="AX349" s="7" t="s">
        <v>99</v>
      </c>
      <c r="BI349" s="7" t="s">
        <v>142</v>
      </c>
    </row>
    <row r="350" spans="1:61">
      <c r="A350" s="7" t="s">
        <v>81</v>
      </c>
      <c r="B350" s="29">
        <v>6512460</v>
      </c>
      <c r="C350" s="29">
        <v>1531556</v>
      </c>
      <c r="H350" s="7">
        <v>1989</v>
      </c>
      <c r="I350" s="7">
        <v>12</v>
      </c>
      <c r="J350" s="7">
        <v>24</v>
      </c>
      <c r="K350" s="27">
        <v>32866</v>
      </c>
      <c r="Q350" s="7">
        <v>5.4</v>
      </c>
      <c r="T350" s="7">
        <v>8.31</v>
      </c>
      <c r="U350" s="14">
        <v>0.31636727999999997</v>
      </c>
      <c r="V350" s="14">
        <v>0.1645752</v>
      </c>
      <c r="W350" s="14">
        <v>0.15224009999999999</v>
      </c>
      <c r="X350" s="14">
        <v>2.8134429999999998E-2</v>
      </c>
      <c r="Y350" s="14">
        <v>0</v>
      </c>
      <c r="AB350" s="7">
        <v>0.53301131999999996</v>
      </c>
      <c r="AC350" s="7">
        <v>0.11282543</v>
      </c>
      <c r="AK350" s="7">
        <v>1300</v>
      </c>
      <c r="AQ350" s="7">
        <v>630</v>
      </c>
      <c r="AX350" s="7" t="s">
        <v>99</v>
      </c>
      <c r="BI350" s="7" t="s">
        <v>131</v>
      </c>
    </row>
    <row r="351" spans="1:61">
      <c r="A351" s="7" t="s">
        <v>81</v>
      </c>
      <c r="B351" s="29">
        <v>6512460</v>
      </c>
      <c r="C351" s="29">
        <v>1531556</v>
      </c>
      <c r="H351" s="7">
        <v>1989</v>
      </c>
      <c r="I351" s="7">
        <v>12</v>
      </c>
      <c r="J351" s="7">
        <v>26</v>
      </c>
      <c r="K351" s="27">
        <v>32868</v>
      </c>
      <c r="Q351" s="7">
        <v>5.5</v>
      </c>
      <c r="T351" s="7">
        <v>7.98</v>
      </c>
      <c r="U351" s="14">
        <v>0.30938124</v>
      </c>
      <c r="V351" s="14">
        <v>0.16539808</v>
      </c>
      <c r="W351" s="14">
        <v>0.15658981999999999</v>
      </c>
      <c r="X351" s="14">
        <v>2.4297920000000001E-2</v>
      </c>
      <c r="Y351" s="14">
        <v>1.2455749300000001</v>
      </c>
      <c r="AB351" s="7">
        <v>0.50594432</v>
      </c>
      <c r="AC351" s="7">
        <v>0.11564607</v>
      </c>
      <c r="AK351" s="7">
        <v>1200</v>
      </c>
      <c r="AQ351" s="7">
        <v>570</v>
      </c>
      <c r="AX351" s="7" t="s">
        <v>100</v>
      </c>
      <c r="BI351" s="7" t="s">
        <v>120</v>
      </c>
    </row>
    <row r="352" spans="1:61">
      <c r="A352" s="7" t="s">
        <v>81</v>
      </c>
      <c r="B352" s="29">
        <v>6512460</v>
      </c>
      <c r="C352" s="29">
        <v>1531556</v>
      </c>
      <c r="H352" s="7">
        <v>1990</v>
      </c>
      <c r="I352" s="7">
        <v>1</v>
      </c>
      <c r="J352" s="7">
        <v>6</v>
      </c>
      <c r="K352" s="27">
        <v>32879</v>
      </c>
      <c r="Q352" s="7">
        <v>5.8</v>
      </c>
      <c r="T352" s="7">
        <v>7.65</v>
      </c>
      <c r="U352" s="14">
        <v>0.28942116000000001</v>
      </c>
      <c r="V352" s="14">
        <v>0.15470068000000001</v>
      </c>
      <c r="W352" s="14">
        <v>0.16093953999999999</v>
      </c>
      <c r="X352" s="14">
        <v>2.071717E-2</v>
      </c>
      <c r="Y352" s="14">
        <v>2.0650321200000001</v>
      </c>
      <c r="AB352" s="7">
        <v>0.44140000000000001</v>
      </c>
      <c r="AC352" s="7">
        <v>0.11564607</v>
      </c>
      <c r="AK352" s="7">
        <v>1100</v>
      </c>
      <c r="AQ352" s="7">
        <v>490</v>
      </c>
      <c r="AX352" s="7" t="s">
        <v>102</v>
      </c>
      <c r="BI352" s="7" t="s">
        <v>130</v>
      </c>
    </row>
    <row r="353" spans="1:61">
      <c r="A353" s="7" t="s">
        <v>81</v>
      </c>
      <c r="B353" s="29">
        <v>6512460</v>
      </c>
      <c r="C353" s="29">
        <v>1531556</v>
      </c>
      <c r="H353" s="7">
        <v>1990</v>
      </c>
      <c r="I353" s="7">
        <v>1</v>
      </c>
      <c r="J353" s="7">
        <v>14</v>
      </c>
      <c r="K353" s="27">
        <v>32887</v>
      </c>
      <c r="Q353" s="7">
        <v>5.8</v>
      </c>
      <c r="T353" s="7">
        <v>7.04</v>
      </c>
      <c r="U353" s="14">
        <v>0.247006</v>
      </c>
      <c r="V353" s="14">
        <v>0.1472948</v>
      </c>
      <c r="W353" s="14">
        <v>0.15658981999999999</v>
      </c>
      <c r="X353" s="14">
        <v>1.9182569999999999E-2</v>
      </c>
      <c r="Y353" s="14">
        <v>2.0650321200000001</v>
      </c>
      <c r="AB353" s="7">
        <v>0.42057924000000002</v>
      </c>
      <c r="AC353" s="7">
        <v>0.12692861</v>
      </c>
      <c r="AK353" s="7">
        <v>920</v>
      </c>
      <c r="AQ353" s="7">
        <v>490</v>
      </c>
      <c r="AX353" s="7" t="s">
        <v>107</v>
      </c>
      <c r="BI353" s="7" t="s">
        <v>124</v>
      </c>
    </row>
    <row r="354" spans="1:61">
      <c r="A354" s="7" t="s">
        <v>81</v>
      </c>
      <c r="B354" s="29">
        <v>6512460</v>
      </c>
      <c r="C354" s="29">
        <v>1531556</v>
      </c>
      <c r="H354" s="7">
        <v>1990</v>
      </c>
      <c r="I354" s="7">
        <v>1</v>
      </c>
      <c r="J354" s="7">
        <v>21</v>
      </c>
      <c r="K354" s="27">
        <v>32894</v>
      </c>
      <c r="Q354" s="7">
        <v>5.7</v>
      </c>
      <c r="T354" s="7">
        <v>6.61</v>
      </c>
      <c r="U354" s="14">
        <v>0.25449100000000002</v>
      </c>
      <c r="V354" s="14">
        <v>0.12672288000000001</v>
      </c>
      <c r="W354" s="14">
        <v>0.14354067000000001</v>
      </c>
      <c r="X354" s="14">
        <v>1.8926800000000001E-2</v>
      </c>
      <c r="Y354" s="14">
        <v>2.0650321200000001</v>
      </c>
      <c r="AB354" s="7">
        <v>0.38310188000000001</v>
      </c>
      <c r="AC354" s="7">
        <v>0.11846669999999999</v>
      </c>
      <c r="AK354" s="7">
        <v>770</v>
      </c>
      <c r="AQ354" s="7">
        <v>460</v>
      </c>
      <c r="AX354" s="7" t="s">
        <v>100</v>
      </c>
      <c r="BI354" s="7" t="s">
        <v>123</v>
      </c>
    </row>
    <row r="355" spans="1:61">
      <c r="A355" s="7" t="s">
        <v>81</v>
      </c>
      <c r="B355" s="29">
        <v>6512460</v>
      </c>
      <c r="C355" s="29">
        <v>1531556</v>
      </c>
      <c r="H355" s="7">
        <v>1990</v>
      </c>
      <c r="I355" s="7">
        <v>1</v>
      </c>
      <c r="J355" s="7">
        <v>28</v>
      </c>
      <c r="K355" s="27">
        <v>32901</v>
      </c>
      <c r="Q355" s="7">
        <v>5.6</v>
      </c>
      <c r="T355" s="7">
        <v>6.33</v>
      </c>
      <c r="U355" s="14">
        <v>0.1971058</v>
      </c>
      <c r="V355" s="14">
        <v>0.11684840000000001</v>
      </c>
      <c r="W355" s="14">
        <v>0.13049152</v>
      </c>
      <c r="X355" s="14">
        <v>1.8159499999999999E-2</v>
      </c>
      <c r="Y355" s="14">
        <v>0</v>
      </c>
      <c r="AB355" s="7">
        <v>0.34354244</v>
      </c>
      <c r="AC355" s="7">
        <v>0.12410797</v>
      </c>
      <c r="AK355" s="7">
        <v>820</v>
      </c>
      <c r="AQ355" s="7">
        <v>450</v>
      </c>
      <c r="AX355" s="7" t="s">
        <v>102</v>
      </c>
      <c r="BI355" s="7" t="s">
        <v>120</v>
      </c>
    </row>
    <row r="356" spans="1:61">
      <c r="A356" s="7" t="s">
        <v>81</v>
      </c>
      <c r="B356" s="29">
        <v>6512460</v>
      </c>
      <c r="C356" s="29">
        <v>1531556</v>
      </c>
      <c r="H356" s="7">
        <v>1990</v>
      </c>
      <c r="I356" s="7">
        <v>2</v>
      </c>
      <c r="J356" s="7">
        <v>10</v>
      </c>
      <c r="K356" s="27">
        <v>32914</v>
      </c>
      <c r="Q356" s="7">
        <v>5.4</v>
      </c>
      <c r="T356" s="7">
        <v>5.87</v>
      </c>
      <c r="U356" s="14">
        <v>0.20459079999999999</v>
      </c>
      <c r="V356" s="14">
        <v>0.10697387999999999</v>
      </c>
      <c r="W356" s="14">
        <v>0.13484124</v>
      </c>
      <c r="X356" s="14">
        <v>2.0972939999999999E-2</v>
      </c>
      <c r="Y356" s="14">
        <v>0</v>
      </c>
      <c r="AB356" s="7">
        <v>0.31022924000000002</v>
      </c>
      <c r="AC356" s="7">
        <v>0.11564607</v>
      </c>
      <c r="AK356" s="7">
        <v>1290</v>
      </c>
      <c r="AQ356" s="7">
        <v>590</v>
      </c>
      <c r="AX356" s="7" t="s">
        <v>99</v>
      </c>
      <c r="BI356" s="7" t="s">
        <v>120</v>
      </c>
    </row>
    <row r="357" spans="1:61">
      <c r="A357" s="7" t="s">
        <v>81</v>
      </c>
      <c r="B357" s="29">
        <v>6512460</v>
      </c>
      <c r="C357" s="29">
        <v>1531556</v>
      </c>
      <c r="H357" s="7">
        <v>1990</v>
      </c>
      <c r="I357" s="7">
        <v>2</v>
      </c>
      <c r="J357" s="7">
        <v>18</v>
      </c>
      <c r="K357" s="27">
        <v>32922</v>
      </c>
      <c r="Q357" s="7">
        <v>5.6</v>
      </c>
      <c r="T357" s="7">
        <v>5.82</v>
      </c>
      <c r="U357" s="14">
        <v>0.14970059999999999</v>
      </c>
      <c r="V357" s="14">
        <v>0.10532812</v>
      </c>
      <c r="W357" s="14">
        <v>0.13049152</v>
      </c>
      <c r="X357" s="14">
        <v>1.9949870000000001E-2</v>
      </c>
      <c r="Y357" s="14">
        <v>2.9500458900000002</v>
      </c>
      <c r="AB357" s="7">
        <v>0.23111035999999999</v>
      </c>
      <c r="AC357" s="7">
        <v>0.13256988</v>
      </c>
      <c r="AK357" s="7">
        <v>940</v>
      </c>
      <c r="AQ357" s="7">
        <v>320</v>
      </c>
      <c r="AX357" s="7" t="s">
        <v>100</v>
      </c>
      <c r="BI357" s="7" t="s">
        <v>123</v>
      </c>
    </row>
    <row r="358" spans="1:61">
      <c r="A358" s="7" t="s">
        <v>81</v>
      </c>
      <c r="B358" s="29">
        <v>6512460</v>
      </c>
      <c r="C358" s="29">
        <v>1531556</v>
      </c>
      <c r="H358" s="7">
        <v>1990</v>
      </c>
      <c r="I358" s="7">
        <v>2</v>
      </c>
      <c r="J358" s="7">
        <v>28</v>
      </c>
      <c r="K358" s="27">
        <v>32932</v>
      </c>
      <c r="Q358" s="7">
        <v>5.5</v>
      </c>
      <c r="T358" s="7">
        <v>5.59</v>
      </c>
      <c r="U358" s="14">
        <v>0.17764472000000001</v>
      </c>
      <c r="V358" s="14">
        <v>0.10203660000000001</v>
      </c>
      <c r="W358" s="14">
        <v>0.13049152</v>
      </c>
      <c r="X358" s="14">
        <v>1.9949870000000001E-2</v>
      </c>
      <c r="Y358" s="14">
        <v>1.9666972599999999</v>
      </c>
      <c r="AB358" s="7">
        <v>0.23111035999999999</v>
      </c>
      <c r="AC358" s="7">
        <v>0.13539051999999999</v>
      </c>
      <c r="AK358" s="7">
        <v>640</v>
      </c>
      <c r="AQ358" s="7">
        <v>350</v>
      </c>
      <c r="AX358" s="7" t="s">
        <v>97</v>
      </c>
      <c r="BI358" s="7" t="s">
        <v>130</v>
      </c>
    </row>
    <row r="359" spans="1:61">
      <c r="A359" s="7" t="s">
        <v>81</v>
      </c>
      <c r="B359" s="29">
        <v>6512460</v>
      </c>
      <c r="C359" s="29">
        <v>1531556</v>
      </c>
      <c r="H359" s="7">
        <v>1990</v>
      </c>
      <c r="I359" s="7">
        <v>3</v>
      </c>
      <c r="J359" s="7">
        <v>4</v>
      </c>
      <c r="K359" s="27">
        <v>32936</v>
      </c>
      <c r="Q359" s="7">
        <v>6</v>
      </c>
      <c r="T359" s="7">
        <v>5.71</v>
      </c>
      <c r="U359" s="14">
        <v>0.16966068000000001</v>
      </c>
      <c r="V359" s="14">
        <v>0.10203660000000001</v>
      </c>
      <c r="W359" s="14">
        <v>0.15224009999999999</v>
      </c>
      <c r="X359" s="14">
        <v>1.8415259999999999E-2</v>
      </c>
      <c r="Y359" s="14">
        <v>2.9500458900000002</v>
      </c>
      <c r="AB359" s="7">
        <v>0.24776696000000001</v>
      </c>
      <c r="AC359" s="7">
        <v>0.13256988</v>
      </c>
      <c r="AK359" s="7">
        <v>620</v>
      </c>
      <c r="AQ359" s="7">
        <v>260</v>
      </c>
      <c r="AX359" s="7" t="s">
        <v>100</v>
      </c>
      <c r="BI359" s="7" t="s">
        <v>126</v>
      </c>
    </row>
    <row r="360" spans="1:61">
      <c r="A360" s="7" t="s">
        <v>81</v>
      </c>
      <c r="B360" s="29">
        <v>6512460</v>
      </c>
      <c r="C360" s="29">
        <v>1531556</v>
      </c>
      <c r="H360" s="7">
        <v>1990</v>
      </c>
      <c r="I360" s="7">
        <v>3</v>
      </c>
      <c r="J360" s="7">
        <v>11</v>
      </c>
      <c r="K360" s="27">
        <v>32943</v>
      </c>
      <c r="Q360" s="7">
        <v>5.8</v>
      </c>
      <c r="T360" s="7">
        <v>5.47</v>
      </c>
      <c r="U360" s="14">
        <v>0.18163672</v>
      </c>
      <c r="V360" s="14">
        <v>0.10121376</v>
      </c>
      <c r="W360" s="14">
        <v>0.1261418</v>
      </c>
      <c r="X360" s="14">
        <v>1.7392189999999998E-2</v>
      </c>
      <c r="Y360" s="14">
        <v>1.2455749300000001</v>
      </c>
      <c r="AB360" s="7">
        <v>0.27066980000000002</v>
      </c>
      <c r="AC360" s="7">
        <v>0.11846669999999999</v>
      </c>
      <c r="AK360" s="7">
        <v>500</v>
      </c>
      <c r="AQ360" s="7">
        <v>220</v>
      </c>
      <c r="AX360" s="7" t="s">
        <v>100</v>
      </c>
      <c r="BI360" s="7" t="s">
        <v>121</v>
      </c>
    </row>
    <row r="361" spans="1:61">
      <c r="A361" s="7" t="s">
        <v>81</v>
      </c>
      <c r="B361" s="29">
        <v>6512460</v>
      </c>
      <c r="C361" s="29">
        <v>1531556</v>
      </c>
      <c r="H361" s="7">
        <v>1990</v>
      </c>
      <c r="I361" s="7">
        <v>3</v>
      </c>
      <c r="J361" s="7">
        <v>20</v>
      </c>
      <c r="K361" s="27">
        <v>32952</v>
      </c>
      <c r="Q361" s="7">
        <v>5.9</v>
      </c>
      <c r="T361" s="7">
        <v>5.41</v>
      </c>
      <c r="U361" s="14">
        <v>0.15269460000000001</v>
      </c>
      <c r="V361" s="14">
        <v>9.6276479999999998E-2</v>
      </c>
      <c r="W361" s="14">
        <v>0.1261418</v>
      </c>
      <c r="X361" s="14">
        <v>1.611336E-2</v>
      </c>
      <c r="Y361" s="14">
        <v>3.1139373300000002</v>
      </c>
      <c r="AB361" s="7">
        <v>0.22694619999999999</v>
      </c>
      <c r="AC361" s="7">
        <v>0.12128733999999999</v>
      </c>
      <c r="AK361" s="7">
        <v>110</v>
      </c>
      <c r="AQ361" s="7">
        <v>280</v>
      </c>
      <c r="AX361" s="7" t="s">
        <v>100</v>
      </c>
      <c r="BI361" s="7" t="s">
        <v>120</v>
      </c>
    </row>
    <row r="362" spans="1:61">
      <c r="A362" s="7" t="s">
        <v>81</v>
      </c>
      <c r="B362" s="29">
        <v>6512460</v>
      </c>
      <c r="C362" s="29">
        <v>1531556</v>
      </c>
      <c r="H362" s="7">
        <v>1990</v>
      </c>
      <c r="I362" s="7">
        <v>3</v>
      </c>
      <c r="J362" s="7">
        <v>25</v>
      </c>
      <c r="K362" s="27">
        <v>32957</v>
      </c>
      <c r="Q362" s="7">
        <v>5.9</v>
      </c>
      <c r="T362" s="7">
        <v>5.35</v>
      </c>
      <c r="U362" s="14">
        <v>0.16866268000000001</v>
      </c>
      <c r="V362" s="14">
        <v>9.54536E-2</v>
      </c>
      <c r="W362" s="14">
        <v>0.13049152</v>
      </c>
      <c r="X362" s="14">
        <v>1.611336E-2</v>
      </c>
      <c r="Y362" s="14">
        <v>2.6222630100000002</v>
      </c>
      <c r="AB362" s="7">
        <v>0.24568487999999999</v>
      </c>
      <c r="AC362" s="7">
        <v>0.12128733999999999</v>
      </c>
      <c r="AK362" s="7">
        <v>80</v>
      </c>
      <c r="AQ362" s="7">
        <v>290</v>
      </c>
      <c r="AX362" s="7" t="s">
        <v>100</v>
      </c>
      <c r="BI362" s="7" t="s">
        <v>112</v>
      </c>
    </row>
    <row r="363" spans="1:61">
      <c r="A363" s="7" t="s">
        <v>81</v>
      </c>
      <c r="B363" s="29">
        <v>6512460</v>
      </c>
      <c r="C363" s="29">
        <v>1531556</v>
      </c>
      <c r="H363" s="7">
        <v>1990</v>
      </c>
      <c r="I363" s="7">
        <v>4</v>
      </c>
      <c r="J363" s="7">
        <v>8</v>
      </c>
      <c r="K363" s="27">
        <v>32971</v>
      </c>
      <c r="Q363" s="7">
        <v>6.2</v>
      </c>
      <c r="T363" s="7">
        <v>5.42</v>
      </c>
      <c r="U363" s="14">
        <v>0.16167664000000001</v>
      </c>
      <c r="V363" s="14">
        <v>9.7099359999999996E-2</v>
      </c>
      <c r="W363" s="14">
        <v>0.13049152</v>
      </c>
      <c r="X363" s="14">
        <v>1.4322980000000001E-2</v>
      </c>
      <c r="Y363" s="14">
        <v>3.9333945199999998</v>
      </c>
      <c r="AB363" s="7">
        <v>0.21861791999999999</v>
      </c>
      <c r="AC363" s="7">
        <v>0.13256988</v>
      </c>
      <c r="AK363" s="7">
        <v>200</v>
      </c>
      <c r="AQ363" s="7">
        <v>220</v>
      </c>
      <c r="AX363" s="7" t="s">
        <v>100</v>
      </c>
      <c r="BI363" s="7" t="s">
        <v>104</v>
      </c>
    </row>
    <row r="364" spans="1:61">
      <c r="A364" s="7" t="s">
        <v>81</v>
      </c>
      <c r="B364" s="29">
        <v>6512460</v>
      </c>
      <c r="C364" s="29">
        <v>1531556</v>
      </c>
      <c r="H364" s="7">
        <v>1990</v>
      </c>
      <c r="I364" s="7">
        <v>5</v>
      </c>
      <c r="J364" s="7">
        <v>2</v>
      </c>
      <c r="K364" s="27">
        <v>32995</v>
      </c>
      <c r="Q364" s="7">
        <v>6.3</v>
      </c>
      <c r="T364" s="7">
        <v>5.59</v>
      </c>
      <c r="U364" s="14">
        <v>0.21956088000000001</v>
      </c>
      <c r="V364" s="14">
        <v>9.8745120000000006E-2</v>
      </c>
      <c r="W364" s="14">
        <v>0.13919095000000001</v>
      </c>
      <c r="X364" s="14">
        <v>1.662489E-2</v>
      </c>
      <c r="Y364" s="14">
        <v>8.5223547899999996</v>
      </c>
      <c r="AB364" s="7">
        <v>0.20612548</v>
      </c>
      <c r="AC364" s="7">
        <v>0.11564607</v>
      </c>
      <c r="AK364" s="7">
        <v>0</v>
      </c>
      <c r="AQ364" s="7">
        <v>250</v>
      </c>
      <c r="AX364" s="7" t="s">
        <v>101</v>
      </c>
      <c r="BI364" s="7" t="s">
        <v>112</v>
      </c>
    </row>
    <row r="365" spans="1:61">
      <c r="A365" s="7" t="s">
        <v>81</v>
      </c>
      <c r="B365" s="29">
        <v>6512460</v>
      </c>
      <c r="C365" s="29">
        <v>1531556</v>
      </c>
      <c r="H365" s="7">
        <v>1990</v>
      </c>
      <c r="I365" s="7">
        <v>5</v>
      </c>
      <c r="J365" s="7">
        <v>8</v>
      </c>
      <c r="K365" s="27">
        <v>33001</v>
      </c>
      <c r="Q365" s="7">
        <v>6.4</v>
      </c>
      <c r="T365" s="7">
        <v>6</v>
      </c>
      <c r="U365" s="14">
        <v>0.24451096</v>
      </c>
      <c r="V365" s="14">
        <v>0.10697387999999999</v>
      </c>
      <c r="W365" s="14">
        <v>0.13919095000000001</v>
      </c>
      <c r="X365" s="14">
        <v>1.7647960000000001E-2</v>
      </c>
      <c r="Y365" s="14">
        <v>12.7835322</v>
      </c>
      <c r="AB365" s="7">
        <v>0.22486416000000001</v>
      </c>
      <c r="AC365" s="7">
        <v>0.11564607</v>
      </c>
      <c r="AK365" s="7">
        <v>70</v>
      </c>
      <c r="AQ365" s="7">
        <v>290</v>
      </c>
      <c r="AX365" s="7" t="s">
        <v>100</v>
      </c>
      <c r="BI365" s="7" t="s">
        <v>105</v>
      </c>
    </row>
    <row r="366" spans="1:61">
      <c r="A366" s="7" t="s">
        <v>81</v>
      </c>
      <c r="B366" s="29">
        <v>6512460</v>
      </c>
      <c r="C366" s="29">
        <v>1531556</v>
      </c>
      <c r="H366" s="7">
        <v>1990</v>
      </c>
      <c r="I366" s="7">
        <v>5</v>
      </c>
      <c r="J366" s="7">
        <v>12</v>
      </c>
      <c r="K366" s="27">
        <v>33005</v>
      </c>
      <c r="Q366" s="7">
        <v>6.4</v>
      </c>
      <c r="T366" s="7">
        <v>6.58</v>
      </c>
      <c r="U366" s="14">
        <v>0.25948104</v>
      </c>
      <c r="V366" s="14">
        <v>0.1234314</v>
      </c>
      <c r="W366" s="14">
        <v>0.14354067000000001</v>
      </c>
      <c r="X366" s="14">
        <v>1.790373E-2</v>
      </c>
      <c r="Y366" s="14">
        <v>18.0280582</v>
      </c>
      <c r="AB366" s="7">
        <v>0.22902828</v>
      </c>
      <c r="AC366" s="7">
        <v>0.11564607</v>
      </c>
      <c r="AK366" s="7">
        <v>0</v>
      </c>
      <c r="AQ366" s="7">
        <v>410</v>
      </c>
      <c r="AX366" s="7" t="s">
        <v>100</v>
      </c>
      <c r="BI366" s="7" t="s">
        <v>122</v>
      </c>
    </row>
    <row r="367" spans="1:61">
      <c r="A367" s="7" t="s">
        <v>81</v>
      </c>
      <c r="B367" s="29">
        <v>6512460</v>
      </c>
      <c r="C367" s="29">
        <v>1531556</v>
      </c>
      <c r="H367" s="7">
        <v>1990</v>
      </c>
      <c r="I367" s="7">
        <v>5</v>
      </c>
      <c r="J367" s="7">
        <v>27</v>
      </c>
      <c r="K367" s="27">
        <v>33020</v>
      </c>
      <c r="Q367" s="7">
        <v>6.2</v>
      </c>
      <c r="T367" s="7">
        <v>6.33</v>
      </c>
      <c r="U367" s="14">
        <v>0.22904192000000001</v>
      </c>
      <c r="V367" s="14">
        <v>0.12096276</v>
      </c>
      <c r="W367" s="14">
        <v>0.14354067000000001</v>
      </c>
      <c r="X367" s="14">
        <v>1.9694099999999999E-2</v>
      </c>
      <c r="Y367" s="14">
        <v>17.536383900000001</v>
      </c>
      <c r="AB367" s="7">
        <v>0.19571508000000001</v>
      </c>
      <c r="AC367" s="7">
        <v>0.11564607</v>
      </c>
      <c r="AK367" s="7">
        <v>40</v>
      </c>
      <c r="AQ367" s="7">
        <v>590</v>
      </c>
      <c r="AX367" s="7" t="s">
        <v>99</v>
      </c>
      <c r="BI367" s="7" t="s">
        <v>143</v>
      </c>
    </row>
    <row r="368" spans="1:61">
      <c r="A368" s="7" t="s">
        <v>81</v>
      </c>
      <c r="B368" s="29">
        <v>6512460</v>
      </c>
      <c r="C368" s="29">
        <v>1531556</v>
      </c>
      <c r="H368" s="7">
        <v>1990</v>
      </c>
      <c r="I368" s="7">
        <v>7</v>
      </c>
      <c r="J368" s="7">
        <v>7</v>
      </c>
      <c r="K368" s="27">
        <v>33061</v>
      </c>
      <c r="Q368" s="7">
        <v>6.3</v>
      </c>
      <c r="T368" s="7">
        <v>6.34</v>
      </c>
      <c r="U368" s="14">
        <v>0.21157683999999999</v>
      </c>
      <c r="V368" s="14">
        <v>9.9568000000000004E-2</v>
      </c>
      <c r="W368" s="14">
        <v>0.13049152</v>
      </c>
      <c r="X368" s="14">
        <v>1.7136430000000001E-2</v>
      </c>
      <c r="Y368" s="14">
        <v>11.8001836</v>
      </c>
      <c r="AB368" s="7">
        <v>0.21445375999999999</v>
      </c>
      <c r="AC368" s="7">
        <v>9.5901620000000007E-2</v>
      </c>
      <c r="AK368" s="7">
        <v>120</v>
      </c>
      <c r="AQ368" s="7">
        <v>520</v>
      </c>
      <c r="AX368" s="7" t="s">
        <v>98</v>
      </c>
      <c r="BI368" s="7" t="s">
        <v>123</v>
      </c>
    </row>
    <row r="369" spans="1:61">
      <c r="A369" s="7" t="s">
        <v>81</v>
      </c>
      <c r="B369" s="29">
        <v>6512460</v>
      </c>
      <c r="C369" s="29">
        <v>1531556</v>
      </c>
      <c r="H369" s="7">
        <v>1990</v>
      </c>
      <c r="I369" s="7">
        <v>9</v>
      </c>
      <c r="J369" s="7">
        <v>9</v>
      </c>
      <c r="K369" s="27">
        <v>33125</v>
      </c>
      <c r="Q369" s="7">
        <v>6.2</v>
      </c>
      <c r="T369" s="7">
        <v>7.02</v>
      </c>
      <c r="U369" s="14">
        <v>0.21257483999999999</v>
      </c>
      <c r="V369" s="14">
        <v>0.12754576000000001</v>
      </c>
      <c r="W369" s="14">
        <v>0.17398869</v>
      </c>
      <c r="X369" s="14">
        <v>1.9182569999999999E-2</v>
      </c>
      <c r="Y369" s="14">
        <v>9.6204274299999994</v>
      </c>
      <c r="AB369" s="7">
        <v>0.22694619999999999</v>
      </c>
      <c r="AC369" s="7">
        <v>0.13256988</v>
      </c>
      <c r="AK369" s="7">
        <v>0</v>
      </c>
      <c r="AQ369" s="7">
        <v>530</v>
      </c>
      <c r="AX369" s="7" t="s">
        <v>107</v>
      </c>
      <c r="BI369" s="7" t="s">
        <v>127</v>
      </c>
    </row>
    <row r="370" spans="1:61">
      <c r="A370" s="7" t="s">
        <v>81</v>
      </c>
      <c r="B370" s="29">
        <v>6512460</v>
      </c>
      <c r="C370" s="29">
        <v>1531556</v>
      </c>
      <c r="H370" s="7">
        <v>1990</v>
      </c>
      <c r="I370" s="7">
        <v>9</v>
      </c>
      <c r="J370" s="7">
        <v>12</v>
      </c>
      <c r="K370" s="27">
        <v>33128</v>
      </c>
      <c r="Q370" s="7">
        <v>6.3</v>
      </c>
      <c r="T370" s="7">
        <v>6.76</v>
      </c>
      <c r="U370" s="14">
        <v>0.26447103999999999</v>
      </c>
      <c r="V370" s="14">
        <v>0.13083728</v>
      </c>
      <c r="W370" s="14">
        <v>0.16093953999999999</v>
      </c>
      <c r="X370" s="14">
        <v>1.790373E-2</v>
      </c>
      <c r="Y370" s="14">
        <v>11.5543464</v>
      </c>
      <c r="AB370" s="7">
        <v>0.25609527999999998</v>
      </c>
      <c r="AC370" s="7">
        <v>0.13821115</v>
      </c>
      <c r="AK370" s="7">
        <v>0</v>
      </c>
      <c r="AQ370" s="7">
        <v>530</v>
      </c>
      <c r="AX370" s="7" t="s">
        <v>116</v>
      </c>
      <c r="BI370" s="7" t="s">
        <v>127</v>
      </c>
    </row>
    <row r="371" spans="1:61">
      <c r="A371" s="7" t="s">
        <v>81</v>
      </c>
      <c r="B371" s="29">
        <v>6512460</v>
      </c>
      <c r="C371" s="29">
        <v>1531556</v>
      </c>
      <c r="H371" s="7">
        <v>1990</v>
      </c>
      <c r="I371" s="7">
        <v>9</v>
      </c>
      <c r="J371" s="7">
        <v>15</v>
      </c>
      <c r="K371" s="27">
        <v>33131</v>
      </c>
      <c r="Q371" s="7">
        <v>6.1</v>
      </c>
      <c r="T371" s="7">
        <v>7.15</v>
      </c>
      <c r="U371" s="14">
        <v>0.25998004000000002</v>
      </c>
      <c r="V371" s="14">
        <v>0.1300144</v>
      </c>
      <c r="W371" s="14">
        <v>0.17398869</v>
      </c>
      <c r="X371" s="14">
        <v>1.9182569999999999E-2</v>
      </c>
      <c r="Y371" s="14">
        <v>12.586862500000001</v>
      </c>
      <c r="AB371" s="7">
        <v>0.22902828</v>
      </c>
      <c r="AC371" s="7">
        <v>0.14103178999999999</v>
      </c>
      <c r="AK371" s="7">
        <v>0</v>
      </c>
      <c r="AQ371" s="7">
        <v>480</v>
      </c>
      <c r="AX371" s="7" t="s">
        <v>98</v>
      </c>
      <c r="BI371" s="7" t="s">
        <v>140</v>
      </c>
    </row>
    <row r="372" spans="1:61">
      <c r="A372" s="7" t="s">
        <v>81</v>
      </c>
      <c r="B372" s="29">
        <v>6512460</v>
      </c>
      <c r="C372" s="29">
        <v>1531556</v>
      </c>
      <c r="H372" s="7">
        <v>1990</v>
      </c>
      <c r="I372" s="7">
        <v>9</v>
      </c>
      <c r="J372" s="7">
        <v>23</v>
      </c>
      <c r="K372" s="27">
        <v>33139</v>
      </c>
      <c r="Q372" s="7">
        <v>5.9</v>
      </c>
      <c r="T372" s="7">
        <v>7.5</v>
      </c>
      <c r="U372" s="14">
        <v>0.25948104</v>
      </c>
      <c r="V372" s="14">
        <v>0.13988892</v>
      </c>
      <c r="W372" s="14">
        <v>0.17398869</v>
      </c>
      <c r="X372" s="14">
        <v>1.7647960000000001E-2</v>
      </c>
      <c r="Y372" s="14">
        <v>7.8667890399999996</v>
      </c>
      <c r="AB372" s="7">
        <v>0.28316224000000001</v>
      </c>
      <c r="AC372" s="7">
        <v>0.14667305999999999</v>
      </c>
      <c r="AK372" s="7">
        <v>30</v>
      </c>
      <c r="AQ372" s="7">
        <v>590</v>
      </c>
      <c r="AX372" s="7" t="s">
        <v>105</v>
      </c>
    </row>
    <row r="373" spans="1:61">
      <c r="A373" s="7" t="s">
        <v>81</v>
      </c>
      <c r="B373" s="29">
        <v>6512460</v>
      </c>
      <c r="C373" s="29">
        <v>1531556</v>
      </c>
      <c r="H373" s="7">
        <v>1990</v>
      </c>
      <c r="I373" s="7">
        <v>9</v>
      </c>
      <c r="J373" s="7">
        <v>30</v>
      </c>
      <c r="K373" s="27">
        <v>33146</v>
      </c>
      <c r="Q373" s="7">
        <v>5.7</v>
      </c>
      <c r="T373" s="7">
        <v>7.18</v>
      </c>
      <c r="U373" s="14">
        <v>0.26946108000000002</v>
      </c>
      <c r="V373" s="14">
        <v>0.1234314</v>
      </c>
      <c r="W373" s="14">
        <v>0.15658981999999999</v>
      </c>
      <c r="X373" s="14">
        <v>1.5090289999999999E-2</v>
      </c>
      <c r="Y373" s="14">
        <v>3.62200079</v>
      </c>
      <c r="AB373" s="7">
        <v>0.31439339999999999</v>
      </c>
      <c r="AC373" s="7">
        <v>0.13539051999999999</v>
      </c>
      <c r="AK373" s="7">
        <v>10</v>
      </c>
      <c r="AQ373" s="7">
        <v>480</v>
      </c>
      <c r="AX373" s="7" t="s">
        <v>104</v>
      </c>
      <c r="BI373" s="7" t="s">
        <v>128</v>
      </c>
    </row>
    <row r="374" spans="1:61">
      <c r="A374" s="7" t="s">
        <v>81</v>
      </c>
      <c r="B374" s="29">
        <v>6512460</v>
      </c>
      <c r="C374" s="29">
        <v>1531556</v>
      </c>
      <c r="H374" s="7">
        <v>1990</v>
      </c>
      <c r="I374" s="7">
        <v>10</v>
      </c>
      <c r="J374" s="7">
        <v>7</v>
      </c>
      <c r="K374" s="27">
        <v>33153</v>
      </c>
      <c r="Q374" s="7">
        <v>5.2</v>
      </c>
      <c r="T374" s="7">
        <v>6.13</v>
      </c>
      <c r="U374" s="14">
        <v>0.21457084000000001</v>
      </c>
      <c r="V374" s="14">
        <v>0.11520264</v>
      </c>
      <c r="W374" s="14">
        <v>0.14354067000000001</v>
      </c>
      <c r="X374" s="14">
        <v>2.0972939999999999E-2</v>
      </c>
      <c r="Y374" s="14">
        <v>0</v>
      </c>
      <c r="AB374" s="7">
        <v>0.27483395999999999</v>
      </c>
      <c r="AC374" s="7">
        <v>0.1579556</v>
      </c>
      <c r="AK374" s="7">
        <v>40</v>
      </c>
      <c r="AQ374" s="7">
        <v>590</v>
      </c>
      <c r="AX374" s="7" t="s">
        <v>105</v>
      </c>
      <c r="BI374" s="7" t="s">
        <v>142</v>
      </c>
    </row>
    <row r="375" spans="1:61">
      <c r="A375" s="7" t="s">
        <v>81</v>
      </c>
      <c r="B375" s="29">
        <v>6512460</v>
      </c>
      <c r="C375" s="29">
        <v>1531556</v>
      </c>
      <c r="H375" s="7">
        <v>1990</v>
      </c>
      <c r="I375" s="7">
        <v>10</v>
      </c>
      <c r="J375" s="7">
        <v>14</v>
      </c>
      <c r="K375" s="27">
        <v>33160</v>
      </c>
      <c r="Q375" s="7">
        <v>5.6</v>
      </c>
      <c r="T375" s="7">
        <v>5.93</v>
      </c>
      <c r="U375" s="14">
        <v>0.20459079999999999</v>
      </c>
      <c r="V375" s="14">
        <v>0.10532812</v>
      </c>
      <c r="W375" s="14">
        <v>0.14354067000000001</v>
      </c>
      <c r="X375" s="14">
        <v>1.534605E-2</v>
      </c>
      <c r="Y375" s="14">
        <v>2.9500458900000002</v>
      </c>
      <c r="AB375" s="7">
        <v>0.25193112000000001</v>
      </c>
      <c r="AC375" s="7">
        <v>0.13539051999999999</v>
      </c>
      <c r="AK375" s="7">
        <v>40</v>
      </c>
      <c r="AQ375" s="7">
        <v>430</v>
      </c>
      <c r="AX375" s="7" t="s">
        <v>98</v>
      </c>
      <c r="BI375" s="7" t="s">
        <v>127</v>
      </c>
    </row>
    <row r="376" spans="1:61">
      <c r="A376" s="7" t="s">
        <v>81</v>
      </c>
      <c r="B376" s="29">
        <v>6512460</v>
      </c>
      <c r="C376" s="29">
        <v>1531556</v>
      </c>
      <c r="H376" s="7">
        <v>1990</v>
      </c>
      <c r="I376" s="7">
        <v>10</v>
      </c>
      <c r="J376" s="7">
        <v>21</v>
      </c>
      <c r="K376" s="27">
        <v>33167</v>
      </c>
      <c r="Q376" s="7">
        <v>5.8</v>
      </c>
      <c r="T376" s="7">
        <v>5.7</v>
      </c>
      <c r="U376" s="14">
        <v>0.17714572000000001</v>
      </c>
      <c r="V376" s="14">
        <v>9.216212E-2</v>
      </c>
      <c r="W376" s="14">
        <v>0.14789039000000001</v>
      </c>
      <c r="X376" s="14">
        <v>1.3811449999999999E-2</v>
      </c>
      <c r="Y376" s="14">
        <v>4.4250688299999998</v>
      </c>
      <c r="AB376" s="7">
        <v>0.17697640000000001</v>
      </c>
      <c r="AC376" s="7">
        <v>0.15513497000000001</v>
      </c>
      <c r="AK376" s="7">
        <v>50</v>
      </c>
      <c r="AQ376" s="7">
        <v>460</v>
      </c>
      <c r="AX376" s="7" t="s">
        <v>98</v>
      </c>
      <c r="BI376" s="7" t="s">
        <v>133</v>
      </c>
    </row>
    <row r="377" spans="1:61">
      <c r="A377" s="7" t="s">
        <v>81</v>
      </c>
      <c r="B377" s="29">
        <v>6512460</v>
      </c>
      <c r="C377" s="29">
        <v>1531556</v>
      </c>
      <c r="H377" s="7">
        <v>1990</v>
      </c>
      <c r="I377" s="7">
        <v>10</v>
      </c>
      <c r="J377" s="7">
        <v>29</v>
      </c>
      <c r="K377" s="27">
        <v>33175</v>
      </c>
      <c r="Q377" s="7">
        <v>5.9</v>
      </c>
      <c r="T377" s="7">
        <v>5.64</v>
      </c>
      <c r="U377" s="14">
        <v>0.21257483999999999</v>
      </c>
      <c r="V377" s="14">
        <v>9.54536E-2</v>
      </c>
      <c r="W377" s="14">
        <v>0.13919095000000001</v>
      </c>
      <c r="X377" s="14">
        <v>1.3555680000000001E-2</v>
      </c>
      <c r="Y377" s="14">
        <v>5.0806345899999998</v>
      </c>
      <c r="AB377" s="7">
        <v>0.22070000000000001</v>
      </c>
      <c r="AC377" s="7">
        <v>0.14667305999999999</v>
      </c>
      <c r="AK377" s="7">
        <v>220</v>
      </c>
      <c r="AQ377" s="7">
        <v>430</v>
      </c>
      <c r="AX377" s="7" t="s">
        <v>97</v>
      </c>
      <c r="BI377" s="7" t="s">
        <v>130</v>
      </c>
    </row>
    <row r="378" spans="1:61">
      <c r="A378" s="7" t="s">
        <v>81</v>
      </c>
      <c r="B378" s="29">
        <v>6512460</v>
      </c>
      <c r="C378" s="29">
        <v>1531556</v>
      </c>
      <c r="H378" s="7">
        <v>1990</v>
      </c>
      <c r="I378" s="7">
        <v>11</v>
      </c>
      <c r="J378" s="7">
        <v>4</v>
      </c>
      <c r="K378" s="27">
        <v>33181</v>
      </c>
      <c r="Q378" s="7">
        <v>5.8</v>
      </c>
      <c r="T378" s="7">
        <v>5.48</v>
      </c>
      <c r="U378" s="14">
        <v>0.19061876</v>
      </c>
      <c r="V378" s="14">
        <v>7.735032E-2</v>
      </c>
      <c r="W378" s="14">
        <v>0.13919095000000001</v>
      </c>
      <c r="X378" s="14">
        <v>1.534605E-2</v>
      </c>
      <c r="Y378" s="14">
        <v>3.2778287700000002</v>
      </c>
      <c r="AB378" s="7">
        <v>0.19779716</v>
      </c>
      <c r="AC378" s="7">
        <v>0.14949370000000001</v>
      </c>
      <c r="AK378" s="7">
        <v>30</v>
      </c>
      <c r="AQ378" s="7">
        <v>350</v>
      </c>
      <c r="AX378" s="7" t="s">
        <v>87</v>
      </c>
      <c r="BI378" s="7" t="s">
        <v>129</v>
      </c>
    </row>
    <row r="379" spans="1:61">
      <c r="A379" s="7" t="s">
        <v>81</v>
      </c>
      <c r="B379" s="29">
        <v>6512460</v>
      </c>
      <c r="C379" s="29">
        <v>1531556</v>
      </c>
      <c r="H379" s="7">
        <v>1990</v>
      </c>
      <c r="I379" s="7">
        <v>11</v>
      </c>
      <c r="J379" s="7">
        <v>18</v>
      </c>
      <c r="K379" s="27">
        <v>33195</v>
      </c>
      <c r="Q379" s="7">
        <v>5.6</v>
      </c>
      <c r="T379" s="7">
        <v>5.38</v>
      </c>
      <c r="U379" s="14">
        <v>0.18712576</v>
      </c>
      <c r="V379" s="14">
        <v>8.2287600000000002E-2</v>
      </c>
      <c r="W379" s="14">
        <v>0.15224009999999999</v>
      </c>
      <c r="X379" s="14">
        <v>1.534605E-2</v>
      </c>
      <c r="Y379" s="14">
        <v>3.6056116399999998</v>
      </c>
      <c r="AB379" s="7">
        <v>0.19779716</v>
      </c>
      <c r="AC379" s="7">
        <v>0.14949370000000001</v>
      </c>
      <c r="AK379" s="7">
        <v>50</v>
      </c>
      <c r="AQ379" s="7">
        <v>430</v>
      </c>
      <c r="AX379" s="7" t="s">
        <v>98</v>
      </c>
      <c r="BI379" s="7" t="s">
        <v>128</v>
      </c>
    </row>
    <row r="380" spans="1:61">
      <c r="A380" s="7" t="s">
        <v>81</v>
      </c>
      <c r="B380" s="29">
        <v>6512460</v>
      </c>
      <c r="C380" s="29">
        <v>1531556</v>
      </c>
      <c r="H380" s="7">
        <v>1990</v>
      </c>
      <c r="I380" s="7">
        <v>11</v>
      </c>
      <c r="J380" s="7">
        <v>24</v>
      </c>
      <c r="K380" s="27">
        <v>33201</v>
      </c>
      <c r="Q380" s="7">
        <v>5.4</v>
      </c>
      <c r="T380" s="7">
        <v>5.36</v>
      </c>
      <c r="U380" s="14">
        <v>0.17215568000000001</v>
      </c>
      <c r="V380" s="14">
        <v>8.2287600000000002E-2</v>
      </c>
      <c r="W380" s="14">
        <v>0.14354067000000001</v>
      </c>
      <c r="X380" s="14">
        <v>1.8926800000000001E-2</v>
      </c>
      <c r="Y380" s="14">
        <v>0</v>
      </c>
      <c r="AB380" s="7">
        <v>0.20612548</v>
      </c>
      <c r="AC380" s="7">
        <v>0.15513497000000001</v>
      </c>
      <c r="AK380" s="7">
        <v>120</v>
      </c>
      <c r="AQ380" s="7">
        <v>300</v>
      </c>
      <c r="AX380" s="7" t="s">
        <v>97</v>
      </c>
      <c r="BI380" s="7" t="s">
        <v>120</v>
      </c>
    </row>
    <row r="381" spans="1:61">
      <c r="A381" s="7" t="s">
        <v>81</v>
      </c>
      <c r="B381" s="29">
        <v>6512460</v>
      </c>
      <c r="C381" s="29">
        <v>1531556</v>
      </c>
      <c r="H381" s="7">
        <v>1990</v>
      </c>
      <c r="I381" s="7">
        <v>12</v>
      </c>
      <c r="J381" s="7">
        <v>3</v>
      </c>
      <c r="K381" s="27">
        <v>33210</v>
      </c>
      <c r="Q381" s="7">
        <v>5.5</v>
      </c>
      <c r="T381" s="7">
        <v>5.07</v>
      </c>
      <c r="U381" s="14">
        <v>0.17365268</v>
      </c>
      <c r="V381" s="14">
        <v>8.2287600000000002E-2</v>
      </c>
      <c r="W381" s="14">
        <v>0.14354067000000001</v>
      </c>
      <c r="X381" s="14">
        <v>1.534605E-2</v>
      </c>
      <c r="Y381" s="14">
        <v>2.1305887000000001</v>
      </c>
      <c r="AB381" s="7">
        <v>0.19571508000000001</v>
      </c>
      <c r="AC381" s="7">
        <v>0.14385242000000001</v>
      </c>
      <c r="AK381" s="7">
        <v>30</v>
      </c>
      <c r="AQ381" s="7">
        <v>440</v>
      </c>
      <c r="AX381" s="7" t="s">
        <v>117</v>
      </c>
      <c r="BI381" s="7" t="s">
        <v>120</v>
      </c>
    </row>
    <row r="382" spans="1:61">
      <c r="A382" s="7" t="s">
        <v>81</v>
      </c>
      <c r="B382" s="29">
        <v>6512460</v>
      </c>
      <c r="C382" s="29">
        <v>1531556</v>
      </c>
      <c r="H382" s="7">
        <v>1990</v>
      </c>
      <c r="I382" s="7">
        <v>12</v>
      </c>
      <c r="J382" s="7">
        <v>9</v>
      </c>
      <c r="K382" s="27">
        <v>33216</v>
      </c>
      <c r="Q382" s="7">
        <v>5.7</v>
      </c>
      <c r="T382" s="7">
        <v>5.41</v>
      </c>
      <c r="U382" s="14">
        <v>0.16966068000000001</v>
      </c>
      <c r="V382" s="14">
        <v>8.2287600000000002E-2</v>
      </c>
      <c r="W382" s="14">
        <v>0.16093953999999999</v>
      </c>
      <c r="X382" s="14">
        <v>1.3555680000000001E-2</v>
      </c>
      <c r="Y382" s="14">
        <v>2.1305887000000001</v>
      </c>
      <c r="AB382" s="7">
        <v>0.19987924000000001</v>
      </c>
      <c r="AC382" s="7">
        <v>0.13539051999999999</v>
      </c>
      <c r="AK382" s="7">
        <v>30</v>
      </c>
      <c r="AQ382" s="7">
        <v>240</v>
      </c>
      <c r="AX382" s="7" t="s">
        <v>107</v>
      </c>
      <c r="BI382" s="7" t="s">
        <v>123</v>
      </c>
    </row>
    <row r="383" spans="1:61">
      <c r="A383" s="7" t="s">
        <v>81</v>
      </c>
      <c r="B383" s="29">
        <v>6512460</v>
      </c>
      <c r="C383" s="29">
        <v>1531556</v>
      </c>
      <c r="H383" s="7">
        <v>1990</v>
      </c>
      <c r="I383" s="7">
        <v>12</v>
      </c>
      <c r="J383" s="7">
        <v>16</v>
      </c>
      <c r="K383" s="27">
        <v>33223</v>
      </c>
      <c r="Q383" s="7">
        <v>5.8</v>
      </c>
      <c r="T383" s="7">
        <v>5.29</v>
      </c>
      <c r="U383" s="14">
        <v>0.16966068000000001</v>
      </c>
      <c r="V383" s="14">
        <v>8.1464720000000004E-2</v>
      </c>
      <c r="W383" s="14">
        <v>0.13919095000000001</v>
      </c>
      <c r="X383" s="14">
        <v>1.5090289999999999E-2</v>
      </c>
      <c r="Y383" s="14">
        <v>2.2944801400000001</v>
      </c>
      <c r="AB383" s="7">
        <v>0.19571508000000001</v>
      </c>
      <c r="AC383" s="7">
        <v>0.14949370000000001</v>
      </c>
      <c r="AK383" s="7">
        <v>290</v>
      </c>
      <c r="AQ383" s="7">
        <v>360</v>
      </c>
      <c r="AX383" s="7" t="s">
        <v>100</v>
      </c>
      <c r="BI383" s="7" t="s">
        <v>109</v>
      </c>
    </row>
    <row r="384" spans="1:61">
      <c r="A384" s="7" t="s">
        <v>81</v>
      </c>
      <c r="B384" s="29">
        <v>6512460</v>
      </c>
      <c r="C384" s="29">
        <v>1531556</v>
      </c>
      <c r="H384" s="7">
        <v>1990</v>
      </c>
      <c r="I384" s="7">
        <v>12</v>
      </c>
      <c r="J384" s="7">
        <v>23</v>
      </c>
      <c r="K384" s="27">
        <v>33230</v>
      </c>
      <c r="Q384" s="7">
        <v>5.9</v>
      </c>
      <c r="T384" s="7">
        <v>5.35</v>
      </c>
      <c r="U384" s="14">
        <v>0.17664672000000001</v>
      </c>
      <c r="V384" s="14">
        <v>8.1464720000000004E-2</v>
      </c>
      <c r="W384" s="14">
        <v>0.13049152</v>
      </c>
      <c r="X384" s="14">
        <v>1.611336E-2</v>
      </c>
      <c r="Y384" s="14">
        <v>3.42533106</v>
      </c>
      <c r="AB384" s="7">
        <v>0.20612548</v>
      </c>
      <c r="AC384" s="7">
        <v>0.14103178999999999</v>
      </c>
      <c r="AK384" s="7">
        <v>380</v>
      </c>
      <c r="AQ384" s="7">
        <v>320</v>
      </c>
      <c r="AX384" s="7" t="s">
        <v>100</v>
      </c>
      <c r="BI384" s="7" t="s">
        <v>121</v>
      </c>
    </row>
    <row r="385" spans="1:61">
      <c r="A385" s="7" t="s">
        <v>81</v>
      </c>
      <c r="B385" s="29">
        <v>6512460</v>
      </c>
      <c r="C385" s="29">
        <v>1531556</v>
      </c>
      <c r="H385" s="7">
        <v>1990</v>
      </c>
      <c r="I385" s="7">
        <v>12</v>
      </c>
      <c r="J385" s="7">
        <v>28</v>
      </c>
      <c r="K385" s="27">
        <v>33235</v>
      </c>
      <c r="Q385" s="7">
        <v>5.8</v>
      </c>
      <c r="T385" s="7">
        <v>5.08</v>
      </c>
      <c r="U385" s="14">
        <v>0.16117764000000001</v>
      </c>
      <c r="V385" s="14">
        <v>7.8996079999999996E-2</v>
      </c>
      <c r="W385" s="14">
        <v>0.13919095000000001</v>
      </c>
      <c r="X385" s="14">
        <v>1.406722E-2</v>
      </c>
      <c r="Y385" s="14">
        <v>0.98334862999999995</v>
      </c>
      <c r="AB385" s="7">
        <v>0.20612548</v>
      </c>
      <c r="AC385" s="7">
        <v>0.13539051999999999</v>
      </c>
      <c r="AK385" s="7">
        <v>0</v>
      </c>
      <c r="AQ385" s="7">
        <v>270</v>
      </c>
      <c r="AX385" s="7" t="s">
        <v>101</v>
      </c>
      <c r="BI385" s="7" t="s">
        <v>122</v>
      </c>
    </row>
    <row r="386" spans="1:61">
      <c r="A386" s="7" t="s">
        <v>81</v>
      </c>
      <c r="B386" s="29">
        <v>6512460</v>
      </c>
      <c r="C386" s="29">
        <v>1531556</v>
      </c>
      <c r="H386" s="7">
        <v>1991</v>
      </c>
      <c r="I386" s="7">
        <v>1</v>
      </c>
      <c r="J386" s="7">
        <v>6</v>
      </c>
      <c r="K386" s="27">
        <v>33244</v>
      </c>
      <c r="Q386" s="7">
        <v>5.8</v>
      </c>
      <c r="T386" s="7">
        <v>4.9800000000000004</v>
      </c>
      <c r="U386" s="14">
        <v>0.15069859999999999</v>
      </c>
      <c r="V386" s="14">
        <v>7.5704599999999997E-2</v>
      </c>
      <c r="W386" s="14">
        <v>0.13049152</v>
      </c>
      <c r="X386" s="14">
        <v>1.457875E-2</v>
      </c>
      <c r="Y386" s="14">
        <v>1.7044709600000001</v>
      </c>
      <c r="AB386" s="7">
        <v>0.20196132</v>
      </c>
      <c r="AC386" s="7">
        <v>0.14385242000000001</v>
      </c>
      <c r="AK386" s="7">
        <v>300</v>
      </c>
      <c r="AQ386" s="7">
        <v>270</v>
      </c>
      <c r="AX386" s="7" t="s">
        <v>101</v>
      </c>
      <c r="BI386" s="7" t="s">
        <v>121</v>
      </c>
    </row>
    <row r="387" spans="1:61">
      <c r="A387" s="7" t="s">
        <v>81</v>
      </c>
      <c r="B387" s="29">
        <v>6512460</v>
      </c>
      <c r="C387" s="29">
        <v>1531556</v>
      </c>
      <c r="H387" s="7">
        <v>1991</v>
      </c>
      <c r="I387" s="7">
        <v>1</v>
      </c>
      <c r="J387" s="7">
        <v>13</v>
      </c>
      <c r="K387" s="27">
        <v>33251</v>
      </c>
      <c r="Q387" s="7">
        <v>5.4</v>
      </c>
      <c r="T387" s="7">
        <v>4.95</v>
      </c>
      <c r="U387" s="14">
        <v>0.14620759999999999</v>
      </c>
      <c r="V387" s="14">
        <v>7.5704599999999997E-2</v>
      </c>
      <c r="W387" s="14">
        <v>0.13049152</v>
      </c>
      <c r="X387" s="14">
        <v>1.5090289999999999E-2</v>
      </c>
      <c r="Y387" s="14">
        <v>0</v>
      </c>
      <c r="AB387" s="7">
        <v>0.20612548</v>
      </c>
      <c r="AC387" s="7">
        <v>0.12128733999999999</v>
      </c>
      <c r="AK387" s="7">
        <v>310</v>
      </c>
      <c r="AQ387" s="7">
        <v>310</v>
      </c>
      <c r="AX387" s="7" t="s">
        <v>99</v>
      </c>
      <c r="BI387" s="7" t="s">
        <v>122</v>
      </c>
    </row>
    <row r="388" spans="1:61">
      <c r="A388" s="7" t="s">
        <v>81</v>
      </c>
      <c r="B388" s="29">
        <v>6512460</v>
      </c>
      <c r="C388" s="29">
        <v>1531556</v>
      </c>
      <c r="H388" s="7">
        <v>1991</v>
      </c>
      <c r="I388" s="7">
        <v>1</v>
      </c>
      <c r="J388" s="7">
        <v>27</v>
      </c>
      <c r="K388" s="27">
        <v>33265</v>
      </c>
      <c r="Q388" s="7">
        <v>5.8</v>
      </c>
      <c r="T388" s="7">
        <v>5.19</v>
      </c>
      <c r="U388" s="14">
        <v>0.14870259999999999</v>
      </c>
      <c r="V388" s="14">
        <v>8.0641840000000006E-2</v>
      </c>
      <c r="W388" s="14">
        <v>0.13919095000000001</v>
      </c>
      <c r="X388" s="14">
        <v>1.457875E-2</v>
      </c>
      <c r="Y388" s="14">
        <v>1.9175298300000001</v>
      </c>
      <c r="AB388" s="7">
        <v>0.1540736</v>
      </c>
      <c r="AC388" s="7">
        <v>0.13821115</v>
      </c>
      <c r="AK388" s="7">
        <v>160</v>
      </c>
      <c r="AQ388" s="7">
        <v>290</v>
      </c>
      <c r="AX388" s="7" t="s">
        <v>100</v>
      </c>
      <c r="BI388" s="7" t="s">
        <v>121</v>
      </c>
    </row>
    <row r="389" spans="1:61">
      <c r="A389" s="7" t="s">
        <v>81</v>
      </c>
      <c r="B389" s="29">
        <v>6512460</v>
      </c>
      <c r="C389" s="29">
        <v>1531556</v>
      </c>
      <c r="H389" s="7">
        <v>1991</v>
      </c>
      <c r="I389" s="7">
        <v>2</v>
      </c>
      <c r="J389" s="7">
        <v>2</v>
      </c>
      <c r="K389" s="27">
        <v>33271</v>
      </c>
      <c r="Q389" s="7">
        <v>5.6</v>
      </c>
      <c r="T389" s="7">
        <v>5.58</v>
      </c>
      <c r="U389" s="14">
        <v>0.16716568000000001</v>
      </c>
      <c r="V389" s="14">
        <v>8.8870599999999994E-2</v>
      </c>
      <c r="W389" s="14">
        <v>0.14789039000000001</v>
      </c>
      <c r="X389" s="14">
        <v>1.457875E-2</v>
      </c>
      <c r="Y389" s="14">
        <v>5.1298020199999996</v>
      </c>
      <c r="AB389" s="7">
        <v>0.17697640000000001</v>
      </c>
      <c r="AC389" s="7">
        <v>0.14385242000000001</v>
      </c>
      <c r="AK389" s="7">
        <v>240</v>
      </c>
      <c r="AQ389" s="7">
        <v>240</v>
      </c>
      <c r="AX389" s="7" t="s">
        <v>102</v>
      </c>
      <c r="BI389" s="7" t="s">
        <v>105</v>
      </c>
    </row>
    <row r="390" spans="1:61">
      <c r="A390" s="7" t="s">
        <v>81</v>
      </c>
      <c r="B390" s="29">
        <v>6512460</v>
      </c>
      <c r="C390" s="29">
        <v>1531556</v>
      </c>
      <c r="H390" s="7">
        <v>1991</v>
      </c>
      <c r="I390" s="7">
        <v>2</v>
      </c>
      <c r="J390" s="7">
        <v>10</v>
      </c>
      <c r="K390" s="27">
        <v>33279</v>
      </c>
      <c r="Q390" s="7">
        <v>5.9</v>
      </c>
      <c r="T390" s="7">
        <v>5.76</v>
      </c>
      <c r="U390" s="14">
        <v>0.18213572</v>
      </c>
      <c r="V390" s="14">
        <v>9.3807840000000003E-2</v>
      </c>
      <c r="W390" s="14">
        <v>0.15658981999999999</v>
      </c>
      <c r="X390" s="14">
        <v>1.5857590000000001E-2</v>
      </c>
      <c r="Y390" s="14">
        <v>5.5723089000000003</v>
      </c>
      <c r="AB390" s="7">
        <v>0.17489431999999999</v>
      </c>
      <c r="AC390" s="7">
        <v>0.14949370000000001</v>
      </c>
      <c r="AK390" s="7">
        <v>360</v>
      </c>
      <c r="AQ390" s="7">
        <v>310</v>
      </c>
      <c r="AX390" s="7" t="s">
        <v>100</v>
      </c>
      <c r="BI390" s="7" t="s">
        <v>105</v>
      </c>
    </row>
    <row r="391" spans="1:61">
      <c r="A391" s="7" t="s">
        <v>81</v>
      </c>
      <c r="B391" s="29">
        <v>6512460</v>
      </c>
      <c r="C391" s="29">
        <v>1531556</v>
      </c>
      <c r="H391" s="7">
        <v>1991</v>
      </c>
      <c r="I391" s="7">
        <v>2</v>
      </c>
      <c r="J391" s="7">
        <v>17</v>
      </c>
      <c r="K391" s="27">
        <v>33286</v>
      </c>
      <c r="Q391" s="7">
        <v>5.6</v>
      </c>
      <c r="T391" s="7">
        <v>5.8</v>
      </c>
      <c r="U391" s="14">
        <v>0.19261476</v>
      </c>
      <c r="V391" s="14">
        <v>8.640196E-2</v>
      </c>
      <c r="W391" s="14">
        <v>0.18703784000000001</v>
      </c>
      <c r="X391" s="14">
        <v>1.7392189999999998E-2</v>
      </c>
      <c r="Y391" s="14">
        <v>7.7028976</v>
      </c>
      <c r="AB391" s="7">
        <v>0.23319244</v>
      </c>
      <c r="AC391" s="7">
        <v>0.15513497000000001</v>
      </c>
      <c r="AK391" s="7">
        <v>0</v>
      </c>
      <c r="AQ391" s="7">
        <v>270</v>
      </c>
      <c r="AX391" s="7" t="s">
        <v>99</v>
      </c>
      <c r="BI391" s="7" t="s">
        <v>140</v>
      </c>
    </row>
    <row r="392" spans="1:61">
      <c r="A392" s="7" t="s">
        <v>81</v>
      </c>
      <c r="B392" s="29">
        <v>6512460</v>
      </c>
      <c r="C392" s="29">
        <v>1531556</v>
      </c>
      <c r="H392" s="7">
        <v>1991</v>
      </c>
      <c r="I392" s="7">
        <v>2</v>
      </c>
      <c r="J392" s="7">
        <v>24</v>
      </c>
      <c r="K392" s="27">
        <v>33293</v>
      </c>
      <c r="Q392" s="7">
        <v>5.0999999999999996</v>
      </c>
      <c r="T392" s="7">
        <v>4.82</v>
      </c>
      <c r="U392" s="14">
        <v>0.15219559999999999</v>
      </c>
      <c r="V392" s="14">
        <v>9.216212E-2</v>
      </c>
      <c r="W392" s="14">
        <v>0.12179208</v>
      </c>
      <c r="X392" s="14">
        <v>1.9182569999999999E-2</v>
      </c>
      <c r="Y392" s="14">
        <v>0</v>
      </c>
      <c r="AB392" s="7">
        <v>0.17489431999999999</v>
      </c>
      <c r="AC392" s="7">
        <v>0.11564607</v>
      </c>
      <c r="AK392" s="7">
        <v>630</v>
      </c>
      <c r="AQ392" s="7">
        <v>470</v>
      </c>
      <c r="AX392" s="7" t="s">
        <v>97</v>
      </c>
      <c r="BI392" s="7" t="s">
        <v>126</v>
      </c>
    </row>
    <row r="393" spans="1:61">
      <c r="A393" s="7" t="s">
        <v>81</v>
      </c>
      <c r="B393" s="29">
        <v>6512460</v>
      </c>
      <c r="C393" s="29">
        <v>1531556</v>
      </c>
      <c r="H393" s="7">
        <v>1991</v>
      </c>
      <c r="I393" s="7">
        <v>3</v>
      </c>
      <c r="J393" s="7">
        <v>2</v>
      </c>
      <c r="K393" s="27">
        <v>33299</v>
      </c>
      <c r="Q393" s="7">
        <v>5.4</v>
      </c>
      <c r="T393" s="7">
        <v>5</v>
      </c>
      <c r="U393" s="14">
        <v>0.15419160000000001</v>
      </c>
      <c r="V393" s="14">
        <v>7.2413080000000005E-2</v>
      </c>
      <c r="W393" s="14">
        <v>0.1261418</v>
      </c>
      <c r="X393" s="14">
        <v>1.483452E-2</v>
      </c>
      <c r="Y393" s="14">
        <v>0</v>
      </c>
      <c r="AB393" s="7">
        <v>0.193633</v>
      </c>
      <c r="AC393" s="7">
        <v>0.12974925000000001</v>
      </c>
      <c r="AK393" s="7">
        <v>230</v>
      </c>
      <c r="AQ393" s="7">
        <v>330</v>
      </c>
      <c r="AX393" s="7" t="s">
        <v>101</v>
      </c>
      <c r="BI393" s="7" t="s">
        <v>122</v>
      </c>
    </row>
    <row r="394" spans="1:61">
      <c r="A394" s="7" t="s">
        <v>81</v>
      </c>
      <c r="B394" s="29">
        <v>6512460</v>
      </c>
      <c r="C394" s="29">
        <v>1531556</v>
      </c>
      <c r="H394" s="7">
        <v>1991</v>
      </c>
      <c r="I394" s="7">
        <v>3</v>
      </c>
      <c r="J394" s="7">
        <v>10</v>
      </c>
      <c r="K394" s="27">
        <v>33307</v>
      </c>
      <c r="Q394" s="7">
        <v>6</v>
      </c>
      <c r="T394" s="7">
        <v>5.0199999999999996</v>
      </c>
      <c r="U394" s="14">
        <v>0.15668663999999999</v>
      </c>
      <c r="V394" s="14">
        <v>7.0767319999999995E-2</v>
      </c>
      <c r="W394" s="14">
        <v>0.10439321</v>
      </c>
      <c r="X394" s="14">
        <v>1.483452E-2</v>
      </c>
      <c r="Y394" s="14">
        <v>2.7861544500000002</v>
      </c>
      <c r="AB394" s="7">
        <v>0.17905847999999999</v>
      </c>
      <c r="AC394" s="7">
        <v>0.12410797</v>
      </c>
      <c r="AK394" s="7">
        <v>350</v>
      </c>
      <c r="AQ394" s="7">
        <v>330</v>
      </c>
      <c r="AX394" s="7" t="s">
        <v>101</v>
      </c>
      <c r="BI394" s="7" t="s">
        <v>121</v>
      </c>
    </row>
    <row r="395" spans="1:61">
      <c r="A395" s="7" t="s">
        <v>81</v>
      </c>
      <c r="B395" s="29">
        <v>6512460</v>
      </c>
      <c r="C395" s="29">
        <v>1531556</v>
      </c>
      <c r="H395" s="7">
        <v>1991</v>
      </c>
      <c r="I395" s="7">
        <v>3</v>
      </c>
      <c r="J395" s="7">
        <v>24</v>
      </c>
      <c r="K395" s="27">
        <v>33321</v>
      </c>
      <c r="Q395" s="7">
        <v>5.4</v>
      </c>
      <c r="T395" s="7">
        <v>4.57</v>
      </c>
      <c r="U395" s="14">
        <v>0.13622756</v>
      </c>
      <c r="V395" s="14">
        <v>7.4058840000000001E-2</v>
      </c>
      <c r="W395" s="14">
        <v>0.12179208</v>
      </c>
      <c r="X395" s="14">
        <v>1.5601820000000001E-2</v>
      </c>
      <c r="Y395" s="14">
        <v>0</v>
      </c>
      <c r="AB395" s="7">
        <v>0.1707302</v>
      </c>
      <c r="AC395" s="7">
        <v>0.10718416</v>
      </c>
      <c r="AK395" s="7">
        <v>10</v>
      </c>
      <c r="AQ395" s="7">
        <v>280</v>
      </c>
      <c r="AX395" s="7" t="s">
        <v>99</v>
      </c>
      <c r="BI395" s="7" t="s">
        <v>122</v>
      </c>
    </row>
    <row r="396" spans="1:61">
      <c r="A396" s="7" t="s">
        <v>81</v>
      </c>
      <c r="B396" s="29">
        <v>6512460</v>
      </c>
      <c r="C396" s="29">
        <v>1531556</v>
      </c>
      <c r="H396" s="7">
        <v>1991</v>
      </c>
      <c r="I396" s="7">
        <v>4</v>
      </c>
      <c r="J396" s="7">
        <v>1</v>
      </c>
      <c r="K396" s="27">
        <v>33329</v>
      </c>
      <c r="Q396" s="7">
        <v>5.6</v>
      </c>
      <c r="T396" s="7">
        <v>4.75</v>
      </c>
      <c r="U396" s="14">
        <v>0.14121755999999999</v>
      </c>
      <c r="V396" s="14">
        <v>7.1590200000000007E-2</v>
      </c>
      <c r="W396" s="14">
        <v>0.12179208</v>
      </c>
      <c r="X396" s="14">
        <v>1.611336E-2</v>
      </c>
      <c r="Y396" s="14">
        <v>2.9500458900000002</v>
      </c>
      <c r="AB396" s="7">
        <v>0.16656604</v>
      </c>
      <c r="AC396" s="7">
        <v>0.11846669999999999</v>
      </c>
      <c r="AK396" s="7">
        <v>10</v>
      </c>
      <c r="AQ396" s="7">
        <v>220</v>
      </c>
      <c r="AX396" s="7" t="s">
        <v>99</v>
      </c>
      <c r="BI396" s="7" t="s">
        <v>105</v>
      </c>
    </row>
    <row r="397" spans="1:61">
      <c r="A397" s="7" t="s">
        <v>81</v>
      </c>
      <c r="B397" s="29">
        <v>6512460</v>
      </c>
      <c r="C397" s="29">
        <v>1531556</v>
      </c>
      <c r="H397" s="7">
        <v>1991</v>
      </c>
      <c r="I397" s="7">
        <v>4</v>
      </c>
      <c r="J397" s="7">
        <v>7</v>
      </c>
      <c r="K397" s="27">
        <v>33335</v>
      </c>
      <c r="Q397" s="7">
        <v>6</v>
      </c>
      <c r="T397" s="7">
        <v>4.8099999999999996</v>
      </c>
      <c r="U397" s="14">
        <v>0.14970059999999999</v>
      </c>
      <c r="V397" s="14">
        <v>7.4058840000000001E-2</v>
      </c>
      <c r="W397" s="14">
        <v>0.12179208</v>
      </c>
      <c r="X397" s="14">
        <v>1.611336E-2</v>
      </c>
      <c r="Y397" s="14">
        <v>1.9666972599999999</v>
      </c>
      <c r="AB397" s="7">
        <v>0.1707302</v>
      </c>
      <c r="AC397" s="7">
        <v>0.11846669999999999</v>
      </c>
      <c r="AK397" s="7">
        <v>10</v>
      </c>
      <c r="AQ397" s="7">
        <v>340</v>
      </c>
      <c r="AX397" s="7" t="s">
        <v>107</v>
      </c>
      <c r="BI397" s="7" t="s">
        <v>121</v>
      </c>
    </row>
    <row r="398" spans="1:61">
      <c r="A398" s="7" t="s">
        <v>81</v>
      </c>
      <c r="B398" s="29">
        <v>6512460</v>
      </c>
      <c r="C398" s="29">
        <v>1531556</v>
      </c>
      <c r="H398" s="7">
        <v>1991</v>
      </c>
      <c r="I398" s="7">
        <v>4</v>
      </c>
      <c r="J398" s="7">
        <v>20</v>
      </c>
      <c r="K398" s="27">
        <v>33348</v>
      </c>
      <c r="Q398" s="7">
        <v>5.9</v>
      </c>
      <c r="T398" s="7">
        <v>4.8099999999999996</v>
      </c>
      <c r="U398" s="14">
        <v>0.14570859999999999</v>
      </c>
      <c r="V398" s="14">
        <v>7.6527479999999995E-2</v>
      </c>
      <c r="W398" s="14">
        <v>0.13049152</v>
      </c>
      <c r="X398" s="14">
        <v>1.278838E-2</v>
      </c>
      <c r="Y398" s="14">
        <v>7.04733185</v>
      </c>
      <c r="AB398" s="7">
        <v>0.14782735999999999</v>
      </c>
      <c r="AC398" s="7">
        <v>0.10718416</v>
      </c>
      <c r="AK398" s="7">
        <v>10</v>
      </c>
      <c r="AQ398" s="7">
        <v>330</v>
      </c>
      <c r="AX398" s="7" t="s">
        <v>118</v>
      </c>
      <c r="BI398" s="7" t="s">
        <v>105</v>
      </c>
    </row>
    <row r="399" spans="1:61">
      <c r="A399" s="7" t="s">
        <v>81</v>
      </c>
      <c r="B399" s="29">
        <v>6512460</v>
      </c>
      <c r="C399" s="29">
        <v>1531556</v>
      </c>
      <c r="H399" s="7">
        <v>1991</v>
      </c>
      <c r="I399" s="7">
        <v>5</v>
      </c>
      <c r="J399" s="7">
        <v>1</v>
      </c>
      <c r="K399" s="27">
        <v>33359</v>
      </c>
      <c r="Q399" s="7">
        <v>6</v>
      </c>
      <c r="T399" s="7">
        <v>5.14</v>
      </c>
      <c r="U399" s="14">
        <v>0.15469060000000001</v>
      </c>
      <c r="V399" s="14">
        <v>6.5830079999999999E-2</v>
      </c>
      <c r="W399" s="14">
        <v>0.13919095000000001</v>
      </c>
      <c r="X399" s="14">
        <v>1.457875E-2</v>
      </c>
      <c r="Y399" s="14">
        <v>9.5057034199999997</v>
      </c>
      <c r="AB399" s="7">
        <v>0.16864812000000001</v>
      </c>
      <c r="AC399" s="7">
        <v>0.11564607</v>
      </c>
      <c r="AK399" s="7">
        <v>280</v>
      </c>
      <c r="AQ399" s="7">
        <v>600</v>
      </c>
      <c r="AX399" s="7" t="s">
        <v>99</v>
      </c>
      <c r="BI399" s="7" t="s">
        <v>105</v>
      </c>
    </row>
    <row r="400" spans="1:61">
      <c r="A400" s="7" t="s">
        <v>81</v>
      </c>
      <c r="B400" s="29">
        <v>6512460</v>
      </c>
      <c r="C400" s="29">
        <v>1531556</v>
      </c>
      <c r="H400" s="7">
        <v>1991</v>
      </c>
      <c r="I400" s="7">
        <v>5</v>
      </c>
      <c r="J400" s="7">
        <v>12</v>
      </c>
      <c r="K400" s="27">
        <v>33370</v>
      </c>
      <c r="Q400" s="7">
        <v>6.1</v>
      </c>
      <c r="T400" s="7">
        <v>5.16</v>
      </c>
      <c r="U400" s="14">
        <v>0.14021955999999999</v>
      </c>
      <c r="V400" s="14">
        <v>7.6527479999999995E-2</v>
      </c>
      <c r="W400" s="14">
        <v>0.13919095000000001</v>
      </c>
      <c r="X400" s="14">
        <v>1.3811449999999999E-2</v>
      </c>
      <c r="Y400" s="14">
        <v>9.0140291099999992</v>
      </c>
      <c r="AB400" s="7">
        <v>0.16656604</v>
      </c>
      <c r="AC400" s="7">
        <v>0.11846669999999999</v>
      </c>
      <c r="AK400" s="7">
        <v>10</v>
      </c>
      <c r="AQ400" s="7">
        <v>530</v>
      </c>
      <c r="AX400" s="7" t="s">
        <v>101</v>
      </c>
      <c r="BI400" s="7" t="s">
        <v>123</v>
      </c>
    </row>
    <row r="401" spans="1:61">
      <c r="A401" s="7" t="s">
        <v>81</v>
      </c>
      <c r="B401" s="29">
        <v>6512460</v>
      </c>
      <c r="C401" s="29">
        <v>1531556</v>
      </c>
      <c r="H401" s="7">
        <v>1991</v>
      </c>
      <c r="I401" s="7">
        <v>5</v>
      </c>
      <c r="J401" s="7">
        <v>26</v>
      </c>
      <c r="K401" s="27">
        <v>33384</v>
      </c>
      <c r="Q401" s="7">
        <v>6.2</v>
      </c>
      <c r="T401" s="7">
        <v>4.91</v>
      </c>
      <c r="U401" s="14">
        <v>0.15019959999999999</v>
      </c>
      <c r="V401" s="14">
        <v>6.7475839999999995E-2</v>
      </c>
      <c r="W401" s="14">
        <v>0.13919095000000001</v>
      </c>
      <c r="X401" s="14">
        <v>1.0230700000000001E-2</v>
      </c>
      <c r="Y401" s="14">
        <v>9.3418119799999992</v>
      </c>
      <c r="AB401" s="7">
        <v>0.1270066</v>
      </c>
      <c r="AC401" s="7">
        <v>9.8722249999999998E-2</v>
      </c>
      <c r="AK401" s="7">
        <v>10</v>
      </c>
      <c r="AQ401" s="7">
        <v>320</v>
      </c>
      <c r="AX401" s="7" t="s">
        <v>106</v>
      </c>
      <c r="BI401" s="7" t="s">
        <v>121</v>
      </c>
    </row>
    <row r="402" spans="1:61">
      <c r="A402" s="7" t="s">
        <v>81</v>
      </c>
      <c r="B402" s="29">
        <v>6512460</v>
      </c>
      <c r="C402" s="29">
        <v>1531556</v>
      </c>
      <c r="H402" s="7">
        <v>1991</v>
      </c>
      <c r="I402" s="7">
        <v>6</v>
      </c>
      <c r="J402" s="7">
        <v>2</v>
      </c>
      <c r="K402" s="27">
        <v>33391</v>
      </c>
      <c r="Q402" s="7">
        <v>6</v>
      </c>
      <c r="T402" s="7">
        <v>5.2</v>
      </c>
      <c r="U402" s="14">
        <v>0.16367264000000001</v>
      </c>
      <c r="V402" s="14">
        <v>7.4881719999999999E-2</v>
      </c>
      <c r="W402" s="14">
        <v>0.14354067000000001</v>
      </c>
      <c r="X402" s="14">
        <v>1.202108E-2</v>
      </c>
      <c r="Y402" s="14">
        <v>11.4724007</v>
      </c>
      <c r="AB402" s="7">
        <v>0.13741696</v>
      </c>
      <c r="AC402" s="7">
        <v>0.10718416</v>
      </c>
      <c r="AK402" s="7">
        <v>50</v>
      </c>
      <c r="AQ402" s="7">
        <v>420</v>
      </c>
      <c r="AX402" s="7" t="s">
        <v>106</v>
      </c>
      <c r="BI402" s="7" t="s">
        <v>129</v>
      </c>
    </row>
    <row r="403" spans="1:61">
      <c r="A403" s="7" t="s">
        <v>81</v>
      </c>
      <c r="B403" s="29">
        <v>6512460</v>
      </c>
      <c r="C403" s="29">
        <v>1531556</v>
      </c>
      <c r="H403" s="7">
        <v>1991</v>
      </c>
      <c r="I403" s="7">
        <v>6</v>
      </c>
      <c r="J403" s="7">
        <v>10</v>
      </c>
      <c r="K403" s="27">
        <v>33399</v>
      </c>
      <c r="Q403" s="7">
        <v>5.8</v>
      </c>
      <c r="T403" s="7">
        <v>4.66</v>
      </c>
      <c r="U403" s="14">
        <v>0.14520959999999999</v>
      </c>
      <c r="V403" s="14">
        <v>7.0767319999999995E-2</v>
      </c>
      <c r="W403" s="14">
        <v>0.1261418</v>
      </c>
      <c r="X403" s="14">
        <v>7.9287899999999998E-3</v>
      </c>
      <c r="Y403" s="14">
        <v>4.4250688299999998</v>
      </c>
      <c r="AB403" s="7">
        <v>0.14782735999999999</v>
      </c>
      <c r="AC403" s="7">
        <v>0.11282543</v>
      </c>
      <c r="AK403" s="7">
        <v>50</v>
      </c>
      <c r="AQ403" s="7">
        <v>380</v>
      </c>
      <c r="AX403" s="7" t="s">
        <v>110</v>
      </c>
      <c r="BI403" s="7" t="s">
        <v>109</v>
      </c>
    </row>
    <row r="404" spans="1:61">
      <c r="A404" s="7" t="s">
        <v>81</v>
      </c>
      <c r="B404" s="29">
        <v>6512460</v>
      </c>
      <c r="C404" s="29">
        <v>1531556</v>
      </c>
      <c r="H404" s="7">
        <v>1991</v>
      </c>
      <c r="I404" s="7">
        <v>6</v>
      </c>
      <c r="J404" s="7">
        <v>16</v>
      </c>
      <c r="K404" s="27">
        <v>33405</v>
      </c>
      <c r="Q404" s="7">
        <v>5.9</v>
      </c>
      <c r="T404" s="7">
        <v>4.4000000000000004</v>
      </c>
      <c r="U404" s="14">
        <v>0.13972055999999999</v>
      </c>
      <c r="V404" s="14">
        <v>7.0767319999999995E-2</v>
      </c>
      <c r="W404" s="14">
        <v>0.1261418</v>
      </c>
      <c r="X404" s="14">
        <v>4.34805E-3</v>
      </c>
      <c r="Y404" s="14">
        <v>5.4084174599999999</v>
      </c>
      <c r="AB404" s="7">
        <v>0.13533492</v>
      </c>
      <c r="AC404" s="7">
        <v>9.8722249999999998E-2</v>
      </c>
      <c r="AK404" s="7">
        <v>50</v>
      </c>
      <c r="AQ404" s="7">
        <v>330</v>
      </c>
      <c r="AX404" s="7" t="s">
        <v>110</v>
      </c>
      <c r="BI404" s="7" t="s">
        <v>127</v>
      </c>
    </row>
    <row r="405" spans="1:61">
      <c r="A405" s="7" t="s">
        <v>81</v>
      </c>
      <c r="B405" s="29">
        <v>6512460</v>
      </c>
      <c r="C405" s="29">
        <v>1531556</v>
      </c>
      <c r="H405" s="7">
        <v>1991</v>
      </c>
      <c r="I405" s="7">
        <v>7</v>
      </c>
      <c r="J405" s="7">
        <v>14</v>
      </c>
      <c r="K405" s="27">
        <v>33433</v>
      </c>
      <c r="Q405" s="7">
        <v>6.2</v>
      </c>
      <c r="T405" s="7">
        <v>4.8899999999999997</v>
      </c>
      <c r="U405" s="14">
        <v>0.16417164000000001</v>
      </c>
      <c r="V405" s="14">
        <v>9.0516360000000004E-2</v>
      </c>
      <c r="W405" s="14">
        <v>0.13049152</v>
      </c>
      <c r="X405" s="14">
        <v>8.4403299999999994E-3</v>
      </c>
      <c r="Y405" s="14">
        <v>9.6695948600000001</v>
      </c>
      <c r="AB405" s="7">
        <v>0.12284244</v>
      </c>
      <c r="AC405" s="7">
        <v>0.11282543</v>
      </c>
      <c r="AK405" s="7">
        <v>120</v>
      </c>
      <c r="AQ405" s="7">
        <v>450</v>
      </c>
      <c r="AX405" s="7" t="s">
        <v>109</v>
      </c>
      <c r="BI405" s="7" t="s">
        <v>143</v>
      </c>
    </row>
    <row r="406" spans="1:61">
      <c r="A406" s="7" t="s">
        <v>81</v>
      </c>
      <c r="B406" s="29">
        <v>6512460</v>
      </c>
      <c r="C406" s="29">
        <v>1531556</v>
      </c>
      <c r="H406" s="7">
        <v>1991</v>
      </c>
      <c r="I406" s="7">
        <v>9</v>
      </c>
      <c r="J406" s="7">
        <v>3</v>
      </c>
      <c r="K406" s="27">
        <v>33484</v>
      </c>
      <c r="Q406" s="7">
        <v>6.6</v>
      </c>
      <c r="T406" s="7">
        <v>6.33</v>
      </c>
      <c r="U406" s="14">
        <v>0.23203592000000001</v>
      </c>
      <c r="V406" s="14">
        <v>0.10697387999999999</v>
      </c>
      <c r="W406" s="14">
        <v>0.20008698999999999</v>
      </c>
      <c r="X406" s="14">
        <v>1.483452E-2</v>
      </c>
      <c r="Y406" s="14">
        <v>27.042087299999999</v>
      </c>
      <c r="AB406" s="7">
        <v>7.7036800000000002E-2</v>
      </c>
      <c r="AC406" s="7">
        <v>0.12410797</v>
      </c>
      <c r="AK406" s="7">
        <v>220</v>
      </c>
      <c r="AQ406" s="7">
        <v>670</v>
      </c>
      <c r="AX406" s="7" t="s">
        <v>105</v>
      </c>
      <c r="BI406" s="7" t="s">
        <v>124</v>
      </c>
    </row>
    <row r="407" spans="1:61">
      <c r="A407" s="7" t="s">
        <v>81</v>
      </c>
      <c r="B407" s="29">
        <v>6512460</v>
      </c>
      <c r="C407" s="29">
        <v>1531556</v>
      </c>
      <c r="H407" s="7">
        <v>1991</v>
      </c>
      <c r="I407" s="7">
        <v>9</v>
      </c>
      <c r="J407" s="7">
        <v>29</v>
      </c>
      <c r="K407" s="27">
        <v>33510</v>
      </c>
      <c r="Q407" s="7">
        <v>6.5</v>
      </c>
      <c r="T407" s="7">
        <v>6.07</v>
      </c>
      <c r="U407" s="14">
        <v>0.21407184000000001</v>
      </c>
      <c r="V407" s="14">
        <v>0.10697387999999999</v>
      </c>
      <c r="W407" s="14">
        <v>0.20443670999999999</v>
      </c>
      <c r="X407" s="14">
        <v>1.8159499999999999E-2</v>
      </c>
      <c r="Y407" s="14">
        <v>23.928149999999999</v>
      </c>
      <c r="AB407" s="7">
        <v>0.10410376</v>
      </c>
      <c r="AC407" s="7">
        <v>0.14103178999999999</v>
      </c>
      <c r="AK407" s="7">
        <v>180</v>
      </c>
      <c r="AQ407" s="7">
        <v>530</v>
      </c>
      <c r="AX407" s="7" t="s">
        <v>119</v>
      </c>
      <c r="BI407" s="7" t="s">
        <v>104</v>
      </c>
    </row>
    <row r="408" spans="1:61">
      <c r="A408" s="7" t="s">
        <v>81</v>
      </c>
      <c r="B408" s="29">
        <v>6512460</v>
      </c>
      <c r="C408" s="29">
        <v>1531556</v>
      </c>
      <c r="H408" s="7">
        <v>1991</v>
      </c>
      <c r="I408" s="7">
        <v>11</v>
      </c>
      <c r="J408" s="7">
        <v>10</v>
      </c>
      <c r="K408" s="27">
        <v>33552</v>
      </c>
      <c r="Q408" s="7">
        <v>6.3</v>
      </c>
      <c r="T408" s="7">
        <v>5.18</v>
      </c>
      <c r="U408" s="14">
        <v>0.15469060000000001</v>
      </c>
      <c r="V408" s="14">
        <v>9.0516360000000004E-2</v>
      </c>
      <c r="W408" s="14">
        <v>0.14354067000000001</v>
      </c>
      <c r="X408" s="14">
        <v>2.1484469999999999E-2</v>
      </c>
      <c r="Y408" s="14">
        <v>9.0140291099999992</v>
      </c>
      <c r="AB408" s="7">
        <v>0.12908868000000001</v>
      </c>
      <c r="AC408" s="7">
        <v>0.14103178999999999</v>
      </c>
      <c r="AK408" s="7">
        <v>50</v>
      </c>
      <c r="AQ408" s="7">
        <v>420</v>
      </c>
      <c r="AX408" s="7" t="s">
        <v>119</v>
      </c>
      <c r="BI408" s="7" t="s">
        <v>119</v>
      </c>
    </row>
    <row r="409" spans="1:61">
      <c r="A409" s="7" t="s">
        <v>81</v>
      </c>
      <c r="B409" s="29">
        <v>6512460</v>
      </c>
      <c r="C409" s="29">
        <v>1531556</v>
      </c>
      <c r="H409" s="7">
        <v>1991</v>
      </c>
      <c r="I409" s="7">
        <v>12</v>
      </c>
      <c r="J409" s="7">
        <v>1</v>
      </c>
      <c r="K409" s="27">
        <v>33573</v>
      </c>
      <c r="Q409" s="7">
        <v>6.1</v>
      </c>
      <c r="T409" s="7">
        <v>5.43</v>
      </c>
      <c r="U409" s="14">
        <v>0.16716568000000001</v>
      </c>
      <c r="V409" s="14">
        <v>8.640196E-2</v>
      </c>
      <c r="W409" s="14">
        <v>0.16963897</v>
      </c>
      <c r="X409" s="14">
        <v>1.5601820000000001E-2</v>
      </c>
      <c r="Y409" s="14">
        <v>12.9965911</v>
      </c>
      <c r="AB409" s="7">
        <v>0.13949903999999999</v>
      </c>
      <c r="AC409" s="7">
        <v>0.12974925000000001</v>
      </c>
      <c r="AK409" s="7">
        <v>210</v>
      </c>
      <c r="AQ409" s="7">
        <v>380</v>
      </c>
      <c r="AX409" s="7" t="s">
        <v>106</v>
      </c>
      <c r="BI409" s="7" t="s">
        <v>105</v>
      </c>
    </row>
    <row r="410" spans="1:61">
      <c r="A410" s="7" t="s">
        <v>81</v>
      </c>
      <c r="B410" s="29">
        <v>6512460</v>
      </c>
      <c r="C410" s="29">
        <v>1531556</v>
      </c>
      <c r="H410" s="7">
        <v>1992</v>
      </c>
      <c r="I410" s="7">
        <v>1</v>
      </c>
      <c r="J410" s="7">
        <v>2</v>
      </c>
      <c r="K410" s="27">
        <v>33605</v>
      </c>
      <c r="Q410" s="7">
        <v>6</v>
      </c>
      <c r="T410" s="7">
        <v>5.23</v>
      </c>
      <c r="U410" s="14">
        <v>0.15369260000000001</v>
      </c>
      <c r="V410" s="14">
        <v>7.8996079999999996E-2</v>
      </c>
      <c r="W410" s="14">
        <v>0.15224009999999999</v>
      </c>
      <c r="X410" s="14">
        <v>1.5090289999999999E-2</v>
      </c>
      <c r="Y410" s="14">
        <v>8.1945719199999996</v>
      </c>
      <c r="AB410" s="7">
        <v>0.1540736</v>
      </c>
      <c r="AC410" s="7">
        <v>0.12128733999999999</v>
      </c>
      <c r="AK410" s="7">
        <v>50</v>
      </c>
      <c r="AQ410" s="7">
        <v>420</v>
      </c>
      <c r="AX410" s="7" t="s">
        <v>107</v>
      </c>
      <c r="BI410" s="7" t="s">
        <v>112</v>
      </c>
    </row>
    <row r="411" spans="1:61">
      <c r="A411" s="7" t="s">
        <v>81</v>
      </c>
      <c r="B411" s="29">
        <v>6512460</v>
      </c>
      <c r="C411" s="29">
        <v>1531556</v>
      </c>
      <c r="H411" s="7">
        <v>1992</v>
      </c>
      <c r="I411" s="7">
        <v>2</v>
      </c>
      <c r="J411" s="7">
        <v>2</v>
      </c>
      <c r="K411" s="27">
        <v>33636</v>
      </c>
      <c r="Q411" s="7">
        <v>6.1</v>
      </c>
      <c r="T411" s="7">
        <v>5.52</v>
      </c>
      <c r="U411" s="14">
        <v>0.13822356</v>
      </c>
      <c r="V411" s="14">
        <v>0.10697387999999999</v>
      </c>
      <c r="W411" s="14">
        <v>0.14789039000000001</v>
      </c>
      <c r="X411" s="14">
        <v>1.457875E-2</v>
      </c>
      <c r="Y411" s="14">
        <v>7.8667890399999996</v>
      </c>
      <c r="AB411" s="7">
        <v>0.17905847999999999</v>
      </c>
      <c r="AC411" s="7">
        <v>0.13539051999999999</v>
      </c>
      <c r="AK411" s="7">
        <v>230</v>
      </c>
      <c r="AQ411" s="7">
        <v>290</v>
      </c>
      <c r="AX411" s="7" t="s">
        <v>100</v>
      </c>
      <c r="BI411" s="7" t="s">
        <v>119</v>
      </c>
    </row>
    <row r="412" spans="1:61">
      <c r="A412" s="7" t="s">
        <v>81</v>
      </c>
      <c r="B412" s="29">
        <v>6512460</v>
      </c>
      <c r="C412" s="29">
        <v>1531556</v>
      </c>
      <c r="H412" s="7">
        <v>1992</v>
      </c>
      <c r="I412" s="7">
        <v>3</v>
      </c>
      <c r="J412" s="7">
        <v>1</v>
      </c>
      <c r="K412" s="27">
        <v>33664</v>
      </c>
      <c r="Q412" s="7">
        <v>5.8</v>
      </c>
      <c r="T412" s="7">
        <v>4.76</v>
      </c>
      <c r="U412" s="14">
        <v>0.15568863999999999</v>
      </c>
      <c r="V412" s="14">
        <v>9.0516360000000004E-2</v>
      </c>
      <c r="W412" s="14">
        <v>0.1261418</v>
      </c>
      <c r="X412" s="14">
        <v>1.457875E-2</v>
      </c>
      <c r="Y412" s="14">
        <v>5.9000917800000003</v>
      </c>
      <c r="AB412" s="7">
        <v>0.18114056000000001</v>
      </c>
      <c r="AC412" s="7">
        <v>0.12128733999999999</v>
      </c>
      <c r="AK412" s="7">
        <v>200</v>
      </c>
      <c r="AQ412" s="7">
        <v>260</v>
      </c>
      <c r="AX412" s="7" t="s">
        <v>101</v>
      </c>
      <c r="BI412" s="7" t="s">
        <v>109</v>
      </c>
    </row>
    <row r="413" spans="1:61">
      <c r="A413" s="7" t="s">
        <v>81</v>
      </c>
      <c r="B413" s="29">
        <v>6512460</v>
      </c>
      <c r="C413" s="29">
        <v>1531556</v>
      </c>
      <c r="H413" s="7">
        <v>1992</v>
      </c>
      <c r="I413" s="7">
        <v>4</v>
      </c>
      <c r="J413" s="7">
        <v>5</v>
      </c>
      <c r="K413" s="27">
        <v>33699</v>
      </c>
      <c r="Q413" s="7">
        <v>5.9</v>
      </c>
      <c r="T413" s="7">
        <v>4.7300000000000004</v>
      </c>
      <c r="U413" s="14">
        <v>0.16067864000000001</v>
      </c>
      <c r="V413" s="14">
        <v>7.8996079999999996E-2</v>
      </c>
      <c r="W413" s="14">
        <v>0.13049152</v>
      </c>
      <c r="X413" s="14">
        <v>1.662489E-2</v>
      </c>
      <c r="Y413" s="14">
        <v>5.5723089000000003</v>
      </c>
      <c r="AB413" s="7">
        <v>0.15615564000000001</v>
      </c>
      <c r="AC413" s="7">
        <v>0.14103178999999999</v>
      </c>
      <c r="AK413" s="7">
        <v>120</v>
      </c>
      <c r="AQ413" s="7">
        <v>230</v>
      </c>
      <c r="AX413" s="7" t="s">
        <v>99</v>
      </c>
      <c r="BI413" s="7" t="s">
        <v>110</v>
      </c>
    </row>
    <row r="414" spans="1:61">
      <c r="A414" s="7" t="s">
        <v>81</v>
      </c>
      <c r="B414" s="29">
        <v>6512460</v>
      </c>
      <c r="C414" s="29">
        <v>1531556</v>
      </c>
      <c r="H414" s="7">
        <v>1992</v>
      </c>
      <c r="I414" s="7">
        <v>5</v>
      </c>
      <c r="J414" s="7">
        <v>3</v>
      </c>
      <c r="K414" s="27">
        <v>33727</v>
      </c>
      <c r="Q414" s="7">
        <v>6.2</v>
      </c>
      <c r="T414" s="7">
        <v>4.83</v>
      </c>
      <c r="U414" s="14">
        <v>0.14670659999999999</v>
      </c>
      <c r="V414" s="14">
        <v>8.2287600000000002E-2</v>
      </c>
      <c r="W414" s="14">
        <v>0.13049152</v>
      </c>
      <c r="X414" s="14">
        <v>1.6369120000000001E-2</v>
      </c>
      <c r="Y414" s="14">
        <v>3.9333945199999998</v>
      </c>
      <c r="AB414" s="7">
        <v>0.18946888000000001</v>
      </c>
      <c r="AC414" s="7">
        <v>0.1100048</v>
      </c>
      <c r="AK414" s="7">
        <v>50</v>
      </c>
      <c r="AQ414" s="7">
        <v>370</v>
      </c>
      <c r="AX414" s="7" t="s">
        <v>101</v>
      </c>
      <c r="BI414" s="7" t="s">
        <v>123</v>
      </c>
    </row>
    <row r="415" spans="1:61">
      <c r="A415" s="7" t="s">
        <v>81</v>
      </c>
      <c r="B415" s="29">
        <v>6512460</v>
      </c>
      <c r="C415" s="29">
        <v>1531556</v>
      </c>
      <c r="H415" s="7">
        <v>1992</v>
      </c>
      <c r="I415" s="7">
        <v>6</v>
      </c>
      <c r="J415" s="7">
        <v>15</v>
      </c>
      <c r="K415" s="27">
        <v>33770</v>
      </c>
      <c r="Q415" s="7">
        <v>5.8</v>
      </c>
      <c r="T415" s="7">
        <v>5.59</v>
      </c>
      <c r="U415" s="14">
        <v>0.22504991999999999</v>
      </c>
      <c r="V415" s="14">
        <v>0.10203660000000001</v>
      </c>
      <c r="W415" s="14">
        <v>0.13919095000000001</v>
      </c>
      <c r="X415" s="14">
        <v>1.534605E-2</v>
      </c>
      <c r="Y415" s="14">
        <v>15.733578100000001</v>
      </c>
      <c r="AB415" s="7">
        <v>0.14158112</v>
      </c>
      <c r="AC415" s="7">
        <v>0.13821115</v>
      </c>
      <c r="AK415" s="7">
        <v>50</v>
      </c>
      <c r="AQ415" s="7">
        <v>330</v>
      </c>
      <c r="AX415" s="7" t="s">
        <v>97</v>
      </c>
      <c r="BI415" s="7" t="s">
        <v>109</v>
      </c>
    </row>
    <row r="416" spans="1:61">
      <c r="A416" s="7" t="s">
        <v>81</v>
      </c>
      <c r="B416" s="29">
        <v>6512460</v>
      </c>
      <c r="C416" s="29">
        <v>1531556</v>
      </c>
      <c r="H416" s="7">
        <v>1992</v>
      </c>
      <c r="I416" s="7">
        <v>11</v>
      </c>
      <c r="J416" s="7">
        <v>3</v>
      </c>
      <c r="K416" s="27">
        <v>33911</v>
      </c>
      <c r="Q416" s="7">
        <v>5.0999999999999996</v>
      </c>
      <c r="T416" s="7">
        <v>8.3800000000000008</v>
      </c>
      <c r="U416" s="14">
        <v>0.32934131999999999</v>
      </c>
      <c r="V416" s="14">
        <v>0.1645752</v>
      </c>
      <c r="W416" s="14">
        <v>0.14354067000000001</v>
      </c>
      <c r="X416" s="14">
        <v>2.071717E-2</v>
      </c>
      <c r="Y416" s="14">
        <v>1.638914E-2</v>
      </c>
      <c r="AB416" s="7">
        <v>0.45181036000000002</v>
      </c>
      <c r="AC416" s="7">
        <v>0.13821115</v>
      </c>
      <c r="AK416" s="7">
        <v>50</v>
      </c>
      <c r="AQ416" s="7">
        <v>550</v>
      </c>
      <c r="AX416" s="7" t="s">
        <v>106</v>
      </c>
      <c r="BI416" s="7" t="s">
        <v>128</v>
      </c>
    </row>
    <row r="417" spans="1:61">
      <c r="A417" s="7" t="s">
        <v>81</v>
      </c>
      <c r="B417" s="29">
        <v>6512460</v>
      </c>
      <c r="C417" s="29">
        <v>1531556</v>
      </c>
      <c r="H417" s="7">
        <v>1992</v>
      </c>
      <c r="I417" s="7">
        <v>11</v>
      </c>
      <c r="J417" s="7">
        <v>30</v>
      </c>
      <c r="K417" s="27">
        <v>33938</v>
      </c>
      <c r="Q417" s="7">
        <v>5.2</v>
      </c>
      <c r="T417" s="7">
        <v>5.78</v>
      </c>
      <c r="U417" s="14">
        <v>0.17564872000000001</v>
      </c>
      <c r="V417" s="14">
        <v>0.10697387999999999</v>
      </c>
      <c r="W417" s="14">
        <v>0.13049152</v>
      </c>
      <c r="X417" s="14">
        <v>1.125377E-2</v>
      </c>
      <c r="Y417" s="14">
        <v>0</v>
      </c>
      <c r="AB417" s="7">
        <v>0.24360283999999999</v>
      </c>
      <c r="AC417" s="7">
        <v>0.12974925000000001</v>
      </c>
      <c r="AK417" s="7">
        <v>50</v>
      </c>
      <c r="AQ417" s="7">
        <v>300</v>
      </c>
      <c r="AX417" s="7" t="s">
        <v>101</v>
      </c>
      <c r="BI417" s="7" t="s">
        <v>130</v>
      </c>
    </row>
    <row r="418" spans="1:61">
      <c r="A418" s="7" t="s">
        <v>81</v>
      </c>
      <c r="B418" s="29">
        <v>6512460</v>
      </c>
      <c r="C418" s="29">
        <v>1531556</v>
      </c>
      <c r="H418" s="7">
        <v>1992</v>
      </c>
      <c r="I418" s="7">
        <v>12</v>
      </c>
      <c r="J418" s="7">
        <v>29</v>
      </c>
      <c r="K418" s="27">
        <v>33967</v>
      </c>
      <c r="Q418" s="7">
        <v>5.8</v>
      </c>
      <c r="T418" s="7">
        <v>6.04</v>
      </c>
      <c r="U418" s="14">
        <v>0.25948104</v>
      </c>
      <c r="V418" s="14">
        <v>0.13166016</v>
      </c>
      <c r="W418" s="14">
        <v>9.5693780000000006E-2</v>
      </c>
      <c r="X418" s="14">
        <v>1.150954E-2</v>
      </c>
      <c r="Y418" s="14">
        <v>5.7362003399999999</v>
      </c>
      <c r="AB418" s="7">
        <v>0.26234151999999999</v>
      </c>
      <c r="AC418" s="7">
        <v>0.13539051999999999</v>
      </c>
      <c r="AK418" s="7">
        <v>110</v>
      </c>
      <c r="AQ418" s="7">
        <v>380</v>
      </c>
      <c r="AX418" s="7" t="s">
        <v>103</v>
      </c>
      <c r="BI418" s="7" t="s">
        <v>109</v>
      </c>
    </row>
    <row r="419" spans="1:61">
      <c r="A419" s="7" t="s">
        <v>81</v>
      </c>
      <c r="B419" s="29">
        <v>6512460</v>
      </c>
      <c r="C419" s="29">
        <v>1531556</v>
      </c>
      <c r="H419" s="7">
        <v>1993</v>
      </c>
      <c r="I419" s="7">
        <v>2</v>
      </c>
      <c r="J419" s="7">
        <v>28</v>
      </c>
      <c r="K419" s="27">
        <v>34028</v>
      </c>
      <c r="Q419" s="7">
        <v>5.5</v>
      </c>
      <c r="T419" s="7">
        <v>5.18</v>
      </c>
      <c r="U419" s="14">
        <v>0.17065868000000001</v>
      </c>
      <c r="V419" s="14">
        <v>9.0516360000000004E-2</v>
      </c>
      <c r="W419" s="14">
        <v>0.13484124</v>
      </c>
      <c r="X419" s="14">
        <v>1.3555680000000001E-2</v>
      </c>
      <c r="Y419" s="14">
        <v>2.9500458900000002</v>
      </c>
      <c r="AB419" s="7">
        <v>0.22486416000000001</v>
      </c>
      <c r="AC419" s="7">
        <v>0.17205877999999999</v>
      </c>
      <c r="AK419" s="7">
        <v>50</v>
      </c>
      <c r="AQ419" s="7">
        <v>220</v>
      </c>
      <c r="AX419" s="7" t="s">
        <v>100</v>
      </c>
      <c r="BI419" s="7" t="s">
        <v>112</v>
      </c>
    </row>
    <row r="420" spans="1:61">
      <c r="A420" s="7" t="s">
        <v>81</v>
      </c>
      <c r="B420" s="29">
        <v>6512460</v>
      </c>
      <c r="C420" s="29">
        <v>1531556</v>
      </c>
      <c r="H420" s="7">
        <v>1993</v>
      </c>
      <c r="I420" s="7">
        <v>3</v>
      </c>
      <c r="J420" s="7">
        <v>29</v>
      </c>
      <c r="K420" s="27">
        <v>34057</v>
      </c>
      <c r="Q420" s="7">
        <v>5.9</v>
      </c>
      <c r="T420" s="7">
        <v>5.03</v>
      </c>
      <c r="U420" s="14">
        <v>0.15868264000000001</v>
      </c>
      <c r="V420" s="14">
        <v>8.2287600000000002E-2</v>
      </c>
      <c r="W420" s="14">
        <v>0.13484124</v>
      </c>
      <c r="X420" s="14">
        <v>1.3811449999999999E-2</v>
      </c>
      <c r="Y420" s="14">
        <v>3.0319916099999999</v>
      </c>
      <c r="AB420" s="7">
        <v>0.21237168000000001</v>
      </c>
      <c r="AC420" s="7">
        <v>0.12692861</v>
      </c>
      <c r="AK420" s="7">
        <v>390</v>
      </c>
      <c r="AQ420" s="7">
        <v>140</v>
      </c>
      <c r="AX420" s="7" t="s">
        <v>118</v>
      </c>
      <c r="BI420" s="7" t="s">
        <v>133</v>
      </c>
    </row>
    <row r="421" spans="1:61">
      <c r="A421" s="7" t="s">
        <v>81</v>
      </c>
      <c r="B421" s="29">
        <v>6512460</v>
      </c>
      <c r="C421" s="29">
        <v>1531556</v>
      </c>
      <c r="H421" s="7">
        <v>1993</v>
      </c>
      <c r="I421" s="7">
        <v>4</v>
      </c>
      <c r="J421" s="7">
        <v>26</v>
      </c>
      <c r="K421" s="27">
        <v>34085</v>
      </c>
      <c r="Q421" s="7">
        <v>6</v>
      </c>
      <c r="T421" s="7">
        <v>5.1100000000000003</v>
      </c>
      <c r="U421" s="14">
        <v>0.21457084000000001</v>
      </c>
      <c r="V421" s="14">
        <v>9.3807840000000003E-2</v>
      </c>
      <c r="W421" s="14">
        <v>0.13484124</v>
      </c>
      <c r="X421" s="14">
        <v>1.3555680000000001E-2</v>
      </c>
      <c r="Y421" s="14">
        <v>11.8001836</v>
      </c>
      <c r="AB421" s="7">
        <v>0.19779716</v>
      </c>
      <c r="AC421" s="7">
        <v>0.12410797</v>
      </c>
      <c r="AK421" s="7">
        <v>50</v>
      </c>
      <c r="AQ421" s="7">
        <v>260</v>
      </c>
      <c r="AX421" s="7" t="s">
        <v>100</v>
      </c>
      <c r="BI421" s="7" t="s">
        <v>123</v>
      </c>
    </row>
    <row r="422" spans="1:61">
      <c r="A422" s="7" t="s">
        <v>81</v>
      </c>
      <c r="B422" s="29">
        <v>6512460</v>
      </c>
      <c r="C422" s="29">
        <v>1531556</v>
      </c>
      <c r="H422" s="7">
        <v>1993</v>
      </c>
      <c r="I422" s="7">
        <v>6</v>
      </c>
      <c r="J422" s="7">
        <v>21</v>
      </c>
      <c r="K422" s="27">
        <v>34141</v>
      </c>
      <c r="Q422" s="7">
        <v>6</v>
      </c>
      <c r="T422" s="7">
        <v>5.64</v>
      </c>
      <c r="U422" s="14">
        <v>0.20958083999999999</v>
      </c>
      <c r="V422" s="14">
        <v>9.54536E-2</v>
      </c>
      <c r="W422" s="14">
        <v>0.14354067000000001</v>
      </c>
      <c r="X422" s="14">
        <v>1.0230700000000001E-2</v>
      </c>
      <c r="Y422" s="14">
        <v>10.8168349</v>
      </c>
      <c r="AB422" s="7">
        <v>0.22486416000000001</v>
      </c>
      <c r="AC422" s="7">
        <v>0.1100048</v>
      </c>
      <c r="AK422" s="7">
        <v>50</v>
      </c>
      <c r="AQ422" s="7">
        <v>330</v>
      </c>
      <c r="AX422" s="7" t="s">
        <v>100</v>
      </c>
      <c r="BI422" s="7" t="s">
        <v>123</v>
      </c>
    </row>
    <row r="423" spans="1:61">
      <c r="A423" s="7" t="s">
        <v>81</v>
      </c>
      <c r="B423" s="29">
        <v>6512460</v>
      </c>
      <c r="C423" s="29">
        <v>1531556</v>
      </c>
      <c r="H423" s="7">
        <v>1993</v>
      </c>
      <c r="I423" s="7">
        <v>8</v>
      </c>
      <c r="J423" s="7">
        <v>17</v>
      </c>
      <c r="K423" s="27">
        <v>34198</v>
      </c>
      <c r="Q423" s="7">
        <v>5.9</v>
      </c>
      <c r="T423" s="7">
        <v>4.97</v>
      </c>
      <c r="U423" s="14">
        <v>0.17564872000000001</v>
      </c>
      <c r="V423" s="14">
        <v>8.8047719999999996E-2</v>
      </c>
      <c r="W423" s="14">
        <v>0.1261418</v>
      </c>
      <c r="X423" s="14">
        <v>6.9057199999999997E-3</v>
      </c>
      <c r="Y423" s="14">
        <v>7.37511472</v>
      </c>
      <c r="AB423" s="7">
        <v>0.14366319999999999</v>
      </c>
      <c r="AC423" s="7">
        <v>0.13256988</v>
      </c>
      <c r="AK423" s="7">
        <v>100</v>
      </c>
      <c r="AQ423" s="7">
        <v>640</v>
      </c>
      <c r="AX423" s="7" t="s">
        <v>105</v>
      </c>
      <c r="BI423" s="7" t="s">
        <v>143</v>
      </c>
    </row>
    <row r="424" spans="1:61">
      <c r="A424" s="7" t="s">
        <v>81</v>
      </c>
      <c r="B424" s="29">
        <v>6512460</v>
      </c>
      <c r="C424" s="29">
        <v>1531556</v>
      </c>
      <c r="H424" s="7">
        <v>1993</v>
      </c>
      <c r="I424" s="7">
        <v>9</v>
      </c>
      <c r="J424" s="7">
        <v>13</v>
      </c>
      <c r="K424" s="27">
        <v>34225</v>
      </c>
      <c r="Q424" s="7">
        <v>6.2</v>
      </c>
      <c r="T424" s="7">
        <v>5.04</v>
      </c>
      <c r="U424" s="14">
        <v>0.17864272</v>
      </c>
      <c r="V424" s="14">
        <v>9.7099359999999996E-2</v>
      </c>
      <c r="W424" s="14">
        <v>0.16093953999999999</v>
      </c>
      <c r="X424" s="14">
        <v>1.0998010000000001E-2</v>
      </c>
      <c r="Y424" s="14">
        <v>16.061361000000002</v>
      </c>
      <c r="AB424" s="7">
        <v>9.9939600000000003E-2</v>
      </c>
      <c r="AC424" s="7">
        <v>0.15513497000000001</v>
      </c>
      <c r="AK424" s="7">
        <v>320</v>
      </c>
      <c r="AQ424" s="7">
        <v>580</v>
      </c>
      <c r="AX424" s="7" t="s">
        <v>104</v>
      </c>
      <c r="BI424" s="7" t="s">
        <v>112</v>
      </c>
    </row>
    <row r="425" spans="1:61">
      <c r="A425" s="7" t="s">
        <v>81</v>
      </c>
      <c r="B425" s="29">
        <v>6512460</v>
      </c>
      <c r="C425" s="29">
        <v>1531556</v>
      </c>
      <c r="H425" s="7">
        <v>1993</v>
      </c>
      <c r="I425" s="7">
        <v>10</v>
      </c>
      <c r="J425" s="7">
        <v>11</v>
      </c>
      <c r="K425" s="27">
        <v>34253</v>
      </c>
      <c r="Q425" s="7">
        <v>6</v>
      </c>
      <c r="T425" s="7">
        <v>5.1100000000000003</v>
      </c>
      <c r="U425" s="14">
        <v>0.18562876</v>
      </c>
      <c r="V425" s="14">
        <v>8.2287600000000002E-2</v>
      </c>
      <c r="W425" s="14">
        <v>0.14789039000000001</v>
      </c>
      <c r="X425" s="14">
        <v>1.406722E-2</v>
      </c>
      <c r="Y425" s="14">
        <v>8.0306804799999991</v>
      </c>
      <c r="AB425" s="7">
        <v>0.12076036</v>
      </c>
      <c r="AC425" s="7">
        <v>0.16923815</v>
      </c>
      <c r="AK425" s="7">
        <v>100</v>
      </c>
      <c r="AQ425" s="7">
        <v>450</v>
      </c>
      <c r="AX425" s="7" t="s">
        <v>104</v>
      </c>
      <c r="BI425" s="7" t="s">
        <v>143</v>
      </c>
    </row>
    <row r="426" spans="1:61">
      <c r="A426" s="7" t="s">
        <v>81</v>
      </c>
      <c r="B426" s="29">
        <v>6512460</v>
      </c>
      <c r="C426" s="29">
        <v>1531556</v>
      </c>
      <c r="H426" s="7">
        <v>1993</v>
      </c>
      <c r="I426" s="7">
        <v>11</v>
      </c>
      <c r="J426" s="7">
        <v>8</v>
      </c>
      <c r="K426" s="27">
        <v>34281</v>
      </c>
      <c r="Q426" s="7">
        <v>5.9</v>
      </c>
      <c r="T426" s="7">
        <v>5.0599999999999996</v>
      </c>
      <c r="U426" s="14">
        <v>0.17065868000000001</v>
      </c>
      <c r="V426" s="14">
        <v>8.640196E-2</v>
      </c>
      <c r="W426" s="14">
        <v>0.13919095000000001</v>
      </c>
      <c r="X426" s="14">
        <v>1.2276840000000001E-2</v>
      </c>
      <c r="Y426" s="14">
        <v>4.9167431500000003</v>
      </c>
      <c r="AB426" s="7">
        <v>0.14782735999999999</v>
      </c>
      <c r="AC426" s="7">
        <v>0.1579556</v>
      </c>
      <c r="AK426" s="7">
        <v>370</v>
      </c>
      <c r="AQ426" s="7">
        <v>390</v>
      </c>
      <c r="AX426" s="7" t="s">
        <v>106</v>
      </c>
      <c r="BI426" s="7" t="s">
        <v>104</v>
      </c>
    </row>
    <row r="427" spans="1:61">
      <c r="A427" s="7" t="s">
        <v>81</v>
      </c>
      <c r="B427" s="29">
        <v>6512460</v>
      </c>
      <c r="C427" s="29">
        <v>1531556</v>
      </c>
      <c r="H427" s="7">
        <v>1993</v>
      </c>
      <c r="I427" s="7">
        <v>12</v>
      </c>
      <c r="J427" s="7">
        <v>13</v>
      </c>
      <c r="K427" s="27">
        <v>34316</v>
      </c>
      <c r="Q427" s="7">
        <v>5.9</v>
      </c>
      <c r="T427" s="7">
        <v>4.9800000000000004</v>
      </c>
      <c r="U427" s="14">
        <v>0.15768463999999999</v>
      </c>
      <c r="V427" s="14">
        <v>8.3933359999999999E-2</v>
      </c>
      <c r="W427" s="14">
        <v>0.14354067000000001</v>
      </c>
      <c r="X427" s="14">
        <v>9.4634000000000003E-3</v>
      </c>
      <c r="Y427" s="14">
        <v>8.6862462300000001</v>
      </c>
      <c r="AB427" s="7">
        <v>0.17489431999999999</v>
      </c>
      <c r="AC427" s="7">
        <v>0.14667305999999999</v>
      </c>
      <c r="AK427" s="7">
        <v>100</v>
      </c>
      <c r="AQ427" s="7">
        <v>870</v>
      </c>
      <c r="AX427" s="7" t="s">
        <v>101</v>
      </c>
      <c r="BI427" s="7" t="s">
        <v>130</v>
      </c>
    </row>
    <row r="428" spans="1:61">
      <c r="A428" s="7" t="s">
        <v>81</v>
      </c>
      <c r="B428" s="29">
        <v>6512460</v>
      </c>
      <c r="C428" s="29">
        <v>1531556</v>
      </c>
      <c r="H428" s="7">
        <v>1994</v>
      </c>
      <c r="I428" s="7">
        <v>1</v>
      </c>
      <c r="J428" s="7">
        <v>11</v>
      </c>
      <c r="K428" s="27">
        <v>34345</v>
      </c>
      <c r="Q428" s="7">
        <v>5.8</v>
      </c>
      <c r="T428" s="7">
        <v>4.7300000000000004</v>
      </c>
      <c r="U428" s="14">
        <v>0.15369260000000001</v>
      </c>
      <c r="V428" s="14">
        <v>8.2287600000000002E-2</v>
      </c>
      <c r="W428" s="14">
        <v>0.13919095000000001</v>
      </c>
      <c r="X428" s="14">
        <v>1.3044149999999999E-2</v>
      </c>
      <c r="Y428" s="14">
        <v>8.6862462300000001</v>
      </c>
      <c r="AB428" s="7">
        <v>0.17905847999999999</v>
      </c>
      <c r="AC428" s="7">
        <v>0.13821115</v>
      </c>
      <c r="AK428" s="7">
        <v>100</v>
      </c>
      <c r="AQ428" s="7">
        <v>280</v>
      </c>
      <c r="AX428" s="7" t="s">
        <v>118</v>
      </c>
      <c r="BI428" s="7" t="s">
        <v>123</v>
      </c>
    </row>
    <row r="429" spans="1:61">
      <c r="A429" s="7" t="s">
        <v>81</v>
      </c>
      <c r="B429" s="29">
        <v>6512460</v>
      </c>
      <c r="C429" s="29">
        <v>1531556</v>
      </c>
      <c r="H429" s="7">
        <v>1994</v>
      </c>
      <c r="I429" s="7">
        <v>3</v>
      </c>
      <c r="J429" s="7">
        <v>7</v>
      </c>
      <c r="K429" s="27">
        <v>34400</v>
      </c>
      <c r="Q429" s="7">
        <v>5.9</v>
      </c>
      <c r="T429" s="7">
        <v>5.07</v>
      </c>
      <c r="U429" s="14">
        <v>0.12425148</v>
      </c>
      <c r="V429" s="14">
        <v>7.3235960000000003E-2</v>
      </c>
      <c r="W429" s="14">
        <v>0.14789039000000001</v>
      </c>
      <c r="X429" s="14">
        <v>1.253261E-2</v>
      </c>
      <c r="Y429" s="14">
        <v>6.0639832199999999</v>
      </c>
      <c r="AB429" s="7">
        <v>0.16448396000000001</v>
      </c>
      <c r="AC429" s="7">
        <v>0.14103178999999999</v>
      </c>
      <c r="AK429" s="7">
        <v>480</v>
      </c>
      <c r="AQ429" s="7">
        <v>420</v>
      </c>
      <c r="AX429" s="7" t="s">
        <v>100</v>
      </c>
      <c r="BI429" s="7" t="s">
        <v>122</v>
      </c>
    </row>
    <row r="430" spans="1:61">
      <c r="A430" s="7" t="s">
        <v>81</v>
      </c>
      <c r="B430" s="29">
        <v>6512460</v>
      </c>
      <c r="C430" s="29">
        <v>1531556</v>
      </c>
      <c r="H430" s="7">
        <v>1994</v>
      </c>
      <c r="I430" s="7">
        <v>4</v>
      </c>
      <c r="J430" s="7">
        <v>6</v>
      </c>
      <c r="K430" s="27">
        <v>34430</v>
      </c>
      <c r="Q430" s="7">
        <v>5.5</v>
      </c>
      <c r="T430" s="7">
        <v>4.18</v>
      </c>
      <c r="U430" s="14">
        <v>0.11327344</v>
      </c>
      <c r="V430" s="14">
        <v>6.5830079999999999E-2</v>
      </c>
      <c r="W430" s="14">
        <v>0.11309265</v>
      </c>
      <c r="X430" s="14">
        <v>1.3811449999999999E-2</v>
      </c>
      <c r="Y430" s="14">
        <v>0</v>
      </c>
      <c r="AB430" s="7">
        <v>0.16240188</v>
      </c>
      <c r="AC430" s="7">
        <v>9.8722249999999998E-2</v>
      </c>
      <c r="AK430" s="7">
        <v>100</v>
      </c>
      <c r="AQ430" s="7">
        <v>350</v>
      </c>
      <c r="AX430" s="7" t="s">
        <v>99</v>
      </c>
      <c r="BI430" s="7" t="s">
        <v>105</v>
      </c>
    </row>
    <row r="431" spans="1:61">
      <c r="A431" s="7" t="s">
        <v>81</v>
      </c>
      <c r="B431" s="29">
        <v>6512460</v>
      </c>
      <c r="C431" s="29">
        <v>1531556</v>
      </c>
      <c r="H431" s="7">
        <v>1994</v>
      </c>
      <c r="I431" s="7">
        <v>5</v>
      </c>
      <c r="J431" s="7">
        <v>2</v>
      </c>
      <c r="K431" s="27">
        <v>34456</v>
      </c>
      <c r="Q431" s="7">
        <v>6</v>
      </c>
      <c r="T431" s="7">
        <v>4.37</v>
      </c>
      <c r="U431" s="14">
        <v>0.14071855999999999</v>
      </c>
      <c r="V431" s="14">
        <v>9.0516360000000004E-2</v>
      </c>
      <c r="W431" s="14">
        <v>0.13049152</v>
      </c>
      <c r="X431" s="14">
        <v>1.2276840000000001E-2</v>
      </c>
      <c r="Y431" s="14">
        <v>5.5723089000000003</v>
      </c>
      <c r="AB431" s="7">
        <v>0.15615564000000001</v>
      </c>
      <c r="AC431" s="7">
        <v>0.10718416</v>
      </c>
      <c r="AK431" s="7">
        <v>100</v>
      </c>
      <c r="AQ431" s="7">
        <v>380</v>
      </c>
      <c r="AX431" s="7" t="s">
        <v>106</v>
      </c>
      <c r="BI431" s="7" t="s">
        <v>109</v>
      </c>
    </row>
    <row r="432" spans="1:61">
      <c r="A432" s="7" t="s">
        <v>81</v>
      </c>
      <c r="B432" s="29">
        <v>6512460</v>
      </c>
      <c r="C432" s="29">
        <v>1531556</v>
      </c>
      <c r="H432" s="7">
        <v>1994</v>
      </c>
      <c r="I432" s="7">
        <v>5</v>
      </c>
      <c r="J432" s="7">
        <v>30</v>
      </c>
      <c r="K432" s="27">
        <v>34484</v>
      </c>
      <c r="Q432" s="7">
        <v>6.2</v>
      </c>
      <c r="T432" s="7">
        <v>4.42</v>
      </c>
      <c r="U432" s="14">
        <v>0.14271455999999999</v>
      </c>
      <c r="V432" s="14">
        <v>9.0516360000000004E-2</v>
      </c>
      <c r="W432" s="14">
        <v>0.14789039000000001</v>
      </c>
      <c r="X432" s="14">
        <v>7.67303E-3</v>
      </c>
      <c r="Y432" s="14">
        <v>10.652943499999999</v>
      </c>
      <c r="AB432" s="7">
        <v>0.11035</v>
      </c>
      <c r="AC432" s="7">
        <v>0.1100048</v>
      </c>
      <c r="AK432" s="7">
        <v>100</v>
      </c>
      <c r="AQ432" s="7">
        <v>480</v>
      </c>
      <c r="AX432" s="7" t="s">
        <v>104</v>
      </c>
    </row>
    <row r="433" spans="1:61">
      <c r="A433" s="7" t="s">
        <v>81</v>
      </c>
      <c r="B433" s="29">
        <v>6512460</v>
      </c>
      <c r="C433" s="29">
        <v>1531556</v>
      </c>
      <c r="H433" s="7">
        <v>1994</v>
      </c>
      <c r="I433" s="7">
        <v>6</v>
      </c>
      <c r="J433" s="7">
        <v>27</v>
      </c>
      <c r="K433" s="27">
        <v>34512</v>
      </c>
      <c r="Q433" s="7">
        <v>6.3</v>
      </c>
      <c r="T433" s="7">
        <v>5.12</v>
      </c>
      <c r="U433" s="14">
        <v>0.18562876</v>
      </c>
      <c r="V433" s="14">
        <v>0.10532812</v>
      </c>
      <c r="W433" s="14">
        <v>0.14789039000000001</v>
      </c>
      <c r="X433" s="14">
        <v>1.0230700000000001E-2</v>
      </c>
      <c r="Y433" s="14">
        <v>16.225252399999999</v>
      </c>
      <c r="AB433" s="7">
        <v>0.12076036</v>
      </c>
      <c r="AC433" s="7">
        <v>0.11846669999999999</v>
      </c>
      <c r="AK433" s="7">
        <v>100</v>
      </c>
      <c r="AQ433" s="7">
        <v>460</v>
      </c>
      <c r="AX433" s="7" t="s">
        <v>119</v>
      </c>
      <c r="BI433" s="7" t="s">
        <v>125</v>
      </c>
    </row>
    <row r="434" spans="1:61">
      <c r="A434" s="7" t="s">
        <v>81</v>
      </c>
      <c r="B434" s="29">
        <v>6512460</v>
      </c>
      <c r="C434" s="29">
        <v>1531556</v>
      </c>
      <c r="H434" s="7">
        <v>1994</v>
      </c>
      <c r="I434" s="7">
        <v>8</v>
      </c>
      <c r="J434" s="7">
        <v>24</v>
      </c>
      <c r="K434" s="27">
        <v>34570</v>
      </c>
      <c r="Q434" s="7">
        <v>5.3</v>
      </c>
      <c r="T434" s="7">
        <v>11.68</v>
      </c>
      <c r="U434" s="14">
        <v>0.37425148000000003</v>
      </c>
      <c r="V434" s="14">
        <v>0.26332032</v>
      </c>
      <c r="W434" s="14">
        <v>0.18268813</v>
      </c>
      <c r="X434" s="14">
        <v>1.2276840000000001E-2</v>
      </c>
      <c r="Y434" s="14">
        <v>0</v>
      </c>
      <c r="AB434" s="7">
        <v>0.71206979999999997</v>
      </c>
      <c r="AC434" s="7">
        <v>0.10718416</v>
      </c>
      <c r="AK434" s="7">
        <v>100</v>
      </c>
      <c r="AQ434" s="7">
        <v>730</v>
      </c>
      <c r="AX434" s="7" t="s">
        <v>100</v>
      </c>
      <c r="BI434" s="7" t="s">
        <v>125</v>
      </c>
    </row>
    <row r="435" spans="1:61">
      <c r="A435" s="7" t="s">
        <v>81</v>
      </c>
      <c r="B435" s="29">
        <v>6512460</v>
      </c>
      <c r="C435" s="29">
        <v>1531556</v>
      </c>
      <c r="H435" s="7">
        <v>1994</v>
      </c>
      <c r="I435" s="7">
        <v>9</v>
      </c>
      <c r="J435" s="7">
        <v>19</v>
      </c>
      <c r="K435" s="27">
        <v>34596</v>
      </c>
      <c r="Q435" s="7">
        <v>5.8</v>
      </c>
      <c r="T435" s="7">
        <v>6.06</v>
      </c>
      <c r="U435" s="14">
        <v>0.16167664000000001</v>
      </c>
      <c r="V435" s="14">
        <v>9.0516360000000004E-2</v>
      </c>
      <c r="W435" s="14">
        <v>0.13049152</v>
      </c>
      <c r="X435" s="14">
        <v>0.10742237</v>
      </c>
      <c r="Y435" s="14">
        <v>2.7861544500000002</v>
      </c>
      <c r="AB435" s="7">
        <v>0.21028959999999999</v>
      </c>
      <c r="AC435" s="7">
        <v>0.23411277</v>
      </c>
      <c r="AK435" s="7">
        <v>100</v>
      </c>
      <c r="AQ435" s="7">
        <v>400</v>
      </c>
      <c r="AX435" s="7" t="s">
        <v>98</v>
      </c>
      <c r="BI435" s="7" t="s">
        <v>136</v>
      </c>
    </row>
    <row r="436" spans="1:61">
      <c r="A436" s="7" t="s">
        <v>81</v>
      </c>
      <c r="B436" s="29">
        <v>6512460</v>
      </c>
      <c r="C436" s="29">
        <v>1531556</v>
      </c>
      <c r="H436" s="7">
        <v>1994</v>
      </c>
      <c r="I436" s="7">
        <v>9</v>
      </c>
      <c r="J436" s="7">
        <v>28</v>
      </c>
      <c r="K436" s="27">
        <v>34605</v>
      </c>
      <c r="AB436" s="7">
        <v>0.19987924000000001</v>
      </c>
      <c r="AC436" s="7">
        <v>0.132569881</v>
      </c>
      <c r="AK436" s="7">
        <v>5.22</v>
      </c>
      <c r="AQ436" s="7">
        <v>920</v>
      </c>
      <c r="BB436" s="7">
        <v>16.8</v>
      </c>
    </row>
    <row r="437" spans="1:61">
      <c r="A437" s="7" t="s">
        <v>81</v>
      </c>
      <c r="B437" s="29">
        <v>6512460</v>
      </c>
      <c r="C437" s="29">
        <v>1531556</v>
      </c>
      <c r="H437" s="7">
        <v>1994</v>
      </c>
      <c r="I437" s="7">
        <v>10</v>
      </c>
      <c r="J437" s="7">
        <v>13</v>
      </c>
      <c r="K437" s="27">
        <v>34620</v>
      </c>
      <c r="AB437" s="7">
        <v>0.176976412</v>
      </c>
      <c r="AC437" s="7">
        <v>0.132569881</v>
      </c>
      <c r="AK437" s="7">
        <v>5.43</v>
      </c>
      <c r="AQ437" s="7">
        <v>315</v>
      </c>
      <c r="BB437" s="7">
        <v>13.41</v>
      </c>
    </row>
    <row r="438" spans="1:61">
      <c r="A438" s="7" t="s">
        <v>81</v>
      </c>
      <c r="B438" s="29">
        <v>6512460</v>
      </c>
      <c r="C438" s="29">
        <v>1531556</v>
      </c>
      <c r="H438" s="7">
        <v>1994</v>
      </c>
      <c r="I438" s="7">
        <v>10</v>
      </c>
      <c r="J438" s="7">
        <v>17</v>
      </c>
      <c r="K438" s="27">
        <v>34624</v>
      </c>
      <c r="Q438" s="7">
        <v>5.8</v>
      </c>
      <c r="T438" s="7">
        <v>5.05</v>
      </c>
      <c r="U438" s="14">
        <v>0.15219559999999999</v>
      </c>
      <c r="V438" s="14">
        <v>9.8745120000000006E-2</v>
      </c>
      <c r="W438" s="14">
        <v>0.14354067000000001</v>
      </c>
      <c r="X438" s="14">
        <v>4.2713180000000003E-2</v>
      </c>
      <c r="Y438" s="14">
        <v>4.5889602700000003</v>
      </c>
      <c r="AB438" s="7">
        <v>0.18322263999999999</v>
      </c>
      <c r="AC438" s="7">
        <v>0.18616195999999999</v>
      </c>
      <c r="AK438" s="7">
        <v>100</v>
      </c>
      <c r="AQ438" s="7">
        <v>620</v>
      </c>
      <c r="AT438" s="7" t="s">
        <v>87</v>
      </c>
      <c r="AX438" s="7" t="s">
        <v>98</v>
      </c>
      <c r="BI438" s="7" t="s">
        <v>120</v>
      </c>
    </row>
    <row r="439" spans="1:61">
      <c r="A439" s="7" t="s">
        <v>81</v>
      </c>
      <c r="B439" s="29">
        <v>6512460</v>
      </c>
      <c r="C439" s="29">
        <v>1531556</v>
      </c>
      <c r="H439" s="7">
        <v>1994</v>
      </c>
      <c r="I439" s="7">
        <v>10</v>
      </c>
      <c r="J439" s="7">
        <v>23</v>
      </c>
      <c r="K439" s="27">
        <v>34630</v>
      </c>
      <c r="AB439" s="7">
        <v>0.18322263599999999</v>
      </c>
      <c r="AC439" s="7">
        <v>0.138211153</v>
      </c>
      <c r="BB439" s="7">
        <v>10.89</v>
      </c>
    </row>
    <row r="440" spans="1:61">
      <c r="A440" s="7" t="s">
        <v>81</v>
      </c>
      <c r="B440" s="29">
        <v>6512460</v>
      </c>
      <c r="C440" s="29">
        <v>1531556</v>
      </c>
      <c r="H440" s="7">
        <v>1994</v>
      </c>
      <c r="I440" s="7">
        <v>11</v>
      </c>
      <c r="J440" s="7">
        <v>2</v>
      </c>
      <c r="K440" s="27">
        <v>34640</v>
      </c>
      <c r="AB440" s="7">
        <v>0.176976412</v>
      </c>
      <c r="AC440" s="7">
        <v>0.14385242400000001</v>
      </c>
      <c r="AK440" s="7">
        <v>15.1</v>
      </c>
      <c r="AQ440" s="7">
        <v>320</v>
      </c>
      <c r="BB440" s="7">
        <v>12.85</v>
      </c>
    </row>
    <row r="441" spans="1:61">
      <c r="A441" s="7" t="s">
        <v>81</v>
      </c>
      <c r="B441" s="29">
        <v>6512460</v>
      </c>
      <c r="C441" s="29">
        <v>1531556</v>
      </c>
      <c r="H441" s="7">
        <v>1994</v>
      </c>
      <c r="I441" s="7">
        <v>11</v>
      </c>
      <c r="J441" s="7">
        <v>9</v>
      </c>
      <c r="K441" s="27">
        <v>34647</v>
      </c>
      <c r="Q441" s="7">
        <v>5.96</v>
      </c>
      <c r="T441" s="7">
        <v>4.2</v>
      </c>
      <c r="AB441" s="7">
        <v>0.17281226</v>
      </c>
      <c r="AC441" s="7">
        <v>0.138211153</v>
      </c>
      <c r="AK441" s="7">
        <v>16.899999999999999</v>
      </c>
      <c r="AQ441" s="7">
        <v>443</v>
      </c>
      <c r="BB441" s="7">
        <v>12.03</v>
      </c>
    </row>
    <row r="442" spans="1:61">
      <c r="A442" s="7" t="s">
        <v>81</v>
      </c>
      <c r="B442" s="29">
        <v>6512460</v>
      </c>
      <c r="C442" s="29">
        <v>1531556</v>
      </c>
      <c r="H442" s="7">
        <v>1994</v>
      </c>
      <c r="I442" s="7">
        <v>11</v>
      </c>
      <c r="J442" s="7">
        <v>23</v>
      </c>
      <c r="K442" s="27">
        <v>34661</v>
      </c>
      <c r="Q442" s="7">
        <v>6.3</v>
      </c>
      <c r="AB442" s="7">
        <v>0.18114056000000001</v>
      </c>
      <c r="AC442" s="7">
        <v>0.12974924500000001</v>
      </c>
      <c r="AK442" s="7">
        <v>41.1</v>
      </c>
      <c r="AQ442" s="7">
        <v>330</v>
      </c>
      <c r="BB442" s="7">
        <v>10.77</v>
      </c>
    </row>
    <row r="443" spans="1:61">
      <c r="A443" s="7" t="s">
        <v>81</v>
      </c>
      <c r="B443" s="29">
        <v>6512460</v>
      </c>
      <c r="C443" s="29">
        <v>1531556</v>
      </c>
      <c r="H443" s="7">
        <v>1994</v>
      </c>
      <c r="I443" s="7">
        <v>12</v>
      </c>
      <c r="J443" s="7">
        <v>7</v>
      </c>
      <c r="K443" s="27">
        <v>34675</v>
      </c>
      <c r="AB443" s="7">
        <v>0.18114056000000001</v>
      </c>
      <c r="AC443" s="7">
        <v>0.12692861</v>
      </c>
      <c r="AK443" s="7">
        <v>46.9</v>
      </c>
      <c r="AQ443" s="7">
        <v>310</v>
      </c>
      <c r="BB443" s="7">
        <v>11.22</v>
      </c>
    </row>
    <row r="444" spans="1:61">
      <c r="A444" s="7" t="s">
        <v>81</v>
      </c>
      <c r="B444" s="29">
        <v>6512460</v>
      </c>
      <c r="C444" s="29">
        <v>1531556</v>
      </c>
      <c r="H444" s="7">
        <v>1994</v>
      </c>
      <c r="I444" s="7">
        <v>12</v>
      </c>
      <c r="J444" s="7">
        <v>11</v>
      </c>
      <c r="K444" s="27">
        <v>34679</v>
      </c>
      <c r="Q444" s="7">
        <v>5.8</v>
      </c>
      <c r="T444" s="7">
        <v>4.84</v>
      </c>
      <c r="U444" s="14">
        <v>0.15668663999999999</v>
      </c>
      <c r="V444" s="14">
        <v>7.4058840000000001E-2</v>
      </c>
      <c r="W444" s="14">
        <v>0.14354067000000001</v>
      </c>
      <c r="X444" s="14">
        <v>3.0436339999999999E-2</v>
      </c>
      <c r="Y444" s="14">
        <v>1.6389143799999999</v>
      </c>
      <c r="AB444" s="7">
        <v>0.17905847999999999</v>
      </c>
      <c r="AC444" s="7">
        <v>0.13821115</v>
      </c>
      <c r="AK444" s="7">
        <v>100</v>
      </c>
      <c r="AQ444" s="7">
        <v>340</v>
      </c>
      <c r="AT444" s="7" t="s">
        <v>87</v>
      </c>
      <c r="AX444" s="7" t="s">
        <v>99</v>
      </c>
      <c r="BI444" s="7" t="s">
        <v>126</v>
      </c>
    </row>
    <row r="445" spans="1:61">
      <c r="A445" s="7" t="s">
        <v>81</v>
      </c>
      <c r="B445" s="29">
        <v>6512460</v>
      </c>
      <c r="C445" s="29">
        <v>1531556</v>
      </c>
      <c r="H445" s="7">
        <v>1994</v>
      </c>
      <c r="I445" s="7">
        <v>12</v>
      </c>
      <c r="J445" s="7">
        <v>21</v>
      </c>
      <c r="K445" s="27">
        <v>34689</v>
      </c>
      <c r="AB445" s="7">
        <v>0.166566032</v>
      </c>
      <c r="AC445" s="7">
        <v>0.11564606700000001</v>
      </c>
      <c r="AK445" s="7">
        <v>36.700000000000003</v>
      </c>
      <c r="AQ445" s="7">
        <v>260</v>
      </c>
      <c r="BB445" s="7">
        <v>9.9239999999999995</v>
      </c>
    </row>
    <row r="446" spans="1:61">
      <c r="A446" s="7" t="s">
        <v>81</v>
      </c>
      <c r="B446" s="29">
        <v>6512460</v>
      </c>
      <c r="C446" s="29">
        <v>1531556</v>
      </c>
      <c r="H446" s="7">
        <v>1995</v>
      </c>
      <c r="I446" s="7">
        <v>1</v>
      </c>
      <c r="J446" s="7">
        <v>10</v>
      </c>
      <c r="K446" s="27">
        <v>34709</v>
      </c>
      <c r="Q446" s="7">
        <v>6.2</v>
      </c>
      <c r="AB446" s="7">
        <v>0.17073018400000001</v>
      </c>
      <c r="AC446" s="7">
        <v>0.107184159</v>
      </c>
      <c r="AK446" s="7">
        <v>53.8</v>
      </c>
      <c r="AQ446" s="7">
        <v>270</v>
      </c>
      <c r="BB446" s="7">
        <v>8.6669999999999998</v>
      </c>
    </row>
    <row r="447" spans="1:61">
      <c r="A447" s="7" t="s">
        <v>81</v>
      </c>
      <c r="B447" s="29">
        <v>6512460</v>
      </c>
      <c r="C447" s="29">
        <v>1531556</v>
      </c>
      <c r="H447" s="7">
        <v>1995</v>
      </c>
      <c r="I447" s="7">
        <v>1</v>
      </c>
      <c r="J447" s="7">
        <v>17</v>
      </c>
      <c r="K447" s="27">
        <v>34716</v>
      </c>
      <c r="Q447" s="7">
        <v>5.97</v>
      </c>
      <c r="AB447" s="7">
        <v>0.187386788</v>
      </c>
      <c r="AC447" s="7">
        <v>0.11846670199999999</v>
      </c>
      <c r="AK447" s="7">
        <v>49.1</v>
      </c>
      <c r="AQ447" s="7">
        <v>380</v>
      </c>
      <c r="BB447" s="7">
        <v>8.8989999999999991</v>
      </c>
    </row>
    <row r="448" spans="1:61">
      <c r="A448" s="7" t="s">
        <v>81</v>
      </c>
      <c r="B448" s="29">
        <v>6512460</v>
      </c>
      <c r="C448" s="29">
        <v>1531556</v>
      </c>
      <c r="H448" s="7">
        <v>1995</v>
      </c>
      <c r="I448" s="7">
        <v>2</v>
      </c>
      <c r="J448" s="7">
        <v>2</v>
      </c>
      <c r="K448" s="27">
        <v>34732</v>
      </c>
      <c r="AB448" s="7">
        <v>0.19363301199999999</v>
      </c>
      <c r="AC448" s="7">
        <v>0.12128733799999999</v>
      </c>
      <c r="AK448" s="7">
        <v>88.3</v>
      </c>
      <c r="AQ448" s="7">
        <v>310</v>
      </c>
      <c r="BB448" s="7">
        <v>8.6790000000000003</v>
      </c>
    </row>
    <row r="449" spans="1:54">
      <c r="A449" s="7" t="s">
        <v>81</v>
      </c>
      <c r="B449" s="29">
        <v>6512460</v>
      </c>
      <c r="C449" s="29">
        <v>1531556</v>
      </c>
      <c r="H449" s="7">
        <v>1995</v>
      </c>
      <c r="I449" s="7">
        <v>2</v>
      </c>
      <c r="J449" s="7">
        <v>16</v>
      </c>
      <c r="K449" s="27">
        <v>34746</v>
      </c>
      <c r="Q449" s="7">
        <v>5.58</v>
      </c>
      <c r="AB449" s="7">
        <v>0.156155656</v>
      </c>
      <c r="AC449" s="7">
        <v>8.7439709000000004E-2</v>
      </c>
      <c r="AK449" s="7">
        <v>33.5</v>
      </c>
      <c r="AQ449" s="7">
        <v>280</v>
      </c>
      <c r="BB449" s="7">
        <v>9.0419999999999998</v>
      </c>
    </row>
    <row r="450" spans="1:54">
      <c r="A450" s="7" t="s">
        <v>81</v>
      </c>
      <c r="B450" s="29">
        <v>6512460</v>
      </c>
      <c r="C450" s="29">
        <v>1531556</v>
      </c>
      <c r="H450" s="7">
        <v>1995</v>
      </c>
      <c r="I450" s="7">
        <v>2</v>
      </c>
      <c r="J450" s="7">
        <v>28</v>
      </c>
      <c r="K450" s="27">
        <v>34758</v>
      </c>
      <c r="Q450" s="7">
        <v>5.68</v>
      </c>
      <c r="AB450" s="7">
        <v>0.14782735599999999</v>
      </c>
      <c r="AC450" s="7">
        <v>7.8977802E-2</v>
      </c>
      <c r="AK450" s="7">
        <v>24.7</v>
      </c>
      <c r="AQ450" s="7">
        <v>221</v>
      </c>
      <c r="BB450" s="7">
        <v>7.5149999999999997</v>
      </c>
    </row>
    <row r="451" spans="1:54">
      <c r="A451" s="7" t="s">
        <v>81</v>
      </c>
      <c r="B451" s="29">
        <v>6512460</v>
      </c>
      <c r="C451" s="29">
        <v>1531556</v>
      </c>
      <c r="H451" s="7">
        <v>1995</v>
      </c>
      <c r="I451" s="7">
        <v>3</v>
      </c>
      <c r="J451" s="7">
        <v>15</v>
      </c>
      <c r="K451" s="27">
        <v>34773</v>
      </c>
      <c r="Q451" s="7">
        <v>5.79</v>
      </c>
      <c r="AB451" s="7">
        <v>0.16448395599999999</v>
      </c>
      <c r="AC451" s="7">
        <v>9.0260345000000006E-2</v>
      </c>
      <c r="AK451" s="7">
        <v>18.2</v>
      </c>
      <c r="AQ451" s="7">
        <v>230</v>
      </c>
      <c r="BB451" s="7">
        <v>7.673</v>
      </c>
    </row>
    <row r="452" spans="1:54">
      <c r="A452" s="7" t="s">
        <v>81</v>
      </c>
      <c r="B452" s="29">
        <v>6512460</v>
      </c>
      <c r="C452" s="29">
        <v>1531556</v>
      </c>
      <c r="H452" s="7">
        <v>1995</v>
      </c>
      <c r="I452" s="7">
        <v>3</v>
      </c>
      <c r="J452" s="7">
        <v>30</v>
      </c>
      <c r="K452" s="27">
        <v>34788</v>
      </c>
      <c r="Q452" s="7">
        <v>5.7</v>
      </c>
      <c r="AB452" s="7">
        <v>0.166566032</v>
      </c>
      <c r="AC452" s="7">
        <v>9.0260345000000006E-2</v>
      </c>
      <c r="AK452" s="7">
        <v>31.7</v>
      </c>
      <c r="AQ452" s="7">
        <v>239</v>
      </c>
      <c r="BB452" s="7">
        <v>7.6310000000000002</v>
      </c>
    </row>
    <row r="453" spans="1:54">
      <c r="A453" s="7" t="s">
        <v>81</v>
      </c>
      <c r="B453" s="29">
        <v>6512460</v>
      </c>
      <c r="C453" s="29">
        <v>1531556</v>
      </c>
      <c r="H453" s="7">
        <v>1995</v>
      </c>
      <c r="I453" s="7">
        <v>4</v>
      </c>
      <c r="J453" s="7">
        <v>12</v>
      </c>
      <c r="K453" s="27">
        <v>34801</v>
      </c>
      <c r="Q453" s="7">
        <v>5.84</v>
      </c>
      <c r="AB453" s="7">
        <v>0.176976412</v>
      </c>
      <c r="AC453" s="7">
        <v>9.5901615999999995E-2</v>
      </c>
      <c r="AK453" s="7">
        <v>21.9</v>
      </c>
      <c r="AQ453" s="7">
        <v>308</v>
      </c>
      <c r="BB453" s="7">
        <v>8.1769999999999996</v>
      </c>
    </row>
    <row r="454" spans="1:54">
      <c r="A454" s="7" t="s">
        <v>81</v>
      </c>
      <c r="B454" s="29">
        <v>6512460</v>
      </c>
      <c r="C454" s="29">
        <v>1531556</v>
      </c>
      <c r="H454" s="7">
        <v>1995</v>
      </c>
      <c r="I454" s="7">
        <v>4</v>
      </c>
      <c r="J454" s="7">
        <v>26</v>
      </c>
      <c r="K454" s="27">
        <v>34815</v>
      </c>
      <c r="Q454" s="7">
        <v>5.69</v>
      </c>
      <c r="AB454" s="7">
        <v>0.17073018400000001</v>
      </c>
      <c r="AC454" s="7">
        <v>8.7439709000000004E-2</v>
      </c>
      <c r="AK454" s="7">
        <v>14.2</v>
      </c>
      <c r="AQ454" s="7">
        <v>222</v>
      </c>
      <c r="BB454" s="7">
        <v>9.2110000000000003</v>
      </c>
    </row>
    <row r="455" spans="1:54">
      <c r="A455" s="7" t="s">
        <v>81</v>
      </c>
      <c r="B455" s="29">
        <v>6512460</v>
      </c>
      <c r="C455" s="29">
        <v>1531556</v>
      </c>
      <c r="H455" s="7">
        <v>1995</v>
      </c>
      <c r="I455" s="7">
        <v>5</v>
      </c>
      <c r="J455" s="7">
        <v>10</v>
      </c>
      <c r="K455" s="27">
        <v>34829</v>
      </c>
      <c r="Q455" s="7">
        <v>5.81</v>
      </c>
      <c r="AB455" s="7">
        <v>0.162401884</v>
      </c>
      <c r="AC455" s="7">
        <v>8.7439709000000004E-2</v>
      </c>
      <c r="AK455" s="7">
        <v>11.9</v>
      </c>
      <c r="AQ455" s="7">
        <v>252</v>
      </c>
      <c r="BB455" s="7">
        <v>10.029999999999999</v>
      </c>
    </row>
    <row r="456" spans="1:54">
      <c r="A456" s="7" t="s">
        <v>81</v>
      </c>
      <c r="B456" s="29">
        <v>6512460</v>
      </c>
      <c r="C456" s="29">
        <v>1531556</v>
      </c>
      <c r="H456" s="7">
        <v>1995</v>
      </c>
      <c r="I456" s="7">
        <v>5</v>
      </c>
      <c r="J456" s="7">
        <v>23</v>
      </c>
      <c r="K456" s="27">
        <v>34842</v>
      </c>
      <c r="Q456" s="7">
        <v>5.9</v>
      </c>
      <c r="AB456" s="7">
        <v>0.141581128</v>
      </c>
      <c r="AC456" s="7">
        <v>7.6157165999999998E-2</v>
      </c>
      <c r="AK456" s="7">
        <v>8.11</v>
      </c>
      <c r="AQ456" s="7">
        <v>242</v>
      </c>
      <c r="BB456" s="7">
        <v>12.69</v>
      </c>
    </row>
    <row r="457" spans="1:54">
      <c r="A457" s="7" t="s">
        <v>81</v>
      </c>
      <c r="B457" s="29">
        <v>6512460</v>
      </c>
      <c r="C457" s="29">
        <v>1531556</v>
      </c>
      <c r="H457" s="7">
        <v>1995</v>
      </c>
      <c r="I457" s="7">
        <v>6</v>
      </c>
      <c r="J457" s="7">
        <v>7</v>
      </c>
      <c r="K457" s="27">
        <v>34857</v>
      </c>
      <c r="Q457" s="7">
        <v>6.18</v>
      </c>
      <c r="AB457" s="7">
        <v>0.14366320399999999</v>
      </c>
      <c r="AC457" s="7">
        <v>8.7439709000000004E-2</v>
      </c>
      <c r="AK457" s="7">
        <v>50.000000000000007</v>
      </c>
      <c r="BB457" s="7">
        <v>21.44</v>
      </c>
    </row>
    <row r="458" spans="1:54">
      <c r="A458" s="7" t="s">
        <v>81</v>
      </c>
      <c r="B458" s="29">
        <v>6512460</v>
      </c>
      <c r="C458" s="29">
        <v>1531556</v>
      </c>
      <c r="H458" s="7">
        <v>1995</v>
      </c>
      <c r="I458" s="7">
        <v>6</v>
      </c>
      <c r="J458" s="7">
        <v>21</v>
      </c>
      <c r="K458" s="27">
        <v>34871</v>
      </c>
      <c r="T458" s="7">
        <v>3.62</v>
      </c>
      <c r="AB458" s="7">
        <v>0.106185848</v>
      </c>
      <c r="AC458" s="7">
        <v>9.0260345000000006E-2</v>
      </c>
      <c r="AQ458" s="7">
        <v>350</v>
      </c>
      <c r="BB458" s="7">
        <v>22.74</v>
      </c>
    </row>
    <row r="459" spans="1:54">
      <c r="A459" s="7" t="s">
        <v>81</v>
      </c>
      <c r="B459" s="29">
        <v>6512460</v>
      </c>
      <c r="C459" s="29">
        <v>1531556</v>
      </c>
      <c r="H459" s="7">
        <v>1995</v>
      </c>
      <c r="I459" s="7">
        <v>7</v>
      </c>
      <c r="J459" s="7">
        <v>5</v>
      </c>
      <c r="K459" s="27">
        <v>34885</v>
      </c>
      <c r="T459" s="7">
        <v>1.88</v>
      </c>
      <c r="AB459" s="7">
        <v>7.7036792000000007E-2</v>
      </c>
      <c r="AC459" s="7">
        <v>7.8977802E-2</v>
      </c>
      <c r="AK459" s="7">
        <v>9.68</v>
      </c>
      <c r="AQ459" s="7">
        <v>469</v>
      </c>
      <c r="BB459" s="7">
        <v>20.76</v>
      </c>
    </row>
    <row r="460" spans="1:54">
      <c r="A460" s="7" t="s">
        <v>81</v>
      </c>
      <c r="B460" s="29">
        <v>6512460</v>
      </c>
      <c r="C460" s="29">
        <v>1531556</v>
      </c>
      <c r="H460" s="7">
        <v>1995</v>
      </c>
      <c r="I460" s="7">
        <v>7</v>
      </c>
      <c r="J460" s="7">
        <v>19</v>
      </c>
      <c r="K460" s="27">
        <v>34899</v>
      </c>
      <c r="T460" s="7">
        <v>4.1900000000000004</v>
      </c>
      <c r="AB460" s="7">
        <v>9.7857544000000005E-2</v>
      </c>
      <c r="AC460" s="7">
        <v>8.4619073000000003E-2</v>
      </c>
      <c r="AK460" s="7">
        <v>11.1</v>
      </c>
      <c r="AQ460" s="7">
        <v>574</v>
      </c>
      <c r="BB460" s="7">
        <v>23.9</v>
      </c>
    </row>
    <row r="461" spans="1:54">
      <c r="A461" s="7" t="s">
        <v>81</v>
      </c>
      <c r="B461" s="29">
        <v>6512460</v>
      </c>
      <c r="C461" s="29">
        <v>1531556</v>
      </c>
      <c r="H461" s="7">
        <v>1995</v>
      </c>
      <c r="I461" s="7">
        <v>8</v>
      </c>
      <c r="J461" s="7">
        <v>1</v>
      </c>
      <c r="K461" s="27">
        <v>34912</v>
      </c>
      <c r="T461" s="7">
        <v>5.79</v>
      </c>
      <c r="AB461" s="7">
        <v>0.15823773199999999</v>
      </c>
      <c r="AC461" s="7">
        <v>0.132569881</v>
      </c>
      <c r="AK461" s="7">
        <v>32.799999999999997</v>
      </c>
      <c r="BB461" s="7">
        <v>7.5250000000000004</v>
      </c>
    </row>
    <row r="462" spans="1:54">
      <c r="A462" s="7" t="s">
        <v>81</v>
      </c>
      <c r="B462" s="29">
        <v>6512460</v>
      </c>
      <c r="C462" s="29">
        <v>1531556</v>
      </c>
      <c r="H462" s="7">
        <v>1995</v>
      </c>
      <c r="I462" s="7">
        <v>8</v>
      </c>
      <c r="J462" s="7">
        <v>17</v>
      </c>
      <c r="K462" s="27">
        <v>34928</v>
      </c>
    </row>
    <row r="463" spans="1:54">
      <c r="A463" s="7" t="s">
        <v>81</v>
      </c>
      <c r="B463" s="29">
        <v>6512460</v>
      </c>
      <c r="C463" s="29">
        <v>1531556</v>
      </c>
      <c r="H463" s="7">
        <v>1995</v>
      </c>
      <c r="I463" s="7">
        <v>9</v>
      </c>
      <c r="J463" s="7">
        <v>26</v>
      </c>
      <c r="K463" s="27">
        <v>34968</v>
      </c>
      <c r="Q463" s="7">
        <v>5.6</v>
      </c>
      <c r="T463" s="7">
        <v>9.4600000000000009</v>
      </c>
      <c r="AB463" s="7">
        <v>0.44764621199999999</v>
      </c>
      <c r="AC463" s="7">
        <v>0.132569881</v>
      </c>
      <c r="AQ463" s="7">
        <v>225</v>
      </c>
      <c r="BB463" s="7">
        <v>3.2090000000000001</v>
      </c>
    </row>
    <row r="464" spans="1:54">
      <c r="A464" s="7" t="s">
        <v>81</v>
      </c>
      <c r="B464" s="29">
        <v>6512460</v>
      </c>
      <c r="C464" s="29">
        <v>1531556</v>
      </c>
      <c r="H464" s="7">
        <v>1995</v>
      </c>
      <c r="I464" s="7">
        <v>10</v>
      </c>
      <c r="J464" s="7">
        <v>11</v>
      </c>
      <c r="K464" s="27">
        <v>34983</v>
      </c>
      <c r="T464" s="7">
        <v>5.73</v>
      </c>
      <c r="AB464" s="7">
        <v>0.314393388</v>
      </c>
      <c r="AC464" s="7">
        <v>0.11846670199999999</v>
      </c>
      <c r="AK464" s="7">
        <v>23.9</v>
      </c>
      <c r="AQ464" s="7">
        <v>428</v>
      </c>
      <c r="BB464" s="7">
        <v>16.47</v>
      </c>
    </row>
    <row r="465" spans="1:54">
      <c r="A465" s="7" t="s">
        <v>81</v>
      </c>
      <c r="B465" s="29">
        <v>6512460</v>
      </c>
      <c r="C465" s="29">
        <v>1531556</v>
      </c>
      <c r="H465" s="7">
        <v>1995</v>
      </c>
      <c r="I465" s="7">
        <v>10</v>
      </c>
      <c r="J465" s="7">
        <v>24</v>
      </c>
      <c r="K465" s="27">
        <v>34996</v>
      </c>
      <c r="Q465" s="7">
        <v>6.09</v>
      </c>
      <c r="T465" s="7">
        <v>5.41</v>
      </c>
      <c r="AB465" s="7">
        <v>0.23943867199999999</v>
      </c>
      <c r="AC465" s="7">
        <v>0.124107974</v>
      </c>
      <c r="AK465" s="7">
        <v>24.4</v>
      </c>
      <c r="BB465" s="7">
        <v>14.2</v>
      </c>
    </row>
    <row r="466" spans="1:54">
      <c r="A466" s="7" t="s">
        <v>81</v>
      </c>
      <c r="B466" s="29">
        <v>6512460</v>
      </c>
      <c r="C466" s="29">
        <v>1531556</v>
      </c>
      <c r="H466" s="7">
        <v>1995</v>
      </c>
      <c r="I466" s="7">
        <v>11</v>
      </c>
      <c r="J466" s="7">
        <v>9</v>
      </c>
      <c r="K466" s="27">
        <v>35012</v>
      </c>
      <c r="T466" s="7">
        <v>6.25</v>
      </c>
      <c r="AB466" s="7">
        <v>0.23943867199999999</v>
      </c>
      <c r="AC466" s="7">
        <v>0.124107974</v>
      </c>
      <c r="BB466" s="7">
        <v>10.99</v>
      </c>
    </row>
    <row r="467" spans="1:54">
      <c r="A467" s="7" t="s">
        <v>81</v>
      </c>
      <c r="B467" s="29">
        <v>6512460</v>
      </c>
      <c r="C467" s="29">
        <v>1531556</v>
      </c>
      <c r="H467" s="7">
        <v>1995</v>
      </c>
      <c r="I467" s="7">
        <v>11</v>
      </c>
      <c r="J467" s="7">
        <v>22</v>
      </c>
      <c r="K467" s="27">
        <v>35025</v>
      </c>
      <c r="Q467" s="7">
        <v>5.95</v>
      </c>
      <c r="T467" s="7">
        <v>4.21</v>
      </c>
      <c r="AB467" s="7">
        <v>0.222782068</v>
      </c>
      <c r="AC467" s="7">
        <v>0.124107974</v>
      </c>
      <c r="BB467" s="7">
        <v>12.19</v>
      </c>
    </row>
    <row r="468" spans="1:54">
      <c r="A468" s="7" t="s">
        <v>81</v>
      </c>
      <c r="B468" s="29">
        <v>6512460</v>
      </c>
      <c r="C468" s="29">
        <v>1531556</v>
      </c>
      <c r="H468" s="7">
        <v>1995</v>
      </c>
      <c r="I468" s="7">
        <v>12</v>
      </c>
      <c r="J468" s="7">
        <v>6</v>
      </c>
      <c r="K468" s="27">
        <v>35039</v>
      </c>
      <c r="T468" s="7">
        <v>5.31</v>
      </c>
      <c r="AB468" s="7">
        <v>0.20820754</v>
      </c>
      <c r="AC468" s="7">
        <v>0.11846670199999999</v>
      </c>
      <c r="AH468" s="7">
        <v>5</v>
      </c>
      <c r="AK468" s="7">
        <v>90</v>
      </c>
      <c r="AQ468" s="7">
        <v>280</v>
      </c>
      <c r="BB468" s="7">
        <v>10.5</v>
      </c>
    </row>
    <row r="469" spans="1:54">
      <c r="A469" s="7" t="s">
        <v>81</v>
      </c>
      <c r="B469" s="29">
        <v>6512460</v>
      </c>
      <c r="C469" s="29">
        <v>1531556</v>
      </c>
      <c r="H469" s="7">
        <v>1996</v>
      </c>
      <c r="I469" s="7">
        <v>1</v>
      </c>
      <c r="J469" s="7">
        <v>3</v>
      </c>
      <c r="K469" s="27">
        <v>35067</v>
      </c>
      <c r="T469" s="7">
        <v>6.24</v>
      </c>
      <c r="AB469" s="7">
        <v>0.23943867199999999</v>
      </c>
      <c r="AC469" s="7">
        <v>0.14385242400000001</v>
      </c>
      <c r="AH469" s="7">
        <v>20</v>
      </c>
      <c r="AK469" s="7">
        <v>90</v>
      </c>
      <c r="AQ469" s="7">
        <v>240</v>
      </c>
      <c r="BB469" s="7">
        <v>7.24</v>
      </c>
    </row>
    <row r="470" spans="1:54">
      <c r="A470" s="7" t="s">
        <v>81</v>
      </c>
      <c r="B470" s="29">
        <v>6512460</v>
      </c>
      <c r="C470" s="29">
        <v>1531556</v>
      </c>
      <c r="H470" s="7">
        <v>1996</v>
      </c>
      <c r="I470" s="7">
        <v>1</v>
      </c>
      <c r="J470" s="7">
        <v>17</v>
      </c>
      <c r="K470" s="27">
        <v>35081</v>
      </c>
      <c r="T470" s="7">
        <v>6.11</v>
      </c>
      <c r="AB470" s="7">
        <v>0.24568490000000001</v>
      </c>
      <c r="AC470" s="7">
        <v>0.12974924500000001</v>
      </c>
      <c r="AH470" s="7">
        <v>5</v>
      </c>
      <c r="AK470" s="7">
        <v>70</v>
      </c>
      <c r="AQ470" s="7">
        <v>390</v>
      </c>
      <c r="BB470" s="7">
        <v>12.67</v>
      </c>
    </row>
    <row r="471" spans="1:54">
      <c r="A471" s="7" t="s">
        <v>81</v>
      </c>
      <c r="B471" s="29">
        <v>6512460</v>
      </c>
      <c r="C471" s="29">
        <v>1531556</v>
      </c>
      <c r="H471" s="7">
        <v>1996</v>
      </c>
      <c r="I471" s="7">
        <v>1</v>
      </c>
      <c r="J471" s="7">
        <v>31</v>
      </c>
      <c r="K471" s="27">
        <v>35095</v>
      </c>
      <c r="T471" s="7">
        <v>5.9</v>
      </c>
      <c r="AB471" s="7">
        <v>0.22694622</v>
      </c>
      <c r="AC471" s="7">
        <v>0.124107974</v>
      </c>
      <c r="AH471" s="7">
        <v>10</v>
      </c>
      <c r="AK471" s="7">
        <v>80</v>
      </c>
      <c r="AQ471" s="7">
        <v>260</v>
      </c>
      <c r="BB471" s="7">
        <v>8.9339999999999993</v>
      </c>
    </row>
    <row r="472" spans="1:54">
      <c r="A472" s="7" t="s">
        <v>81</v>
      </c>
      <c r="B472" s="29">
        <v>6512460</v>
      </c>
      <c r="C472" s="29">
        <v>1531556</v>
      </c>
      <c r="H472" s="7">
        <v>1996</v>
      </c>
      <c r="I472" s="7">
        <v>2</v>
      </c>
      <c r="J472" s="7">
        <v>14</v>
      </c>
      <c r="K472" s="27">
        <v>35109</v>
      </c>
      <c r="Q472" s="7">
        <v>5.84</v>
      </c>
      <c r="T472" s="7">
        <v>7.64</v>
      </c>
      <c r="AB472" s="7">
        <v>0.25609527599999998</v>
      </c>
      <c r="AC472" s="7">
        <v>0.16641751099999999</v>
      </c>
      <c r="AH472" s="7">
        <v>40</v>
      </c>
      <c r="AK472" s="7">
        <v>90</v>
      </c>
      <c r="AQ472" s="7">
        <v>310</v>
      </c>
      <c r="BB472" s="7">
        <v>6.5430000000000001</v>
      </c>
    </row>
    <row r="473" spans="1:54">
      <c r="A473" s="7" t="s">
        <v>81</v>
      </c>
      <c r="B473" s="29">
        <v>6512460</v>
      </c>
      <c r="C473" s="29">
        <v>1531556</v>
      </c>
      <c r="H473" s="7">
        <v>1996</v>
      </c>
      <c r="I473" s="7">
        <v>2</v>
      </c>
      <c r="J473" s="7">
        <v>28</v>
      </c>
      <c r="K473" s="27">
        <v>35123</v>
      </c>
      <c r="Q473" s="7">
        <v>5.78</v>
      </c>
      <c r="T473" s="7">
        <v>6.7</v>
      </c>
      <c r="AB473" s="7">
        <v>0.25401319999999999</v>
      </c>
      <c r="AC473" s="7">
        <v>0.138211153</v>
      </c>
      <c r="AH473" s="7">
        <v>5</v>
      </c>
      <c r="AK473" s="7">
        <v>200</v>
      </c>
      <c r="AQ473" s="7">
        <v>470</v>
      </c>
      <c r="BB473" s="7">
        <v>9.6300000000000008</v>
      </c>
    </row>
    <row r="474" spans="1:54">
      <c r="A474" s="7" t="s">
        <v>81</v>
      </c>
      <c r="B474" s="29">
        <v>6512460</v>
      </c>
      <c r="C474" s="29">
        <v>1531556</v>
      </c>
      <c r="H474" s="7">
        <v>1996</v>
      </c>
      <c r="I474" s="7">
        <v>3</v>
      </c>
      <c r="J474" s="7">
        <v>13</v>
      </c>
      <c r="K474" s="27">
        <v>35137</v>
      </c>
      <c r="Q474" s="7">
        <v>6.21</v>
      </c>
      <c r="T474" s="7">
        <v>7.17</v>
      </c>
      <c r="AB474" s="7">
        <v>0.25817735200000003</v>
      </c>
      <c r="AC474" s="7">
        <v>0.14949369600000001</v>
      </c>
      <c r="AH474" s="7">
        <v>5</v>
      </c>
      <c r="AK474" s="7">
        <v>30</v>
      </c>
      <c r="AQ474" s="7">
        <v>270</v>
      </c>
      <c r="BB474" s="7">
        <v>12.18</v>
      </c>
    </row>
    <row r="475" spans="1:54">
      <c r="A475" s="7" t="s">
        <v>81</v>
      </c>
      <c r="B475" s="29">
        <v>6512460</v>
      </c>
      <c r="C475" s="29">
        <v>1531556</v>
      </c>
      <c r="H475" s="7">
        <v>1996</v>
      </c>
      <c r="I475" s="7">
        <v>3</v>
      </c>
      <c r="J475" s="7">
        <v>27</v>
      </c>
      <c r="K475" s="27">
        <v>35151</v>
      </c>
      <c r="Q475" s="7">
        <v>5.9</v>
      </c>
      <c r="T475" s="7">
        <v>7.42</v>
      </c>
      <c r="AB475" s="7">
        <v>0.201961316</v>
      </c>
      <c r="AC475" s="7">
        <v>0.14103178899999999</v>
      </c>
      <c r="AH475" s="7">
        <v>5</v>
      </c>
      <c r="AK475" s="7">
        <v>40</v>
      </c>
      <c r="AQ475" s="7">
        <v>420</v>
      </c>
      <c r="BB475" s="7">
        <v>15.97</v>
      </c>
    </row>
    <row r="476" spans="1:54">
      <c r="A476" s="7" t="s">
        <v>81</v>
      </c>
      <c r="B476" s="29">
        <v>6512460</v>
      </c>
      <c r="C476" s="29">
        <v>1531556</v>
      </c>
      <c r="H476" s="7">
        <v>1996</v>
      </c>
      <c r="I476" s="7">
        <v>3</v>
      </c>
      <c r="J476" s="7">
        <v>28</v>
      </c>
      <c r="K476" s="27">
        <v>35152</v>
      </c>
      <c r="AK476" s="7">
        <v>180</v>
      </c>
      <c r="AQ476" s="7">
        <v>770</v>
      </c>
    </row>
    <row r="477" spans="1:54">
      <c r="A477" s="7" t="s">
        <v>81</v>
      </c>
      <c r="B477" s="29">
        <v>6512460</v>
      </c>
      <c r="C477" s="29">
        <v>1531556</v>
      </c>
      <c r="H477" s="7">
        <v>1996</v>
      </c>
      <c r="I477" s="7">
        <v>4</v>
      </c>
      <c r="J477" s="7">
        <v>4</v>
      </c>
      <c r="K477" s="27">
        <v>35159</v>
      </c>
      <c r="AK477" s="7">
        <v>69.999999999999986</v>
      </c>
      <c r="AQ477" s="7">
        <v>596.66666666666663</v>
      </c>
    </row>
    <row r="478" spans="1:54">
      <c r="A478" s="7" t="s">
        <v>81</v>
      </c>
      <c r="B478" s="29">
        <v>6512460</v>
      </c>
      <c r="C478" s="29">
        <v>1531556</v>
      </c>
      <c r="H478" s="7">
        <v>1996</v>
      </c>
      <c r="I478" s="7">
        <v>4</v>
      </c>
      <c r="J478" s="7">
        <v>5</v>
      </c>
      <c r="K478" s="27">
        <v>35160</v>
      </c>
      <c r="Q478" s="7">
        <v>5.71</v>
      </c>
      <c r="T478" s="7">
        <v>6.81</v>
      </c>
      <c r="AB478" s="7">
        <v>0.141581128</v>
      </c>
      <c r="AC478" s="7">
        <v>0.101542888</v>
      </c>
      <c r="AH478" s="7">
        <v>20</v>
      </c>
      <c r="AK478" s="7">
        <v>70</v>
      </c>
      <c r="AQ478" s="7">
        <v>660</v>
      </c>
      <c r="BB478" s="7">
        <v>17.04</v>
      </c>
    </row>
    <row r="479" spans="1:54">
      <c r="A479" s="7" t="s">
        <v>81</v>
      </c>
      <c r="B479" s="29">
        <v>6512460</v>
      </c>
      <c r="C479" s="29">
        <v>1531556</v>
      </c>
      <c r="H479" s="7">
        <v>1996</v>
      </c>
      <c r="I479" s="7">
        <v>4</v>
      </c>
      <c r="J479" s="7">
        <v>6</v>
      </c>
      <c r="K479" s="27">
        <v>35161</v>
      </c>
      <c r="AK479" s="7">
        <v>110</v>
      </c>
      <c r="AQ479" s="7">
        <v>765</v>
      </c>
    </row>
    <row r="480" spans="1:54">
      <c r="A480" s="7" t="s">
        <v>81</v>
      </c>
      <c r="B480" s="29">
        <v>6512460</v>
      </c>
      <c r="C480" s="29">
        <v>1531556</v>
      </c>
      <c r="H480" s="7">
        <v>1996</v>
      </c>
      <c r="I480" s="7">
        <v>4</v>
      </c>
      <c r="J480" s="7">
        <v>7</v>
      </c>
      <c r="K480" s="27">
        <v>35162</v>
      </c>
      <c r="AK480" s="7">
        <v>94.999999999999986</v>
      </c>
      <c r="AQ480" s="7">
        <v>656.66666666666663</v>
      </c>
    </row>
    <row r="481" spans="1:54">
      <c r="A481" s="7" t="s">
        <v>81</v>
      </c>
      <c r="B481" s="29">
        <v>6512460</v>
      </c>
      <c r="C481" s="29">
        <v>1531556</v>
      </c>
      <c r="H481" s="7">
        <v>1996</v>
      </c>
      <c r="I481" s="7">
        <v>4</v>
      </c>
      <c r="J481" s="7">
        <v>8</v>
      </c>
      <c r="K481" s="27">
        <v>35163</v>
      </c>
      <c r="AK481" s="7">
        <v>91.666666666666671</v>
      </c>
      <c r="AQ481" s="7">
        <v>653.33333333333337</v>
      </c>
    </row>
    <row r="482" spans="1:54">
      <c r="A482" s="7" t="s">
        <v>81</v>
      </c>
      <c r="B482" s="29">
        <v>6512460</v>
      </c>
      <c r="C482" s="29">
        <v>1531556</v>
      </c>
      <c r="H482" s="7">
        <v>1996</v>
      </c>
      <c r="I482" s="7">
        <v>4</v>
      </c>
      <c r="J482" s="7">
        <v>9</v>
      </c>
      <c r="K482" s="27">
        <v>35164</v>
      </c>
      <c r="AK482" s="7">
        <v>66.666666666666671</v>
      </c>
      <c r="AQ482" s="7">
        <v>601.66666666666663</v>
      </c>
    </row>
    <row r="483" spans="1:54">
      <c r="A483" s="7" t="s">
        <v>81</v>
      </c>
      <c r="B483" s="29">
        <v>6512460</v>
      </c>
      <c r="C483" s="29">
        <v>1531556</v>
      </c>
      <c r="H483" s="7">
        <v>1996</v>
      </c>
      <c r="I483" s="7">
        <v>4</v>
      </c>
      <c r="J483" s="7">
        <v>10</v>
      </c>
      <c r="K483" s="27">
        <v>35165</v>
      </c>
      <c r="Q483" s="7">
        <v>5.95</v>
      </c>
      <c r="T483" s="7">
        <v>4.33</v>
      </c>
      <c r="AB483" s="7">
        <v>0.141581128</v>
      </c>
      <c r="AC483" s="7">
        <v>9.0260345000000006E-2</v>
      </c>
      <c r="AH483" s="7">
        <v>10</v>
      </c>
      <c r="AK483" s="7">
        <v>50</v>
      </c>
      <c r="AQ483" s="7">
        <v>470</v>
      </c>
      <c r="BB483" s="7">
        <v>16.12</v>
      </c>
    </row>
    <row r="484" spans="1:54">
      <c r="A484" s="7" t="s">
        <v>81</v>
      </c>
      <c r="B484" s="29">
        <v>6512460</v>
      </c>
      <c r="C484" s="29">
        <v>1531556</v>
      </c>
      <c r="H484" s="7">
        <v>1996</v>
      </c>
      <c r="I484" s="7">
        <v>4</v>
      </c>
      <c r="J484" s="7">
        <v>11</v>
      </c>
      <c r="K484" s="27">
        <v>35166</v>
      </c>
      <c r="AK484" s="7">
        <v>53.333333333333321</v>
      </c>
      <c r="AQ484" s="7">
        <v>515</v>
      </c>
    </row>
    <row r="485" spans="1:54">
      <c r="A485" s="7" t="s">
        <v>81</v>
      </c>
      <c r="B485" s="29">
        <v>6512460</v>
      </c>
      <c r="C485" s="29">
        <v>1531556</v>
      </c>
      <c r="H485" s="7">
        <v>1996</v>
      </c>
      <c r="I485" s="7">
        <v>4</v>
      </c>
      <c r="J485" s="7">
        <v>12</v>
      </c>
      <c r="K485" s="27">
        <v>35167</v>
      </c>
      <c r="AK485" s="7">
        <v>53.333333333333336</v>
      </c>
      <c r="AQ485" s="7">
        <v>588.33333333333337</v>
      </c>
    </row>
    <row r="486" spans="1:54">
      <c r="A486" s="7" t="s">
        <v>81</v>
      </c>
      <c r="B486" s="29">
        <v>6512460</v>
      </c>
      <c r="C486" s="29">
        <v>1531556</v>
      </c>
      <c r="H486" s="7">
        <v>1996</v>
      </c>
      <c r="I486" s="7">
        <v>4</v>
      </c>
      <c r="J486" s="7">
        <v>13</v>
      </c>
      <c r="K486" s="27">
        <v>35168</v>
      </c>
      <c r="AK486" s="7">
        <v>49.999999999999993</v>
      </c>
      <c r="AQ486" s="7">
        <v>513.33333333333326</v>
      </c>
    </row>
    <row r="487" spans="1:54">
      <c r="A487" s="7" t="s">
        <v>81</v>
      </c>
      <c r="B487" s="29">
        <v>6512460</v>
      </c>
      <c r="C487" s="29">
        <v>1531556</v>
      </c>
      <c r="H487" s="7">
        <v>1996</v>
      </c>
      <c r="I487" s="7">
        <v>4</v>
      </c>
      <c r="J487" s="7">
        <v>14</v>
      </c>
      <c r="K487" s="27">
        <v>35169</v>
      </c>
      <c r="AK487" s="7">
        <v>45.000000000000007</v>
      </c>
      <c r="AQ487" s="7">
        <v>493.33333333333343</v>
      </c>
    </row>
    <row r="488" spans="1:54">
      <c r="A488" s="7" t="s">
        <v>81</v>
      </c>
      <c r="B488" s="29">
        <v>6512460</v>
      </c>
      <c r="C488" s="29">
        <v>1531556</v>
      </c>
      <c r="H488" s="7">
        <v>1996</v>
      </c>
      <c r="I488" s="7">
        <v>4</v>
      </c>
      <c r="J488" s="7">
        <v>15</v>
      </c>
      <c r="K488" s="27">
        <v>35170</v>
      </c>
      <c r="AK488" s="7">
        <v>41.666666666666664</v>
      </c>
      <c r="AQ488" s="7">
        <v>480</v>
      </c>
    </row>
    <row r="489" spans="1:54">
      <c r="A489" s="7" t="s">
        <v>81</v>
      </c>
      <c r="B489" s="29">
        <v>6512460</v>
      </c>
      <c r="C489" s="29">
        <v>1531556</v>
      </c>
      <c r="H489" s="7">
        <v>1996</v>
      </c>
      <c r="I489" s="7">
        <v>4</v>
      </c>
      <c r="J489" s="7">
        <v>16</v>
      </c>
      <c r="K489" s="27">
        <v>35171</v>
      </c>
      <c r="AK489" s="7">
        <v>51.666666666666664</v>
      </c>
      <c r="AQ489" s="7">
        <v>528.33333333333337</v>
      </c>
    </row>
    <row r="490" spans="1:54">
      <c r="A490" s="7" t="s">
        <v>81</v>
      </c>
      <c r="B490" s="29">
        <v>6512460</v>
      </c>
      <c r="C490" s="29">
        <v>1531556</v>
      </c>
      <c r="H490" s="7">
        <v>1996</v>
      </c>
      <c r="I490" s="7">
        <v>4</v>
      </c>
      <c r="J490" s="7">
        <v>17</v>
      </c>
      <c r="K490" s="27">
        <v>35172</v>
      </c>
      <c r="AK490" s="7">
        <v>46</v>
      </c>
      <c r="AQ490" s="7">
        <v>500</v>
      </c>
    </row>
    <row r="491" spans="1:54">
      <c r="A491" s="7" t="s">
        <v>81</v>
      </c>
      <c r="B491" s="29">
        <v>6512460</v>
      </c>
      <c r="C491" s="29">
        <v>1531556</v>
      </c>
      <c r="H491" s="7">
        <v>1996</v>
      </c>
      <c r="I491" s="7">
        <v>4</v>
      </c>
      <c r="J491" s="7">
        <v>18</v>
      </c>
      <c r="K491" s="27">
        <v>35173</v>
      </c>
      <c r="AK491" s="7">
        <v>44.285714285714285</v>
      </c>
      <c r="AQ491" s="7">
        <v>557.142857142857</v>
      </c>
    </row>
    <row r="492" spans="1:54">
      <c r="A492" s="7" t="s">
        <v>81</v>
      </c>
      <c r="B492" s="29">
        <v>6512460</v>
      </c>
      <c r="C492" s="29">
        <v>1531556</v>
      </c>
      <c r="H492" s="7">
        <v>1996</v>
      </c>
      <c r="I492" s="7">
        <v>4</v>
      </c>
      <c r="J492" s="7">
        <v>19</v>
      </c>
      <c r="K492" s="27">
        <v>35174</v>
      </c>
      <c r="AK492" s="7">
        <v>65</v>
      </c>
      <c r="AQ492" s="7">
        <v>593.33333333333337</v>
      </c>
    </row>
    <row r="493" spans="1:54">
      <c r="A493" s="7" t="s">
        <v>81</v>
      </c>
      <c r="B493" s="29">
        <v>6512460</v>
      </c>
      <c r="C493" s="29">
        <v>1531556</v>
      </c>
      <c r="H493" s="7">
        <v>1996</v>
      </c>
      <c r="I493" s="7">
        <v>4</v>
      </c>
      <c r="J493" s="7">
        <v>20</v>
      </c>
      <c r="K493" s="27">
        <v>35175</v>
      </c>
      <c r="AK493" s="7">
        <v>99.999999999999986</v>
      </c>
      <c r="AQ493" s="7">
        <v>673.99999999999989</v>
      </c>
    </row>
    <row r="494" spans="1:54">
      <c r="A494" s="7" t="s">
        <v>81</v>
      </c>
      <c r="B494" s="29">
        <v>6512460</v>
      </c>
      <c r="C494" s="29">
        <v>1531556</v>
      </c>
      <c r="H494" s="7">
        <v>1996</v>
      </c>
      <c r="I494" s="7">
        <v>4</v>
      </c>
      <c r="J494" s="7">
        <v>21</v>
      </c>
      <c r="K494" s="27">
        <v>35176</v>
      </c>
      <c r="AK494" s="7">
        <v>70</v>
      </c>
      <c r="AQ494" s="7">
        <v>670</v>
      </c>
    </row>
    <row r="495" spans="1:54">
      <c r="A495" s="7" t="s">
        <v>81</v>
      </c>
      <c r="B495" s="29">
        <v>6512460</v>
      </c>
      <c r="C495" s="29">
        <v>1531556</v>
      </c>
      <c r="H495" s="7">
        <v>1996</v>
      </c>
      <c r="I495" s="7">
        <v>4</v>
      </c>
      <c r="J495" s="7">
        <v>22</v>
      </c>
      <c r="K495" s="27">
        <v>35177</v>
      </c>
      <c r="AK495" s="7">
        <v>60</v>
      </c>
      <c r="AQ495" s="7">
        <v>680</v>
      </c>
    </row>
    <row r="496" spans="1:54">
      <c r="A496" s="7" t="s">
        <v>81</v>
      </c>
      <c r="B496" s="29">
        <v>6512460</v>
      </c>
      <c r="C496" s="29">
        <v>1531556</v>
      </c>
      <c r="H496" s="7">
        <v>1996</v>
      </c>
      <c r="I496" s="7">
        <v>4</v>
      </c>
      <c r="J496" s="7">
        <v>23</v>
      </c>
      <c r="K496" s="27">
        <v>35178</v>
      </c>
      <c r="AK496" s="7">
        <v>49.999999999999993</v>
      </c>
      <c r="AQ496" s="7">
        <v>700.00000000000011</v>
      </c>
    </row>
    <row r="497" spans="1:55">
      <c r="A497" s="7" t="s">
        <v>81</v>
      </c>
      <c r="B497" s="29">
        <v>6512460</v>
      </c>
      <c r="C497" s="29">
        <v>1531556</v>
      </c>
      <c r="H497" s="7">
        <v>1996</v>
      </c>
      <c r="I497" s="7">
        <v>4</v>
      </c>
      <c r="J497" s="7">
        <v>24</v>
      </c>
      <c r="K497" s="27">
        <v>35179</v>
      </c>
      <c r="Q497" s="7">
        <v>6</v>
      </c>
      <c r="T497" s="7">
        <v>4.66</v>
      </c>
      <c r="AB497" s="7">
        <v>0.14782735599999999</v>
      </c>
      <c r="AC497" s="7">
        <v>9.5901615999999995E-2</v>
      </c>
      <c r="AH497" s="7">
        <v>150</v>
      </c>
      <c r="AK497" s="7">
        <v>50</v>
      </c>
      <c r="AQ497" s="7">
        <v>620</v>
      </c>
      <c r="BB497" s="7">
        <v>15.2</v>
      </c>
    </row>
    <row r="498" spans="1:55">
      <c r="A498" s="7" t="s">
        <v>81</v>
      </c>
      <c r="B498" s="29">
        <v>6512460</v>
      </c>
      <c r="C498" s="29">
        <v>1531556</v>
      </c>
      <c r="H498" s="7">
        <v>1996</v>
      </c>
      <c r="I498" s="7">
        <v>4</v>
      </c>
      <c r="J498" s="7">
        <v>28</v>
      </c>
      <c r="K498" s="27">
        <v>35183</v>
      </c>
      <c r="Q498" s="7">
        <v>6.94</v>
      </c>
      <c r="T498" s="7">
        <v>4.26</v>
      </c>
      <c r="Y498" s="14">
        <v>8.0001534000000003</v>
      </c>
      <c r="AQ498" s="7">
        <v>6779.2428</v>
      </c>
      <c r="AT498" s="7" t="s">
        <v>88</v>
      </c>
      <c r="AX498" s="7" t="s">
        <v>98</v>
      </c>
    </row>
    <row r="499" spans="1:55">
      <c r="A499" s="7" t="s">
        <v>81</v>
      </c>
      <c r="B499" s="29">
        <v>6512460</v>
      </c>
      <c r="C499" s="29">
        <v>1531556</v>
      </c>
      <c r="H499" s="7">
        <v>1996</v>
      </c>
      <c r="I499" s="7">
        <v>5</v>
      </c>
      <c r="J499" s="7">
        <v>5</v>
      </c>
      <c r="K499" s="27">
        <v>35190</v>
      </c>
      <c r="AK499" s="7">
        <v>100</v>
      </c>
      <c r="AQ499" s="7">
        <v>710</v>
      </c>
    </row>
    <row r="500" spans="1:55">
      <c r="A500" s="7" t="s">
        <v>81</v>
      </c>
      <c r="B500" s="29">
        <v>6512460</v>
      </c>
      <c r="C500" s="29">
        <v>1531556</v>
      </c>
      <c r="H500" s="7">
        <v>1996</v>
      </c>
      <c r="I500" s="7">
        <v>5</v>
      </c>
      <c r="J500" s="7">
        <v>6</v>
      </c>
      <c r="K500" s="27">
        <v>35191</v>
      </c>
      <c r="AK500" s="7">
        <v>87.500000000000014</v>
      </c>
      <c r="AQ500" s="7">
        <v>674.99999999999989</v>
      </c>
    </row>
    <row r="501" spans="1:55">
      <c r="A501" s="7" t="s">
        <v>81</v>
      </c>
      <c r="B501" s="29">
        <v>6512460</v>
      </c>
      <c r="C501" s="29">
        <v>1531556</v>
      </c>
      <c r="H501" s="7">
        <v>1996</v>
      </c>
      <c r="I501" s="7">
        <v>5</v>
      </c>
      <c r="J501" s="7">
        <v>7</v>
      </c>
      <c r="K501" s="27">
        <v>35192</v>
      </c>
      <c r="Q501" s="7">
        <v>5.5</v>
      </c>
      <c r="T501" s="7">
        <v>4.53</v>
      </c>
      <c r="AB501" s="7">
        <v>0.162401884</v>
      </c>
      <c r="AC501" s="7">
        <v>8.4619073000000003E-2</v>
      </c>
      <c r="AH501" s="7">
        <v>20</v>
      </c>
      <c r="AK501" s="7">
        <v>40</v>
      </c>
      <c r="AQ501" s="7">
        <v>620</v>
      </c>
      <c r="BB501" s="7">
        <v>16.010000000000002</v>
      </c>
    </row>
    <row r="502" spans="1:55">
      <c r="A502" s="7" t="s">
        <v>81</v>
      </c>
      <c r="B502" s="29">
        <v>6512460</v>
      </c>
      <c r="C502" s="29">
        <v>1531556</v>
      </c>
      <c r="H502" s="7">
        <v>1996</v>
      </c>
      <c r="I502" s="7">
        <v>5</v>
      </c>
      <c r="J502" s="7">
        <v>15</v>
      </c>
      <c r="K502" s="27">
        <v>35200</v>
      </c>
      <c r="AK502" s="7">
        <v>80</v>
      </c>
      <c r="AQ502" s="7">
        <v>340</v>
      </c>
    </row>
    <row r="503" spans="1:55">
      <c r="A503" s="7" t="s">
        <v>81</v>
      </c>
      <c r="B503" s="29">
        <v>6512460</v>
      </c>
      <c r="C503" s="29">
        <v>1531556</v>
      </c>
      <c r="H503" s="7">
        <v>1996</v>
      </c>
      <c r="I503" s="7">
        <v>5</v>
      </c>
      <c r="J503" s="7">
        <v>16</v>
      </c>
      <c r="K503" s="27">
        <v>35201</v>
      </c>
      <c r="AK503" s="7">
        <v>80</v>
      </c>
      <c r="AQ503" s="7">
        <v>340</v>
      </c>
    </row>
    <row r="504" spans="1:55">
      <c r="A504" s="7" t="s">
        <v>81</v>
      </c>
      <c r="B504" s="29">
        <v>6512460</v>
      </c>
      <c r="C504" s="29">
        <v>1531556</v>
      </c>
      <c r="H504" s="7">
        <v>1996</v>
      </c>
      <c r="I504" s="7">
        <v>5</v>
      </c>
      <c r="J504" s="7">
        <v>18</v>
      </c>
      <c r="K504" s="27">
        <v>35203</v>
      </c>
      <c r="AK504" s="7">
        <v>10</v>
      </c>
      <c r="AQ504" s="7">
        <v>360</v>
      </c>
    </row>
    <row r="505" spans="1:55">
      <c r="A505" s="7" t="s">
        <v>81</v>
      </c>
      <c r="B505" s="29">
        <v>6512460</v>
      </c>
      <c r="C505" s="29">
        <v>1531556</v>
      </c>
      <c r="H505" s="7">
        <v>1996</v>
      </c>
      <c r="I505" s="7">
        <v>5</v>
      </c>
      <c r="J505" s="7">
        <v>19</v>
      </c>
      <c r="K505" s="27">
        <v>35204</v>
      </c>
      <c r="AK505" s="7">
        <v>10</v>
      </c>
      <c r="AQ505" s="7">
        <v>360.00000000000006</v>
      </c>
    </row>
    <row r="506" spans="1:55">
      <c r="A506" s="7" t="s">
        <v>81</v>
      </c>
      <c r="B506" s="29">
        <v>6512460</v>
      </c>
      <c r="C506" s="29">
        <v>1531556</v>
      </c>
      <c r="H506" s="7">
        <v>1996</v>
      </c>
      <c r="I506" s="7">
        <v>5</v>
      </c>
      <c r="J506" s="7">
        <v>22</v>
      </c>
      <c r="K506" s="27">
        <v>35207</v>
      </c>
      <c r="Q506" s="7">
        <v>5.89</v>
      </c>
      <c r="T506" s="7">
        <v>4</v>
      </c>
      <c r="AB506" s="7">
        <v>0.17073018400000001</v>
      </c>
      <c r="AC506" s="7">
        <v>9.5901615999999995E-2</v>
      </c>
      <c r="BB506" s="7">
        <v>12.3</v>
      </c>
    </row>
    <row r="507" spans="1:55">
      <c r="A507" s="7" t="s">
        <v>81</v>
      </c>
      <c r="B507" s="29">
        <v>6512460</v>
      </c>
      <c r="C507" s="29">
        <v>1531556</v>
      </c>
      <c r="H507" s="7">
        <v>1996</v>
      </c>
      <c r="I507" s="7">
        <v>5</v>
      </c>
      <c r="J507" s="7">
        <v>26</v>
      </c>
      <c r="K507" s="27">
        <v>35211</v>
      </c>
      <c r="Q507" s="7">
        <v>5.75</v>
      </c>
      <c r="T507" s="7">
        <v>3.42</v>
      </c>
      <c r="Y507" s="14">
        <v>8.0001534000000003</v>
      </c>
      <c r="AQ507" s="7">
        <v>406.1943</v>
      </c>
      <c r="AT507" s="7" t="s">
        <v>89</v>
      </c>
      <c r="AX507" s="7" t="s">
        <v>98</v>
      </c>
    </row>
    <row r="508" spans="1:55">
      <c r="A508" s="7" t="s">
        <v>81</v>
      </c>
      <c r="B508" s="29">
        <v>6512460</v>
      </c>
      <c r="C508" s="29">
        <v>1531556</v>
      </c>
      <c r="H508" s="7">
        <v>1996</v>
      </c>
      <c r="I508" s="7">
        <v>6</v>
      </c>
      <c r="J508" s="7">
        <v>5</v>
      </c>
      <c r="K508" s="27">
        <v>35221</v>
      </c>
      <c r="Q508" s="7">
        <v>6.04</v>
      </c>
      <c r="T508" s="7">
        <v>4.3099999999999996</v>
      </c>
      <c r="AB508" s="7">
        <v>0.14574528</v>
      </c>
      <c r="AC508" s="7">
        <v>9.0260345000000006E-2</v>
      </c>
      <c r="AH508" s="7">
        <v>5</v>
      </c>
      <c r="AK508" s="7">
        <v>5</v>
      </c>
      <c r="AQ508" s="7">
        <v>370</v>
      </c>
      <c r="BB508" s="7">
        <v>13.74</v>
      </c>
    </row>
    <row r="509" spans="1:55">
      <c r="A509" s="7" t="s">
        <v>81</v>
      </c>
      <c r="B509" s="29">
        <v>6512460</v>
      </c>
      <c r="C509" s="29">
        <v>1531556</v>
      </c>
      <c r="H509" s="7">
        <v>1996</v>
      </c>
      <c r="I509" s="7">
        <v>6</v>
      </c>
      <c r="J509" s="7">
        <v>12</v>
      </c>
      <c r="K509" s="27">
        <v>35228</v>
      </c>
      <c r="AK509" s="7">
        <v>5</v>
      </c>
      <c r="AQ509" s="7">
        <v>430</v>
      </c>
    </row>
    <row r="510" spans="1:55">
      <c r="A510" s="7" t="s">
        <v>81</v>
      </c>
      <c r="B510" s="29">
        <v>6512460</v>
      </c>
      <c r="C510" s="29">
        <v>1531556</v>
      </c>
      <c r="H510" s="7">
        <v>1996</v>
      </c>
      <c r="I510" s="7">
        <v>6</v>
      </c>
      <c r="J510" s="7">
        <v>13</v>
      </c>
      <c r="K510" s="27">
        <v>35229</v>
      </c>
      <c r="AK510" s="7">
        <v>5</v>
      </c>
      <c r="AQ510" s="7">
        <v>500</v>
      </c>
      <c r="BB510" s="25">
        <v>12.3</v>
      </c>
      <c r="BC510" s="25"/>
    </row>
    <row r="511" spans="1:55">
      <c r="A511" s="7" t="s">
        <v>81</v>
      </c>
      <c r="B511" s="29">
        <v>6512460</v>
      </c>
      <c r="C511" s="29">
        <v>1531556</v>
      </c>
      <c r="H511" s="7">
        <v>1996</v>
      </c>
      <c r="I511" s="7">
        <v>6</v>
      </c>
      <c r="J511" s="7">
        <v>19</v>
      </c>
      <c r="K511" s="27">
        <v>35235</v>
      </c>
      <c r="Q511" s="7">
        <v>6.22</v>
      </c>
      <c r="T511" s="7">
        <v>4.21</v>
      </c>
      <c r="AB511" s="7">
        <v>0.13533490000000001</v>
      </c>
      <c r="AC511" s="7">
        <v>9.3080979999999994E-2</v>
      </c>
      <c r="AH511" s="7">
        <v>5</v>
      </c>
      <c r="AK511" s="7">
        <v>10</v>
      </c>
      <c r="AQ511" s="7">
        <v>380</v>
      </c>
    </row>
    <row r="512" spans="1:55">
      <c r="A512" s="7" t="s">
        <v>81</v>
      </c>
      <c r="B512" s="29">
        <v>6512460</v>
      </c>
      <c r="C512" s="29">
        <v>1531556</v>
      </c>
      <c r="H512" s="7">
        <v>1996</v>
      </c>
      <c r="I512" s="7">
        <v>6</v>
      </c>
      <c r="J512" s="7">
        <v>30</v>
      </c>
      <c r="K512" s="27">
        <v>35246</v>
      </c>
      <c r="AK512" s="7">
        <v>5</v>
      </c>
      <c r="AQ512" s="7">
        <v>470</v>
      </c>
    </row>
    <row r="513" spans="1:55">
      <c r="A513" s="7" t="s">
        <v>81</v>
      </c>
      <c r="B513" s="29">
        <v>6512460</v>
      </c>
      <c r="C513" s="29">
        <v>1531556</v>
      </c>
      <c r="H513" s="7">
        <v>1996</v>
      </c>
      <c r="I513" s="7">
        <v>7</v>
      </c>
      <c r="J513" s="7">
        <v>1</v>
      </c>
      <c r="K513" s="27">
        <v>35247</v>
      </c>
      <c r="AK513" s="7">
        <v>60</v>
      </c>
      <c r="AQ513" s="7">
        <v>700</v>
      </c>
      <c r="BB513" s="25">
        <v>13.74</v>
      </c>
      <c r="BC513" s="25"/>
    </row>
    <row r="514" spans="1:55">
      <c r="A514" s="7" t="s">
        <v>81</v>
      </c>
      <c r="B514" s="29">
        <v>6512460</v>
      </c>
      <c r="C514" s="29">
        <v>1531556</v>
      </c>
      <c r="H514" s="7">
        <v>1996</v>
      </c>
      <c r="I514" s="7">
        <v>7</v>
      </c>
      <c r="J514" s="7">
        <v>2</v>
      </c>
      <c r="K514" s="27">
        <v>35248</v>
      </c>
      <c r="Q514" s="7">
        <v>6.17</v>
      </c>
      <c r="T514" s="7">
        <v>4.04</v>
      </c>
      <c r="Y514" s="14">
        <v>12.0002301</v>
      </c>
      <c r="AK514" s="7">
        <v>10</v>
      </c>
      <c r="AQ514" s="7">
        <v>720</v>
      </c>
      <c r="AX514" s="7" t="s">
        <v>120</v>
      </c>
    </row>
    <row r="515" spans="1:55">
      <c r="A515" s="7" t="s">
        <v>81</v>
      </c>
      <c r="B515" s="29">
        <v>6512460</v>
      </c>
      <c r="C515" s="29">
        <v>1531556</v>
      </c>
      <c r="H515" s="7">
        <v>1996</v>
      </c>
      <c r="I515" s="7">
        <v>7</v>
      </c>
      <c r="J515" s="7">
        <v>3</v>
      </c>
      <c r="K515" s="27">
        <v>35249</v>
      </c>
      <c r="Q515" s="7">
        <v>6</v>
      </c>
      <c r="T515" s="7">
        <v>4.01</v>
      </c>
      <c r="AH515" s="7">
        <v>5</v>
      </c>
      <c r="AK515" s="7">
        <v>5</v>
      </c>
      <c r="AQ515" s="7">
        <v>490</v>
      </c>
    </row>
    <row r="516" spans="1:55">
      <c r="A516" s="7" t="s">
        <v>81</v>
      </c>
      <c r="B516" s="29">
        <v>6512460</v>
      </c>
      <c r="C516" s="29">
        <v>1531556</v>
      </c>
      <c r="H516" s="7">
        <v>1996</v>
      </c>
      <c r="I516" s="7">
        <v>7</v>
      </c>
      <c r="J516" s="7">
        <v>10</v>
      </c>
      <c r="K516" s="27">
        <v>35256</v>
      </c>
      <c r="AK516" s="7">
        <v>5</v>
      </c>
      <c r="AQ516" s="7">
        <v>550</v>
      </c>
    </row>
    <row r="517" spans="1:55">
      <c r="A517" s="7" t="s">
        <v>81</v>
      </c>
      <c r="B517" s="29">
        <v>6512460</v>
      </c>
      <c r="C517" s="29">
        <v>1531556</v>
      </c>
      <c r="H517" s="7">
        <v>1996</v>
      </c>
      <c r="I517" s="7">
        <v>7</v>
      </c>
      <c r="J517" s="7">
        <v>31</v>
      </c>
      <c r="K517" s="27">
        <v>35277</v>
      </c>
      <c r="Q517" s="7">
        <v>6</v>
      </c>
      <c r="T517" s="7">
        <v>3.62</v>
      </c>
      <c r="AH517" s="7">
        <v>10</v>
      </c>
      <c r="AK517" s="7">
        <v>10</v>
      </c>
      <c r="AQ517" s="7">
        <v>320</v>
      </c>
    </row>
    <row r="518" spans="1:55">
      <c r="A518" s="7" t="s">
        <v>81</v>
      </c>
      <c r="B518" s="29">
        <v>6512460</v>
      </c>
      <c r="C518" s="29">
        <v>1531556</v>
      </c>
      <c r="H518" s="7">
        <v>1996</v>
      </c>
      <c r="I518" s="7">
        <v>8</v>
      </c>
      <c r="J518" s="7">
        <v>14</v>
      </c>
      <c r="K518" s="27">
        <v>35291</v>
      </c>
      <c r="Q518" s="7">
        <v>6.31</v>
      </c>
      <c r="T518" s="7">
        <v>4.4800000000000004</v>
      </c>
      <c r="AH518" s="7">
        <v>10</v>
      </c>
      <c r="AK518" s="7">
        <v>20</v>
      </c>
      <c r="AQ518" s="7">
        <v>350</v>
      </c>
    </row>
    <row r="519" spans="1:55">
      <c r="A519" s="7" t="s">
        <v>81</v>
      </c>
      <c r="B519" s="29">
        <v>6512460</v>
      </c>
      <c r="C519" s="29">
        <v>1531556</v>
      </c>
      <c r="H519" s="7">
        <v>1996</v>
      </c>
      <c r="I519" s="7">
        <v>8</v>
      </c>
      <c r="J519" s="7">
        <v>18</v>
      </c>
      <c r="K519" s="27">
        <v>35295</v>
      </c>
      <c r="Q519" s="7">
        <v>5.85</v>
      </c>
      <c r="T519" s="7">
        <v>4.7699999999999996</v>
      </c>
      <c r="Y519" s="14">
        <v>11.000210900000001</v>
      </c>
      <c r="AQ519" s="7">
        <v>476.22780000000006</v>
      </c>
      <c r="AT519" s="7" t="s">
        <v>90</v>
      </c>
      <c r="AX519" s="7" t="s">
        <v>97</v>
      </c>
    </row>
    <row r="520" spans="1:55">
      <c r="A520" s="7" t="s">
        <v>81</v>
      </c>
      <c r="B520" s="29">
        <v>6512460</v>
      </c>
      <c r="C520" s="29">
        <v>1531556</v>
      </c>
      <c r="H520" s="7">
        <v>1996</v>
      </c>
      <c r="I520" s="7">
        <v>8</v>
      </c>
      <c r="J520" s="7">
        <v>22</v>
      </c>
      <c r="K520" s="27">
        <v>35299</v>
      </c>
      <c r="AK520" s="7">
        <v>10</v>
      </c>
      <c r="AQ520" s="7">
        <v>390</v>
      </c>
    </row>
    <row r="521" spans="1:55">
      <c r="A521" s="7" t="s">
        <v>81</v>
      </c>
      <c r="B521" s="29">
        <v>6512460</v>
      </c>
      <c r="C521" s="29">
        <v>1531556</v>
      </c>
      <c r="H521" s="7">
        <v>1996</v>
      </c>
      <c r="I521" s="7">
        <v>8</v>
      </c>
      <c r="J521" s="7">
        <v>23</v>
      </c>
      <c r="K521" s="27">
        <v>35300</v>
      </c>
      <c r="AK521" s="7">
        <v>10</v>
      </c>
      <c r="AQ521" s="7">
        <v>390</v>
      </c>
    </row>
    <row r="522" spans="1:55">
      <c r="A522" s="7" t="s">
        <v>81</v>
      </c>
      <c r="B522" s="29">
        <v>6512460</v>
      </c>
      <c r="C522" s="29">
        <v>1531556</v>
      </c>
      <c r="H522" s="7">
        <v>1996</v>
      </c>
      <c r="I522" s="7">
        <v>8</v>
      </c>
      <c r="J522" s="7">
        <v>24</v>
      </c>
      <c r="K522" s="27">
        <v>35301</v>
      </c>
      <c r="AK522" s="7">
        <v>10</v>
      </c>
      <c r="AQ522" s="7">
        <v>390</v>
      </c>
    </row>
    <row r="523" spans="1:55">
      <c r="A523" s="7" t="s">
        <v>81</v>
      </c>
      <c r="B523" s="29">
        <v>6512460</v>
      </c>
      <c r="C523" s="29">
        <v>1531556</v>
      </c>
      <c r="H523" s="7">
        <v>1996</v>
      </c>
      <c r="I523" s="7">
        <v>8</v>
      </c>
      <c r="J523" s="7">
        <v>25</v>
      </c>
      <c r="K523" s="27">
        <v>35302</v>
      </c>
      <c r="AK523" s="7">
        <v>10</v>
      </c>
      <c r="AQ523" s="7">
        <v>670</v>
      </c>
    </row>
    <row r="524" spans="1:55">
      <c r="A524" s="7" t="s">
        <v>81</v>
      </c>
      <c r="B524" s="29">
        <v>6512460</v>
      </c>
      <c r="C524" s="29">
        <v>1531556</v>
      </c>
      <c r="H524" s="7">
        <v>1996</v>
      </c>
      <c r="I524" s="7">
        <v>8</v>
      </c>
      <c r="J524" s="7">
        <v>26</v>
      </c>
      <c r="K524" s="27">
        <v>35303</v>
      </c>
      <c r="AK524" s="7">
        <v>10</v>
      </c>
      <c r="AQ524" s="7">
        <v>600</v>
      </c>
    </row>
    <row r="525" spans="1:55">
      <c r="A525" s="7" t="s">
        <v>81</v>
      </c>
      <c r="B525" s="29">
        <v>6512460</v>
      </c>
      <c r="C525" s="29">
        <v>1531556</v>
      </c>
      <c r="H525" s="7">
        <v>1996</v>
      </c>
      <c r="I525" s="7">
        <v>8</v>
      </c>
      <c r="J525" s="7">
        <v>27</v>
      </c>
      <c r="K525" s="27">
        <v>35304</v>
      </c>
      <c r="Q525" s="7">
        <v>5.81</v>
      </c>
      <c r="T525" s="7">
        <v>5.83</v>
      </c>
      <c r="AH525" s="7">
        <v>5</v>
      </c>
      <c r="AK525" s="7">
        <v>5</v>
      </c>
      <c r="AQ525" s="7">
        <v>480</v>
      </c>
    </row>
    <row r="526" spans="1:55">
      <c r="A526" s="7" t="s">
        <v>81</v>
      </c>
      <c r="B526" s="29">
        <v>6512460</v>
      </c>
      <c r="C526" s="29">
        <v>1531556</v>
      </c>
      <c r="H526" s="7">
        <v>1996</v>
      </c>
      <c r="I526" s="7">
        <v>8</v>
      </c>
      <c r="J526" s="7">
        <v>30</v>
      </c>
      <c r="K526" s="27">
        <v>35307</v>
      </c>
      <c r="AK526" s="7">
        <v>5</v>
      </c>
      <c r="AQ526" s="7">
        <v>680</v>
      </c>
    </row>
    <row r="527" spans="1:55">
      <c r="A527" s="7" t="s">
        <v>81</v>
      </c>
      <c r="B527" s="29">
        <v>6512460</v>
      </c>
      <c r="C527" s="29">
        <v>1531556</v>
      </c>
      <c r="H527" s="7">
        <v>1996</v>
      </c>
      <c r="I527" s="7">
        <v>8</v>
      </c>
      <c r="J527" s="7">
        <v>31</v>
      </c>
      <c r="K527" s="27">
        <v>35308</v>
      </c>
      <c r="AK527" s="7">
        <v>20</v>
      </c>
      <c r="AQ527" s="7">
        <v>1100</v>
      </c>
    </row>
    <row r="528" spans="1:55">
      <c r="A528" s="7" t="s">
        <v>81</v>
      </c>
      <c r="B528" s="29">
        <v>6512460</v>
      </c>
      <c r="C528" s="29">
        <v>1531556</v>
      </c>
      <c r="H528" s="7">
        <v>1996</v>
      </c>
      <c r="I528" s="7">
        <v>9</v>
      </c>
      <c r="J528" s="7">
        <v>1</v>
      </c>
      <c r="K528" s="27">
        <v>35309</v>
      </c>
      <c r="AK528" s="7">
        <v>5</v>
      </c>
      <c r="AQ528" s="7">
        <v>590</v>
      </c>
    </row>
    <row r="529" spans="1:50">
      <c r="A529" s="7" t="s">
        <v>81</v>
      </c>
      <c r="B529" s="29">
        <v>6512460</v>
      </c>
      <c r="C529" s="29">
        <v>1531556</v>
      </c>
      <c r="H529" s="7">
        <v>1996</v>
      </c>
      <c r="I529" s="7">
        <v>9</v>
      </c>
      <c r="J529" s="7">
        <v>10</v>
      </c>
      <c r="K529" s="27">
        <v>35318</v>
      </c>
      <c r="Q529" s="7">
        <v>6.39</v>
      </c>
      <c r="T529" s="7">
        <v>4.76</v>
      </c>
      <c r="AH529" s="7">
        <v>30</v>
      </c>
      <c r="AK529" s="7">
        <v>20</v>
      </c>
      <c r="AQ529" s="7">
        <v>440</v>
      </c>
    </row>
    <row r="530" spans="1:50">
      <c r="A530" s="7" t="s">
        <v>81</v>
      </c>
      <c r="B530" s="29">
        <v>6512460</v>
      </c>
      <c r="C530" s="29">
        <v>1531556</v>
      </c>
      <c r="H530" s="7">
        <v>1996</v>
      </c>
      <c r="I530" s="7">
        <v>9</v>
      </c>
      <c r="J530" s="7">
        <v>11</v>
      </c>
      <c r="K530" s="27">
        <v>35319</v>
      </c>
      <c r="AK530" s="7">
        <v>20</v>
      </c>
      <c r="AQ530" s="7">
        <v>470</v>
      </c>
    </row>
    <row r="531" spans="1:50">
      <c r="A531" s="7" t="s">
        <v>81</v>
      </c>
      <c r="B531" s="29">
        <v>6512460</v>
      </c>
      <c r="C531" s="29">
        <v>1531556</v>
      </c>
      <c r="H531" s="7">
        <v>1996</v>
      </c>
      <c r="I531" s="7">
        <v>9</v>
      </c>
      <c r="J531" s="7">
        <v>12</v>
      </c>
      <c r="K531" s="27">
        <v>35320</v>
      </c>
      <c r="AK531" s="7">
        <v>26.666666666666668</v>
      </c>
      <c r="AQ531" s="7">
        <v>654</v>
      </c>
    </row>
    <row r="532" spans="1:50">
      <c r="A532" s="7" t="s">
        <v>81</v>
      </c>
      <c r="B532" s="29">
        <v>6512460</v>
      </c>
      <c r="C532" s="29">
        <v>1531556</v>
      </c>
      <c r="H532" s="7">
        <v>1996</v>
      </c>
      <c r="I532" s="7">
        <v>9</v>
      </c>
      <c r="J532" s="7">
        <v>13</v>
      </c>
      <c r="K532" s="27">
        <v>35321</v>
      </c>
      <c r="AK532" s="7">
        <v>6.4999999999999991</v>
      </c>
      <c r="AQ532" s="7">
        <v>488</v>
      </c>
    </row>
    <row r="533" spans="1:50">
      <c r="A533" s="7" t="s">
        <v>81</v>
      </c>
      <c r="B533" s="29">
        <v>6512460</v>
      </c>
      <c r="C533" s="29">
        <v>1531556</v>
      </c>
      <c r="H533" s="7">
        <v>1996</v>
      </c>
      <c r="I533" s="7">
        <v>9</v>
      </c>
      <c r="J533" s="7">
        <v>14</v>
      </c>
      <c r="K533" s="27">
        <v>35322</v>
      </c>
      <c r="AK533" s="7">
        <v>5</v>
      </c>
      <c r="AQ533" s="7">
        <v>280</v>
      </c>
    </row>
    <row r="534" spans="1:50">
      <c r="A534" s="7" t="s">
        <v>81</v>
      </c>
      <c r="B534" s="29">
        <v>6512460</v>
      </c>
      <c r="C534" s="29">
        <v>1531556</v>
      </c>
      <c r="H534" s="7">
        <v>1996</v>
      </c>
      <c r="I534" s="7">
        <v>9</v>
      </c>
      <c r="J534" s="7">
        <v>15</v>
      </c>
      <c r="K534" s="27">
        <v>35323</v>
      </c>
      <c r="Q534" s="7">
        <v>5.14</v>
      </c>
      <c r="T534" s="7">
        <v>3.86</v>
      </c>
      <c r="Y534" s="14">
        <v>7.0001342299999996</v>
      </c>
      <c r="AQ534" s="7">
        <v>448.21439999999996</v>
      </c>
      <c r="AT534" s="7" t="s">
        <v>91</v>
      </c>
      <c r="AX534" s="7" t="s">
        <v>119</v>
      </c>
    </row>
    <row r="535" spans="1:50">
      <c r="A535" s="7" t="s">
        <v>81</v>
      </c>
      <c r="B535" s="29">
        <v>6512460</v>
      </c>
      <c r="C535" s="29">
        <v>1531556</v>
      </c>
      <c r="H535" s="7">
        <v>1996</v>
      </c>
      <c r="I535" s="7">
        <v>9</v>
      </c>
      <c r="J535" s="7">
        <v>16</v>
      </c>
      <c r="K535" s="27">
        <v>35324</v>
      </c>
      <c r="AK535" s="7">
        <v>5</v>
      </c>
      <c r="AQ535" s="7">
        <v>307.5</v>
      </c>
    </row>
    <row r="536" spans="1:50">
      <c r="A536" s="7" t="s">
        <v>81</v>
      </c>
      <c r="B536" s="29">
        <v>6512460</v>
      </c>
      <c r="C536" s="29">
        <v>1531556</v>
      </c>
      <c r="H536" s="7">
        <v>1996</v>
      </c>
      <c r="I536" s="7">
        <v>9</v>
      </c>
      <c r="J536" s="7">
        <v>17</v>
      </c>
      <c r="K536" s="27">
        <v>35325</v>
      </c>
      <c r="AK536" s="7">
        <v>5</v>
      </c>
      <c r="AQ536" s="7">
        <v>350</v>
      </c>
    </row>
    <row r="537" spans="1:50">
      <c r="A537" s="7" t="s">
        <v>81</v>
      </c>
      <c r="B537" s="29">
        <v>6512460</v>
      </c>
      <c r="C537" s="29">
        <v>1531556</v>
      </c>
      <c r="H537" s="7">
        <v>1996</v>
      </c>
      <c r="I537" s="7">
        <v>9</v>
      </c>
      <c r="J537" s="7">
        <v>18</v>
      </c>
      <c r="K537" s="27">
        <v>35326</v>
      </c>
      <c r="AK537" s="7">
        <v>5</v>
      </c>
      <c r="AQ537" s="7">
        <v>350</v>
      </c>
    </row>
    <row r="538" spans="1:50">
      <c r="A538" s="7" t="s">
        <v>81</v>
      </c>
      <c r="B538" s="29">
        <v>6512460</v>
      </c>
      <c r="C538" s="29">
        <v>1531556</v>
      </c>
      <c r="H538" s="7">
        <v>1996</v>
      </c>
      <c r="I538" s="7">
        <v>9</v>
      </c>
      <c r="J538" s="7">
        <v>19</v>
      </c>
      <c r="K538" s="27">
        <v>35327</v>
      </c>
      <c r="AK538" s="7">
        <v>5</v>
      </c>
      <c r="AQ538" s="7">
        <v>325.99999999999994</v>
      </c>
    </row>
    <row r="539" spans="1:50">
      <c r="A539" s="7" t="s">
        <v>81</v>
      </c>
      <c r="B539" s="29">
        <v>6512460</v>
      </c>
      <c r="C539" s="29">
        <v>1531556</v>
      </c>
      <c r="H539" s="7">
        <v>1996</v>
      </c>
      <c r="I539" s="7">
        <v>9</v>
      </c>
      <c r="J539" s="7">
        <v>20</v>
      </c>
      <c r="K539" s="27">
        <v>35328</v>
      </c>
      <c r="AK539" s="7">
        <v>5</v>
      </c>
      <c r="AQ539" s="7">
        <v>217.14285714285714</v>
      </c>
    </row>
    <row r="540" spans="1:50">
      <c r="A540" s="7" t="s">
        <v>81</v>
      </c>
      <c r="B540" s="29">
        <v>6512460</v>
      </c>
      <c r="C540" s="29">
        <v>1531556</v>
      </c>
      <c r="H540" s="7">
        <v>1996</v>
      </c>
      <c r="I540" s="7">
        <v>9</v>
      </c>
      <c r="J540" s="7">
        <v>21</v>
      </c>
      <c r="K540" s="27">
        <v>35329</v>
      </c>
      <c r="AK540" s="7">
        <v>4.9999999999999991</v>
      </c>
      <c r="AQ540" s="7">
        <v>336.36363636363643</v>
      </c>
    </row>
    <row r="541" spans="1:50">
      <c r="A541" s="7" t="s">
        <v>81</v>
      </c>
      <c r="B541" s="29">
        <v>6512460</v>
      </c>
      <c r="C541" s="29">
        <v>1531556</v>
      </c>
      <c r="H541" s="7">
        <v>1996</v>
      </c>
      <c r="I541" s="7">
        <v>9</v>
      </c>
      <c r="J541" s="7">
        <v>22</v>
      </c>
      <c r="K541" s="27">
        <v>35330</v>
      </c>
      <c r="AK541" s="7">
        <v>5</v>
      </c>
      <c r="AQ541" s="7">
        <v>350</v>
      </c>
    </row>
    <row r="542" spans="1:50">
      <c r="A542" s="7" t="s">
        <v>81</v>
      </c>
      <c r="B542" s="29">
        <v>6512460</v>
      </c>
      <c r="C542" s="29">
        <v>1531556</v>
      </c>
      <c r="H542" s="7">
        <v>1996</v>
      </c>
      <c r="I542" s="7">
        <v>9</v>
      </c>
      <c r="J542" s="7">
        <v>23</v>
      </c>
      <c r="K542" s="27">
        <v>35331</v>
      </c>
      <c r="AK542" s="7">
        <v>5</v>
      </c>
      <c r="AQ542" s="7">
        <v>350</v>
      </c>
    </row>
    <row r="543" spans="1:50">
      <c r="A543" s="7" t="s">
        <v>81</v>
      </c>
      <c r="B543" s="29">
        <v>6512460</v>
      </c>
      <c r="C543" s="29">
        <v>1531556</v>
      </c>
      <c r="H543" s="7">
        <v>1996</v>
      </c>
      <c r="I543" s="7">
        <v>9</v>
      </c>
      <c r="J543" s="7">
        <v>24</v>
      </c>
      <c r="K543" s="27">
        <v>35332</v>
      </c>
      <c r="AK543" s="7">
        <v>5</v>
      </c>
      <c r="AQ543" s="7">
        <v>250</v>
      </c>
    </row>
    <row r="544" spans="1:50">
      <c r="A544" s="7" t="s">
        <v>81</v>
      </c>
      <c r="B544" s="29">
        <v>6512460</v>
      </c>
      <c r="C544" s="29">
        <v>1531556</v>
      </c>
      <c r="H544" s="7">
        <v>1996</v>
      </c>
      <c r="I544" s="7">
        <v>10</v>
      </c>
      <c r="J544" s="7">
        <v>1</v>
      </c>
      <c r="K544" s="27">
        <v>35339</v>
      </c>
      <c r="AK544" s="7">
        <v>20</v>
      </c>
      <c r="AQ544" s="7">
        <v>370</v>
      </c>
    </row>
    <row r="545" spans="1:50">
      <c r="A545" s="7" t="s">
        <v>81</v>
      </c>
      <c r="B545" s="29">
        <v>6512460</v>
      </c>
      <c r="C545" s="29">
        <v>1531556</v>
      </c>
      <c r="H545" s="7">
        <v>1996</v>
      </c>
      <c r="I545" s="7">
        <v>10</v>
      </c>
      <c r="J545" s="7">
        <v>9</v>
      </c>
      <c r="K545" s="27">
        <v>35347</v>
      </c>
      <c r="AK545" s="7">
        <v>5</v>
      </c>
      <c r="AQ545" s="7">
        <v>330</v>
      </c>
    </row>
    <row r="546" spans="1:50">
      <c r="A546" s="7" t="s">
        <v>81</v>
      </c>
      <c r="B546" s="29">
        <v>6512460</v>
      </c>
      <c r="C546" s="29">
        <v>1531556</v>
      </c>
      <c r="H546" s="7">
        <v>1996</v>
      </c>
      <c r="I546" s="7">
        <v>10</v>
      </c>
      <c r="J546" s="7">
        <v>11</v>
      </c>
      <c r="K546" s="27">
        <v>35349</v>
      </c>
      <c r="Q546" s="7">
        <v>5.99</v>
      </c>
      <c r="T546" s="7">
        <v>4.47</v>
      </c>
    </row>
    <row r="547" spans="1:50">
      <c r="A547" s="7" t="s">
        <v>81</v>
      </c>
      <c r="B547" s="29">
        <v>6512460</v>
      </c>
      <c r="C547" s="29">
        <v>1531556</v>
      </c>
      <c r="H547" s="7">
        <v>1996</v>
      </c>
      <c r="I547" s="7">
        <v>10</v>
      </c>
      <c r="J547" s="7">
        <v>13</v>
      </c>
      <c r="K547" s="27">
        <v>35351</v>
      </c>
      <c r="Q547" s="7">
        <v>6.14</v>
      </c>
      <c r="T547" s="7">
        <v>4.62</v>
      </c>
      <c r="Y547" s="14">
        <v>6.0001150499999998</v>
      </c>
      <c r="AQ547" s="7">
        <v>420.20100000000008</v>
      </c>
      <c r="AT547" s="7" t="s">
        <v>92</v>
      </c>
      <c r="AX547" s="7" t="s">
        <v>118</v>
      </c>
    </row>
    <row r="548" spans="1:50">
      <c r="A548" s="7" t="s">
        <v>81</v>
      </c>
      <c r="B548" s="29">
        <v>6512460</v>
      </c>
      <c r="C548" s="29">
        <v>1531556</v>
      </c>
      <c r="H548" s="7">
        <v>1996</v>
      </c>
      <c r="I548" s="7">
        <v>10</v>
      </c>
      <c r="J548" s="7">
        <v>23</v>
      </c>
      <c r="K548" s="27">
        <v>35361</v>
      </c>
      <c r="AK548" s="7">
        <v>20</v>
      </c>
      <c r="AQ548" s="7">
        <v>370</v>
      </c>
    </row>
    <row r="549" spans="1:50">
      <c r="A549" s="7" t="s">
        <v>81</v>
      </c>
      <c r="B549" s="29">
        <v>6512460</v>
      </c>
      <c r="C549" s="29">
        <v>1531556</v>
      </c>
      <c r="H549" s="7">
        <v>1996</v>
      </c>
      <c r="I549" s="7">
        <v>10</v>
      </c>
      <c r="J549" s="7">
        <v>27</v>
      </c>
      <c r="K549" s="27">
        <v>35365</v>
      </c>
      <c r="AK549" s="7">
        <v>30</v>
      </c>
      <c r="AQ549" s="7">
        <v>280</v>
      </c>
    </row>
    <row r="550" spans="1:50">
      <c r="A550" s="7" t="s">
        <v>81</v>
      </c>
      <c r="B550" s="29">
        <v>6512460</v>
      </c>
      <c r="C550" s="29">
        <v>1531556</v>
      </c>
      <c r="H550" s="7">
        <v>1996</v>
      </c>
      <c r="I550" s="7">
        <v>10</v>
      </c>
      <c r="J550" s="7">
        <v>28</v>
      </c>
      <c r="K550" s="27">
        <v>35366</v>
      </c>
      <c r="AK550" s="7">
        <v>40</v>
      </c>
      <c r="AQ550" s="7">
        <v>450</v>
      </c>
    </row>
    <row r="551" spans="1:50">
      <c r="A551" s="7" t="s">
        <v>81</v>
      </c>
      <c r="B551" s="29">
        <v>6512460</v>
      </c>
      <c r="C551" s="29">
        <v>1531556</v>
      </c>
      <c r="H551" s="7">
        <v>1996</v>
      </c>
      <c r="I551" s="7">
        <v>10</v>
      </c>
      <c r="J551" s="7">
        <v>30</v>
      </c>
      <c r="K551" s="27">
        <v>35368</v>
      </c>
      <c r="AK551" s="7">
        <v>20</v>
      </c>
      <c r="AQ551" s="7">
        <v>370</v>
      </c>
    </row>
    <row r="552" spans="1:50">
      <c r="A552" s="7" t="s">
        <v>81</v>
      </c>
      <c r="B552" s="29">
        <v>6512460</v>
      </c>
      <c r="C552" s="29">
        <v>1531556</v>
      </c>
      <c r="H552" s="7">
        <v>1996</v>
      </c>
      <c r="I552" s="7">
        <v>11</v>
      </c>
      <c r="J552" s="7">
        <v>7</v>
      </c>
      <c r="K552" s="27">
        <v>35376</v>
      </c>
      <c r="Q552" s="7">
        <v>5.69</v>
      </c>
      <c r="T552" s="7">
        <v>4</v>
      </c>
      <c r="AK552" s="7">
        <v>10</v>
      </c>
      <c r="AQ552" s="7">
        <v>280</v>
      </c>
    </row>
    <row r="553" spans="1:50">
      <c r="A553" s="7" t="s">
        <v>81</v>
      </c>
      <c r="B553" s="29">
        <v>6512460</v>
      </c>
      <c r="C553" s="29">
        <v>1531556</v>
      </c>
      <c r="H553" s="7">
        <v>1996</v>
      </c>
      <c r="I553" s="7">
        <v>11</v>
      </c>
      <c r="J553" s="7">
        <v>10</v>
      </c>
      <c r="K553" s="27">
        <v>35379</v>
      </c>
      <c r="Q553" s="7">
        <v>6.46</v>
      </c>
      <c r="T553" s="7">
        <v>2.5499999999999998</v>
      </c>
      <c r="Y553" s="14">
        <v>7.0001342299999996</v>
      </c>
      <c r="AQ553" s="7">
        <v>336.16079999999999</v>
      </c>
      <c r="AT553" s="7" t="s">
        <v>93</v>
      </c>
      <c r="AX553" s="7" t="s">
        <v>106</v>
      </c>
    </row>
    <row r="554" spans="1:50">
      <c r="A554" s="7" t="s">
        <v>81</v>
      </c>
      <c r="B554" s="29">
        <v>6512460</v>
      </c>
      <c r="C554" s="29">
        <v>1531556</v>
      </c>
      <c r="H554" s="7">
        <v>1996</v>
      </c>
      <c r="I554" s="7">
        <v>11</v>
      </c>
      <c r="J554" s="7">
        <v>22</v>
      </c>
      <c r="K554" s="27">
        <v>35391</v>
      </c>
      <c r="Q554" s="7">
        <v>5.5</v>
      </c>
      <c r="T554" s="7">
        <v>4.32</v>
      </c>
      <c r="AK554" s="7">
        <v>10</v>
      </c>
      <c r="AQ554" s="7">
        <v>390</v>
      </c>
    </row>
    <row r="555" spans="1:50">
      <c r="A555" s="7" t="s">
        <v>81</v>
      </c>
      <c r="B555" s="29">
        <v>6512460</v>
      </c>
      <c r="C555" s="29">
        <v>1531556</v>
      </c>
      <c r="H555" s="7">
        <v>1996</v>
      </c>
      <c r="I555" s="7">
        <v>12</v>
      </c>
      <c r="J555" s="7">
        <v>2</v>
      </c>
      <c r="K555" s="27">
        <v>35401</v>
      </c>
      <c r="AK555" s="7">
        <v>30</v>
      </c>
      <c r="AQ555" s="7">
        <v>205.00000000000003</v>
      </c>
    </row>
    <row r="556" spans="1:50">
      <c r="A556" s="7" t="s">
        <v>81</v>
      </c>
      <c r="B556" s="29">
        <v>6512460</v>
      </c>
      <c r="C556" s="29">
        <v>1531556</v>
      </c>
      <c r="H556" s="7">
        <v>1996</v>
      </c>
      <c r="I556" s="7">
        <v>12</v>
      </c>
      <c r="J556" s="7">
        <v>4</v>
      </c>
      <c r="K556" s="27">
        <v>35403</v>
      </c>
      <c r="AK556" s="7">
        <v>22.5</v>
      </c>
      <c r="AQ556" s="7">
        <v>192.5</v>
      </c>
    </row>
    <row r="557" spans="1:50">
      <c r="A557" s="7" t="s">
        <v>81</v>
      </c>
      <c r="B557" s="29">
        <v>6512460</v>
      </c>
      <c r="C557" s="29">
        <v>1531556</v>
      </c>
      <c r="H557" s="7">
        <v>1996</v>
      </c>
      <c r="I557" s="7">
        <v>12</v>
      </c>
      <c r="J557" s="7">
        <v>5</v>
      </c>
      <c r="K557" s="27">
        <v>35404</v>
      </c>
      <c r="AK557" s="7">
        <v>10</v>
      </c>
      <c r="AQ557" s="7">
        <v>170</v>
      </c>
    </row>
    <row r="558" spans="1:50">
      <c r="A558" s="7" t="s">
        <v>81</v>
      </c>
      <c r="B558" s="29">
        <v>6512460</v>
      </c>
      <c r="C558" s="29">
        <v>1531556</v>
      </c>
      <c r="H558" s="7">
        <v>1996</v>
      </c>
      <c r="I558" s="7">
        <v>12</v>
      </c>
      <c r="J558" s="7">
        <v>6</v>
      </c>
      <c r="K558" s="27">
        <v>35405</v>
      </c>
      <c r="AK558" s="7">
        <v>20</v>
      </c>
      <c r="AQ558" s="7">
        <v>206.66666666666666</v>
      </c>
    </row>
    <row r="559" spans="1:50">
      <c r="A559" s="7" t="s">
        <v>81</v>
      </c>
      <c r="B559" s="29">
        <v>6512460</v>
      </c>
      <c r="C559" s="29">
        <v>1531556</v>
      </c>
      <c r="H559" s="7">
        <v>1996</v>
      </c>
      <c r="I559" s="7">
        <v>12</v>
      </c>
      <c r="J559" s="7">
        <v>7</v>
      </c>
      <c r="K559" s="27">
        <v>35406</v>
      </c>
      <c r="AK559" s="7">
        <v>10</v>
      </c>
      <c r="AQ559" s="7">
        <v>260</v>
      </c>
    </row>
    <row r="560" spans="1:50">
      <c r="A560" s="7" t="s">
        <v>81</v>
      </c>
      <c r="B560" s="29">
        <v>6512460</v>
      </c>
      <c r="C560" s="29">
        <v>1531556</v>
      </c>
      <c r="H560" s="7">
        <v>1996</v>
      </c>
      <c r="I560" s="7">
        <v>12</v>
      </c>
      <c r="J560" s="7">
        <v>8</v>
      </c>
      <c r="K560" s="27">
        <v>35407</v>
      </c>
      <c r="Q560" s="7">
        <v>6.5</v>
      </c>
      <c r="T560" s="7">
        <v>39.4</v>
      </c>
      <c r="Y560" s="14">
        <v>2.0000383500000001</v>
      </c>
      <c r="AQ560" s="7">
        <v>532.2546000000001</v>
      </c>
      <c r="AT560" s="7" t="s">
        <v>94</v>
      </c>
      <c r="AX560" s="7" t="s">
        <v>118</v>
      </c>
    </row>
    <row r="561" spans="1:50">
      <c r="A561" s="7" t="s">
        <v>81</v>
      </c>
      <c r="B561" s="29">
        <v>6512460</v>
      </c>
      <c r="C561" s="29">
        <v>1531556</v>
      </c>
      <c r="H561" s="7">
        <v>1997</v>
      </c>
      <c r="I561" s="7">
        <v>1</v>
      </c>
      <c r="J561" s="7">
        <v>5</v>
      </c>
      <c r="K561" s="27">
        <v>35435</v>
      </c>
      <c r="Q561" s="7">
        <v>6.38</v>
      </c>
      <c r="T561" s="7">
        <v>4.42</v>
      </c>
      <c r="Y561" s="14">
        <v>6.0001150499999998</v>
      </c>
      <c r="AQ561" s="7">
        <v>406.1943</v>
      </c>
      <c r="AT561" s="7" t="s">
        <v>95</v>
      </c>
      <c r="AX561" s="7" t="s">
        <v>118</v>
      </c>
    </row>
    <row r="562" spans="1:50">
      <c r="H562" s="26"/>
      <c r="I562" s="26"/>
      <c r="J562" s="26"/>
      <c r="K562" s="26"/>
      <c r="AK562" s="25"/>
    </row>
    <row r="563" spans="1:50">
      <c r="H563" s="26"/>
      <c r="I563" s="26"/>
      <c r="J563" s="26"/>
      <c r="K563" s="26"/>
      <c r="AK563" s="25"/>
    </row>
    <row r="564" spans="1:50">
      <c r="H564" s="26"/>
      <c r="I564" s="26"/>
      <c r="J564" s="26"/>
      <c r="K564" s="26"/>
      <c r="AK564" s="25"/>
    </row>
    <row r="565" spans="1:50">
      <c r="H565" s="26"/>
      <c r="I565" s="26"/>
      <c r="J565" s="26"/>
      <c r="K565" s="26"/>
      <c r="AK565" s="25"/>
    </row>
    <row r="566" spans="1:50">
      <c r="H566" s="26"/>
      <c r="I566" s="26"/>
      <c r="J566" s="26"/>
      <c r="K566" s="26"/>
      <c r="AK566" s="25"/>
    </row>
    <row r="567" spans="1:50">
      <c r="H567" s="26"/>
      <c r="I567" s="26"/>
      <c r="J567" s="26"/>
      <c r="K567" s="26"/>
      <c r="AK567" s="25"/>
    </row>
    <row r="568" spans="1:50">
      <c r="H568" s="26"/>
      <c r="I568" s="26"/>
      <c r="J568" s="26"/>
      <c r="K568" s="26"/>
      <c r="AK568" s="25"/>
    </row>
    <row r="569" spans="1:50">
      <c r="H569" s="26"/>
      <c r="I569" s="26"/>
      <c r="J569" s="26"/>
      <c r="K569" s="26"/>
      <c r="AK569" s="25"/>
    </row>
    <row r="570" spans="1:50">
      <c r="H570" s="26"/>
      <c r="I570" s="26"/>
      <c r="J570" s="26"/>
      <c r="K570" s="26"/>
      <c r="AK570" s="25"/>
    </row>
    <row r="571" spans="1:50">
      <c r="H571" s="26"/>
      <c r="I571" s="26"/>
      <c r="J571" s="26"/>
      <c r="K571" s="26"/>
      <c r="AK571" s="25"/>
    </row>
    <row r="572" spans="1:50">
      <c r="H572" s="26"/>
      <c r="I572" s="26"/>
      <c r="J572" s="26"/>
      <c r="K572" s="26"/>
      <c r="AK572" s="25"/>
    </row>
    <row r="573" spans="1:50">
      <c r="H573" s="26"/>
      <c r="I573" s="26"/>
      <c r="J573" s="26"/>
      <c r="K573" s="26"/>
      <c r="AK573" s="25"/>
    </row>
    <row r="574" spans="1:50">
      <c r="H574" s="26"/>
      <c r="I574" s="26"/>
      <c r="J574" s="26"/>
      <c r="K574" s="26"/>
      <c r="AK574" s="25"/>
    </row>
    <row r="575" spans="1:50">
      <c r="H575" s="26"/>
      <c r="I575" s="26"/>
      <c r="J575" s="26"/>
      <c r="K575" s="26"/>
      <c r="AK575" s="25"/>
    </row>
    <row r="576" spans="1:50">
      <c r="H576" s="26"/>
      <c r="I576" s="26"/>
      <c r="J576" s="26"/>
      <c r="K576" s="26"/>
      <c r="AK576" s="25"/>
    </row>
    <row r="577" spans="8:37">
      <c r="H577" s="26"/>
      <c r="I577" s="26"/>
      <c r="J577" s="26"/>
      <c r="K577" s="26"/>
      <c r="AK577" s="25"/>
    </row>
    <row r="578" spans="8:37">
      <c r="H578" s="26"/>
      <c r="I578" s="26"/>
      <c r="J578" s="26"/>
      <c r="K578" s="26"/>
      <c r="AK578" s="25"/>
    </row>
    <row r="579" spans="8:37">
      <c r="H579" s="26"/>
      <c r="I579" s="26"/>
      <c r="J579" s="26"/>
      <c r="K579" s="26"/>
      <c r="AK579" s="25"/>
    </row>
    <row r="580" spans="8:37">
      <c r="H580" s="26"/>
      <c r="I580" s="26"/>
      <c r="J580" s="26"/>
      <c r="K580" s="26"/>
      <c r="AK580" s="25"/>
    </row>
    <row r="581" spans="8:37">
      <c r="H581" s="26"/>
      <c r="I581" s="26"/>
      <c r="J581" s="26"/>
      <c r="K581" s="26"/>
      <c r="AK581" s="25"/>
    </row>
    <row r="582" spans="8:37">
      <c r="H582" s="26"/>
      <c r="I582" s="26"/>
      <c r="J582" s="26"/>
      <c r="K582" s="26"/>
      <c r="AK582" s="25"/>
    </row>
    <row r="583" spans="8:37">
      <c r="H583" s="26"/>
      <c r="I583" s="26"/>
      <c r="J583" s="26"/>
      <c r="K583" s="26"/>
      <c r="AK583" s="25"/>
    </row>
    <row r="584" spans="8:37">
      <c r="H584" s="26"/>
      <c r="I584" s="26"/>
      <c r="J584" s="26"/>
      <c r="K584" s="26"/>
      <c r="AK584" s="25"/>
    </row>
    <row r="585" spans="8:37">
      <c r="H585" s="26"/>
      <c r="I585" s="26"/>
      <c r="J585" s="26"/>
      <c r="K585" s="26"/>
      <c r="AK585" s="25"/>
    </row>
    <row r="586" spans="8:37">
      <c r="H586" s="26"/>
      <c r="I586" s="26"/>
      <c r="J586" s="26"/>
      <c r="K586" s="26"/>
      <c r="AK586" s="25"/>
    </row>
    <row r="587" spans="8:37">
      <c r="H587" s="26"/>
      <c r="I587" s="26"/>
      <c r="J587" s="26"/>
      <c r="K587" s="26"/>
      <c r="AK587" s="25"/>
    </row>
    <row r="588" spans="8:37">
      <c r="H588" s="26"/>
      <c r="I588" s="26"/>
      <c r="J588" s="26"/>
      <c r="K588" s="26"/>
      <c r="AK588" s="25"/>
    </row>
    <row r="589" spans="8:37">
      <c r="H589" s="26"/>
      <c r="I589" s="26"/>
      <c r="J589" s="26"/>
      <c r="K589" s="26"/>
      <c r="AK589" s="25"/>
    </row>
    <row r="590" spans="8:37">
      <c r="H590" s="26"/>
      <c r="I590" s="26"/>
      <c r="J590" s="26"/>
      <c r="K590" s="26"/>
      <c r="AK590" s="25"/>
    </row>
    <row r="591" spans="8:37">
      <c r="H591" s="26"/>
      <c r="I591" s="26"/>
      <c r="J591" s="26"/>
      <c r="K591" s="26"/>
      <c r="AK591" s="25"/>
    </row>
    <row r="592" spans="8:37">
      <c r="H592" s="26"/>
      <c r="I592" s="26"/>
      <c r="J592" s="26"/>
      <c r="K592" s="26"/>
      <c r="AK592" s="25"/>
    </row>
    <row r="593" spans="8:37">
      <c r="H593" s="26"/>
      <c r="I593" s="26"/>
      <c r="J593" s="26"/>
      <c r="K593" s="26"/>
      <c r="AK593" s="25"/>
    </row>
    <row r="594" spans="8:37">
      <c r="H594" s="26"/>
      <c r="I594" s="26"/>
      <c r="J594" s="26"/>
      <c r="K594" s="26"/>
      <c r="AK594" s="25"/>
    </row>
    <row r="595" spans="8:37">
      <c r="H595" s="26"/>
      <c r="I595" s="26"/>
      <c r="J595" s="26"/>
      <c r="K595" s="26"/>
      <c r="AK595" s="25"/>
    </row>
    <row r="596" spans="8:37">
      <c r="H596" s="26"/>
      <c r="I596" s="26"/>
      <c r="J596" s="26"/>
      <c r="K596" s="26"/>
      <c r="AK596" s="25"/>
    </row>
    <row r="597" spans="8:37">
      <c r="H597" s="26"/>
      <c r="I597" s="26"/>
      <c r="J597" s="26"/>
      <c r="K597" s="26"/>
      <c r="AK597" s="25"/>
    </row>
    <row r="598" spans="8:37">
      <c r="H598" s="26"/>
      <c r="I598" s="26"/>
      <c r="J598" s="26"/>
      <c r="K598" s="26"/>
      <c r="AK598" s="25"/>
    </row>
    <row r="599" spans="8:37">
      <c r="H599" s="26"/>
      <c r="I599" s="26"/>
      <c r="J599" s="26"/>
      <c r="K599" s="26"/>
      <c r="AK599" s="25"/>
    </row>
    <row r="600" spans="8:37">
      <c r="H600" s="26"/>
      <c r="I600" s="26"/>
      <c r="J600" s="26"/>
      <c r="K600" s="26"/>
      <c r="AK600" s="25"/>
    </row>
    <row r="601" spans="8:37">
      <c r="H601" s="26"/>
      <c r="I601" s="26"/>
      <c r="J601" s="26"/>
      <c r="K601" s="26"/>
      <c r="AK601" s="25"/>
    </row>
    <row r="602" spans="8:37">
      <c r="H602" s="26"/>
      <c r="I602" s="26"/>
      <c r="J602" s="26"/>
      <c r="K602" s="26"/>
      <c r="AK602" s="25"/>
    </row>
    <row r="603" spans="8:37">
      <c r="H603" s="26"/>
      <c r="I603" s="26"/>
      <c r="J603" s="26"/>
      <c r="K603" s="26"/>
      <c r="AK603" s="25"/>
    </row>
    <row r="604" spans="8:37">
      <c r="H604" s="26"/>
      <c r="I604" s="26"/>
      <c r="J604" s="26"/>
      <c r="K604" s="26"/>
      <c r="AK604" s="25"/>
    </row>
    <row r="605" spans="8:37">
      <c r="H605" s="26"/>
      <c r="I605" s="26"/>
      <c r="J605" s="26"/>
      <c r="K605" s="26"/>
      <c r="AK605" s="25"/>
    </row>
    <row r="606" spans="8:37">
      <c r="H606" s="26"/>
      <c r="I606" s="26"/>
      <c r="J606" s="26"/>
      <c r="K606" s="26"/>
      <c r="AK606" s="25"/>
    </row>
    <row r="607" spans="8:37">
      <c r="H607" s="26"/>
      <c r="I607" s="26"/>
      <c r="J607" s="26"/>
      <c r="K607" s="26"/>
      <c r="AK607" s="25"/>
    </row>
    <row r="608" spans="8:37">
      <c r="H608" s="26"/>
      <c r="I608" s="26"/>
      <c r="J608" s="26"/>
      <c r="K608" s="26"/>
      <c r="AK608" s="25"/>
    </row>
    <row r="609" spans="8:37">
      <c r="H609" s="26"/>
      <c r="I609" s="26"/>
      <c r="J609" s="26"/>
      <c r="K609" s="26"/>
      <c r="AK609" s="25"/>
    </row>
    <row r="610" spans="8:37">
      <c r="H610" s="26"/>
      <c r="I610" s="26"/>
      <c r="J610" s="26"/>
      <c r="K610" s="26"/>
      <c r="AK610" s="25"/>
    </row>
    <row r="611" spans="8:37">
      <c r="H611" s="26"/>
      <c r="I611" s="26"/>
      <c r="J611" s="26"/>
      <c r="K611" s="26"/>
      <c r="AK611" s="25"/>
    </row>
    <row r="612" spans="8:37">
      <c r="H612" s="26"/>
      <c r="I612" s="26"/>
      <c r="J612" s="26"/>
      <c r="K612" s="26"/>
      <c r="AK612" s="25"/>
    </row>
    <row r="613" spans="8:37">
      <c r="H613" s="26"/>
      <c r="I613" s="26"/>
      <c r="J613" s="26"/>
      <c r="K613" s="26"/>
      <c r="AK613" s="25"/>
    </row>
    <row r="614" spans="8:37">
      <c r="H614" s="26"/>
      <c r="I614" s="26"/>
      <c r="J614" s="26"/>
      <c r="K614" s="26"/>
      <c r="AK614" s="25"/>
    </row>
    <row r="615" spans="8:37">
      <c r="H615" s="26"/>
      <c r="I615" s="26"/>
      <c r="J615" s="26"/>
      <c r="K615" s="26"/>
      <c r="AK615" s="25"/>
    </row>
    <row r="616" spans="8:37">
      <c r="H616" s="26"/>
      <c r="I616" s="26"/>
      <c r="J616" s="26"/>
      <c r="K616" s="26"/>
      <c r="AK616" s="25"/>
    </row>
    <row r="617" spans="8:37">
      <c r="H617" s="26"/>
      <c r="I617" s="26"/>
      <c r="J617" s="26"/>
      <c r="K617" s="26"/>
      <c r="AK617" s="25"/>
    </row>
    <row r="618" spans="8:37">
      <c r="H618" s="26"/>
      <c r="I618" s="26"/>
      <c r="J618" s="26"/>
      <c r="K618" s="26"/>
      <c r="AK618" s="25"/>
    </row>
    <row r="619" spans="8:37">
      <c r="H619" s="26"/>
      <c r="I619" s="26"/>
      <c r="J619" s="26"/>
      <c r="K619" s="26"/>
      <c r="AK619" s="25"/>
    </row>
    <row r="620" spans="8:37">
      <c r="H620" s="26"/>
      <c r="I620" s="26"/>
      <c r="J620" s="26"/>
      <c r="K620" s="26"/>
      <c r="AK620" s="25"/>
    </row>
    <row r="621" spans="8:37">
      <c r="H621" s="26"/>
      <c r="I621" s="26"/>
      <c r="J621" s="26"/>
      <c r="K621" s="26"/>
      <c r="AK621" s="25"/>
    </row>
    <row r="622" spans="8:37">
      <c r="H622" s="26"/>
      <c r="I622" s="26"/>
      <c r="J622" s="26"/>
      <c r="K622" s="26"/>
      <c r="AK622" s="25"/>
    </row>
    <row r="623" spans="8:37">
      <c r="H623" s="26"/>
      <c r="I623" s="26"/>
      <c r="J623" s="26"/>
      <c r="K623" s="26"/>
      <c r="AK623" s="25"/>
    </row>
    <row r="624" spans="8:37">
      <c r="H624" s="26"/>
      <c r="I624" s="26"/>
      <c r="J624" s="26"/>
      <c r="K624" s="26"/>
      <c r="AK624" s="25"/>
    </row>
    <row r="625" spans="8:37">
      <c r="H625" s="26"/>
      <c r="I625" s="26"/>
      <c r="J625" s="26"/>
      <c r="K625" s="26"/>
      <c r="AK625" s="25"/>
    </row>
    <row r="626" spans="8:37">
      <c r="H626" s="26"/>
      <c r="I626" s="26"/>
      <c r="J626" s="26"/>
      <c r="K626" s="26"/>
      <c r="AK626" s="25"/>
    </row>
    <row r="627" spans="8:37">
      <c r="H627" s="26"/>
      <c r="I627" s="26"/>
      <c r="J627" s="26"/>
      <c r="K627" s="26"/>
      <c r="AK627" s="25"/>
    </row>
    <row r="628" spans="8:37">
      <c r="H628" s="26"/>
      <c r="I628" s="26"/>
      <c r="J628" s="26"/>
      <c r="K628" s="26"/>
      <c r="AK628" s="25"/>
    </row>
    <row r="629" spans="8:37">
      <c r="H629" s="26"/>
      <c r="I629" s="26"/>
      <c r="J629" s="26"/>
      <c r="K629" s="26"/>
      <c r="AK629" s="25"/>
    </row>
    <row r="630" spans="8:37">
      <c r="H630" s="26"/>
      <c r="I630" s="26"/>
      <c r="J630" s="26"/>
      <c r="K630" s="26"/>
      <c r="AK630" s="25"/>
    </row>
    <row r="631" spans="8:37">
      <c r="H631" s="26"/>
      <c r="I631" s="26"/>
      <c r="J631" s="26"/>
      <c r="K631" s="26"/>
      <c r="AK631" s="25"/>
    </row>
    <row r="632" spans="8:37">
      <c r="H632" s="26"/>
      <c r="I632" s="26"/>
      <c r="J632" s="26"/>
      <c r="K632" s="26"/>
      <c r="AK632" s="25"/>
    </row>
    <row r="633" spans="8:37">
      <c r="H633" s="26"/>
      <c r="I633" s="26"/>
      <c r="J633" s="26"/>
      <c r="K633" s="26"/>
      <c r="AK633" s="25"/>
    </row>
    <row r="634" spans="8:37">
      <c r="H634" s="26"/>
      <c r="I634" s="26"/>
      <c r="J634" s="26"/>
      <c r="K634" s="26"/>
      <c r="AK634" s="25"/>
    </row>
    <row r="635" spans="8:37">
      <c r="H635" s="26"/>
      <c r="I635" s="26"/>
      <c r="J635" s="26"/>
      <c r="K635" s="26"/>
      <c r="AK635" s="25"/>
    </row>
    <row r="636" spans="8:37">
      <c r="H636" s="26"/>
      <c r="I636" s="26"/>
      <c r="J636" s="26"/>
      <c r="K636" s="26"/>
      <c r="AK636" s="25"/>
    </row>
    <row r="637" spans="8:37">
      <c r="H637" s="26"/>
      <c r="I637" s="26"/>
      <c r="J637" s="26"/>
      <c r="K637" s="26"/>
      <c r="AK637" s="25"/>
    </row>
    <row r="638" spans="8:37">
      <c r="H638" s="26"/>
      <c r="I638" s="26"/>
      <c r="J638" s="26"/>
      <c r="K638" s="26"/>
      <c r="AK638" s="25"/>
    </row>
    <row r="639" spans="8:37">
      <c r="H639" s="26"/>
      <c r="I639" s="26"/>
      <c r="J639" s="26"/>
      <c r="K639" s="26"/>
      <c r="AK639" s="25"/>
    </row>
    <row r="640" spans="8:37">
      <c r="H640" s="26"/>
      <c r="I640" s="26"/>
      <c r="J640" s="26"/>
      <c r="K640" s="26"/>
      <c r="AK640" s="25"/>
    </row>
    <row r="641" spans="8:37">
      <c r="H641" s="26"/>
      <c r="I641" s="26"/>
      <c r="J641" s="26"/>
      <c r="K641" s="26"/>
      <c r="AK641" s="25"/>
    </row>
    <row r="642" spans="8:37">
      <c r="H642" s="26"/>
      <c r="I642" s="26"/>
      <c r="J642" s="26"/>
      <c r="K642" s="26"/>
      <c r="AK642" s="25"/>
    </row>
    <row r="643" spans="8:37">
      <c r="H643" s="26"/>
      <c r="I643" s="26"/>
      <c r="J643" s="26"/>
      <c r="K643" s="26"/>
      <c r="AK643" s="25"/>
    </row>
    <row r="644" spans="8:37">
      <c r="H644" s="26"/>
      <c r="I644" s="26"/>
      <c r="J644" s="26"/>
      <c r="K644" s="26"/>
      <c r="AK644" s="25"/>
    </row>
    <row r="645" spans="8:37">
      <c r="H645" s="26"/>
      <c r="I645" s="26"/>
      <c r="J645" s="26"/>
      <c r="K645" s="26"/>
      <c r="AK645" s="25"/>
    </row>
    <row r="646" spans="8:37">
      <c r="H646" s="26"/>
      <c r="I646" s="26"/>
      <c r="J646" s="26"/>
      <c r="K646" s="26"/>
      <c r="AK646" s="25"/>
    </row>
    <row r="647" spans="8:37">
      <c r="H647" s="26"/>
      <c r="I647" s="26"/>
      <c r="J647" s="26"/>
      <c r="K647" s="26"/>
      <c r="AK647" s="25"/>
    </row>
    <row r="648" spans="8:37">
      <c r="H648" s="26"/>
      <c r="I648" s="26"/>
      <c r="J648" s="26"/>
      <c r="K648" s="26"/>
      <c r="AK648" s="25"/>
    </row>
    <row r="649" spans="8:37">
      <c r="H649" s="26"/>
      <c r="I649" s="26"/>
      <c r="J649" s="26"/>
      <c r="K649" s="26"/>
      <c r="AK649" s="25"/>
    </row>
    <row r="650" spans="8:37">
      <c r="H650" s="26"/>
      <c r="I650" s="26"/>
      <c r="J650" s="26"/>
      <c r="K650" s="26"/>
      <c r="AK650" s="25"/>
    </row>
    <row r="651" spans="8:37">
      <c r="H651" s="26"/>
      <c r="I651" s="26"/>
      <c r="J651" s="26"/>
      <c r="K651" s="26"/>
      <c r="AK651" s="25"/>
    </row>
    <row r="652" spans="8:37">
      <c r="H652" s="26"/>
      <c r="I652" s="26"/>
      <c r="J652" s="26"/>
      <c r="K652" s="26"/>
      <c r="AK652" s="25"/>
    </row>
    <row r="653" spans="8:37">
      <c r="H653" s="26"/>
      <c r="I653" s="26"/>
      <c r="J653" s="26"/>
      <c r="K653" s="26"/>
      <c r="AK653" s="25"/>
    </row>
    <row r="654" spans="8:37">
      <c r="H654" s="26"/>
      <c r="I654" s="26"/>
      <c r="J654" s="26"/>
      <c r="K654" s="26"/>
      <c r="AK654" s="25"/>
    </row>
    <row r="655" spans="8:37">
      <c r="H655" s="26"/>
      <c r="I655" s="26"/>
      <c r="J655" s="26"/>
      <c r="K655" s="26"/>
      <c r="AK655" s="25"/>
    </row>
    <row r="656" spans="8:37">
      <c r="H656" s="26"/>
      <c r="I656" s="26"/>
      <c r="J656" s="26"/>
      <c r="K656" s="26"/>
      <c r="AK656" s="25"/>
    </row>
    <row r="657" spans="8:37">
      <c r="H657" s="26"/>
      <c r="I657" s="26"/>
      <c r="J657" s="26"/>
      <c r="K657" s="26"/>
      <c r="AK657" s="25"/>
    </row>
    <row r="658" spans="8:37">
      <c r="H658" s="26"/>
      <c r="I658" s="26"/>
      <c r="J658" s="26"/>
      <c r="K658" s="26"/>
      <c r="AK658" s="25"/>
    </row>
    <row r="659" spans="8:37">
      <c r="H659" s="26"/>
      <c r="I659" s="26"/>
      <c r="J659" s="26"/>
      <c r="K659" s="26"/>
      <c r="AK659" s="25"/>
    </row>
    <row r="660" spans="8:37">
      <c r="H660" s="26"/>
      <c r="I660" s="26"/>
      <c r="J660" s="26"/>
      <c r="K660" s="26"/>
      <c r="AK660" s="25"/>
    </row>
    <row r="661" spans="8:37">
      <c r="H661" s="26"/>
      <c r="I661" s="26"/>
      <c r="J661" s="26"/>
      <c r="K661" s="26"/>
      <c r="AK661" s="25"/>
    </row>
    <row r="662" spans="8:37">
      <c r="H662" s="26"/>
      <c r="I662" s="26"/>
      <c r="J662" s="26"/>
      <c r="K662" s="26"/>
      <c r="AK662" s="25"/>
    </row>
    <row r="663" spans="8:37">
      <c r="H663" s="26"/>
      <c r="I663" s="26"/>
      <c r="J663" s="26"/>
      <c r="K663" s="26"/>
      <c r="AK663" s="25"/>
    </row>
    <row r="664" spans="8:37">
      <c r="H664" s="26"/>
      <c r="I664" s="26"/>
      <c r="J664" s="26"/>
      <c r="K664" s="26"/>
      <c r="AK664" s="25"/>
    </row>
    <row r="665" spans="8:37">
      <c r="H665" s="26"/>
      <c r="I665" s="26"/>
      <c r="J665" s="26"/>
      <c r="K665" s="26"/>
      <c r="AK665" s="25"/>
    </row>
    <row r="666" spans="8:37">
      <c r="H666" s="26"/>
      <c r="I666" s="26"/>
      <c r="J666" s="26"/>
      <c r="K666" s="26"/>
      <c r="AK666" s="25"/>
    </row>
    <row r="667" spans="8:37">
      <c r="H667" s="26"/>
      <c r="I667" s="26"/>
      <c r="J667" s="26"/>
      <c r="K667" s="26"/>
      <c r="AK667" s="25"/>
    </row>
    <row r="668" spans="8:37">
      <c r="H668" s="26"/>
      <c r="I668" s="26"/>
      <c r="J668" s="26"/>
      <c r="K668" s="26"/>
      <c r="AK668" s="25"/>
    </row>
    <row r="669" spans="8:37">
      <c r="H669" s="26"/>
      <c r="I669" s="26"/>
      <c r="J669" s="26"/>
      <c r="K669" s="26"/>
      <c r="AK669" s="25"/>
    </row>
    <row r="670" spans="8:37">
      <c r="H670" s="26"/>
      <c r="I670" s="26"/>
      <c r="J670" s="26"/>
      <c r="K670" s="26"/>
      <c r="AK670" s="25"/>
    </row>
    <row r="671" spans="8:37">
      <c r="H671" s="26"/>
      <c r="I671" s="26"/>
      <c r="J671" s="26"/>
      <c r="K671" s="26"/>
      <c r="AK671" s="25"/>
    </row>
    <row r="672" spans="8:37">
      <c r="H672" s="26"/>
      <c r="I672" s="26"/>
      <c r="J672" s="26"/>
      <c r="K672" s="26"/>
      <c r="AK672" s="25"/>
    </row>
    <row r="673" spans="8:37">
      <c r="H673" s="26"/>
      <c r="I673" s="26"/>
      <c r="J673" s="26"/>
      <c r="K673" s="26"/>
      <c r="AK673" s="25"/>
    </row>
    <row r="674" spans="8:37">
      <c r="H674" s="26"/>
      <c r="I674" s="26"/>
      <c r="J674" s="26"/>
      <c r="K674" s="26"/>
      <c r="AK674" s="25"/>
    </row>
    <row r="675" spans="8:37">
      <c r="H675" s="26"/>
      <c r="I675" s="26"/>
      <c r="J675" s="26"/>
      <c r="K675" s="26"/>
      <c r="AK675" s="25"/>
    </row>
    <row r="676" spans="8:37">
      <c r="H676" s="26"/>
      <c r="I676" s="26"/>
      <c r="J676" s="26"/>
      <c r="K676" s="26"/>
      <c r="AK676" s="25"/>
    </row>
    <row r="677" spans="8:37">
      <c r="H677" s="26"/>
      <c r="I677" s="26"/>
      <c r="J677" s="26"/>
      <c r="K677" s="26"/>
      <c r="AK677" s="25"/>
    </row>
    <row r="678" spans="8:37">
      <c r="H678" s="26"/>
      <c r="I678" s="26"/>
      <c r="J678" s="26"/>
      <c r="K678" s="26"/>
      <c r="AK678" s="25"/>
    </row>
    <row r="679" spans="8:37">
      <c r="H679" s="26"/>
      <c r="I679" s="26"/>
      <c r="J679" s="26"/>
      <c r="K679" s="26"/>
      <c r="AK679" s="25"/>
    </row>
    <row r="680" spans="8:37">
      <c r="H680" s="26"/>
      <c r="I680" s="26"/>
      <c r="J680" s="26"/>
      <c r="K680" s="26"/>
      <c r="AK680" s="25"/>
    </row>
    <row r="681" spans="8:37">
      <c r="H681" s="26"/>
      <c r="I681" s="26"/>
      <c r="J681" s="26"/>
      <c r="K681" s="26"/>
      <c r="AK681" s="25"/>
    </row>
    <row r="682" spans="8:37">
      <c r="H682" s="26"/>
      <c r="I682" s="26"/>
      <c r="J682" s="26"/>
      <c r="K682" s="26"/>
      <c r="AK682" s="25"/>
    </row>
    <row r="683" spans="8:37">
      <c r="H683" s="26"/>
      <c r="I683" s="26"/>
      <c r="J683" s="26"/>
      <c r="K683" s="26"/>
      <c r="AK683" s="25"/>
    </row>
    <row r="684" spans="8:37">
      <c r="H684" s="26"/>
      <c r="I684" s="26"/>
      <c r="J684" s="26"/>
      <c r="K684" s="26"/>
      <c r="AK684" s="25"/>
    </row>
    <row r="685" spans="8:37">
      <c r="H685" s="26"/>
      <c r="I685" s="26"/>
      <c r="J685" s="26"/>
      <c r="K685" s="26"/>
      <c r="AK685" s="25"/>
    </row>
    <row r="686" spans="8:37">
      <c r="H686" s="26"/>
      <c r="I686" s="26"/>
      <c r="J686" s="26"/>
      <c r="K686" s="26"/>
      <c r="AK686" s="25"/>
    </row>
    <row r="687" spans="8:37">
      <c r="H687" s="26"/>
      <c r="I687" s="26"/>
      <c r="J687" s="26"/>
      <c r="K687" s="26"/>
      <c r="AK687" s="25"/>
    </row>
    <row r="688" spans="8:37">
      <c r="H688" s="26"/>
      <c r="I688" s="26"/>
      <c r="J688" s="26"/>
      <c r="K688" s="26"/>
      <c r="AK688" s="25"/>
    </row>
    <row r="689" spans="8:37">
      <c r="H689" s="26"/>
      <c r="I689" s="26"/>
      <c r="J689" s="26"/>
      <c r="K689" s="26"/>
      <c r="AK689" s="25"/>
    </row>
    <row r="690" spans="8:37">
      <c r="H690" s="26"/>
      <c r="I690" s="26"/>
      <c r="J690" s="26"/>
      <c r="K690" s="26"/>
      <c r="AK690" s="25"/>
    </row>
    <row r="691" spans="8:37">
      <c r="H691" s="26"/>
      <c r="I691" s="26"/>
      <c r="J691" s="26"/>
      <c r="K691" s="26"/>
      <c r="AK691" s="25"/>
    </row>
    <row r="692" spans="8:37">
      <c r="H692" s="26"/>
      <c r="I692" s="26"/>
      <c r="J692" s="26"/>
      <c r="K692" s="26"/>
      <c r="AK692" s="25"/>
    </row>
    <row r="693" spans="8:37">
      <c r="H693" s="26"/>
      <c r="I693" s="26"/>
      <c r="J693" s="26"/>
      <c r="K693" s="26"/>
      <c r="AK693" s="25"/>
    </row>
    <row r="694" spans="8:37">
      <c r="H694" s="26"/>
      <c r="I694" s="26"/>
      <c r="J694" s="26"/>
      <c r="K694" s="26"/>
      <c r="AK694" s="25"/>
    </row>
    <row r="695" spans="8:37">
      <c r="H695" s="26"/>
      <c r="I695" s="26"/>
      <c r="J695" s="26"/>
      <c r="K695" s="26"/>
      <c r="AK695" s="25"/>
    </row>
    <row r="696" spans="8:37">
      <c r="H696" s="26"/>
      <c r="I696" s="26"/>
      <c r="J696" s="26"/>
      <c r="K696" s="26"/>
      <c r="AK696" s="25"/>
    </row>
    <row r="697" spans="8:37">
      <c r="H697" s="26"/>
      <c r="I697" s="26"/>
      <c r="J697" s="26"/>
      <c r="K697" s="26"/>
      <c r="AK697" s="25"/>
    </row>
    <row r="698" spans="8:37">
      <c r="H698" s="26"/>
      <c r="I698" s="26"/>
      <c r="J698" s="26"/>
      <c r="K698" s="26"/>
      <c r="AK698" s="25"/>
    </row>
    <row r="699" spans="8:37">
      <c r="H699" s="26"/>
      <c r="I699" s="26"/>
      <c r="J699" s="26"/>
      <c r="K699" s="26"/>
      <c r="AK699" s="25"/>
    </row>
    <row r="700" spans="8:37">
      <c r="H700" s="26"/>
      <c r="I700" s="26"/>
      <c r="J700" s="26"/>
      <c r="K700" s="26"/>
      <c r="AK700" s="25"/>
    </row>
    <row r="701" spans="8:37">
      <c r="H701" s="26"/>
      <c r="I701" s="26"/>
      <c r="J701" s="26"/>
      <c r="K701" s="26"/>
      <c r="AK701" s="25"/>
    </row>
    <row r="702" spans="8:37">
      <c r="H702" s="26"/>
      <c r="I702" s="26"/>
      <c r="J702" s="26"/>
      <c r="K702" s="26"/>
      <c r="AK702" s="25"/>
    </row>
    <row r="703" spans="8:37">
      <c r="H703" s="26"/>
      <c r="I703" s="26"/>
      <c r="J703" s="26"/>
      <c r="K703" s="26"/>
      <c r="AK703" s="25"/>
    </row>
    <row r="704" spans="8:37">
      <c r="H704" s="26"/>
      <c r="I704" s="26"/>
      <c r="J704" s="26"/>
      <c r="K704" s="26"/>
      <c r="AK704" s="25"/>
    </row>
    <row r="705" spans="8:37">
      <c r="H705" s="26"/>
      <c r="I705" s="26"/>
      <c r="J705" s="26"/>
      <c r="K705" s="26"/>
      <c r="AK705" s="25"/>
    </row>
    <row r="706" spans="8:37">
      <c r="H706" s="26"/>
      <c r="I706" s="26"/>
      <c r="J706" s="26"/>
      <c r="K706" s="26"/>
      <c r="AK706" s="25"/>
    </row>
    <row r="707" spans="8:37">
      <c r="H707" s="26"/>
      <c r="I707" s="26"/>
      <c r="J707" s="26"/>
      <c r="K707" s="26"/>
      <c r="AK707" s="25"/>
    </row>
    <row r="708" spans="8:37">
      <c r="H708" s="26"/>
      <c r="I708" s="26"/>
      <c r="J708" s="26"/>
      <c r="K708" s="26"/>
      <c r="AK708" s="25"/>
    </row>
    <row r="709" spans="8:37">
      <c r="H709" s="26"/>
      <c r="I709" s="26"/>
      <c r="J709" s="26"/>
      <c r="K709" s="26"/>
      <c r="AK709" s="25"/>
    </row>
    <row r="710" spans="8:37">
      <c r="H710" s="26"/>
      <c r="I710" s="26"/>
      <c r="J710" s="26"/>
      <c r="K710" s="26"/>
      <c r="AK710" s="25"/>
    </row>
    <row r="711" spans="8:37">
      <c r="H711" s="26"/>
      <c r="I711" s="26"/>
      <c r="J711" s="26"/>
      <c r="K711" s="26"/>
      <c r="AK711" s="25"/>
    </row>
    <row r="712" spans="8:37">
      <c r="H712" s="26"/>
      <c r="I712" s="26"/>
      <c r="J712" s="26"/>
      <c r="K712" s="26"/>
      <c r="AK712" s="25"/>
    </row>
    <row r="713" spans="8:37">
      <c r="H713" s="26"/>
      <c r="I713" s="26"/>
      <c r="J713" s="26"/>
      <c r="K713" s="26"/>
      <c r="AK713" s="25"/>
    </row>
    <row r="714" spans="8:37">
      <c r="H714" s="26"/>
      <c r="I714" s="26"/>
      <c r="J714" s="26"/>
      <c r="K714" s="26"/>
      <c r="AK714" s="25"/>
    </row>
    <row r="715" spans="8:37">
      <c r="H715" s="26"/>
      <c r="I715" s="26"/>
      <c r="J715" s="26"/>
      <c r="K715" s="26"/>
      <c r="AK715" s="25"/>
    </row>
    <row r="716" spans="8:37">
      <c r="H716" s="26"/>
      <c r="I716" s="26"/>
      <c r="J716" s="26"/>
      <c r="K716" s="26"/>
      <c r="AK716" s="25"/>
    </row>
    <row r="717" spans="8:37">
      <c r="H717" s="26"/>
      <c r="I717" s="26"/>
      <c r="J717" s="26"/>
      <c r="K717" s="26"/>
      <c r="AK717" s="25"/>
    </row>
    <row r="718" spans="8:37">
      <c r="H718" s="26"/>
      <c r="I718" s="26"/>
      <c r="J718" s="26"/>
      <c r="K718" s="26"/>
      <c r="AK718" s="25"/>
    </row>
    <row r="719" spans="8:37">
      <c r="H719" s="26"/>
      <c r="I719" s="26"/>
      <c r="J719" s="26"/>
      <c r="K719" s="26"/>
      <c r="AK719" s="25"/>
    </row>
    <row r="720" spans="8:37">
      <c r="H720" s="26"/>
      <c r="I720" s="26"/>
      <c r="J720" s="26"/>
      <c r="K720" s="26"/>
      <c r="AK720" s="25"/>
    </row>
    <row r="721" spans="8:37">
      <c r="H721" s="26"/>
      <c r="I721" s="26"/>
      <c r="J721" s="26"/>
      <c r="K721" s="26"/>
      <c r="AK721" s="25"/>
    </row>
    <row r="722" spans="8:37">
      <c r="H722" s="26"/>
      <c r="I722" s="26"/>
      <c r="J722" s="26"/>
      <c r="K722" s="26"/>
      <c r="AK722" s="25"/>
    </row>
    <row r="723" spans="8:37">
      <c r="H723" s="26"/>
      <c r="I723" s="26"/>
      <c r="J723" s="26"/>
      <c r="K723" s="26"/>
      <c r="AK723" s="25"/>
    </row>
    <row r="724" spans="8:37">
      <c r="H724" s="26"/>
      <c r="I724" s="26"/>
      <c r="J724" s="26"/>
      <c r="K724" s="26"/>
      <c r="AK724" s="25"/>
    </row>
    <row r="725" spans="8:37">
      <c r="H725" s="26"/>
      <c r="I725" s="26"/>
      <c r="J725" s="26"/>
      <c r="K725" s="26"/>
      <c r="AK725" s="25"/>
    </row>
    <row r="726" spans="8:37">
      <c r="H726" s="26"/>
      <c r="I726" s="26"/>
      <c r="J726" s="26"/>
      <c r="K726" s="26"/>
      <c r="AK726" s="25"/>
    </row>
    <row r="727" spans="8:37">
      <c r="H727" s="26"/>
      <c r="I727" s="26"/>
      <c r="J727" s="26"/>
      <c r="K727" s="26"/>
      <c r="AK727" s="25"/>
    </row>
    <row r="728" spans="8:37">
      <c r="H728" s="26"/>
      <c r="I728" s="26"/>
      <c r="J728" s="26"/>
      <c r="K728" s="26"/>
      <c r="AK728" s="25"/>
    </row>
    <row r="729" spans="8:37">
      <c r="H729" s="26"/>
      <c r="I729" s="26"/>
      <c r="J729" s="26"/>
      <c r="K729" s="26"/>
      <c r="AK729" s="25"/>
    </row>
    <row r="730" spans="8:37">
      <c r="H730" s="26"/>
      <c r="I730" s="26"/>
      <c r="J730" s="26"/>
      <c r="K730" s="26"/>
      <c r="AK730" s="25"/>
    </row>
    <row r="731" spans="8:37">
      <c r="H731" s="26"/>
      <c r="I731" s="26"/>
      <c r="J731" s="26"/>
      <c r="K731" s="26"/>
      <c r="AK731" s="25"/>
    </row>
    <row r="732" spans="8:37">
      <c r="H732" s="26"/>
      <c r="I732" s="26"/>
      <c r="J732" s="26"/>
      <c r="K732" s="26"/>
      <c r="AK732" s="25"/>
    </row>
    <row r="733" spans="8:37">
      <c r="H733" s="26"/>
      <c r="I733" s="26"/>
      <c r="J733" s="26"/>
      <c r="K733" s="26"/>
      <c r="AK733" s="25"/>
    </row>
    <row r="734" spans="8:37">
      <c r="H734" s="26"/>
      <c r="I734" s="26"/>
      <c r="J734" s="26"/>
      <c r="K734" s="26"/>
      <c r="AK734" s="25"/>
    </row>
    <row r="735" spans="8:37">
      <c r="H735" s="26"/>
      <c r="I735" s="26"/>
      <c r="J735" s="26"/>
      <c r="K735" s="26"/>
      <c r="AK735" s="25"/>
    </row>
    <row r="736" spans="8:37">
      <c r="H736" s="26"/>
      <c r="I736" s="26"/>
      <c r="J736" s="26"/>
      <c r="K736" s="26"/>
      <c r="AK736" s="25"/>
    </row>
    <row r="737" spans="8:37">
      <c r="H737" s="26"/>
      <c r="I737" s="26"/>
      <c r="J737" s="26"/>
      <c r="K737" s="26"/>
      <c r="AK737" s="25"/>
    </row>
    <row r="738" spans="8:37">
      <c r="H738" s="26"/>
      <c r="I738" s="26"/>
      <c r="J738" s="26"/>
      <c r="K738" s="26"/>
      <c r="AK738" s="25"/>
    </row>
    <row r="739" spans="8:37">
      <c r="H739" s="26"/>
      <c r="I739" s="26"/>
      <c r="J739" s="26"/>
      <c r="K739" s="26"/>
      <c r="AK739" s="25"/>
    </row>
    <row r="740" spans="8:37">
      <c r="H740" s="26"/>
      <c r="I740" s="26"/>
      <c r="J740" s="26"/>
      <c r="K740" s="26"/>
      <c r="AK740" s="25"/>
    </row>
    <row r="741" spans="8:37">
      <c r="H741" s="26"/>
      <c r="I741" s="26"/>
      <c r="J741" s="26"/>
      <c r="K741" s="26"/>
      <c r="AK741" s="25"/>
    </row>
    <row r="742" spans="8:37">
      <c r="H742" s="26"/>
      <c r="I742" s="26"/>
      <c r="J742" s="26"/>
      <c r="K742" s="26"/>
      <c r="AK742" s="25"/>
    </row>
    <row r="743" spans="8:37">
      <c r="H743" s="26"/>
      <c r="I743" s="26"/>
      <c r="J743" s="26"/>
      <c r="K743" s="26"/>
      <c r="AK743" s="25"/>
    </row>
    <row r="744" spans="8:37">
      <c r="H744" s="26"/>
      <c r="I744" s="26"/>
      <c r="J744" s="26"/>
      <c r="K744" s="26"/>
      <c r="AK744" s="25"/>
    </row>
    <row r="745" spans="8:37">
      <c r="H745" s="26"/>
      <c r="I745" s="26"/>
      <c r="J745" s="26"/>
      <c r="K745" s="26"/>
      <c r="AK745" s="25"/>
    </row>
    <row r="746" spans="8:37">
      <c r="H746" s="26"/>
      <c r="I746" s="26"/>
      <c r="J746" s="26"/>
      <c r="K746" s="26"/>
      <c r="AK746" s="25"/>
    </row>
    <row r="747" spans="8:37">
      <c r="H747" s="26"/>
      <c r="I747" s="26"/>
      <c r="J747" s="26"/>
      <c r="K747" s="26"/>
      <c r="AK747" s="25"/>
    </row>
    <row r="748" spans="8:37">
      <c r="H748" s="26"/>
      <c r="I748" s="26"/>
      <c r="J748" s="26"/>
      <c r="K748" s="26"/>
      <c r="AK748" s="25"/>
    </row>
    <row r="749" spans="8:37">
      <c r="H749" s="26"/>
      <c r="I749" s="26"/>
      <c r="J749" s="26"/>
      <c r="K749" s="26"/>
      <c r="AK749" s="25"/>
    </row>
    <row r="750" spans="8:37">
      <c r="H750" s="26"/>
      <c r="I750" s="26"/>
      <c r="J750" s="26"/>
      <c r="K750" s="26"/>
      <c r="AK750" s="25"/>
    </row>
    <row r="751" spans="8:37">
      <c r="H751" s="26"/>
      <c r="I751" s="26"/>
      <c r="J751" s="26"/>
      <c r="K751" s="26"/>
      <c r="AK751" s="25"/>
    </row>
    <row r="752" spans="8:37">
      <c r="H752" s="26"/>
      <c r="I752" s="26"/>
      <c r="J752" s="26"/>
      <c r="K752" s="26"/>
      <c r="AK752" s="25"/>
    </row>
    <row r="753" spans="8:37">
      <c r="H753" s="26"/>
      <c r="I753" s="26"/>
      <c r="J753" s="26"/>
      <c r="K753" s="26"/>
      <c r="AK753" s="25"/>
    </row>
    <row r="754" spans="8:37">
      <c r="H754" s="26"/>
      <c r="I754" s="26"/>
      <c r="J754" s="26"/>
      <c r="K754" s="26"/>
      <c r="AK754" s="25"/>
    </row>
    <row r="755" spans="8:37">
      <c r="H755" s="26"/>
      <c r="I755" s="26"/>
      <c r="J755" s="26"/>
      <c r="K755" s="26"/>
      <c r="AK755" s="25"/>
    </row>
    <row r="756" spans="8:37">
      <c r="H756" s="26"/>
      <c r="I756" s="26"/>
      <c r="J756" s="26"/>
      <c r="K756" s="26"/>
      <c r="AK756" s="25"/>
    </row>
    <row r="757" spans="8:37">
      <c r="H757" s="26"/>
      <c r="I757" s="26"/>
      <c r="J757" s="26"/>
      <c r="K757" s="26"/>
      <c r="AK757" s="25"/>
    </row>
    <row r="758" spans="8:37">
      <c r="H758" s="26"/>
      <c r="I758" s="26"/>
      <c r="J758" s="26"/>
      <c r="K758" s="26"/>
      <c r="AK758" s="25"/>
    </row>
    <row r="759" spans="8:37">
      <c r="H759" s="26"/>
      <c r="I759" s="26"/>
      <c r="J759" s="26"/>
      <c r="K759" s="26"/>
      <c r="AK759" s="25"/>
    </row>
    <row r="760" spans="8:37">
      <c r="H760" s="26"/>
      <c r="I760" s="26"/>
      <c r="J760" s="26"/>
      <c r="K760" s="26"/>
      <c r="AK760" s="25"/>
    </row>
    <row r="761" spans="8:37">
      <c r="H761" s="26"/>
      <c r="I761" s="26"/>
      <c r="J761" s="26"/>
      <c r="K761" s="26"/>
      <c r="AK761" s="25"/>
    </row>
    <row r="762" spans="8:37">
      <c r="H762" s="26"/>
      <c r="I762" s="26"/>
      <c r="J762" s="26"/>
      <c r="K762" s="26"/>
      <c r="AK762" s="25"/>
    </row>
    <row r="763" spans="8:37">
      <c r="H763" s="26"/>
      <c r="I763" s="26"/>
      <c r="J763" s="26"/>
      <c r="K763" s="26"/>
      <c r="AK763" s="25"/>
    </row>
    <row r="764" spans="8:37">
      <c r="H764" s="26"/>
      <c r="I764" s="26"/>
      <c r="J764" s="26"/>
      <c r="K764" s="26"/>
      <c r="AK764" s="25"/>
    </row>
    <row r="765" spans="8:37">
      <c r="H765" s="26"/>
      <c r="I765" s="26"/>
      <c r="J765" s="26"/>
      <c r="K765" s="26"/>
      <c r="AK765" s="25"/>
    </row>
    <row r="766" spans="8:37">
      <c r="H766" s="26"/>
      <c r="I766" s="26"/>
      <c r="J766" s="26"/>
      <c r="K766" s="26"/>
      <c r="AK766" s="25"/>
    </row>
    <row r="767" spans="8:37">
      <c r="H767" s="26"/>
      <c r="I767" s="26"/>
      <c r="J767" s="26"/>
      <c r="K767" s="26"/>
      <c r="AK767" s="25"/>
    </row>
    <row r="768" spans="8:37">
      <c r="H768" s="26"/>
      <c r="I768" s="26"/>
      <c r="J768" s="26"/>
      <c r="K768" s="26"/>
      <c r="AK768" s="25"/>
    </row>
    <row r="769" spans="8:37">
      <c r="H769" s="26"/>
      <c r="I769" s="26"/>
      <c r="J769" s="26"/>
      <c r="K769" s="26"/>
      <c r="AK769" s="25"/>
    </row>
    <row r="770" spans="8:37">
      <c r="H770" s="26"/>
      <c r="I770" s="26"/>
      <c r="J770" s="26"/>
      <c r="K770" s="26"/>
      <c r="AK770" s="25"/>
    </row>
    <row r="771" spans="8:37">
      <c r="H771" s="26"/>
      <c r="I771" s="26"/>
      <c r="J771" s="26"/>
      <c r="K771" s="26"/>
      <c r="AK771" s="25"/>
    </row>
    <row r="772" spans="8:37">
      <c r="H772" s="26"/>
      <c r="I772" s="26"/>
      <c r="J772" s="26"/>
      <c r="K772" s="26"/>
      <c r="AK772" s="25"/>
    </row>
    <row r="773" spans="8:37">
      <c r="H773" s="26"/>
      <c r="I773" s="26"/>
      <c r="J773" s="26"/>
      <c r="K773" s="26"/>
      <c r="AK773" s="25"/>
    </row>
    <row r="774" spans="8:37">
      <c r="H774" s="26"/>
      <c r="I774" s="26"/>
      <c r="J774" s="26"/>
      <c r="K774" s="26"/>
      <c r="AK774" s="25"/>
    </row>
    <row r="775" spans="8:37">
      <c r="H775" s="26"/>
      <c r="I775" s="26"/>
      <c r="J775" s="26"/>
      <c r="K775" s="26"/>
      <c r="AK775" s="25"/>
    </row>
    <row r="776" spans="8:37">
      <c r="H776" s="26"/>
      <c r="I776" s="26"/>
      <c r="J776" s="26"/>
      <c r="K776" s="26"/>
      <c r="AK776" s="25"/>
    </row>
    <row r="777" spans="8:37">
      <c r="H777" s="26"/>
      <c r="I777" s="26"/>
      <c r="J777" s="26"/>
      <c r="K777" s="26"/>
      <c r="AK777" s="25"/>
    </row>
    <row r="778" spans="8:37">
      <c r="H778" s="26"/>
      <c r="I778" s="26"/>
      <c r="J778" s="26"/>
      <c r="K778" s="26"/>
      <c r="AK778" s="25"/>
    </row>
    <row r="779" spans="8:37">
      <c r="H779" s="26"/>
      <c r="I779" s="26"/>
      <c r="J779" s="26"/>
      <c r="K779" s="26"/>
      <c r="AK779" s="25"/>
    </row>
    <row r="780" spans="8:37">
      <c r="H780" s="26"/>
      <c r="I780" s="26"/>
      <c r="J780" s="26"/>
      <c r="K780" s="26"/>
      <c r="AK780" s="25"/>
    </row>
    <row r="781" spans="8:37">
      <c r="H781" s="26"/>
      <c r="I781" s="26"/>
      <c r="J781" s="26"/>
      <c r="K781" s="26"/>
      <c r="AK781" s="25"/>
    </row>
    <row r="782" spans="8:37">
      <c r="H782" s="26"/>
      <c r="I782" s="26"/>
      <c r="J782" s="26"/>
      <c r="K782" s="26"/>
      <c r="AK782" s="25"/>
    </row>
    <row r="783" spans="8:37">
      <c r="H783" s="26"/>
      <c r="I783" s="26"/>
      <c r="J783" s="26"/>
      <c r="K783" s="26"/>
      <c r="AK783" s="25"/>
    </row>
    <row r="784" spans="8:37">
      <c r="H784" s="26"/>
      <c r="I784" s="26"/>
      <c r="J784" s="26"/>
      <c r="K784" s="26"/>
      <c r="AK784" s="25"/>
    </row>
    <row r="785" spans="8:37">
      <c r="H785" s="26"/>
      <c r="I785" s="26"/>
      <c r="J785" s="26"/>
      <c r="K785" s="26"/>
      <c r="AK785" s="25"/>
    </row>
    <row r="786" spans="8:37">
      <c r="H786" s="26"/>
      <c r="I786" s="26"/>
      <c r="J786" s="26"/>
      <c r="K786" s="26"/>
      <c r="AK786" s="25"/>
    </row>
    <row r="787" spans="8:37">
      <c r="H787" s="26"/>
      <c r="I787" s="26"/>
      <c r="J787" s="26"/>
      <c r="K787" s="26"/>
      <c r="AK787" s="25"/>
    </row>
    <row r="788" spans="8:37">
      <c r="H788" s="26"/>
      <c r="I788" s="26"/>
      <c r="J788" s="26"/>
      <c r="K788" s="26"/>
      <c r="AK788" s="25"/>
    </row>
    <row r="789" spans="8:37">
      <c r="H789" s="26"/>
      <c r="I789" s="26"/>
      <c r="J789" s="26"/>
      <c r="K789" s="26"/>
      <c r="AK789" s="25"/>
    </row>
    <row r="790" spans="8:37">
      <c r="H790" s="26"/>
      <c r="I790" s="26"/>
      <c r="J790" s="26"/>
      <c r="K790" s="26"/>
      <c r="AK790" s="25"/>
    </row>
    <row r="791" spans="8:37">
      <c r="H791" s="26"/>
      <c r="I791" s="26"/>
      <c r="J791" s="26"/>
      <c r="K791" s="26"/>
      <c r="AK791" s="25"/>
    </row>
    <row r="792" spans="8:37">
      <c r="H792" s="26"/>
      <c r="I792" s="26"/>
      <c r="J792" s="26"/>
      <c r="K792" s="26"/>
      <c r="AK792" s="25"/>
    </row>
    <row r="793" spans="8:37">
      <c r="H793" s="26"/>
      <c r="I793" s="26"/>
      <c r="J793" s="26"/>
      <c r="K793" s="26"/>
      <c r="AK793" s="25"/>
    </row>
    <row r="794" spans="8:37">
      <c r="H794" s="26"/>
      <c r="I794" s="26"/>
      <c r="J794" s="26"/>
      <c r="K794" s="26"/>
      <c r="AK794" s="25"/>
    </row>
    <row r="795" spans="8:37">
      <c r="H795" s="26"/>
      <c r="I795" s="26"/>
      <c r="J795" s="26"/>
      <c r="K795" s="26"/>
      <c r="AK795" s="25"/>
    </row>
    <row r="796" spans="8:37">
      <c r="H796" s="26"/>
      <c r="I796" s="26"/>
      <c r="J796" s="26"/>
      <c r="K796" s="26"/>
      <c r="AK796" s="25"/>
    </row>
    <row r="797" spans="8:37">
      <c r="H797" s="26"/>
      <c r="I797" s="26"/>
      <c r="J797" s="26"/>
      <c r="K797" s="26"/>
      <c r="AK797" s="25"/>
    </row>
    <row r="798" spans="8:37">
      <c r="H798" s="26"/>
      <c r="I798" s="26"/>
      <c r="J798" s="26"/>
      <c r="K798" s="26"/>
      <c r="AK798" s="25"/>
    </row>
    <row r="799" spans="8:37">
      <c r="H799" s="26"/>
      <c r="I799" s="26"/>
      <c r="J799" s="26"/>
      <c r="K799" s="26"/>
      <c r="AK799" s="25"/>
    </row>
    <row r="800" spans="8:37">
      <c r="H800" s="26"/>
      <c r="I800" s="26"/>
      <c r="J800" s="26"/>
      <c r="K800" s="26"/>
      <c r="AK800" s="25"/>
    </row>
    <row r="801" spans="8:37">
      <c r="H801" s="26"/>
      <c r="I801" s="26"/>
      <c r="J801" s="26"/>
      <c r="K801" s="26"/>
      <c r="AK801" s="25"/>
    </row>
    <row r="802" spans="8:37">
      <c r="H802" s="26"/>
      <c r="I802" s="26"/>
      <c r="J802" s="26"/>
      <c r="K802" s="26"/>
      <c r="AK802" s="25"/>
    </row>
    <row r="803" spans="8:37">
      <c r="H803" s="26"/>
      <c r="I803" s="26"/>
      <c r="J803" s="26"/>
      <c r="K803" s="26"/>
      <c r="AK803" s="25"/>
    </row>
    <row r="804" spans="8:37">
      <c r="H804" s="26"/>
      <c r="I804" s="26"/>
      <c r="J804" s="26"/>
      <c r="K804" s="26"/>
      <c r="AK804" s="25"/>
    </row>
    <row r="805" spans="8:37">
      <c r="H805" s="26"/>
      <c r="I805" s="26"/>
      <c r="J805" s="26"/>
      <c r="K805" s="26"/>
      <c r="AK805" s="25"/>
    </row>
    <row r="806" spans="8:37">
      <c r="H806" s="26"/>
      <c r="I806" s="26"/>
      <c r="J806" s="26"/>
      <c r="K806" s="26"/>
      <c r="AK806" s="25"/>
    </row>
    <row r="807" spans="8:37">
      <c r="H807" s="26"/>
      <c r="I807" s="26"/>
      <c r="J807" s="26"/>
      <c r="K807" s="26"/>
      <c r="AK807" s="25"/>
    </row>
    <row r="808" spans="8:37">
      <c r="H808" s="26"/>
      <c r="I808" s="26"/>
      <c r="J808" s="26"/>
      <c r="K808" s="26"/>
      <c r="AK808" s="25"/>
    </row>
    <row r="809" spans="8:37">
      <c r="H809" s="26"/>
      <c r="I809" s="26"/>
      <c r="J809" s="26"/>
      <c r="K809" s="26"/>
      <c r="AK809" s="25"/>
    </row>
    <row r="810" spans="8:37">
      <c r="H810" s="26"/>
      <c r="I810" s="26"/>
      <c r="J810" s="26"/>
      <c r="K810" s="26"/>
      <c r="AK810" s="25"/>
    </row>
    <row r="811" spans="8:37">
      <c r="H811" s="26"/>
      <c r="I811" s="26"/>
      <c r="J811" s="26"/>
      <c r="K811" s="26"/>
      <c r="AK811" s="25"/>
    </row>
    <row r="812" spans="8:37">
      <c r="H812" s="26"/>
      <c r="I812" s="26"/>
      <c r="J812" s="26"/>
      <c r="K812" s="26"/>
      <c r="AK812" s="25"/>
    </row>
    <row r="813" spans="8:37">
      <c r="H813" s="26"/>
      <c r="I813" s="26"/>
      <c r="J813" s="26"/>
      <c r="K813" s="26"/>
      <c r="AK813" s="25"/>
    </row>
    <row r="814" spans="8:37">
      <c r="H814" s="26"/>
      <c r="I814" s="26"/>
      <c r="J814" s="26"/>
      <c r="K814" s="26"/>
      <c r="AK814" s="25"/>
    </row>
    <row r="815" spans="8:37">
      <c r="H815" s="26"/>
      <c r="I815" s="26"/>
      <c r="J815" s="26"/>
      <c r="K815" s="26"/>
      <c r="AK815" s="25"/>
    </row>
    <row r="816" spans="8:37">
      <c r="H816" s="26"/>
      <c r="I816" s="26"/>
      <c r="J816" s="26"/>
      <c r="K816" s="26"/>
      <c r="AK816" s="25"/>
    </row>
    <row r="817" spans="8:37">
      <c r="H817" s="26"/>
      <c r="I817" s="26"/>
      <c r="J817" s="26"/>
      <c r="K817" s="26"/>
      <c r="AK817" s="25"/>
    </row>
    <row r="818" spans="8:37">
      <c r="H818" s="26"/>
      <c r="I818" s="26"/>
      <c r="J818" s="26"/>
      <c r="K818" s="26"/>
      <c r="AK818" s="25"/>
    </row>
    <row r="819" spans="8:37">
      <c r="H819" s="26"/>
      <c r="I819" s="26"/>
      <c r="J819" s="26"/>
      <c r="K819" s="26"/>
      <c r="AK819" s="25"/>
    </row>
    <row r="820" spans="8:37">
      <c r="H820" s="26"/>
      <c r="I820" s="26"/>
      <c r="J820" s="26"/>
      <c r="K820" s="26"/>
      <c r="AK820" s="25"/>
    </row>
    <row r="821" spans="8:37">
      <c r="H821" s="26"/>
      <c r="I821" s="26"/>
      <c r="J821" s="26"/>
      <c r="K821" s="26"/>
      <c r="AK821" s="25"/>
    </row>
    <row r="822" spans="8:37">
      <c r="H822" s="26"/>
      <c r="I822" s="26"/>
      <c r="J822" s="26"/>
      <c r="K822" s="26"/>
      <c r="AK822" s="25"/>
    </row>
    <row r="823" spans="8:37">
      <c r="H823" s="26"/>
      <c r="I823" s="26"/>
      <c r="J823" s="26"/>
      <c r="K823" s="26"/>
      <c r="AK823" s="25"/>
    </row>
    <row r="824" spans="8:37">
      <c r="H824" s="26"/>
      <c r="I824" s="26"/>
      <c r="J824" s="26"/>
      <c r="K824" s="26"/>
      <c r="AK824" s="25"/>
    </row>
    <row r="825" spans="8:37">
      <c r="H825" s="26"/>
      <c r="I825" s="26"/>
      <c r="J825" s="26"/>
      <c r="K825" s="26"/>
      <c r="AK825" s="25"/>
    </row>
    <row r="826" spans="8:37">
      <c r="H826" s="26"/>
      <c r="I826" s="26"/>
      <c r="J826" s="26"/>
      <c r="K826" s="26"/>
      <c r="AK826" s="25"/>
    </row>
    <row r="827" spans="8:37">
      <c r="H827" s="26"/>
      <c r="I827" s="26"/>
      <c r="J827" s="26"/>
      <c r="K827" s="26"/>
      <c r="AK827" s="25"/>
    </row>
    <row r="828" spans="8:37">
      <c r="H828" s="26"/>
      <c r="I828" s="26"/>
      <c r="J828" s="26"/>
      <c r="K828" s="26"/>
      <c r="AK828" s="25"/>
    </row>
    <row r="829" spans="8:37">
      <c r="H829" s="26"/>
      <c r="I829" s="26"/>
      <c r="J829" s="26"/>
      <c r="K829" s="26"/>
      <c r="AK829" s="25"/>
    </row>
    <row r="830" spans="8:37">
      <c r="H830" s="26"/>
      <c r="I830" s="26"/>
      <c r="J830" s="26"/>
      <c r="K830" s="26"/>
      <c r="AK830" s="25"/>
    </row>
    <row r="831" spans="8:37">
      <c r="H831" s="26"/>
      <c r="I831" s="26"/>
      <c r="J831" s="26"/>
      <c r="K831" s="26"/>
      <c r="AK831" s="25"/>
    </row>
    <row r="832" spans="8:37">
      <c r="H832" s="26"/>
      <c r="I832" s="26"/>
      <c r="J832" s="26"/>
      <c r="K832" s="26"/>
      <c r="AK832" s="25"/>
    </row>
    <row r="833" spans="8:37">
      <c r="H833" s="26"/>
      <c r="I833" s="26"/>
      <c r="J833" s="26"/>
      <c r="K833" s="26"/>
      <c r="AK833" s="25"/>
    </row>
    <row r="834" spans="8:37">
      <c r="H834" s="26"/>
      <c r="I834" s="26"/>
      <c r="J834" s="26"/>
      <c r="K834" s="26"/>
      <c r="AK834" s="25"/>
    </row>
    <row r="835" spans="8:37">
      <c r="H835" s="26"/>
      <c r="I835" s="26"/>
      <c r="J835" s="26"/>
      <c r="K835" s="26"/>
      <c r="AK835" s="25"/>
    </row>
    <row r="836" spans="8:37">
      <c r="H836" s="26"/>
      <c r="I836" s="26"/>
      <c r="J836" s="26"/>
      <c r="K836" s="26"/>
      <c r="AK836" s="25"/>
    </row>
    <row r="837" spans="8:37">
      <c r="H837" s="26"/>
      <c r="I837" s="26"/>
      <c r="J837" s="26"/>
      <c r="K837" s="26"/>
      <c r="AK837" s="25"/>
    </row>
    <row r="838" spans="8:37">
      <c r="H838" s="26"/>
      <c r="I838" s="26"/>
      <c r="J838" s="26"/>
      <c r="K838" s="26"/>
      <c r="AK838" s="25"/>
    </row>
    <row r="839" spans="8:37">
      <c r="H839" s="26"/>
      <c r="I839" s="26"/>
      <c r="J839" s="26"/>
      <c r="K839" s="26"/>
      <c r="AK839" s="25"/>
    </row>
    <row r="840" spans="8:37">
      <c r="H840" s="26"/>
      <c r="I840" s="26"/>
      <c r="J840" s="26"/>
      <c r="K840" s="26"/>
      <c r="AK840" s="25"/>
    </row>
    <row r="841" spans="8:37">
      <c r="H841" s="26"/>
      <c r="I841" s="26"/>
      <c r="J841" s="26"/>
      <c r="K841" s="26"/>
      <c r="AK841" s="25"/>
    </row>
    <row r="842" spans="8:37">
      <c r="H842" s="26"/>
      <c r="I842" s="26"/>
      <c r="J842" s="26"/>
      <c r="K842" s="26"/>
      <c r="AK842" s="25"/>
    </row>
    <row r="843" spans="8:37">
      <c r="H843" s="26"/>
      <c r="I843" s="26"/>
      <c r="J843" s="26"/>
      <c r="K843" s="26"/>
      <c r="AK843" s="25"/>
    </row>
    <row r="844" spans="8:37">
      <c r="H844" s="26"/>
      <c r="I844" s="26"/>
      <c r="J844" s="26"/>
      <c r="K844" s="26"/>
      <c r="AK844" s="25"/>
    </row>
    <row r="845" spans="8:37">
      <c r="H845" s="26"/>
      <c r="I845" s="26"/>
      <c r="J845" s="26"/>
      <c r="K845" s="26"/>
      <c r="AK845" s="25"/>
    </row>
    <row r="846" spans="8:37">
      <c r="H846" s="26"/>
      <c r="I846" s="26"/>
      <c r="J846" s="26"/>
      <c r="K846" s="26"/>
      <c r="AK846" s="25"/>
    </row>
    <row r="847" spans="8:37">
      <c r="H847" s="26"/>
      <c r="I847" s="26"/>
      <c r="J847" s="26"/>
      <c r="K847" s="26"/>
      <c r="AK847" s="25"/>
    </row>
    <row r="848" spans="8:37">
      <c r="H848" s="26"/>
      <c r="I848" s="26"/>
      <c r="J848" s="26"/>
      <c r="K848" s="26"/>
      <c r="AK848" s="25"/>
    </row>
    <row r="849" spans="8:37">
      <c r="H849" s="26"/>
      <c r="I849" s="26"/>
      <c r="J849" s="26"/>
      <c r="K849" s="26"/>
      <c r="AK849" s="25"/>
    </row>
    <row r="850" spans="8:37">
      <c r="H850" s="26"/>
      <c r="I850" s="26"/>
      <c r="J850" s="26"/>
      <c r="K850" s="26"/>
      <c r="AK850" s="25"/>
    </row>
    <row r="851" spans="8:37">
      <c r="H851" s="26"/>
      <c r="I851" s="26"/>
      <c r="J851" s="26"/>
      <c r="K851" s="26"/>
      <c r="AK851" s="25"/>
    </row>
    <row r="852" spans="8:37">
      <c r="H852" s="26"/>
      <c r="I852" s="26"/>
      <c r="J852" s="26"/>
      <c r="K852" s="26"/>
      <c r="AK852" s="25"/>
    </row>
    <row r="853" spans="8:37">
      <c r="H853" s="26"/>
      <c r="I853" s="26"/>
      <c r="J853" s="26"/>
      <c r="K853" s="26"/>
      <c r="AK853" s="25"/>
    </row>
    <row r="854" spans="8:37">
      <c r="H854" s="26"/>
      <c r="I854" s="26"/>
      <c r="J854" s="26"/>
      <c r="K854" s="26"/>
      <c r="AK854" s="25"/>
    </row>
    <row r="855" spans="8:37">
      <c r="H855" s="26"/>
      <c r="I855" s="26"/>
      <c r="J855" s="26"/>
      <c r="K855" s="26"/>
      <c r="AK855" s="25"/>
    </row>
    <row r="856" spans="8:37">
      <c r="H856" s="26"/>
      <c r="I856" s="26"/>
      <c r="J856" s="26"/>
      <c r="K856" s="26"/>
      <c r="AK856" s="25"/>
    </row>
    <row r="857" spans="8:37">
      <c r="H857" s="26"/>
      <c r="I857" s="26"/>
      <c r="J857" s="26"/>
      <c r="K857" s="26"/>
      <c r="AK857" s="25"/>
    </row>
    <row r="858" spans="8:37">
      <c r="H858" s="26"/>
      <c r="I858" s="26"/>
      <c r="J858" s="26"/>
      <c r="K858" s="26"/>
      <c r="AK858" s="25"/>
    </row>
    <row r="859" spans="8:37">
      <c r="H859" s="26"/>
      <c r="I859" s="26"/>
      <c r="J859" s="26"/>
      <c r="K859" s="26"/>
      <c r="AK859" s="25"/>
    </row>
    <row r="860" spans="8:37">
      <c r="H860" s="26"/>
      <c r="I860" s="26"/>
      <c r="J860" s="26"/>
      <c r="K860" s="26"/>
      <c r="AK860" s="25"/>
    </row>
    <row r="861" spans="8:37">
      <c r="H861" s="26"/>
      <c r="I861" s="26"/>
      <c r="J861" s="26"/>
      <c r="K861" s="26"/>
      <c r="AK861" s="25"/>
    </row>
    <row r="862" spans="8:37">
      <c r="H862" s="26"/>
      <c r="I862" s="26"/>
      <c r="J862" s="26"/>
      <c r="K862" s="26"/>
      <c r="AK862" s="25"/>
    </row>
    <row r="863" spans="8:37">
      <c r="H863" s="26"/>
      <c r="I863" s="26"/>
      <c r="J863" s="26"/>
      <c r="K863" s="26"/>
      <c r="AK863" s="25"/>
    </row>
    <row r="864" spans="8:37">
      <c r="H864" s="26"/>
      <c r="I864" s="26"/>
      <c r="J864" s="26"/>
      <c r="K864" s="26"/>
      <c r="AK864" s="25"/>
    </row>
    <row r="865" spans="8:37">
      <c r="H865" s="26"/>
      <c r="I865" s="26"/>
      <c r="J865" s="26"/>
      <c r="K865" s="26"/>
      <c r="AK865" s="25"/>
    </row>
    <row r="866" spans="8:37">
      <c r="H866" s="26"/>
      <c r="I866" s="26"/>
      <c r="J866" s="26"/>
      <c r="K866" s="26"/>
      <c r="AK866" s="25"/>
    </row>
    <row r="867" spans="8:37">
      <c r="H867" s="26"/>
      <c r="I867" s="26"/>
      <c r="J867" s="26"/>
      <c r="K867" s="26"/>
      <c r="AK867" s="25"/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11</vt:i4>
      </vt:variant>
    </vt:vector>
  </HeadingPairs>
  <TitlesOfParts>
    <vt:vector size="11" baseType="lpstr">
      <vt:lpstr>Readme</vt:lpstr>
      <vt:lpstr>Ammarnäs skog (Lillbäcken)</vt:lpstr>
      <vt:lpstr>Aneboda</vt:lpstr>
      <vt:lpstr>Berg (Pipbäcken Nedre)</vt:lpstr>
      <vt:lpstr>Gårdsjön F1</vt:lpstr>
      <vt:lpstr>Gårdsjön G2</vt:lpstr>
      <vt:lpstr>Kindla</vt:lpstr>
      <vt:lpstr>Sniptjärn</vt:lpstr>
      <vt:lpstr>Stubbetorp Dammen</vt:lpstr>
      <vt:lpstr>Svartberget</vt:lpstr>
      <vt:lpstr>Calculated Chemistry-all sites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fvp</dc:creator>
  <cp:lastModifiedBy>Andrea</cp:lastModifiedBy>
  <dcterms:created xsi:type="dcterms:W3CDTF">2010-09-10T16:48:25Z</dcterms:created>
  <dcterms:modified xsi:type="dcterms:W3CDTF">2013-08-12T06:55:45Z</dcterms:modified>
</cp:coreProperties>
</file>